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togi_app\2_オトギ\"/>
    </mc:Choice>
  </mc:AlternateContent>
  <bookViews>
    <workbookView xWindow="0" yWindow="0" windowWidth="20490" windowHeight="7545" tabRatio="731"/>
  </bookViews>
  <sheets>
    <sheet name="☆1" sheetId="9" r:id="rId1"/>
    <sheet name="☆2" sheetId="10" r:id="rId2"/>
    <sheet name="☆3" sheetId="11" r:id="rId3"/>
    <sheet name="☆3⇒4" sheetId="12" r:id="rId4"/>
    <sheet name="☆4" sheetId="1" r:id="rId5"/>
    <sheet name="☆4⇒5" sheetId="2" r:id="rId6"/>
    <sheet name="☆5" sheetId="3" r:id="rId7"/>
    <sheet name="☆5⇒6" sheetId="4" r:id="rId8"/>
    <sheet name="フェス限定☆5" sheetId="13" r:id="rId9"/>
    <sheet name="フェス限定☆6" sheetId="14" r:id="rId10"/>
    <sheet name="☆４限定" sheetId="5" r:id="rId11"/>
    <sheet name="☆4⇒5限定" sheetId="6" r:id="rId12"/>
    <sheet name="☆５降臨" sheetId="7" r:id="rId13"/>
    <sheet name="☆５⇒6降臨" sheetId="8" r:id="rId14"/>
  </sheets>
  <definedNames>
    <definedName name="_xlnm._FilterDatabase" localSheetId="0" hidden="1">☆1!$A$5:$U$83</definedName>
    <definedName name="_xlnm._FilterDatabase" localSheetId="1" hidden="1">☆2!$A$5:$U$83</definedName>
    <definedName name="_xlnm._FilterDatabase" localSheetId="2" hidden="1">☆3!$A$5:$U$83</definedName>
    <definedName name="_xlnm._FilterDatabase" localSheetId="3" hidden="1">☆3⇒4!$A$5:$U$83</definedName>
    <definedName name="_xlnm._FilterDatabase" localSheetId="4" hidden="1">☆4!$A$5:$U$66</definedName>
    <definedName name="_xlnm._FilterDatabase" localSheetId="5" hidden="1">☆4⇒5!$A$5:$U$67</definedName>
    <definedName name="_xlnm._FilterDatabase" localSheetId="11" hidden="1">☆4⇒5限定!$A$5:$U$10</definedName>
    <definedName name="_xlnm._FilterDatabase" localSheetId="10" hidden="1">☆４限定!$A$5:$U$10</definedName>
    <definedName name="_xlnm._FilterDatabase" localSheetId="6" hidden="1">☆5!$A$5:$U$23</definedName>
    <definedName name="_xlnm._FilterDatabase" localSheetId="7" hidden="1">☆5⇒6!$A$5:$U$23</definedName>
    <definedName name="_xlnm._FilterDatabase" localSheetId="13" hidden="1">☆５⇒6降臨!$A$5:$U$7</definedName>
    <definedName name="_xlnm._FilterDatabase" localSheetId="12" hidden="1">☆５降臨!$A$5:$U$7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3" l="1"/>
  <c r="J4" i="13"/>
  <c r="I4" i="13"/>
  <c r="H4" i="13"/>
  <c r="G4" i="13"/>
  <c r="F4" i="13"/>
  <c r="K3" i="13"/>
  <c r="J3" i="13"/>
  <c r="I3" i="13"/>
  <c r="H3" i="13"/>
  <c r="G3" i="13"/>
  <c r="F3" i="13"/>
  <c r="K2" i="13"/>
  <c r="J2" i="13"/>
  <c r="I2" i="13"/>
  <c r="H2" i="13"/>
  <c r="G2" i="13"/>
  <c r="F2" i="13"/>
  <c r="K4" i="14"/>
  <c r="J4" i="14"/>
  <c r="I4" i="14"/>
  <c r="H4" i="14"/>
  <c r="G4" i="14"/>
  <c r="F4" i="14"/>
  <c r="K3" i="14"/>
  <c r="J3" i="14"/>
  <c r="I3" i="14"/>
  <c r="H3" i="14"/>
  <c r="G3" i="14"/>
  <c r="F3" i="14"/>
  <c r="K2" i="14"/>
  <c r="J2" i="14"/>
  <c r="I2" i="14"/>
  <c r="H2" i="14"/>
  <c r="G2" i="14"/>
  <c r="F2" i="14"/>
  <c r="K4" i="12" l="1"/>
  <c r="J4" i="12"/>
  <c r="I4" i="12"/>
  <c r="H4" i="12"/>
  <c r="G4" i="12"/>
  <c r="F4" i="12"/>
  <c r="K3" i="12"/>
  <c r="J3" i="12"/>
  <c r="I3" i="12"/>
  <c r="H3" i="12"/>
  <c r="G3" i="12"/>
  <c r="F3" i="12"/>
  <c r="K2" i="12"/>
  <c r="J2" i="12"/>
  <c r="I2" i="12"/>
  <c r="H2" i="12"/>
  <c r="G2" i="12"/>
  <c r="F2" i="12"/>
  <c r="K4" i="11"/>
  <c r="J4" i="11"/>
  <c r="I4" i="11"/>
  <c r="H4" i="11"/>
  <c r="G4" i="11"/>
  <c r="F4" i="11"/>
  <c r="K3" i="11"/>
  <c r="J3" i="11"/>
  <c r="I3" i="11"/>
  <c r="H3" i="11"/>
  <c r="G3" i="11"/>
  <c r="F3" i="11"/>
  <c r="K2" i="11"/>
  <c r="J2" i="11"/>
  <c r="I2" i="11"/>
  <c r="H2" i="11"/>
  <c r="G2" i="11"/>
  <c r="F2" i="11"/>
  <c r="K4" i="10"/>
  <c r="J4" i="10"/>
  <c r="I4" i="10"/>
  <c r="H4" i="10"/>
  <c r="G4" i="10"/>
  <c r="F4" i="10"/>
  <c r="K3" i="10"/>
  <c r="J3" i="10"/>
  <c r="I3" i="10"/>
  <c r="H3" i="10"/>
  <c r="G3" i="10"/>
  <c r="F3" i="10"/>
  <c r="K2" i="10"/>
  <c r="J2" i="10"/>
  <c r="I2" i="10"/>
  <c r="H2" i="10"/>
  <c r="G2" i="10"/>
  <c r="F2" i="10"/>
  <c r="K4" i="9"/>
  <c r="J4" i="9"/>
  <c r="I4" i="9"/>
  <c r="H4" i="9"/>
  <c r="G4" i="9"/>
  <c r="F4" i="9"/>
  <c r="K3" i="9"/>
  <c r="J3" i="9"/>
  <c r="I3" i="9"/>
  <c r="H3" i="9"/>
  <c r="G3" i="9"/>
  <c r="F3" i="9"/>
  <c r="K2" i="9"/>
  <c r="J2" i="9"/>
  <c r="I2" i="9"/>
  <c r="H2" i="9"/>
  <c r="G2" i="9"/>
  <c r="F2" i="9"/>
  <c r="K4" i="8" l="1"/>
  <c r="J4" i="8"/>
  <c r="I4" i="8"/>
  <c r="H4" i="8"/>
  <c r="G4" i="8"/>
  <c r="F4" i="8"/>
  <c r="K3" i="8"/>
  <c r="J3" i="8"/>
  <c r="I3" i="8"/>
  <c r="H3" i="8"/>
  <c r="G3" i="8"/>
  <c r="F3" i="8"/>
  <c r="K2" i="8"/>
  <c r="J2" i="8"/>
  <c r="I2" i="8"/>
  <c r="H2" i="8"/>
  <c r="G2" i="8"/>
  <c r="F2" i="8"/>
  <c r="K4" i="7"/>
  <c r="J4" i="7"/>
  <c r="I4" i="7"/>
  <c r="H4" i="7"/>
  <c r="G4" i="7"/>
  <c r="F4" i="7"/>
  <c r="K3" i="7"/>
  <c r="J3" i="7"/>
  <c r="I3" i="7"/>
  <c r="H3" i="7"/>
  <c r="G3" i="7"/>
  <c r="F3" i="7"/>
  <c r="K2" i="7"/>
  <c r="J2" i="7"/>
  <c r="I2" i="7"/>
  <c r="H2" i="7"/>
  <c r="G2" i="7"/>
  <c r="F2" i="7"/>
  <c r="K4" i="6"/>
  <c r="J4" i="6"/>
  <c r="I4" i="6"/>
  <c r="H4" i="6"/>
  <c r="G4" i="6"/>
  <c r="F4" i="6"/>
  <c r="K3" i="6"/>
  <c r="J3" i="6"/>
  <c r="I3" i="6"/>
  <c r="H3" i="6"/>
  <c r="G3" i="6"/>
  <c r="F3" i="6"/>
  <c r="K2" i="6"/>
  <c r="J2" i="6"/>
  <c r="I2" i="6"/>
  <c r="H2" i="6"/>
  <c r="G2" i="6"/>
  <c r="F2" i="6"/>
  <c r="K4" i="5"/>
  <c r="J4" i="5"/>
  <c r="I4" i="5"/>
  <c r="H4" i="5"/>
  <c r="G4" i="5"/>
  <c r="F4" i="5"/>
  <c r="K3" i="5"/>
  <c r="J3" i="5"/>
  <c r="I3" i="5"/>
  <c r="H3" i="5"/>
  <c r="G3" i="5"/>
  <c r="F3" i="5"/>
  <c r="K2" i="5"/>
  <c r="J2" i="5"/>
  <c r="I2" i="5"/>
  <c r="H2" i="5"/>
  <c r="G2" i="5"/>
  <c r="F2" i="5"/>
  <c r="K4" i="4"/>
  <c r="J4" i="4"/>
  <c r="I4" i="4"/>
  <c r="H4" i="4"/>
  <c r="G4" i="4"/>
  <c r="F4" i="4"/>
  <c r="K3" i="4"/>
  <c r="J3" i="4"/>
  <c r="I3" i="4"/>
  <c r="H3" i="4"/>
  <c r="G3" i="4"/>
  <c r="F3" i="4"/>
  <c r="K2" i="4"/>
  <c r="J2" i="4"/>
  <c r="I2" i="4"/>
  <c r="H2" i="4"/>
  <c r="G2" i="4"/>
  <c r="F2" i="4"/>
  <c r="K4" i="3"/>
  <c r="J4" i="3"/>
  <c r="I4" i="3"/>
  <c r="H4" i="3"/>
  <c r="G4" i="3"/>
  <c r="F4" i="3"/>
  <c r="K3" i="3"/>
  <c r="J3" i="3"/>
  <c r="I3" i="3"/>
  <c r="H3" i="3"/>
  <c r="G3" i="3"/>
  <c r="F3" i="3"/>
  <c r="K2" i="3"/>
  <c r="J2" i="3"/>
  <c r="I2" i="3"/>
  <c r="H2" i="3"/>
  <c r="G2" i="3"/>
  <c r="F2" i="3"/>
  <c r="K4" i="2"/>
  <c r="J4" i="2"/>
  <c r="I4" i="2"/>
  <c r="H4" i="2"/>
  <c r="G4" i="2"/>
  <c r="F4" i="2"/>
  <c r="K3" i="2"/>
  <c r="J3" i="2"/>
  <c r="I3" i="2"/>
  <c r="H3" i="2"/>
  <c r="G3" i="2"/>
  <c r="F3" i="2"/>
  <c r="K2" i="2"/>
  <c r="J2" i="2"/>
  <c r="I2" i="2"/>
  <c r="H2" i="2"/>
  <c r="G2" i="2"/>
  <c r="F2" i="2"/>
  <c r="G2" i="1"/>
  <c r="H2" i="1"/>
  <c r="I2" i="1"/>
  <c r="J2" i="1"/>
  <c r="K2" i="1"/>
  <c r="G3" i="1"/>
  <c r="H3" i="1"/>
  <c r="I3" i="1"/>
  <c r="J3" i="1"/>
  <c r="K3" i="1"/>
  <c r="G4" i="1"/>
  <c r="H4" i="1"/>
  <c r="I4" i="1"/>
  <c r="J4" i="1"/>
  <c r="K4" i="1"/>
  <c r="F3" i="1"/>
  <c r="F4" i="1"/>
  <c r="F2" i="1"/>
</calcChain>
</file>

<file path=xl/sharedStrings.xml><?xml version="1.0" encoding="utf-8"?>
<sst xmlns="http://schemas.openxmlformats.org/spreadsheetml/2006/main" count="3588" uniqueCount="800">
  <si>
    <t>オトギNO.</t>
    <phoneticPr fontId="1"/>
  </si>
  <si>
    <t>オトギ名</t>
    <rPh sb="3" eb="4">
      <t>メイ</t>
    </rPh>
    <phoneticPr fontId="1"/>
  </si>
  <si>
    <t>属性</t>
    <rPh sb="0" eb="2">
      <t>ゾクセイ</t>
    </rPh>
    <phoneticPr fontId="1"/>
  </si>
  <si>
    <t>種類</t>
    <rPh sb="0" eb="2">
      <t>シュルイ</t>
    </rPh>
    <phoneticPr fontId="1"/>
  </si>
  <si>
    <t>スキル名</t>
    <rPh sb="3" eb="4">
      <t>メイ</t>
    </rPh>
    <phoneticPr fontId="1"/>
  </si>
  <si>
    <t>スキル効果</t>
    <rPh sb="3" eb="5">
      <t>コウカ</t>
    </rPh>
    <phoneticPr fontId="1"/>
  </si>
  <si>
    <t>アビリティ名</t>
    <rPh sb="5" eb="6">
      <t>メイ</t>
    </rPh>
    <phoneticPr fontId="1"/>
  </si>
  <si>
    <t>アビリティ効果</t>
    <rPh sb="5" eb="7">
      <t>コウカ</t>
    </rPh>
    <phoneticPr fontId="1"/>
  </si>
  <si>
    <t>初期体力</t>
    <rPh sb="0" eb="2">
      <t>ショキ</t>
    </rPh>
    <rPh sb="2" eb="4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</si>
  <si>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</si>
  <si>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初期攻撃</t>
    <rPh sb="0" eb="2">
      <t>ショキ</t>
    </rPh>
    <rPh sb="2" eb="4">
      <t>コウゲキ</t>
    </rPh>
    <phoneticPr fontId="1"/>
  </si>
  <si>
    <t>最大攻撃</t>
    <rPh sb="0" eb="2">
      <t>サイダイ</t>
    </rPh>
    <rPh sb="2" eb="4">
      <t>コウゲキ</t>
    </rPh>
    <phoneticPr fontId="1"/>
  </si>
  <si>
    <t>初期回復</t>
    <rPh sb="0" eb="2">
      <t>ショキ</t>
    </rPh>
    <rPh sb="2" eb="4">
      <t>カイフク</t>
    </rPh>
    <phoneticPr fontId="1"/>
  </si>
  <si>
    <t>最大回復</t>
    <rPh sb="0" eb="2">
      <t>サイダイ</t>
    </rPh>
    <rPh sb="2" eb="4">
      <t>カイフク</t>
    </rPh>
    <phoneticPr fontId="1"/>
  </si>
  <si>
    <t>初期ターン</t>
    <rPh sb="0" eb="2">
      <t>ショキ</t>
    </rPh>
    <phoneticPr fontId="1"/>
  </si>
  <si>
    <t>最大ターン</t>
    <rPh sb="0" eb="2">
      <t>サイダイ</t>
    </rPh>
    <phoneticPr fontId="1"/>
  </si>
  <si>
    <t>スキルID</t>
    <phoneticPr fontId="1"/>
  </si>
  <si>
    <t>スキルランク</t>
    <phoneticPr fontId="1"/>
  </si>
  <si>
    <t>オトギID</t>
    <phoneticPr fontId="1"/>
  </si>
  <si>
    <t>アビリティID</t>
    <phoneticPr fontId="1"/>
  </si>
  <si>
    <t>アビリティランク</t>
    <phoneticPr fontId="1"/>
  </si>
  <si>
    <t>最小</t>
    <rPh sb="0" eb="2">
      <t>サイショウ</t>
    </rPh>
    <phoneticPr fontId="1"/>
  </si>
  <si>
    <t>平均</t>
    <rPh sb="0" eb="2">
      <t>ヘイキン</t>
    </rPh>
    <phoneticPr fontId="1"/>
  </si>
  <si>
    <t>最大</t>
    <rPh sb="0" eb="2">
      <t>サイダイ</t>
    </rPh>
    <phoneticPr fontId="1"/>
  </si>
  <si>
    <t>玉藻前</t>
  </si>
  <si>
    <t>水</t>
  </si>
  <si>
    <t>魔族</t>
  </si>
  <si>
    <t>猛毒</t>
  </si>
  <si>
    <t>1ターンごとに敵全体に毒の大ダメージ</t>
  </si>
  <si>
    <t>5コンボ攻撃UP 中</t>
  </si>
  <si>
    <t>全員の攻撃力UP中</t>
  </si>
  <si>
    <t>フランケンシュタイン</t>
  </si>
  <si>
    <t>火</t>
  </si>
  <si>
    <t>戦士</t>
  </si>
  <si>
    <t>古竜の呪符</t>
  </si>
  <si>
    <t>敵全体に属性攻撃し、敵に与えたダメージの10％体力を回復する</t>
  </si>
  <si>
    <t>同属性攻撃UP 中</t>
  </si>
  <si>
    <t>同属性の攻撃力UP中</t>
  </si>
  <si>
    <t>サラマンダー</t>
  </si>
  <si>
    <t>妖精</t>
  </si>
  <si>
    <t>火師の鼓舞</t>
  </si>
  <si>
    <t>3ターンの間、火属性の攻撃力を中UP</t>
  </si>
  <si>
    <t>同ﾀｲﾌﾟ攻撃UP 大</t>
  </si>
  <si>
    <t>同タイプの攻撃力UP大</t>
  </si>
  <si>
    <t>ウンディーネ</t>
  </si>
  <si>
    <t>水師の鼓舞</t>
  </si>
  <si>
    <t>3ターンの間、水属性の攻撃力を中UP</t>
  </si>
  <si>
    <t>同属性体力UP 中</t>
  </si>
  <si>
    <t>同属性体力上限UP中</t>
  </si>
  <si>
    <t>ウィッチ</t>
  </si>
  <si>
    <t>魔導の咆哮</t>
  </si>
  <si>
    <t>敵全体の現在の体力から15％減らす</t>
  </si>
  <si>
    <t>火車</t>
  </si>
  <si>
    <t>あやかし</t>
  </si>
  <si>
    <t>パレット変換火</t>
  </si>
  <si>
    <t>水パレットを火パレットに変える</t>
  </si>
  <si>
    <t>10消し回復 中</t>
  </si>
  <si>
    <t>体力回復中</t>
  </si>
  <si>
    <t>クシナダヒメ</t>
  </si>
  <si>
    <t>神</t>
  </si>
  <si>
    <t>光鏡の祈り</t>
  </si>
  <si>
    <t>味方HPを大回復する</t>
  </si>
  <si>
    <t>一目連</t>
  </si>
  <si>
    <t>風</t>
  </si>
  <si>
    <t>旋風塵</t>
  </si>
  <si>
    <t>敵1体に風属性の中攻撃</t>
  </si>
  <si>
    <t>10消し攻撃UP</t>
  </si>
  <si>
    <t>全員の攻撃力UP小</t>
  </si>
  <si>
    <t>おり姫</t>
  </si>
  <si>
    <t>メルヘン</t>
  </si>
  <si>
    <t>回復パレット変換水</t>
  </si>
  <si>
    <t>回復パレット全てを水パレットに変える</t>
  </si>
  <si>
    <t>同タイプ体力UP 大</t>
  </si>
  <si>
    <t>同タイプの体力上限UP大</t>
  </si>
  <si>
    <t>ひこ星</t>
  </si>
  <si>
    <t>スーパーノヴァ</t>
  </si>
  <si>
    <t>敵全体に光による無属性の大攻撃</t>
  </si>
  <si>
    <t>麒麟</t>
  </si>
  <si>
    <t>幻獣</t>
  </si>
  <si>
    <t>旋風結晶</t>
  </si>
  <si>
    <t>敵全体に風属性の中攻撃</t>
  </si>
  <si>
    <t>15消し攻撃UP</t>
  </si>
  <si>
    <t>黒竜</t>
  </si>
  <si>
    <t>獣人</t>
  </si>
  <si>
    <t>地獄の劫火</t>
  </si>
  <si>
    <t>敵1体に火属性の大攻撃</t>
  </si>
  <si>
    <t>攻撃UP 大</t>
  </si>
  <si>
    <t>自分だけ攻撃力UP大</t>
  </si>
  <si>
    <t>白竜</t>
  </si>
  <si>
    <t>回復パレット変換風</t>
  </si>
  <si>
    <t>回復パレット全てを風パレットに変える</t>
  </si>
  <si>
    <t>ホウオウ</t>
  </si>
  <si>
    <t>古珠の盾</t>
  </si>
  <si>
    <t>3ターンの間、敵から受けるダメージを大幅に軽減</t>
  </si>
  <si>
    <t>カーリー</t>
  </si>
  <si>
    <t>パールヴァティー</t>
  </si>
  <si>
    <t>天の祈り</t>
  </si>
  <si>
    <t>味方HPを中回復する</t>
  </si>
  <si>
    <t>5コンボ回復</t>
  </si>
  <si>
    <t>体力回復小</t>
  </si>
  <si>
    <t>ヘルメス</t>
  </si>
  <si>
    <t>風の覇道3</t>
  </si>
  <si>
    <t>3つのノーマルパレットを風のパレットに変える</t>
  </si>
  <si>
    <t>ディオニュソス</t>
  </si>
  <si>
    <t>フルグラビトン</t>
  </si>
  <si>
    <t>敵全体に重力による固定ダメージの大攻撃</t>
  </si>
  <si>
    <t>ブラフマー</t>
  </si>
  <si>
    <t>ブラフマーストラ</t>
  </si>
  <si>
    <t>敵1体に水属性の中攻撃</t>
  </si>
  <si>
    <t>ミノタウロス</t>
  </si>
  <si>
    <t>ハルピュイア</t>
  </si>
  <si>
    <t>シャイニングウィンド</t>
  </si>
  <si>
    <t>敵全体に風属性の大攻撃</t>
  </si>
  <si>
    <t>15消し攻撃UP 中</t>
  </si>
  <si>
    <t>ルサルカ</t>
  </si>
  <si>
    <t>スプラッシャー</t>
  </si>
  <si>
    <t>敵1体に水属性の大攻撃</t>
  </si>
  <si>
    <t>エンジェル</t>
  </si>
  <si>
    <t>セフィラの祈り</t>
  </si>
  <si>
    <t>全状態異常を解除する</t>
  </si>
  <si>
    <t>赤ずきん</t>
  </si>
  <si>
    <t>メルヘンの鼓舞</t>
  </si>
  <si>
    <t>メルヘンの攻撃力を大UP</t>
  </si>
  <si>
    <t>フェアリー</t>
  </si>
  <si>
    <t>15消し回復 中</t>
  </si>
  <si>
    <t>エルフ</t>
  </si>
  <si>
    <t>ユニコーン</t>
  </si>
  <si>
    <t>10消し攻撃UP 中</t>
  </si>
  <si>
    <t>キマイラ</t>
  </si>
  <si>
    <t>20消し攻撃UP 中</t>
  </si>
  <si>
    <t>オルトロス</t>
  </si>
  <si>
    <t>ドリアード</t>
  </si>
  <si>
    <t>火パレット変換回復</t>
  </si>
  <si>
    <t>火パレット全てを回復パレットに変える</t>
  </si>
  <si>
    <t>8コンボ回復</t>
  </si>
  <si>
    <t>シルフ</t>
  </si>
  <si>
    <t>風師の鼓舞</t>
  </si>
  <si>
    <t>3ターンの間、風属性の攻撃力を中UP</t>
  </si>
  <si>
    <t>8コンボ攻撃UP 中</t>
  </si>
  <si>
    <t>金太郎</t>
  </si>
  <si>
    <t>漆黒の劫火</t>
  </si>
  <si>
    <t>敵全体に火属性の大攻撃</t>
  </si>
  <si>
    <t>セブンゴート</t>
  </si>
  <si>
    <t>回復パレット変換火</t>
  </si>
  <si>
    <t>回復パレット全てを火パレットに変える</t>
  </si>
  <si>
    <t>水の覇道3</t>
  </si>
  <si>
    <t>3つのノーマルパレットを水のパレットに変える</t>
  </si>
  <si>
    <t>8コンボ回復 中</t>
  </si>
  <si>
    <t>バロメッツ</t>
  </si>
  <si>
    <t>バハムート</t>
  </si>
  <si>
    <t>カルテット</t>
  </si>
  <si>
    <t>ベルセルク</t>
  </si>
  <si>
    <t>ぬらりひょん</t>
  </si>
  <si>
    <t>あやかしの鼓舞</t>
  </si>
  <si>
    <t>あやかしの攻撃力を大UP</t>
  </si>
  <si>
    <t>クー・シー</t>
  </si>
  <si>
    <t>妖精の鼓舞</t>
  </si>
  <si>
    <t>妖精の攻撃力を大UP</t>
  </si>
  <si>
    <t>ヤタガラス</t>
  </si>
  <si>
    <t>カラス天狗</t>
  </si>
  <si>
    <t>氷柱術</t>
  </si>
  <si>
    <t>敵全体に水属性の中攻撃</t>
  </si>
  <si>
    <t>5コンボ攻撃UP</t>
  </si>
  <si>
    <t>雪女</t>
  </si>
  <si>
    <t>ダイヤモンドダスト</t>
  </si>
  <si>
    <t>敵全体に水属性の大攻撃</t>
  </si>
  <si>
    <t>10消し回復</t>
  </si>
  <si>
    <t>邪魅</t>
  </si>
  <si>
    <t>パレットリセット</t>
  </si>
  <si>
    <t>パレットを全てリセットする</t>
  </si>
  <si>
    <t>同属性攻撃UP</t>
  </si>
  <si>
    <t>同属性の攻撃力UP小</t>
  </si>
  <si>
    <t>土蜘蛛</t>
  </si>
  <si>
    <t>犬神</t>
  </si>
  <si>
    <t>火の覇道3</t>
  </si>
  <si>
    <t>3つのノーマルパレットを火のパレットに変える</t>
  </si>
  <si>
    <t>死神</t>
  </si>
  <si>
    <t>アサルトブレイク</t>
  </si>
  <si>
    <t>2ターンの間、敵1体の防御力を半分に減らす</t>
  </si>
  <si>
    <t>同ﾀｲﾌﾟ攻撃UP 中</t>
  </si>
  <si>
    <t>同タイプの攻撃力UP中</t>
  </si>
  <si>
    <t>クエビコ</t>
  </si>
  <si>
    <t>風パレット変換回復</t>
  </si>
  <si>
    <t>風パレット全てを回復パレットに変える</t>
  </si>
  <si>
    <t>5コンボ回復 中</t>
  </si>
  <si>
    <t>ククノチ</t>
  </si>
  <si>
    <t>神の鼓舞</t>
  </si>
  <si>
    <t>神の攻撃力を大UP</t>
  </si>
  <si>
    <t>管狐</t>
  </si>
  <si>
    <t>灼熱の炎</t>
  </si>
  <si>
    <t>敵1体に火属性の中攻撃</t>
  </si>
  <si>
    <t>8コンボ攻撃UP</t>
  </si>
  <si>
    <t>ナキメ</t>
  </si>
  <si>
    <t>ダブルバインド</t>
  </si>
  <si>
    <t>敵全体に攻撃カウントを2プラスする</t>
  </si>
  <si>
    <t>虎徹</t>
  </si>
  <si>
    <t>ソウルブレイク</t>
  </si>
  <si>
    <t>1ターンの間、敵全体の防御力を半分に減らす</t>
  </si>
  <si>
    <t>ハクジョウシ</t>
  </si>
  <si>
    <t>白虎</t>
  </si>
  <si>
    <t>シフゾウ</t>
  </si>
  <si>
    <t>幻獣の鼓舞</t>
  </si>
  <si>
    <t>幻獣の攻撃力を大UP</t>
  </si>
  <si>
    <t>シュエン</t>
  </si>
  <si>
    <t>孫悟空</t>
  </si>
  <si>
    <t>戦士の鼓舞</t>
  </si>
  <si>
    <t>戦士の攻撃力を大UP</t>
  </si>
  <si>
    <t>攻撃UP 中</t>
  </si>
  <si>
    <t>自分だけ攻撃力UP中</t>
  </si>
  <si>
    <t>猪八戒</t>
  </si>
  <si>
    <t>沙悟浄</t>
  </si>
  <si>
    <t>天一神</t>
  </si>
  <si>
    <t>ゴルゴーン</t>
  </si>
  <si>
    <t>魔族の鼓舞</t>
  </si>
  <si>
    <t>魔族の攻撃力を大UP</t>
  </si>
  <si>
    <t>キューピッド</t>
  </si>
  <si>
    <t>天の盾</t>
  </si>
  <si>
    <t>2ターンの間、敵から受けるダメージを軽減</t>
  </si>
  <si>
    <t>ワイバーン</t>
  </si>
  <si>
    <t>紅蓮の炎</t>
  </si>
  <si>
    <t>敵全体に火属性の中攻撃</t>
  </si>
  <si>
    <t>コカトリス</t>
  </si>
  <si>
    <t>パレット変換風</t>
  </si>
  <si>
    <t>火パレットを風パレットに変える</t>
  </si>
  <si>
    <t>グリフォン</t>
  </si>
  <si>
    <t xml:space="preserve">ローレライ </t>
  </si>
  <si>
    <t>水流波</t>
  </si>
  <si>
    <t>ケンタウロス</t>
  </si>
  <si>
    <t>ジャックランタン</t>
  </si>
  <si>
    <t>シルキー</t>
  </si>
  <si>
    <t>コッペリア</t>
  </si>
  <si>
    <t>カーバンクル</t>
  </si>
  <si>
    <t>スパーク</t>
  </si>
  <si>
    <t>敵1体に無属性の中攻撃</t>
  </si>
  <si>
    <t>おおがま</t>
  </si>
  <si>
    <t>パレット変換水</t>
  </si>
  <si>
    <t>風パレットを水パレットに変える</t>
  </si>
  <si>
    <t>20消し回復 中</t>
  </si>
  <si>
    <t>ショウセイ</t>
  </si>
  <si>
    <t>キョンシー</t>
  </si>
  <si>
    <t>毒の霧</t>
  </si>
  <si>
    <t>1ターンごとに敵全体に毒の中ダメージ</t>
  </si>
  <si>
    <t>メロウ</t>
  </si>
  <si>
    <t>リャナンシー</t>
  </si>
  <si>
    <t>ライトニングサンダー</t>
  </si>
  <si>
    <t>敵1体に風属性の大攻撃</t>
  </si>
  <si>
    <t>スキュラ</t>
  </si>
  <si>
    <t>獣人の鼓舞</t>
  </si>
  <si>
    <t>獣人の攻撃力を大UP</t>
  </si>
  <si>
    <t>ガネーシャ</t>
  </si>
  <si>
    <t>雷獣</t>
  </si>
  <si>
    <t>泉の精</t>
  </si>
  <si>
    <t>幸福な王子</t>
  </si>
  <si>
    <t>同タイプ体力UP 中</t>
  </si>
  <si>
    <t>同タイプの体力上限UP中</t>
  </si>
  <si>
    <t>デーモン</t>
  </si>
  <si>
    <t>毒の斬撃</t>
  </si>
  <si>
    <t>1ターンごとに敵全体に毒の小ダメージ</t>
  </si>
  <si>
    <t>ヤマタノオロチ</t>
  </si>
  <si>
    <t>炎光焦滅波</t>
  </si>
  <si>
    <t>敵1体に火属性の特大攻撃</t>
  </si>
  <si>
    <t>10消し攻撃UP 大</t>
  </si>
  <si>
    <t>全員の攻撃力UP大</t>
  </si>
  <si>
    <t>アマテラス</t>
  </si>
  <si>
    <t>天・照・閃・光</t>
  </si>
  <si>
    <t>敵全体に太陽光による固定ダメージの大攻撃</t>
  </si>
  <si>
    <t>5コンボ回復 特大</t>
  </si>
  <si>
    <t>体力回復特大</t>
  </si>
  <si>
    <t>ツクヨミ</t>
  </si>
  <si>
    <t>月詠元宮</t>
  </si>
  <si>
    <t>敵全体に攻撃カウントを3プラスする</t>
  </si>
  <si>
    <t>5コンボ攻撃UP 特大</t>
  </si>
  <si>
    <t>全員の攻撃力UP特大</t>
  </si>
  <si>
    <t>スサノオ</t>
  </si>
  <si>
    <t>始祖神器～解～</t>
  </si>
  <si>
    <t>全属性の攻撃力を大UP</t>
  </si>
  <si>
    <t>攻撃UP 特大</t>
  </si>
  <si>
    <t>自分だけ攻撃力UP特大</t>
  </si>
  <si>
    <t>コノハナサクヤ</t>
  </si>
  <si>
    <t>水の覇道5</t>
  </si>
  <si>
    <t>5つのノーマルパレットを水のパレットに変える</t>
  </si>
  <si>
    <t>同属性攻撃UP 大</t>
  </si>
  <si>
    <t>同属性の攻撃力UP大</t>
  </si>
  <si>
    <t>タケミカヅチ</t>
  </si>
  <si>
    <t>風の覇道5</t>
  </si>
  <si>
    <t>5つのノーマルパレットを風のパレットに変える</t>
  </si>
  <si>
    <t>阿修羅</t>
  </si>
  <si>
    <t>迦楼羅</t>
  </si>
  <si>
    <t>虚空の咆哮</t>
  </si>
  <si>
    <t>敵全体の現在の体力から30％減らす</t>
  </si>
  <si>
    <t>8コンボ回復 大</t>
  </si>
  <si>
    <t>体力回復大</t>
  </si>
  <si>
    <t>シヴァ</t>
  </si>
  <si>
    <t>テンペストウェーブ</t>
  </si>
  <si>
    <t>敵1体に水属性の特大攻撃</t>
  </si>
  <si>
    <t>火属性キラー 大</t>
  </si>
  <si>
    <t>火属性に対して攻撃力UP大</t>
  </si>
  <si>
    <t>ファフニール</t>
  </si>
  <si>
    <t>ワルキューレ</t>
  </si>
  <si>
    <t>神風陣の鼓舞</t>
  </si>
  <si>
    <t>1ターンの間、風属性の攻撃力を大UP</t>
  </si>
  <si>
    <t>操作時間延長</t>
  </si>
  <si>
    <t>ケルベロス</t>
  </si>
  <si>
    <t>禁忌の呪符</t>
  </si>
  <si>
    <t>敵全体に属性攻撃し、敵に与えたダメージの15％体力を回復する</t>
  </si>
  <si>
    <t>8コンボ攻撃UP 大</t>
  </si>
  <si>
    <t>リリス</t>
  </si>
  <si>
    <t>ポイズンハート</t>
  </si>
  <si>
    <t>1ターンごとに敵1体に毒の固定ダメージ</t>
  </si>
  <si>
    <t>5コンボ回復 大</t>
  </si>
  <si>
    <t>桃太郎</t>
  </si>
  <si>
    <t>10消し回復 大</t>
  </si>
  <si>
    <t>浦島太郎</t>
  </si>
  <si>
    <t>ヘンゼル</t>
  </si>
  <si>
    <t>パンくずの道しるべ</t>
  </si>
  <si>
    <t>2つのノーマルパレットを風のパレットに変える</t>
  </si>
  <si>
    <t>サブヒット5</t>
  </si>
  <si>
    <t>サブの時、攻撃判定が5回発生する</t>
  </si>
  <si>
    <t>グレーテル</t>
  </si>
  <si>
    <t>かまどの守り</t>
  </si>
  <si>
    <t>1ターンの間、敵から受けるダメージを軽減</t>
  </si>
  <si>
    <t>オート覇道5</t>
  </si>
  <si>
    <t>自ターン開始時5つのノーマルパレットを風のパレットに変える</t>
  </si>
  <si>
    <t>ホムンクルス</t>
  </si>
  <si>
    <t>神キラー</t>
  </si>
  <si>
    <t>神に対して攻撃力UP小</t>
  </si>
  <si>
    <t>がしゃどくろ</t>
  </si>
  <si>
    <t>獅子舞</t>
  </si>
  <si>
    <t>15消し攻撃UP 大</t>
  </si>
  <si>
    <t>ティターニア</t>
  </si>
  <si>
    <t>エターナルフォース</t>
  </si>
  <si>
    <t>敵1体に風属性の特大攻撃</t>
  </si>
  <si>
    <t>牛魔王</t>
  </si>
  <si>
    <t>フィーバータイム</t>
  </si>
  <si>
    <t>コンボを繋げる時間が10秒延長される</t>
  </si>
  <si>
    <t>15消し回復 大</t>
  </si>
  <si>
    <t>いばら姫</t>
  </si>
  <si>
    <t>フルバインド</t>
  </si>
  <si>
    <t>かぐや姫</t>
  </si>
  <si>
    <t>冬将軍</t>
  </si>
  <si>
    <t>白雪姫</t>
  </si>
  <si>
    <t>火焔陣の鼓舞</t>
  </si>
  <si>
    <t>1ターンの間、火属性の攻撃力を大UP</t>
  </si>
  <si>
    <t>夜叉</t>
  </si>
  <si>
    <t>火の覇道5</t>
  </si>
  <si>
    <t>5つのノーマルパレットを火のパレットに変える</t>
  </si>
  <si>
    <t>5コンボ攻撃UP 大</t>
  </si>
  <si>
    <t>フレースヴェルグ</t>
  </si>
  <si>
    <t>人魚姫</t>
  </si>
  <si>
    <t>キルケー</t>
  </si>
  <si>
    <t>フェンリル</t>
  </si>
  <si>
    <t>爆水陣の鼓舞</t>
  </si>
  <si>
    <t>1ターンの間、水属性の攻撃力を大UP</t>
  </si>
  <si>
    <t>かさじぞう</t>
  </si>
  <si>
    <t>森羅万象の祈り</t>
  </si>
  <si>
    <t>味方HPを中回復し、全状態異常を解除する</t>
  </si>
  <si>
    <t>同属性体力UP 大</t>
  </si>
  <si>
    <t>同属性体力上限UP大</t>
  </si>
  <si>
    <t>冷徹なる貴婦人玉藻前</t>
  </si>
  <si>
    <t>元復讐者フランケンシュタイン</t>
  </si>
  <si>
    <t>炎を司りし精霊サラマンダー</t>
  </si>
  <si>
    <t>水を司りし精霊ウンディーネ</t>
  </si>
  <si>
    <t>駆け出し呪術者ウィッチ</t>
  </si>
  <si>
    <t>亡者狩り火車</t>
  </si>
  <si>
    <t>大和撫子クシナダヒメ</t>
  </si>
  <si>
    <t>天候の支配者一目連</t>
  </si>
  <si>
    <t>七夕の踊り手おり姫</t>
  </si>
  <si>
    <t>牛飼いの戦士ひこ星</t>
  </si>
  <si>
    <t>叡智の霊獣麒麟</t>
  </si>
  <si>
    <t>封印解かれし黒竜</t>
  </si>
  <si>
    <t>封印解かれし白竜</t>
  </si>
  <si>
    <t>泰平の霊長ホウオウ</t>
  </si>
  <si>
    <t>狂気の女神カーリー</t>
  </si>
  <si>
    <t>慈愛の女神パールヴァティー</t>
  </si>
  <si>
    <t>伝令守護神ヘルメス</t>
  </si>
  <si>
    <t>酩酊の神ディオニュソス</t>
  </si>
  <si>
    <t>微笑の創造主ブラフマー</t>
  </si>
  <si>
    <t>迷宮の住人ミノタウロス</t>
  </si>
  <si>
    <t>妖鳥ハルピュイア</t>
  </si>
  <si>
    <t>水の精霊ルサルカ</t>
  </si>
  <si>
    <t>聖なる信仰エンジェル</t>
  </si>
  <si>
    <t>狼耳の赤ずきん</t>
  </si>
  <si>
    <t>はちみつ採取者フェアリー</t>
  </si>
  <si>
    <t>自然の守り人エルフ</t>
  </si>
  <si>
    <t>あどけなき瞳ユニコーン</t>
  </si>
  <si>
    <t>意気軒昂キマイラ</t>
  </si>
  <si>
    <t>美の追求者オルトロス</t>
  </si>
  <si>
    <t>魅惑の乙女ドリアード</t>
  </si>
  <si>
    <t>風の妖精シルフ</t>
  </si>
  <si>
    <t>2代め金太郎</t>
  </si>
  <si>
    <t>防衛戦隊セブンゴート</t>
  </si>
  <si>
    <t>天真爛漫バロメッツ</t>
  </si>
  <si>
    <t>巨魚龍バハムート</t>
  </si>
  <si>
    <t>奇跡の音色カルテット</t>
  </si>
  <si>
    <t>狂戦士ベルセルク</t>
  </si>
  <si>
    <t>妖怪総大将ぬらりひょん</t>
  </si>
  <si>
    <t>富と自由を追う者アラジン</t>
  </si>
  <si>
    <t>妖精犬クー・シー</t>
  </si>
  <si>
    <t>光機鳥ヤタガラス</t>
  </si>
  <si>
    <t>修験者カラス天狗</t>
  </si>
  <si>
    <t>吹雪夜の雪女</t>
  </si>
  <si>
    <t>悪の化身邪魅</t>
  </si>
  <si>
    <t>毒使い土蜘蛛</t>
  </si>
  <si>
    <t>隆盛の援者犬神</t>
  </si>
  <si>
    <t>魂の道標死神</t>
  </si>
  <si>
    <t>田農の知神クエビコ</t>
  </si>
  <si>
    <t>木茎の神霊ククノチ</t>
  </si>
  <si>
    <t>使い魔管狐</t>
  </si>
  <si>
    <t>天の伝令ナキメ</t>
  </si>
  <si>
    <t>灯籠切虎徹</t>
  </si>
  <si>
    <t>白蛇の精ハクジョウシ</t>
  </si>
  <si>
    <t>西方の守護獣白虎</t>
  </si>
  <si>
    <t>謹厚霊獣シフゾウ</t>
  </si>
  <si>
    <t>戦の予兆シュエン</t>
  </si>
  <si>
    <t>斉天大聖孫悟空</t>
  </si>
  <si>
    <t>天蓬元帥猪八戒</t>
  </si>
  <si>
    <t>捲簾大将沙悟浄</t>
  </si>
  <si>
    <t>十二天将主神天一神</t>
  </si>
  <si>
    <t>魔除けの盾ゴルゴーン</t>
  </si>
  <si>
    <t>恋の伝道者キューピッド</t>
  </si>
  <si>
    <t>熱飛竜ワイバーン</t>
  </si>
  <si>
    <t>変化の幻鳥コカトリス</t>
  </si>
  <si>
    <t>鳥獣の王グリフォン</t>
  </si>
  <si>
    <t xml:space="preserve">魅歌の水精ローレライ </t>
  </si>
  <si>
    <t>品行方正ケンタウロス</t>
  </si>
  <si>
    <t>凄腕案内人ジャックランタン</t>
  </si>
  <si>
    <t>白絹の美少女シルキー</t>
  </si>
  <si>
    <t>精巧なる人形コッペリア</t>
  </si>
  <si>
    <t>宝石獣カーバンクル</t>
  </si>
  <si>
    <t>小粋な祭男おおがま</t>
  </si>
  <si>
    <t>龍泉宝剣ショウセイ</t>
  </si>
  <si>
    <t>符呪の神通力キョンシー</t>
  </si>
  <si>
    <t>嵐の先駆けメロウ</t>
  </si>
  <si>
    <t>情愛の妖精リャナンシー</t>
  </si>
  <si>
    <t>犬ぞり愛犬家スキュラ</t>
  </si>
  <si>
    <t>学問の神ガネーシャ</t>
  </si>
  <si>
    <t>稲妻の使い雷獣</t>
  </si>
  <si>
    <t>微笑みの聖女泉の精</t>
  </si>
  <si>
    <t>愛の使者幸福な王子</t>
  </si>
  <si>
    <t>バレンタインデーモン</t>
  </si>
  <si>
    <t>熾烈なる龍神ヤマタノオロチ</t>
  </si>
  <si>
    <t>太陽神アマテラス</t>
  </si>
  <si>
    <t>月の女神ツクヨミ</t>
  </si>
  <si>
    <t>祖神スサノオ</t>
  </si>
  <si>
    <t>桜花満開コノハナサクヤ</t>
  </si>
  <si>
    <t>天雷の神タケミカヅチ</t>
  </si>
  <si>
    <t>三面六臂阿修羅</t>
  </si>
  <si>
    <t>護法善神迦楼羅</t>
  </si>
  <si>
    <t>演武の破壊神シヴァ</t>
  </si>
  <si>
    <t>鋼鱗龍ファフニール</t>
  </si>
  <si>
    <t>聖戦乙女ワルキューレ</t>
  </si>
  <si>
    <t>冥府の番犬ケルベロス</t>
  </si>
  <si>
    <t>泣き虫小悪魔リリス</t>
  </si>
  <si>
    <t>光の剣士桃太郎</t>
  </si>
  <si>
    <t>海辺の少女浦島太郎</t>
  </si>
  <si>
    <t>無邪気な遊戯ヘンゼル</t>
  </si>
  <si>
    <t>一途な妹グレーテル</t>
  </si>
  <si>
    <t>禁忌の小人ホムンクルス</t>
  </si>
  <si>
    <t>怨念妖怪がしゃどくろ</t>
  </si>
  <si>
    <t>邪気払い獅子舞</t>
  </si>
  <si>
    <t>妖精女王ティターニア</t>
  </si>
  <si>
    <t>溢れる魔暴牛魔王</t>
  </si>
  <si>
    <t>百年の夢路いばら姫</t>
  </si>
  <si>
    <t>月影の戦姫かぐや姫</t>
  </si>
  <si>
    <t>寒気の化身冬将軍</t>
  </si>
  <si>
    <t>天才少女白雪姫</t>
  </si>
  <si>
    <t>鬼子母神夜叉</t>
  </si>
  <si>
    <t>夜翼フレースヴェルグ</t>
  </si>
  <si>
    <t>海の女王人魚姫</t>
  </si>
  <si>
    <t>蠱惑の魔女キルケー</t>
  </si>
  <si>
    <t>解放されし狼フェンリル</t>
  </si>
  <si>
    <t>幸せの伝道師かさじぞう</t>
  </si>
  <si>
    <t>ケサランパサラン・火</t>
  </si>
  <si>
    <t>ケサランパサラン・水</t>
  </si>
  <si>
    <t>ケサランパサラン・風</t>
  </si>
  <si>
    <t>木霊・火</t>
  </si>
  <si>
    <t>木霊・水</t>
  </si>
  <si>
    <t>木霊・風</t>
  </si>
  <si>
    <t>船霊・火</t>
  </si>
  <si>
    <t>船霊・水</t>
  </si>
  <si>
    <t>船霊・風</t>
  </si>
  <si>
    <t>火鼠・火</t>
  </si>
  <si>
    <t>火鼠・水</t>
  </si>
  <si>
    <t>火鼠・風</t>
  </si>
  <si>
    <t>金烏・火</t>
  </si>
  <si>
    <t>金烏・水</t>
  </si>
  <si>
    <t>金鳥・風</t>
  </si>
  <si>
    <t>ウィルオウィスプ・火</t>
  </si>
  <si>
    <t>ウィルオウィスプ・水</t>
  </si>
  <si>
    <t>ウィルオウィスプ・風</t>
  </si>
  <si>
    <t>マンドレイク・火</t>
  </si>
  <si>
    <t>マンドレイク・水</t>
  </si>
  <si>
    <t>マンドレイク・風</t>
  </si>
  <si>
    <t>鬼火・火</t>
  </si>
  <si>
    <t>鬼火・水</t>
  </si>
  <si>
    <t>鬼火・風</t>
  </si>
  <si>
    <t>じゅぼっこ・火</t>
  </si>
  <si>
    <t>じゅぼっこ・水</t>
  </si>
  <si>
    <t>じゅぼっこ・風</t>
  </si>
  <si>
    <t>不知火・火</t>
  </si>
  <si>
    <t>不知火・水</t>
  </si>
  <si>
    <t>不知火・風</t>
  </si>
  <si>
    <t>狐火・火</t>
  </si>
  <si>
    <t>ガチャpt UP</t>
  </si>
  <si>
    <t>取得ガチャpt UP小</t>
  </si>
  <si>
    <t>狐火・水</t>
  </si>
  <si>
    <t>狐火・風</t>
  </si>
  <si>
    <t>河童・火</t>
  </si>
  <si>
    <t>経験値UP</t>
  </si>
  <si>
    <t>取得経験値UP小</t>
  </si>
  <si>
    <t>河童・水</t>
  </si>
  <si>
    <t>河童・風</t>
  </si>
  <si>
    <t>豆狸・火</t>
  </si>
  <si>
    <t>同タイプ体力UP</t>
  </si>
  <si>
    <t>同タイプの体力上限UP小</t>
  </si>
  <si>
    <t>豆狸・水</t>
  </si>
  <si>
    <t>豆狸・風</t>
  </si>
  <si>
    <t>一つ目小僧・火</t>
  </si>
  <si>
    <t>カネーUP</t>
  </si>
  <si>
    <t>取得カネーUP小</t>
  </si>
  <si>
    <t>一つ目小僧・水</t>
  </si>
  <si>
    <t>一つ目小僧・風</t>
  </si>
  <si>
    <t>天邪鬼・火</t>
  </si>
  <si>
    <t>天邪鬼・水</t>
  </si>
  <si>
    <t>天邪鬼・風</t>
  </si>
  <si>
    <t>オサキ狐・火</t>
  </si>
  <si>
    <t>ドロップ率UP</t>
  </si>
  <si>
    <t>ドロップ率UP小</t>
  </si>
  <si>
    <t>オサキ狐・水</t>
  </si>
  <si>
    <t>オサキ狐・風</t>
  </si>
  <si>
    <t>ゲドウ・火</t>
  </si>
  <si>
    <t>妖精キラー</t>
  </si>
  <si>
    <t>妖精に対して攻撃力UP小</t>
  </si>
  <si>
    <t>ゲドウ・水</t>
  </si>
  <si>
    <t>ゲドウ・風</t>
  </si>
  <si>
    <t>てるてるぼうず・火</t>
  </si>
  <si>
    <t>風ダメージ軽減</t>
  </si>
  <si>
    <t>風属性のダメージを軽減する小</t>
  </si>
  <si>
    <t>てるてるぼうず・水</t>
  </si>
  <si>
    <t>火ダメージ軽減</t>
  </si>
  <si>
    <t>火属性のダメージを軽減する小</t>
  </si>
  <si>
    <t>てるてるぼうず・風</t>
  </si>
  <si>
    <t>水ダメージ軽減</t>
  </si>
  <si>
    <t>水属性のダメージを軽減する小</t>
  </si>
  <si>
    <t>バク・火</t>
  </si>
  <si>
    <t>メルヘンキラー</t>
  </si>
  <si>
    <t>メルヘンに対して攻撃力UP小</t>
  </si>
  <si>
    <t>バク・水</t>
  </si>
  <si>
    <t>バク・風</t>
  </si>
  <si>
    <t>ハクタク・火</t>
  </si>
  <si>
    <t>ハクタク・水</t>
  </si>
  <si>
    <t>ハクタク・風</t>
  </si>
  <si>
    <t>ガルダ・火</t>
  </si>
  <si>
    <t>攻撃UP</t>
  </si>
  <si>
    <t>自分だけ攻撃力UP小</t>
  </si>
  <si>
    <t>ガルダ・水</t>
  </si>
  <si>
    <t>ガルダ・風</t>
  </si>
  <si>
    <t>狼男・火</t>
  </si>
  <si>
    <t>狼男・水</t>
  </si>
  <si>
    <t>狼男・風</t>
  </si>
  <si>
    <t>ケルピー・火</t>
  </si>
  <si>
    <t>あやかしキラー</t>
  </si>
  <si>
    <t>あやかしに対して攻撃力UP小</t>
  </si>
  <si>
    <t>ケルピー・水</t>
  </si>
  <si>
    <t>ケルピー・風</t>
  </si>
  <si>
    <t>ピエロ・火</t>
  </si>
  <si>
    <t>幻獣キラー</t>
  </si>
  <si>
    <t>幻獣に対して攻撃力UP小</t>
  </si>
  <si>
    <t>ピエロ・水</t>
  </si>
  <si>
    <t>ピエロ・風</t>
  </si>
  <si>
    <t>クラーケン・火</t>
  </si>
  <si>
    <t>戦士キラー</t>
  </si>
  <si>
    <t>戦士に対して攻撃力UP小</t>
  </si>
  <si>
    <t>クラーケン・水</t>
  </si>
  <si>
    <t>クラーケン・風</t>
  </si>
  <si>
    <t>のっぺらぼう・火</t>
  </si>
  <si>
    <t>のっぺらぼう・水</t>
  </si>
  <si>
    <t>のっぺらぼう・風</t>
  </si>
  <si>
    <t>アカナメ・火</t>
  </si>
  <si>
    <t>アカナメ・水</t>
  </si>
  <si>
    <t>アカナメ・風</t>
  </si>
  <si>
    <t>小豆あらい・火</t>
  </si>
  <si>
    <t>小豆あらい・水</t>
  </si>
  <si>
    <t>小豆あらい・風</t>
  </si>
  <si>
    <t>油すまし・火</t>
  </si>
  <si>
    <t>油すまし・水</t>
  </si>
  <si>
    <t>油すまし・風</t>
  </si>
  <si>
    <t>のぶすま・火</t>
  </si>
  <si>
    <t>のぶすま・水</t>
  </si>
  <si>
    <t>のぶすま・風</t>
  </si>
  <si>
    <t>キジムナー・火</t>
  </si>
  <si>
    <t>キジムナー・水</t>
  </si>
  <si>
    <t>キジムナー・風</t>
  </si>
  <si>
    <t>言魂・火</t>
  </si>
  <si>
    <t>言魂・水</t>
  </si>
  <si>
    <t>言魂・風</t>
  </si>
  <si>
    <t>センリ・火</t>
  </si>
  <si>
    <t>センリ・水</t>
  </si>
  <si>
    <t>センリ・風</t>
  </si>
  <si>
    <t>レイキ・火</t>
  </si>
  <si>
    <t>レイキ・水</t>
  </si>
  <si>
    <t>レイキ・風</t>
  </si>
  <si>
    <t>ギョクト・火</t>
  </si>
  <si>
    <t>ギョクト・水</t>
  </si>
  <si>
    <t>ギョクト・風</t>
  </si>
  <si>
    <t>コロポックル</t>
  </si>
  <si>
    <t>座敷わらし</t>
  </si>
  <si>
    <t>火球</t>
  </si>
  <si>
    <t>敵1体に火属性の小攻撃</t>
  </si>
  <si>
    <t>カマイタチ</t>
  </si>
  <si>
    <t>雷刃乱舞</t>
  </si>
  <si>
    <t>敵全体に風属性の小攻撃</t>
  </si>
  <si>
    <t>しろうさぎ</t>
  </si>
  <si>
    <t>悪鬼</t>
  </si>
  <si>
    <t>火球乱舞</t>
  </si>
  <si>
    <t>敵全体に火属性の小攻撃</t>
  </si>
  <si>
    <t>ノヅチ</t>
  </si>
  <si>
    <t>聖者の祈り</t>
  </si>
  <si>
    <t>味方HPを小回復する</t>
  </si>
  <si>
    <t>カグツチ</t>
  </si>
  <si>
    <t>藁人形</t>
  </si>
  <si>
    <t>経験値UP 中</t>
  </si>
  <si>
    <t>取得経験値UP中</t>
  </si>
  <si>
    <t>猫又</t>
  </si>
  <si>
    <t>赤鬼</t>
  </si>
  <si>
    <t>青鬼</t>
  </si>
  <si>
    <t>九尾</t>
  </si>
  <si>
    <t>青竜</t>
  </si>
  <si>
    <t>朱雀</t>
  </si>
  <si>
    <t>玄武</t>
  </si>
  <si>
    <t>氷結乱舞</t>
  </si>
  <si>
    <t>敵全体に水属性の小攻撃</t>
  </si>
  <si>
    <t>同属性体力UP</t>
  </si>
  <si>
    <t>同属性の体力上限UP小</t>
  </si>
  <si>
    <t>コントン</t>
  </si>
  <si>
    <t>キョウコウ</t>
  </si>
  <si>
    <t>スキル発動削減</t>
  </si>
  <si>
    <t>スキル発動に必要なヒット数が減る</t>
  </si>
  <si>
    <t>金角</t>
  </si>
  <si>
    <t>エアブレイク</t>
  </si>
  <si>
    <t>1ターンの間、敵全体の防御力を30％減らす</t>
  </si>
  <si>
    <t>カネーUP 大</t>
  </si>
  <si>
    <t>取得カネーUP大</t>
  </si>
  <si>
    <t>銀角</t>
  </si>
  <si>
    <t>バインド</t>
  </si>
  <si>
    <t>敵単体に攻撃カウントを1プラスする</t>
  </si>
  <si>
    <t>コビジョウ</t>
  </si>
  <si>
    <t>メテオ</t>
  </si>
  <si>
    <t>敵全体に光による無属性の中攻撃</t>
  </si>
  <si>
    <t>ホウ</t>
  </si>
  <si>
    <t>トウダ</t>
  </si>
  <si>
    <t>天空</t>
  </si>
  <si>
    <t>嘆きの咆哮</t>
  </si>
  <si>
    <t>敵1体の現在の体力から10％減らす</t>
  </si>
  <si>
    <t>ヴイーヴル</t>
  </si>
  <si>
    <t>毒針</t>
  </si>
  <si>
    <t>敵を攻撃し、1ターンごとに敵単体に小ダメージ</t>
  </si>
  <si>
    <t>ドロップ率UP 中</t>
  </si>
  <si>
    <t>ドロップ率UP中</t>
  </si>
  <si>
    <t>ニーズヘッグ</t>
  </si>
  <si>
    <t>アーヴァンク</t>
  </si>
  <si>
    <t>火属性キラー</t>
  </si>
  <si>
    <t>火属性に対して攻撃力UP小</t>
  </si>
  <si>
    <t>アルラウネ</t>
  </si>
  <si>
    <t>妖魔の呪符</t>
  </si>
  <si>
    <t>敵単体に属性攻撃し、敵に与えたダメージの5％体力を回復する</t>
  </si>
  <si>
    <t>キキーモラ</t>
  </si>
  <si>
    <t>光の盾</t>
  </si>
  <si>
    <t>1ターンの間、敵から受けるダメージを少し軽減</t>
  </si>
  <si>
    <t>15消し回復</t>
  </si>
  <si>
    <t>ケット・シー</t>
  </si>
  <si>
    <t>風神</t>
  </si>
  <si>
    <t>雷神</t>
  </si>
  <si>
    <t>カトブレパス</t>
  </si>
  <si>
    <t>グラビトン</t>
  </si>
  <si>
    <t>敵1体に重力による固定ダメージの中攻撃</t>
  </si>
  <si>
    <t>20消し攻撃UP</t>
  </si>
  <si>
    <t>ラミア</t>
  </si>
  <si>
    <t>天女</t>
  </si>
  <si>
    <t>ミズチ</t>
  </si>
  <si>
    <t>氷結</t>
  </si>
  <si>
    <t>敵1体に水属性の小攻撃</t>
  </si>
  <si>
    <t>20消し回復</t>
  </si>
  <si>
    <t>牛頭</t>
  </si>
  <si>
    <t>馬頭</t>
  </si>
  <si>
    <t>メリュジーヌ</t>
  </si>
  <si>
    <t>やまわろ</t>
  </si>
  <si>
    <t>バンシー</t>
  </si>
  <si>
    <t>ゾンビ</t>
  </si>
  <si>
    <t>ガーゴイル</t>
  </si>
  <si>
    <t>シールドブレイク</t>
  </si>
  <si>
    <t>1ターンの間、敵1体の防御力を30％減らす</t>
  </si>
  <si>
    <t>ガルム</t>
  </si>
  <si>
    <t>貧乏神</t>
  </si>
  <si>
    <t>水パレット変換回復</t>
  </si>
  <si>
    <t>水パレット全てを回復パレットに変える</t>
  </si>
  <si>
    <t>トロール</t>
  </si>
  <si>
    <t>比丘尼</t>
  </si>
  <si>
    <t>魔族キラー</t>
  </si>
  <si>
    <t>魔族に対して攻撃力UP小</t>
  </si>
  <si>
    <t>ノッカー</t>
  </si>
  <si>
    <t>ジンコ</t>
  </si>
  <si>
    <t>橋姫</t>
  </si>
  <si>
    <t>獣人キラー</t>
  </si>
  <si>
    <t>獣人に対して攻撃力UP小</t>
  </si>
  <si>
    <t>イヅナ</t>
  </si>
  <si>
    <t>雷刃</t>
  </si>
  <si>
    <t>敵1体に風属性の小攻撃</t>
  </si>
  <si>
    <t>化蛇</t>
  </si>
  <si>
    <t>カネーUP 中</t>
  </si>
  <si>
    <t>取得カネーUP中</t>
  </si>
  <si>
    <t>レプラコーン</t>
  </si>
  <si>
    <t>ザントマン</t>
  </si>
  <si>
    <t>ジャックフロスト</t>
  </si>
  <si>
    <t>スプリガン</t>
  </si>
  <si>
    <t>マミー</t>
  </si>
  <si>
    <t>海坊主</t>
  </si>
  <si>
    <t>スイコ</t>
  </si>
  <si>
    <t>ガチャpt UP 中</t>
  </si>
  <si>
    <t>取得ガチャpt UP中</t>
  </si>
  <si>
    <t>オーガ</t>
  </si>
  <si>
    <t>ゴブリン</t>
  </si>
  <si>
    <t>コボルト</t>
  </si>
  <si>
    <t>ノーム</t>
  </si>
  <si>
    <t>草葉の小人コロポックル</t>
  </si>
  <si>
    <t>無邪気な少女座敷わらし</t>
  </si>
  <si>
    <t>旋風の戦士カマイタチ</t>
  </si>
  <si>
    <t>迷子嬢しろうさぎ</t>
  </si>
  <si>
    <t>破壊の化身悪鬼</t>
  </si>
  <si>
    <t>薬師ノヅチ</t>
  </si>
  <si>
    <t>未熟なる猛火カグツチ</t>
  </si>
  <si>
    <t>おやつ大好き藁人形</t>
  </si>
  <si>
    <t>魂喰らい猫又</t>
  </si>
  <si>
    <t>緋色の猛者赤鬼</t>
  </si>
  <si>
    <t>浅葱の猛者青鬼</t>
  </si>
  <si>
    <t>妖狐の先導者九尾</t>
  </si>
  <si>
    <t>東方の守護獣青竜</t>
  </si>
  <si>
    <t>南方の守護獣朱雀</t>
  </si>
  <si>
    <t>北方の守護獣玄武</t>
  </si>
  <si>
    <t>闇の怪物コントン</t>
  </si>
  <si>
    <t>水の悪神キョウコウ</t>
  </si>
  <si>
    <t>兄王金角</t>
  </si>
  <si>
    <t>弟王銀角</t>
  </si>
  <si>
    <t>仙狐コビジョウ</t>
  </si>
  <si>
    <t>千里を渡る風ホウ</t>
  </si>
  <si>
    <t>闘志の式神トウダ</t>
  </si>
  <si>
    <t>迷霧の式神天空</t>
  </si>
  <si>
    <t>煌きの瞳ヴイーヴル</t>
  </si>
  <si>
    <t>強靭なる大顎ニーズヘッグ</t>
  </si>
  <si>
    <t>怒れる海狸アーヴァンク</t>
  </si>
  <si>
    <t>妖花アルラウネ</t>
  </si>
  <si>
    <t>お掃除妖精キキーモラ</t>
  </si>
  <si>
    <t>猫の王様ケット・シー</t>
  </si>
  <si>
    <t>嵐を呼ぶ者風神</t>
  </si>
  <si>
    <t>轟く天鼓雷神</t>
  </si>
  <si>
    <t>重機獣カトブレパス</t>
  </si>
  <si>
    <t>塒巻く半妖ラミア</t>
  </si>
  <si>
    <t>天界の娘天女</t>
  </si>
  <si>
    <t>濁流の主ミズチ</t>
  </si>
  <si>
    <t>赤鉄の獄卒牛頭</t>
  </si>
  <si>
    <t>青鉄の獄卒馬頭</t>
  </si>
  <si>
    <t>水底の美妖メリュジーヌ</t>
  </si>
  <si>
    <t>山駆ける少年やまわろ</t>
  </si>
  <si>
    <t>嘆きの妖精バンシー</t>
  </si>
  <si>
    <t>可憐な亡者ゾンビ</t>
  </si>
  <si>
    <t>魔石像ガーゴイル</t>
  </si>
  <si>
    <t>番犬ガルム</t>
  </si>
  <si>
    <t>粗放なる者貧乏神</t>
  </si>
  <si>
    <t>心優しき鬼トロール</t>
  </si>
  <si>
    <t>退魔師比丘尼</t>
  </si>
  <si>
    <t>鉱山妖精ノッカー</t>
  </si>
  <si>
    <t>野性の人獣ジンコ</t>
  </si>
  <si>
    <t>守り神橋姫</t>
  </si>
  <si>
    <t>式神イヅナ</t>
  </si>
  <si>
    <t>有翼の妖化蛇</t>
  </si>
  <si>
    <t>靴職人レプラコーン</t>
  </si>
  <si>
    <t>砂男ザントマン</t>
  </si>
  <si>
    <t>雪の妖精ジャックフロスト</t>
  </si>
  <si>
    <t>財宝の管理者スプリガン</t>
  </si>
  <si>
    <t>レディーマミー</t>
  </si>
  <si>
    <t>海の怪異海坊主</t>
  </si>
  <si>
    <t>水の妖怪スイコ</t>
  </si>
  <si>
    <t>双剣の士オーガ</t>
  </si>
  <si>
    <t>いたずら大好きゴブリン</t>
  </si>
  <si>
    <t>気まぐれコボルト</t>
  </si>
  <si>
    <t>大地の精霊ノーム</t>
  </si>
  <si>
    <t>からかさ小僧・火</t>
  </si>
  <si>
    <t>からかさ小僧・水</t>
  </si>
  <si>
    <t>からかさ小僧・風</t>
  </si>
  <si>
    <t>シンデレラ</t>
  </si>
  <si>
    <t>アラジン</t>
  </si>
  <si>
    <t>美脚の踊り子シンデレラ</t>
  </si>
  <si>
    <t>神キラー大</t>
  </si>
  <si>
    <t>神に対して攻撃力UP大</t>
  </si>
  <si>
    <t>水属性キラー 大</t>
  </si>
  <si>
    <t>水属性に対して攻撃力UP大</t>
  </si>
  <si>
    <t>戦女神の鼓舞</t>
  </si>
  <si>
    <t>同ﾀｲﾌﾟ攻撃UP特大</t>
  </si>
  <si>
    <t>同タイプの攻撃力UP特大</t>
  </si>
  <si>
    <t>敵全体に属性攻撃し、敵に与えたダメージの10％体力を回復する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</si>
</sst>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21.25" style="7" bestFit="1" customWidth="1"/>
    <col min="2" max="2" width="10.375" style="7" bestFit="1" customWidth="1"/>
    <col min="3" max="3" width="9" style="7" bestFit="1" customWidth="1"/>
    <col min="4" max="4" width="4.375" style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MIN(F6:F1000)</f>
        <v>51</v>
      </c>
      <c r="G2" s="3">
        <f t="shared" ref="G2:K2" si="0">MIN(G6:G1000)</f>
        <v>127</v>
      </c>
      <c r="H2" s="3">
        <f t="shared" si="0"/>
        <v>28</v>
      </c>
      <c r="I2" s="3">
        <f t="shared" si="0"/>
        <v>67</v>
      </c>
      <c r="J2" s="3">
        <f t="shared" si="0"/>
        <v>17</v>
      </c>
      <c r="K2" s="3">
        <f t="shared" si="0"/>
        <v>32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AVERAGE(F6:F1000)</f>
        <v>92.8</v>
      </c>
      <c r="G3" s="3">
        <f t="shared" ref="G3:K3" si="1">AVERAGE(G6:G1000)</f>
        <v>231.73333333333332</v>
      </c>
      <c r="H3" s="3">
        <f t="shared" si="1"/>
        <v>56.4</v>
      </c>
      <c r="I3" s="3">
        <f t="shared" si="1"/>
        <v>132.19999999999999</v>
      </c>
      <c r="J3" s="3">
        <f t="shared" si="1"/>
        <v>24.6</v>
      </c>
      <c r="K3" s="3">
        <f t="shared" si="1"/>
        <v>45.6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MAX(F6:F1000)</f>
        <v>125</v>
      </c>
      <c r="G4" s="3">
        <f t="shared" ref="G4:K4" si="2">MAX(G6:G1000)</f>
        <v>312</v>
      </c>
      <c r="H4" s="3">
        <f t="shared" si="2"/>
        <v>99</v>
      </c>
      <c r="I4" s="3">
        <f t="shared" si="2"/>
        <v>231</v>
      </c>
      <c r="J4" s="3">
        <f t="shared" si="2"/>
        <v>38</v>
      </c>
      <c r="K4" s="3">
        <f t="shared" si="2"/>
        <v>71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472</v>
      </c>
      <c r="B6" s="7">
        <v>1</v>
      </c>
      <c r="C6" s="7">
        <v>10010</v>
      </c>
      <c r="D6" s="1" t="s">
        <v>32</v>
      </c>
      <c r="E6" s="6" t="s">
        <v>53</v>
      </c>
      <c r="F6" s="3">
        <v>75</v>
      </c>
      <c r="G6" s="3">
        <v>187</v>
      </c>
      <c r="H6" s="5">
        <v>45</v>
      </c>
      <c r="I6" s="5">
        <v>105</v>
      </c>
      <c r="J6" s="9">
        <v>25</v>
      </c>
      <c r="K6" s="9">
        <v>47</v>
      </c>
      <c r="N6" s="8">
        <v>0</v>
      </c>
      <c r="O6" s="8">
        <v>0</v>
      </c>
      <c r="P6" s="8">
        <v>0</v>
      </c>
      <c r="Q6" s="8">
        <v>0</v>
      </c>
      <c r="T6" s="4">
        <v>0</v>
      </c>
      <c r="U6" s="4">
        <v>0</v>
      </c>
    </row>
    <row r="7" spans="1:21" x14ac:dyDescent="0.4">
      <c r="A7" s="7" t="s">
        <v>473</v>
      </c>
      <c r="B7" s="7">
        <v>2</v>
      </c>
      <c r="C7" s="7">
        <v>10020</v>
      </c>
      <c r="D7" s="1" t="s">
        <v>25</v>
      </c>
      <c r="E7" s="6" t="s">
        <v>53</v>
      </c>
      <c r="F7" s="3">
        <v>85</v>
      </c>
      <c r="G7" s="3">
        <v>212</v>
      </c>
      <c r="H7" s="5">
        <v>42</v>
      </c>
      <c r="I7" s="5">
        <v>98</v>
      </c>
      <c r="J7" s="9">
        <v>23</v>
      </c>
      <c r="K7" s="9">
        <v>43</v>
      </c>
      <c r="N7" s="8">
        <v>0</v>
      </c>
      <c r="O7" s="8">
        <v>0</v>
      </c>
      <c r="P7" s="8">
        <v>0</v>
      </c>
      <c r="Q7" s="8">
        <v>0</v>
      </c>
      <c r="T7" s="4">
        <v>0</v>
      </c>
      <c r="U7" s="4">
        <v>0</v>
      </c>
    </row>
    <row r="8" spans="1:21" x14ac:dyDescent="0.4">
      <c r="A8" s="7" t="s">
        <v>474</v>
      </c>
      <c r="B8" s="7">
        <v>3</v>
      </c>
      <c r="C8" s="7">
        <v>10030</v>
      </c>
      <c r="D8" s="1" t="s">
        <v>63</v>
      </c>
      <c r="E8" s="6" t="s">
        <v>53</v>
      </c>
      <c r="F8" s="3">
        <v>80</v>
      </c>
      <c r="G8" s="3">
        <v>200</v>
      </c>
      <c r="H8" s="5">
        <v>39</v>
      </c>
      <c r="I8" s="5">
        <v>91</v>
      </c>
      <c r="J8" s="9">
        <v>27</v>
      </c>
      <c r="K8" s="9">
        <v>50</v>
      </c>
      <c r="N8" s="8">
        <v>0</v>
      </c>
      <c r="O8" s="8">
        <v>0</v>
      </c>
      <c r="P8" s="8">
        <v>0</v>
      </c>
      <c r="Q8" s="8">
        <v>0</v>
      </c>
      <c r="T8" s="4">
        <v>0</v>
      </c>
      <c r="U8" s="4">
        <v>0</v>
      </c>
    </row>
    <row r="9" spans="1:21" x14ac:dyDescent="0.4">
      <c r="A9" s="7" t="s">
        <v>475</v>
      </c>
      <c r="B9" s="7">
        <v>4</v>
      </c>
      <c r="C9" s="7">
        <v>10040</v>
      </c>
      <c r="D9" s="1" t="s">
        <v>32</v>
      </c>
      <c r="E9" s="6" t="s">
        <v>53</v>
      </c>
      <c r="F9" s="3">
        <v>115</v>
      </c>
      <c r="G9" s="3">
        <v>287</v>
      </c>
      <c r="H9" s="5">
        <v>56</v>
      </c>
      <c r="I9" s="5">
        <v>131</v>
      </c>
      <c r="J9" s="9">
        <v>19</v>
      </c>
      <c r="K9" s="9">
        <v>36</v>
      </c>
      <c r="N9" s="8">
        <v>0</v>
      </c>
      <c r="O9" s="8">
        <v>0</v>
      </c>
      <c r="P9" s="8">
        <v>0</v>
      </c>
      <c r="Q9" s="8">
        <v>0</v>
      </c>
      <c r="T9" s="4">
        <v>0</v>
      </c>
      <c r="U9" s="4">
        <v>0</v>
      </c>
    </row>
    <row r="10" spans="1:21" x14ac:dyDescent="0.4">
      <c r="A10" s="7" t="s">
        <v>476</v>
      </c>
      <c r="B10" s="7">
        <v>5</v>
      </c>
      <c r="C10" s="7">
        <v>10050</v>
      </c>
      <c r="D10" s="1" t="s">
        <v>25</v>
      </c>
      <c r="E10" s="6" t="s">
        <v>53</v>
      </c>
      <c r="F10" s="3">
        <v>125</v>
      </c>
      <c r="G10" s="3">
        <v>312</v>
      </c>
      <c r="H10" s="5">
        <v>53</v>
      </c>
      <c r="I10" s="5">
        <v>124</v>
      </c>
      <c r="J10" s="9">
        <v>18</v>
      </c>
      <c r="K10" s="9">
        <v>33</v>
      </c>
      <c r="N10" s="8">
        <v>0</v>
      </c>
      <c r="O10" s="8">
        <v>0</v>
      </c>
      <c r="P10" s="8">
        <v>0</v>
      </c>
      <c r="Q10" s="8">
        <v>0</v>
      </c>
      <c r="T10" s="4">
        <v>0</v>
      </c>
      <c r="U10" s="4">
        <v>0</v>
      </c>
    </row>
    <row r="11" spans="1:21" x14ac:dyDescent="0.4">
      <c r="A11" s="7" t="s">
        <v>477</v>
      </c>
      <c r="B11" s="7">
        <v>6</v>
      </c>
      <c r="C11" s="7">
        <v>10060</v>
      </c>
      <c r="D11" s="1" t="s">
        <v>63</v>
      </c>
      <c r="E11" s="6" t="s">
        <v>53</v>
      </c>
      <c r="F11" s="3">
        <v>120</v>
      </c>
      <c r="G11" s="3">
        <v>300</v>
      </c>
      <c r="H11" s="5">
        <v>50</v>
      </c>
      <c r="I11" s="5">
        <v>117</v>
      </c>
      <c r="J11" s="9">
        <v>21</v>
      </c>
      <c r="K11" s="9">
        <v>39</v>
      </c>
      <c r="N11" s="8">
        <v>0</v>
      </c>
      <c r="O11" s="8">
        <v>0</v>
      </c>
      <c r="P11" s="8">
        <v>0</v>
      </c>
      <c r="Q11" s="8">
        <v>0</v>
      </c>
      <c r="T11" s="4">
        <v>0</v>
      </c>
      <c r="U11" s="4">
        <v>0</v>
      </c>
    </row>
    <row r="12" spans="1:21" x14ac:dyDescent="0.4">
      <c r="A12" s="7" t="s">
        <v>478</v>
      </c>
      <c r="B12" s="7">
        <v>7</v>
      </c>
      <c r="C12" s="7">
        <v>10070</v>
      </c>
      <c r="D12" s="1" t="s">
        <v>32</v>
      </c>
      <c r="E12" s="6" t="s">
        <v>39</v>
      </c>
      <c r="F12" s="3">
        <v>104</v>
      </c>
      <c r="G12" s="3">
        <v>260</v>
      </c>
      <c r="H12" s="5">
        <v>37</v>
      </c>
      <c r="I12" s="5">
        <v>88</v>
      </c>
      <c r="J12" s="9">
        <v>28</v>
      </c>
      <c r="K12" s="9">
        <v>51</v>
      </c>
      <c r="N12" s="8">
        <v>0</v>
      </c>
      <c r="O12" s="8">
        <v>0</v>
      </c>
      <c r="P12" s="8">
        <v>0</v>
      </c>
      <c r="Q12" s="8">
        <v>0</v>
      </c>
      <c r="T12" s="4">
        <v>0</v>
      </c>
      <c r="U12" s="4">
        <v>0</v>
      </c>
    </row>
    <row r="13" spans="1:21" x14ac:dyDescent="0.4">
      <c r="A13" s="7" t="s">
        <v>479</v>
      </c>
      <c r="B13" s="7">
        <v>8</v>
      </c>
      <c r="C13" s="7">
        <v>10080</v>
      </c>
      <c r="D13" s="1" t="s">
        <v>25</v>
      </c>
      <c r="E13" s="6" t="s">
        <v>39</v>
      </c>
      <c r="F13" s="3">
        <v>114</v>
      </c>
      <c r="G13" s="3">
        <v>285</v>
      </c>
      <c r="H13" s="5">
        <v>34</v>
      </c>
      <c r="I13" s="5">
        <v>81</v>
      </c>
      <c r="J13" s="9">
        <v>25</v>
      </c>
      <c r="K13" s="9">
        <v>46</v>
      </c>
      <c r="N13" s="8">
        <v>0</v>
      </c>
      <c r="O13" s="8">
        <v>0</v>
      </c>
      <c r="P13" s="8">
        <v>0</v>
      </c>
      <c r="Q13" s="8">
        <v>0</v>
      </c>
      <c r="T13" s="4">
        <v>0</v>
      </c>
      <c r="U13" s="4">
        <v>0</v>
      </c>
    </row>
    <row r="14" spans="1:21" x14ac:dyDescent="0.4">
      <c r="A14" s="7" t="s">
        <v>480</v>
      </c>
      <c r="B14" s="7">
        <v>9</v>
      </c>
      <c r="C14" s="7">
        <v>10090</v>
      </c>
      <c r="D14" s="1" t="s">
        <v>63</v>
      </c>
      <c r="E14" s="6" t="s">
        <v>39</v>
      </c>
      <c r="F14" s="3">
        <v>109</v>
      </c>
      <c r="G14" s="3">
        <v>272</v>
      </c>
      <c r="H14" s="5">
        <v>31</v>
      </c>
      <c r="I14" s="5">
        <v>74</v>
      </c>
      <c r="J14" s="9">
        <v>29</v>
      </c>
      <c r="K14" s="9">
        <v>54</v>
      </c>
      <c r="N14" s="8">
        <v>0</v>
      </c>
      <c r="O14" s="8">
        <v>0</v>
      </c>
      <c r="P14" s="8">
        <v>0</v>
      </c>
      <c r="Q14" s="8">
        <v>0</v>
      </c>
      <c r="T14" s="4">
        <v>0</v>
      </c>
      <c r="U14" s="4">
        <v>0</v>
      </c>
    </row>
    <row r="15" spans="1:21" x14ac:dyDescent="0.4">
      <c r="A15" s="7" t="s">
        <v>481</v>
      </c>
      <c r="B15" s="7">
        <v>10</v>
      </c>
      <c r="C15" s="7">
        <v>10100</v>
      </c>
      <c r="D15" s="1" t="s">
        <v>32</v>
      </c>
      <c r="E15" s="6" t="s">
        <v>78</v>
      </c>
      <c r="F15" s="3">
        <v>51</v>
      </c>
      <c r="G15" s="3">
        <v>127</v>
      </c>
      <c r="H15" s="5">
        <v>99</v>
      </c>
      <c r="I15" s="5">
        <v>231</v>
      </c>
      <c r="J15" s="9">
        <v>19</v>
      </c>
      <c r="K15" s="9">
        <v>35</v>
      </c>
      <c r="N15" s="8">
        <v>0</v>
      </c>
      <c r="O15" s="8">
        <v>0</v>
      </c>
      <c r="P15" s="8">
        <v>0</v>
      </c>
      <c r="Q15" s="8">
        <v>0</v>
      </c>
      <c r="T15" s="4">
        <v>0</v>
      </c>
      <c r="U15" s="4">
        <v>0</v>
      </c>
    </row>
    <row r="16" spans="1:21" x14ac:dyDescent="0.4">
      <c r="A16" s="7" t="s">
        <v>482</v>
      </c>
      <c r="B16" s="7">
        <v>11</v>
      </c>
      <c r="C16" s="7">
        <v>10110</v>
      </c>
      <c r="D16" s="1" t="s">
        <v>25</v>
      </c>
      <c r="E16" s="6" t="s">
        <v>78</v>
      </c>
      <c r="F16" s="3">
        <v>61</v>
      </c>
      <c r="G16" s="3">
        <v>152</v>
      </c>
      <c r="H16" s="5">
        <v>96</v>
      </c>
      <c r="I16" s="5">
        <v>224</v>
      </c>
      <c r="J16" s="9">
        <v>17</v>
      </c>
      <c r="K16" s="9">
        <v>32</v>
      </c>
      <c r="N16" s="8">
        <v>0</v>
      </c>
      <c r="O16" s="8">
        <v>0</v>
      </c>
      <c r="P16" s="8">
        <v>0</v>
      </c>
      <c r="Q16" s="8">
        <v>0</v>
      </c>
      <c r="T16" s="4">
        <v>0</v>
      </c>
      <c r="U16" s="4">
        <v>0</v>
      </c>
    </row>
    <row r="17" spans="1:21" x14ac:dyDescent="0.4">
      <c r="A17" s="7" t="s">
        <v>483</v>
      </c>
      <c r="B17" s="7">
        <v>12</v>
      </c>
      <c r="C17" s="7">
        <v>10120</v>
      </c>
      <c r="D17" s="1" t="s">
        <v>63</v>
      </c>
      <c r="E17" s="6" t="s">
        <v>78</v>
      </c>
      <c r="F17" s="3">
        <v>56</v>
      </c>
      <c r="G17" s="3">
        <v>140</v>
      </c>
      <c r="H17" s="5">
        <v>93</v>
      </c>
      <c r="I17" s="5">
        <v>217</v>
      </c>
      <c r="J17" s="9">
        <v>21</v>
      </c>
      <c r="K17" s="9">
        <v>38</v>
      </c>
      <c r="N17" s="8">
        <v>0</v>
      </c>
      <c r="O17" s="8">
        <v>0</v>
      </c>
      <c r="P17" s="8">
        <v>0</v>
      </c>
      <c r="Q17" s="8">
        <v>0</v>
      </c>
      <c r="T17" s="4">
        <v>0</v>
      </c>
      <c r="U17" s="4">
        <v>0</v>
      </c>
    </row>
    <row r="18" spans="1:21" x14ac:dyDescent="0.4">
      <c r="A18" s="7" t="s">
        <v>484</v>
      </c>
      <c r="B18" s="7">
        <v>13</v>
      </c>
      <c r="C18" s="7">
        <v>10130</v>
      </c>
      <c r="D18" s="1" t="s">
        <v>32</v>
      </c>
      <c r="E18" s="6" t="s">
        <v>78</v>
      </c>
      <c r="F18" s="3">
        <v>108</v>
      </c>
      <c r="G18" s="3">
        <v>270</v>
      </c>
      <c r="H18" s="5">
        <v>64</v>
      </c>
      <c r="I18" s="5">
        <v>149</v>
      </c>
      <c r="J18" s="9">
        <v>20</v>
      </c>
      <c r="K18" s="9">
        <v>38</v>
      </c>
      <c r="N18" s="8">
        <v>0</v>
      </c>
      <c r="O18" s="8">
        <v>0</v>
      </c>
      <c r="P18" s="8">
        <v>0</v>
      </c>
      <c r="Q18" s="8">
        <v>0</v>
      </c>
      <c r="T18" s="4">
        <v>0</v>
      </c>
      <c r="U18" s="4">
        <v>0</v>
      </c>
    </row>
    <row r="19" spans="1:21" x14ac:dyDescent="0.4">
      <c r="A19" s="7" t="s">
        <v>485</v>
      </c>
      <c r="B19" s="7">
        <v>14</v>
      </c>
      <c r="C19" s="7">
        <v>10140</v>
      </c>
      <c r="D19" s="1" t="s">
        <v>25</v>
      </c>
      <c r="E19" s="6" t="s">
        <v>78</v>
      </c>
      <c r="F19" s="3">
        <v>118</v>
      </c>
      <c r="G19" s="3">
        <v>295</v>
      </c>
      <c r="H19" s="5">
        <v>61</v>
      </c>
      <c r="I19" s="5">
        <v>142</v>
      </c>
      <c r="J19" s="9">
        <v>19</v>
      </c>
      <c r="K19" s="9">
        <v>35</v>
      </c>
      <c r="N19" s="8">
        <v>0</v>
      </c>
      <c r="O19" s="8">
        <v>0</v>
      </c>
      <c r="P19" s="8">
        <v>0</v>
      </c>
      <c r="Q19" s="8">
        <v>0</v>
      </c>
      <c r="T19" s="4">
        <v>0</v>
      </c>
      <c r="U19" s="4">
        <v>0</v>
      </c>
    </row>
    <row r="20" spans="1:21" x14ac:dyDescent="0.4">
      <c r="A20" s="7" t="s">
        <v>486</v>
      </c>
      <c r="B20" s="7">
        <v>15</v>
      </c>
      <c r="C20" s="7">
        <v>10150</v>
      </c>
      <c r="D20" s="1" t="s">
        <v>63</v>
      </c>
      <c r="E20" s="6" t="s">
        <v>78</v>
      </c>
      <c r="F20" s="3">
        <v>113</v>
      </c>
      <c r="G20" s="3">
        <v>282</v>
      </c>
      <c r="H20" s="5">
        <v>58</v>
      </c>
      <c r="I20" s="5">
        <v>135</v>
      </c>
      <c r="J20" s="9">
        <v>22</v>
      </c>
      <c r="K20" s="9">
        <v>41</v>
      </c>
      <c r="N20" s="8">
        <v>0</v>
      </c>
      <c r="O20" s="8">
        <v>0</v>
      </c>
      <c r="P20" s="8">
        <v>0</v>
      </c>
      <c r="Q20" s="8">
        <v>0</v>
      </c>
      <c r="T20" s="4">
        <v>0</v>
      </c>
      <c r="U20" s="4">
        <v>0</v>
      </c>
    </row>
    <row r="21" spans="1:21" x14ac:dyDescent="0.4">
      <c r="A21" s="7" t="s">
        <v>487</v>
      </c>
      <c r="B21" s="7">
        <v>16</v>
      </c>
      <c r="C21" s="7">
        <v>10160</v>
      </c>
      <c r="D21" s="1" t="s">
        <v>32</v>
      </c>
      <c r="E21" s="6" t="s">
        <v>33</v>
      </c>
      <c r="F21" s="3">
        <v>104</v>
      </c>
      <c r="G21" s="3">
        <v>260</v>
      </c>
      <c r="H21" s="5">
        <v>82</v>
      </c>
      <c r="I21" s="5">
        <v>191</v>
      </c>
      <c r="J21" s="9">
        <v>22</v>
      </c>
      <c r="K21" s="9">
        <v>40</v>
      </c>
      <c r="N21" s="8">
        <v>0</v>
      </c>
      <c r="O21" s="8">
        <v>0</v>
      </c>
      <c r="P21" s="8">
        <v>0</v>
      </c>
      <c r="Q21" s="8">
        <v>0</v>
      </c>
      <c r="T21" s="4">
        <v>0</v>
      </c>
      <c r="U21" s="4">
        <v>0</v>
      </c>
    </row>
    <row r="22" spans="1:21" x14ac:dyDescent="0.4">
      <c r="A22" s="7" t="s">
        <v>488</v>
      </c>
      <c r="B22" s="7">
        <v>17</v>
      </c>
      <c r="C22" s="7">
        <v>10170</v>
      </c>
      <c r="D22" s="1" t="s">
        <v>25</v>
      </c>
      <c r="E22" s="6" t="s">
        <v>33</v>
      </c>
      <c r="F22" s="3">
        <v>114</v>
      </c>
      <c r="G22" s="3">
        <v>285</v>
      </c>
      <c r="H22" s="5">
        <v>79</v>
      </c>
      <c r="I22" s="5">
        <v>184</v>
      </c>
      <c r="J22" s="9">
        <v>20</v>
      </c>
      <c r="K22" s="9">
        <v>37</v>
      </c>
      <c r="N22" s="8">
        <v>0</v>
      </c>
      <c r="O22" s="8">
        <v>0</v>
      </c>
      <c r="P22" s="8">
        <v>0</v>
      </c>
      <c r="Q22" s="8">
        <v>0</v>
      </c>
      <c r="T22" s="4">
        <v>0</v>
      </c>
      <c r="U22" s="4">
        <v>0</v>
      </c>
    </row>
    <row r="23" spans="1:21" x14ac:dyDescent="0.4">
      <c r="A23" s="7" t="s">
        <v>489</v>
      </c>
      <c r="B23" s="7">
        <v>18</v>
      </c>
      <c r="C23" s="7">
        <v>10180</v>
      </c>
      <c r="D23" s="1" t="s">
        <v>63</v>
      </c>
      <c r="E23" s="6" t="s">
        <v>33</v>
      </c>
      <c r="F23" s="3">
        <v>109</v>
      </c>
      <c r="G23" s="3">
        <v>272</v>
      </c>
      <c r="H23" s="5">
        <v>76</v>
      </c>
      <c r="I23" s="5">
        <v>177</v>
      </c>
      <c r="J23" s="9">
        <v>23</v>
      </c>
      <c r="K23" s="9">
        <v>43</v>
      </c>
      <c r="N23" s="8">
        <v>0</v>
      </c>
      <c r="O23" s="8">
        <v>0</v>
      </c>
      <c r="P23" s="8">
        <v>0</v>
      </c>
      <c r="Q23" s="8">
        <v>0</v>
      </c>
      <c r="T23" s="4">
        <v>0</v>
      </c>
      <c r="U23" s="4">
        <v>0</v>
      </c>
    </row>
    <row r="24" spans="1:21" x14ac:dyDescent="0.4">
      <c r="A24" s="7" t="s">
        <v>490</v>
      </c>
      <c r="B24" s="7">
        <v>19</v>
      </c>
      <c r="C24" s="7">
        <v>10190</v>
      </c>
      <c r="D24" s="1" t="s">
        <v>32</v>
      </c>
      <c r="E24" s="6" t="s">
        <v>33</v>
      </c>
      <c r="F24" s="3">
        <v>77</v>
      </c>
      <c r="G24" s="3">
        <v>192</v>
      </c>
      <c r="H24" s="5">
        <v>34</v>
      </c>
      <c r="I24" s="5">
        <v>81</v>
      </c>
      <c r="J24" s="9">
        <v>37</v>
      </c>
      <c r="K24" s="9">
        <v>68</v>
      </c>
      <c r="N24" s="8">
        <v>0</v>
      </c>
      <c r="O24" s="8">
        <v>0</v>
      </c>
      <c r="P24" s="8">
        <v>0</v>
      </c>
      <c r="Q24" s="8">
        <v>0</v>
      </c>
      <c r="T24" s="4">
        <v>0</v>
      </c>
      <c r="U24" s="4">
        <v>0</v>
      </c>
    </row>
    <row r="25" spans="1:21" x14ac:dyDescent="0.4">
      <c r="A25" s="7" t="s">
        <v>491</v>
      </c>
      <c r="B25" s="7">
        <v>20</v>
      </c>
      <c r="C25" s="7">
        <v>10200</v>
      </c>
      <c r="D25" s="1" t="s">
        <v>25</v>
      </c>
      <c r="E25" s="6" t="s">
        <v>33</v>
      </c>
      <c r="F25" s="3">
        <v>87</v>
      </c>
      <c r="G25" s="3">
        <v>217</v>
      </c>
      <c r="H25" s="5">
        <v>31</v>
      </c>
      <c r="I25" s="5">
        <v>74</v>
      </c>
      <c r="J25" s="9">
        <v>35</v>
      </c>
      <c r="K25" s="9">
        <v>65</v>
      </c>
      <c r="N25" s="8">
        <v>0</v>
      </c>
      <c r="O25" s="8">
        <v>0</v>
      </c>
      <c r="P25" s="8">
        <v>0</v>
      </c>
      <c r="Q25" s="8">
        <v>0</v>
      </c>
      <c r="T25" s="4">
        <v>0</v>
      </c>
      <c r="U25" s="4">
        <v>0</v>
      </c>
    </row>
    <row r="26" spans="1:21" x14ac:dyDescent="0.4">
      <c r="A26" s="7" t="s">
        <v>492</v>
      </c>
      <c r="B26" s="7">
        <v>21</v>
      </c>
      <c r="C26" s="7">
        <v>10210</v>
      </c>
      <c r="D26" s="1" t="s">
        <v>63</v>
      </c>
      <c r="E26" s="6" t="s">
        <v>33</v>
      </c>
      <c r="F26" s="3">
        <v>82</v>
      </c>
      <c r="G26" s="3">
        <v>205</v>
      </c>
      <c r="H26" s="5">
        <v>28</v>
      </c>
      <c r="I26" s="5">
        <v>67</v>
      </c>
      <c r="J26" s="9">
        <v>38</v>
      </c>
      <c r="K26" s="9">
        <v>71</v>
      </c>
      <c r="N26" s="8">
        <v>0</v>
      </c>
      <c r="O26" s="8">
        <v>0</v>
      </c>
      <c r="P26" s="8">
        <v>0</v>
      </c>
      <c r="Q26" s="8">
        <v>0</v>
      </c>
      <c r="T26" s="4">
        <v>0</v>
      </c>
      <c r="U26" s="4">
        <v>0</v>
      </c>
    </row>
    <row r="27" spans="1:21" x14ac:dyDescent="0.4">
      <c r="A27" s="7" t="s">
        <v>493</v>
      </c>
      <c r="B27" s="7">
        <v>22</v>
      </c>
      <c r="C27" s="7">
        <v>10220</v>
      </c>
      <c r="D27" s="1" t="s">
        <v>32</v>
      </c>
      <c r="E27" s="6" t="s">
        <v>53</v>
      </c>
      <c r="F27" s="3">
        <v>61</v>
      </c>
      <c r="G27" s="3">
        <v>152</v>
      </c>
      <c r="H27" s="5">
        <v>75</v>
      </c>
      <c r="I27" s="5">
        <v>176</v>
      </c>
      <c r="J27" s="9">
        <v>24</v>
      </c>
      <c r="K27" s="9">
        <v>44</v>
      </c>
      <c r="N27" s="8">
        <v>0</v>
      </c>
      <c r="O27" s="8">
        <v>0</v>
      </c>
      <c r="P27" s="8">
        <v>0</v>
      </c>
      <c r="Q27" s="8">
        <v>0</v>
      </c>
      <c r="T27" s="4">
        <v>0</v>
      </c>
      <c r="U27" s="4">
        <v>0</v>
      </c>
    </row>
    <row r="28" spans="1:21" x14ac:dyDescent="0.4">
      <c r="A28" s="7" t="s">
        <v>494</v>
      </c>
      <c r="B28" s="7">
        <v>23</v>
      </c>
      <c r="C28" s="7">
        <v>10230</v>
      </c>
      <c r="D28" s="1" t="s">
        <v>25</v>
      </c>
      <c r="E28" s="6" t="s">
        <v>53</v>
      </c>
      <c r="F28" s="3">
        <v>71</v>
      </c>
      <c r="G28" s="3">
        <v>177</v>
      </c>
      <c r="H28" s="5">
        <v>72</v>
      </c>
      <c r="I28" s="5">
        <v>169</v>
      </c>
      <c r="J28" s="9">
        <v>22</v>
      </c>
      <c r="K28" s="9">
        <v>41</v>
      </c>
      <c r="N28" s="8">
        <v>0</v>
      </c>
      <c r="O28" s="8">
        <v>0</v>
      </c>
      <c r="P28" s="8">
        <v>0</v>
      </c>
      <c r="Q28" s="8">
        <v>0</v>
      </c>
      <c r="T28" s="4">
        <v>0</v>
      </c>
      <c r="U28" s="4">
        <v>0</v>
      </c>
    </row>
    <row r="29" spans="1:21" x14ac:dyDescent="0.4">
      <c r="A29" s="7" t="s">
        <v>495</v>
      </c>
      <c r="B29" s="7">
        <v>24</v>
      </c>
      <c r="C29" s="7">
        <v>10240</v>
      </c>
      <c r="D29" s="1" t="s">
        <v>63</v>
      </c>
      <c r="E29" s="6" t="s">
        <v>53</v>
      </c>
      <c r="F29" s="3">
        <v>66</v>
      </c>
      <c r="G29" s="3">
        <v>165</v>
      </c>
      <c r="H29" s="5">
        <v>69</v>
      </c>
      <c r="I29" s="5">
        <v>162</v>
      </c>
      <c r="J29" s="9">
        <v>25</v>
      </c>
      <c r="K29" s="9">
        <v>47</v>
      </c>
      <c r="N29" s="8">
        <v>0</v>
      </c>
      <c r="O29" s="8">
        <v>0</v>
      </c>
      <c r="P29" s="8">
        <v>0</v>
      </c>
      <c r="Q29" s="8">
        <v>0</v>
      </c>
      <c r="T29" s="4">
        <v>0</v>
      </c>
      <c r="U29" s="4">
        <v>0</v>
      </c>
    </row>
    <row r="30" spans="1:21" x14ac:dyDescent="0.4">
      <c r="A30" s="7" t="s">
        <v>496</v>
      </c>
      <c r="B30" s="7">
        <v>25</v>
      </c>
      <c r="C30" s="7">
        <v>10250</v>
      </c>
      <c r="D30" s="1" t="s">
        <v>32</v>
      </c>
      <c r="E30" s="6" t="s">
        <v>53</v>
      </c>
      <c r="F30" s="3">
        <v>111</v>
      </c>
      <c r="G30" s="3">
        <v>277</v>
      </c>
      <c r="H30" s="5">
        <v>51</v>
      </c>
      <c r="I30" s="5">
        <v>120</v>
      </c>
      <c r="J30" s="9">
        <v>25</v>
      </c>
      <c r="K30" s="9">
        <v>47</v>
      </c>
      <c r="N30" s="8">
        <v>0</v>
      </c>
      <c r="O30" s="8">
        <v>0</v>
      </c>
      <c r="P30" s="8">
        <v>0</v>
      </c>
      <c r="Q30" s="8">
        <v>0</v>
      </c>
      <c r="T30" s="4">
        <v>0</v>
      </c>
      <c r="U30" s="4">
        <v>0</v>
      </c>
    </row>
    <row r="31" spans="1:21" x14ac:dyDescent="0.4">
      <c r="A31" s="7" t="s">
        <v>497</v>
      </c>
      <c r="B31" s="7">
        <v>26</v>
      </c>
      <c r="C31" s="7">
        <v>10260</v>
      </c>
      <c r="D31" s="1" t="s">
        <v>25</v>
      </c>
      <c r="E31" s="6" t="s">
        <v>53</v>
      </c>
      <c r="F31" s="3">
        <v>121</v>
      </c>
      <c r="G31" s="3">
        <v>302</v>
      </c>
      <c r="H31" s="5">
        <v>48</v>
      </c>
      <c r="I31" s="5">
        <v>113</v>
      </c>
      <c r="J31" s="9">
        <v>24</v>
      </c>
      <c r="K31" s="9">
        <v>44</v>
      </c>
      <c r="N31" s="8">
        <v>0</v>
      </c>
      <c r="O31" s="8">
        <v>0</v>
      </c>
      <c r="P31" s="8">
        <v>0</v>
      </c>
      <c r="Q31" s="8">
        <v>0</v>
      </c>
      <c r="T31" s="4">
        <v>0</v>
      </c>
      <c r="U31" s="4">
        <v>0</v>
      </c>
    </row>
    <row r="32" spans="1:21" x14ac:dyDescent="0.4">
      <c r="A32" s="7" t="s">
        <v>498</v>
      </c>
      <c r="B32" s="7">
        <v>27</v>
      </c>
      <c r="C32" s="7">
        <v>10270</v>
      </c>
      <c r="D32" s="1" t="s">
        <v>63</v>
      </c>
      <c r="E32" s="6" t="s">
        <v>53</v>
      </c>
      <c r="F32" s="3">
        <v>116</v>
      </c>
      <c r="G32" s="3">
        <v>290</v>
      </c>
      <c r="H32" s="5">
        <v>45</v>
      </c>
      <c r="I32" s="5">
        <v>106</v>
      </c>
      <c r="J32" s="9">
        <v>27</v>
      </c>
      <c r="K32" s="9">
        <v>50</v>
      </c>
      <c r="N32" s="8">
        <v>0</v>
      </c>
      <c r="O32" s="8">
        <v>0</v>
      </c>
      <c r="P32" s="8">
        <v>0</v>
      </c>
      <c r="Q32" s="8">
        <v>0</v>
      </c>
      <c r="T32" s="4">
        <v>0</v>
      </c>
      <c r="U32" s="4">
        <v>0</v>
      </c>
    </row>
    <row r="33" spans="1:21" x14ac:dyDescent="0.4">
      <c r="A33" s="7" t="s">
        <v>499</v>
      </c>
      <c r="B33" s="7">
        <v>28</v>
      </c>
      <c r="C33" s="7">
        <v>10280</v>
      </c>
      <c r="D33" s="1" t="s">
        <v>32</v>
      </c>
      <c r="E33" s="6" t="s">
        <v>53</v>
      </c>
      <c r="F33" s="3">
        <v>72</v>
      </c>
      <c r="G33" s="3">
        <v>180</v>
      </c>
      <c r="H33" s="5">
        <v>51</v>
      </c>
      <c r="I33" s="5">
        <v>120</v>
      </c>
      <c r="J33" s="9">
        <v>28</v>
      </c>
      <c r="K33" s="9">
        <v>51</v>
      </c>
      <c r="N33" s="8">
        <v>0</v>
      </c>
      <c r="O33" s="8">
        <v>0</v>
      </c>
      <c r="P33" s="8">
        <v>0</v>
      </c>
      <c r="Q33" s="8">
        <v>0</v>
      </c>
      <c r="T33" s="4">
        <v>0</v>
      </c>
      <c r="U33" s="4">
        <v>0</v>
      </c>
    </row>
    <row r="34" spans="1:21" x14ac:dyDescent="0.4">
      <c r="A34" s="7" t="s">
        <v>500</v>
      </c>
      <c r="B34" s="7">
        <v>29</v>
      </c>
      <c r="C34" s="7">
        <v>10290</v>
      </c>
      <c r="D34" s="1" t="s">
        <v>25</v>
      </c>
      <c r="E34" s="6" t="s">
        <v>53</v>
      </c>
      <c r="F34" s="3">
        <v>82</v>
      </c>
      <c r="G34" s="3">
        <v>205</v>
      </c>
      <c r="H34" s="5">
        <v>48</v>
      </c>
      <c r="I34" s="5">
        <v>113</v>
      </c>
      <c r="J34" s="9">
        <v>26</v>
      </c>
      <c r="K34" s="9">
        <v>48</v>
      </c>
      <c r="N34" s="8">
        <v>0</v>
      </c>
      <c r="O34" s="8">
        <v>0</v>
      </c>
      <c r="P34" s="8">
        <v>0</v>
      </c>
      <c r="Q34" s="8">
        <v>0</v>
      </c>
      <c r="T34" s="4">
        <v>0</v>
      </c>
      <c r="U34" s="4">
        <v>0</v>
      </c>
    </row>
    <row r="35" spans="1:21" x14ac:dyDescent="0.4">
      <c r="A35" s="7" t="s">
        <v>501</v>
      </c>
      <c r="B35" s="7">
        <v>30</v>
      </c>
      <c r="C35" s="7">
        <v>10300</v>
      </c>
      <c r="D35" s="1" t="s">
        <v>63</v>
      </c>
      <c r="E35" s="6" t="s">
        <v>53</v>
      </c>
      <c r="F35" s="3">
        <v>77</v>
      </c>
      <c r="G35" s="3">
        <v>192</v>
      </c>
      <c r="H35" s="5">
        <v>45</v>
      </c>
      <c r="I35" s="5">
        <v>106</v>
      </c>
      <c r="J35" s="9">
        <v>29</v>
      </c>
      <c r="K35" s="9">
        <v>54</v>
      </c>
      <c r="N35" s="8">
        <v>0</v>
      </c>
      <c r="O35" s="8">
        <v>0</v>
      </c>
      <c r="P35" s="8">
        <v>0</v>
      </c>
      <c r="Q35" s="8">
        <v>0</v>
      </c>
      <c r="T35" s="4">
        <v>0</v>
      </c>
      <c r="U35" s="4">
        <v>0</v>
      </c>
    </row>
  </sheetData>
  <autoFilter ref="A5:U83"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21.25" style="7" bestFit="1" customWidth="1"/>
    <col min="2" max="2" width="10.375" style="7" bestFit="1" customWidth="1"/>
    <col min="3" max="3" width="9" style="7" bestFit="1" customWidth="1"/>
    <col min="4" max="4" width="4.375" style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MIN(F6:F1000)</f>
        <v>66</v>
      </c>
      <c r="G2" s="3">
        <f t="shared" ref="G2:K2" si="0">MIN(G6:G1000)</f>
        <v>180</v>
      </c>
      <c r="H2" s="3">
        <f t="shared" si="0"/>
        <v>38</v>
      </c>
      <c r="I2" s="3">
        <f t="shared" si="0"/>
        <v>100</v>
      </c>
      <c r="J2" s="3">
        <f t="shared" si="0"/>
        <v>0</v>
      </c>
      <c r="K2" s="3">
        <f t="shared" si="0"/>
        <v>0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AVERAGE(F6:F1000)</f>
        <v>172.78205128205127</v>
      </c>
      <c r="G3" s="3">
        <f t="shared" ref="G3:K3" si="1">AVERAGE(G6:G1000)</f>
        <v>469.55128205128204</v>
      </c>
      <c r="H3" s="3">
        <f t="shared" si="1"/>
        <v>101.28205128205128</v>
      </c>
      <c r="I3" s="3">
        <f t="shared" si="1"/>
        <v>267.44871794871796</v>
      </c>
      <c r="J3" s="3">
        <f t="shared" si="1"/>
        <v>27.615384615384617</v>
      </c>
      <c r="K3" s="3">
        <f t="shared" si="1"/>
        <v>64.435897435897431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MAX(F6:F1000)</f>
        <v>306</v>
      </c>
      <c r="G4" s="3">
        <f t="shared" ref="G4:K4" si="2">MAX(G6:G1000)</f>
        <v>831</v>
      </c>
      <c r="H4" s="3">
        <f t="shared" si="2"/>
        <v>152</v>
      </c>
      <c r="I4" s="3">
        <f t="shared" si="2"/>
        <v>402</v>
      </c>
      <c r="J4" s="3">
        <f t="shared" si="2"/>
        <v>46</v>
      </c>
      <c r="K4" s="3">
        <f t="shared" si="2"/>
        <v>107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502</v>
      </c>
      <c r="B6" s="7">
        <v>31</v>
      </c>
      <c r="C6" s="7">
        <v>20010</v>
      </c>
      <c r="D6" s="1" t="s">
        <v>32</v>
      </c>
      <c r="E6" s="6" t="s">
        <v>53</v>
      </c>
      <c r="F6" s="3">
        <v>115</v>
      </c>
      <c r="G6" s="3">
        <v>313</v>
      </c>
      <c r="H6" s="5">
        <v>133</v>
      </c>
      <c r="I6" s="5">
        <v>350</v>
      </c>
      <c r="J6" s="9">
        <v>29</v>
      </c>
      <c r="K6" s="9">
        <v>68</v>
      </c>
      <c r="N6" s="8">
        <v>0</v>
      </c>
      <c r="O6" s="8">
        <v>0</v>
      </c>
      <c r="P6" s="8">
        <v>0</v>
      </c>
      <c r="Q6" s="8">
        <v>0</v>
      </c>
      <c r="R6" s="4" t="s">
        <v>503</v>
      </c>
      <c r="S6" s="4" t="s">
        <v>504</v>
      </c>
      <c r="T6" s="4">
        <v>103001</v>
      </c>
      <c r="U6" s="4">
        <v>1</v>
      </c>
    </row>
    <row r="7" spans="1:21" x14ac:dyDescent="0.4">
      <c r="A7" s="7" t="s">
        <v>505</v>
      </c>
      <c r="B7" s="7">
        <v>32</v>
      </c>
      <c r="C7" s="7">
        <v>20020</v>
      </c>
      <c r="D7" s="1" t="s">
        <v>25</v>
      </c>
      <c r="E7" s="6" t="s">
        <v>53</v>
      </c>
      <c r="F7" s="3">
        <v>133</v>
      </c>
      <c r="G7" s="3">
        <v>361</v>
      </c>
      <c r="H7" s="5">
        <v>128</v>
      </c>
      <c r="I7" s="5">
        <v>337</v>
      </c>
      <c r="J7" s="9">
        <v>27</v>
      </c>
      <c r="K7" s="9">
        <v>63</v>
      </c>
      <c r="N7" s="8">
        <v>0</v>
      </c>
      <c r="O7" s="8">
        <v>0</v>
      </c>
      <c r="P7" s="8">
        <v>0</v>
      </c>
      <c r="Q7" s="8">
        <v>0</v>
      </c>
      <c r="R7" s="4" t="s">
        <v>503</v>
      </c>
      <c r="S7" s="4" t="s">
        <v>504</v>
      </c>
      <c r="T7" s="4">
        <v>103001</v>
      </c>
      <c r="U7" s="4">
        <v>1</v>
      </c>
    </row>
    <row r="8" spans="1:21" x14ac:dyDescent="0.4">
      <c r="A8" s="7" t="s">
        <v>506</v>
      </c>
      <c r="B8" s="7">
        <v>33</v>
      </c>
      <c r="C8" s="7">
        <v>20030</v>
      </c>
      <c r="D8" s="1" t="s">
        <v>63</v>
      </c>
      <c r="E8" s="6" t="s">
        <v>53</v>
      </c>
      <c r="F8" s="3">
        <v>124</v>
      </c>
      <c r="G8" s="3">
        <v>337</v>
      </c>
      <c r="H8" s="5">
        <v>123</v>
      </c>
      <c r="I8" s="5">
        <v>325</v>
      </c>
      <c r="J8" s="9">
        <v>31</v>
      </c>
      <c r="K8" s="9">
        <v>73</v>
      </c>
      <c r="N8" s="8">
        <v>0</v>
      </c>
      <c r="O8" s="8">
        <v>0</v>
      </c>
      <c r="P8" s="8">
        <v>0</v>
      </c>
      <c r="Q8" s="8">
        <v>0</v>
      </c>
      <c r="R8" s="4" t="s">
        <v>503</v>
      </c>
      <c r="S8" s="4" t="s">
        <v>504</v>
      </c>
      <c r="T8" s="4">
        <v>103001</v>
      </c>
      <c r="U8" s="4">
        <v>1</v>
      </c>
    </row>
    <row r="9" spans="1:21" x14ac:dyDescent="0.4">
      <c r="A9" s="7" t="s">
        <v>507</v>
      </c>
      <c r="B9" s="7">
        <v>34</v>
      </c>
      <c r="C9" s="7">
        <v>20040</v>
      </c>
      <c r="D9" s="1" t="s">
        <v>32</v>
      </c>
      <c r="E9" s="6" t="s">
        <v>53</v>
      </c>
      <c r="F9" s="3">
        <v>154</v>
      </c>
      <c r="G9" s="3">
        <v>418</v>
      </c>
      <c r="H9" s="5">
        <v>123</v>
      </c>
      <c r="I9" s="5">
        <v>325</v>
      </c>
      <c r="J9" s="9">
        <v>34</v>
      </c>
      <c r="K9" s="9">
        <v>79</v>
      </c>
      <c r="N9" s="8">
        <v>0</v>
      </c>
      <c r="O9" s="8">
        <v>0</v>
      </c>
      <c r="P9" s="8">
        <v>0</v>
      </c>
      <c r="Q9" s="8">
        <v>0</v>
      </c>
      <c r="R9" s="4" t="s">
        <v>508</v>
      </c>
      <c r="S9" s="4" t="s">
        <v>509</v>
      </c>
      <c r="T9" s="4">
        <v>102001</v>
      </c>
      <c r="U9" s="4">
        <v>1</v>
      </c>
    </row>
    <row r="10" spans="1:21" x14ac:dyDescent="0.4">
      <c r="A10" s="7" t="s">
        <v>510</v>
      </c>
      <c r="B10" s="7">
        <v>35</v>
      </c>
      <c r="C10" s="7">
        <v>20050</v>
      </c>
      <c r="D10" s="1" t="s">
        <v>25</v>
      </c>
      <c r="E10" s="6" t="s">
        <v>53</v>
      </c>
      <c r="F10" s="3">
        <v>171</v>
      </c>
      <c r="G10" s="3">
        <v>465</v>
      </c>
      <c r="H10" s="5">
        <v>118</v>
      </c>
      <c r="I10" s="5">
        <v>312</v>
      </c>
      <c r="J10" s="9">
        <v>32</v>
      </c>
      <c r="K10" s="9">
        <v>75</v>
      </c>
      <c r="N10" s="8">
        <v>0</v>
      </c>
      <c r="O10" s="8">
        <v>0</v>
      </c>
      <c r="P10" s="8">
        <v>0</v>
      </c>
      <c r="Q10" s="8">
        <v>0</v>
      </c>
      <c r="R10" s="4" t="s">
        <v>508</v>
      </c>
      <c r="S10" s="4" t="s">
        <v>509</v>
      </c>
      <c r="T10" s="4">
        <v>102001</v>
      </c>
      <c r="U10" s="4">
        <v>1</v>
      </c>
    </row>
    <row r="11" spans="1:21" x14ac:dyDescent="0.4">
      <c r="A11" s="7" t="s">
        <v>511</v>
      </c>
      <c r="B11" s="7">
        <v>36</v>
      </c>
      <c r="C11" s="7">
        <v>20060</v>
      </c>
      <c r="D11" s="1" t="s">
        <v>63</v>
      </c>
      <c r="E11" s="6" t="s">
        <v>53</v>
      </c>
      <c r="F11" s="3">
        <v>162</v>
      </c>
      <c r="G11" s="3">
        <v>441</v>
      </c>
      <c r="H11" s="5">
        <v>113</v>
      </c>
      <c r="I11" s="5">
        <v>299</v>
      </c>
      <c r="J11" s="9">
        <v>38</v>
      </c>
      <c r="K11" s="9">
        <v>88</v>
      </c>
      <c r="N11" s="8">
        <v>0</v>
      </c>
      <c r="O11" s="8">
        <v>0</v>
      </c>
      <c r="P11" s="8">
        <v>0</v>
      </c>
      <c r="Q11" s="8">
        <v>0</v>
      </c>
      <c r="R11" s="4" t="s">
        <v>508</v>
      </c>
      <c r="S11" s="4" t="s">
        <v>509</v>
      </c>
      <c r="T11" s="4">
        <v>102001</v>
      </c>
      <c r="U11" s="4">
        <v>1</v>
      </c>
    </row>
    <row r="12" spans="1:21" x14ac:dyDescent="0.4">
      <c r="A12" s="7" t="s">
        <v>512</v>
      </c>
      <c r="B12" s="7">
        <v>37</v>
      </c>
      <c r="C12" s="7">
        <v>20070</v>
      </c>
      <c r="D12" s="1" t="s">
        <v>32</v>
      </c>
      <c r="E12" s="6" t="s">
        <v>53</v>
      </c>
      <c r="F12" s="3">
        <v>217</v>
      </c>
      <c r="G12" s="3">
        <v>589</v>
      </c>
      <c r="H12" s="5">
        <v>79</v>
      </c>
      <c r="I12" s="5">
        <v>208</v>
      </c>
      <c r="J12" s="9">
        <v>23</v>
      </c>
      <c r="K12" s="9">
        <v>53</v>
      </c>
      <c r="N12" s="8">
        <v>0</v>
      </c>
      <c r="O12" s="8">
        <v>0</v>
      </c>
      <c r="P12" s="8">
        <v>0</v>
      </c>
      <c r="Q12" s="8">
        <v>0</v>
      </c>
      <c r="R12" s="4" t="s">
        <v>513</v>
      </c>
      <c r="S12" s="4" t="s">
        <v>514</v>
      </c>
      <c r="T12" s="4">
        <v>6004</v>
      </c>
      <c r="U12" s="4">
        <v>1</v>
      </c>
    </row>
    <row r="13" spans="1:21" x14ac:dyDescent="0.4">
      <c r="A13" s="7" t="s">
        <v>515</v>
      </c>
      <c r="B13" s="7">
        <v>38</v>
      </c>
      <c r="C13" s="7">
        <v>20080</v>
      </c>
      <c r="D13" s="1" t="s">
        <v>25</v>
      </c>
      <c r="E13" s="6" t="s">
        <v>53</v>
      </c>
      <c r="F13" s="3">
        <v>234</v>
      </c>
      <c r="G13" s="3">
        <v>636</v>
      </c>
      <c r="H13" s="5">
        <v>74</v>
      </c>
      <c r="I13" s="5">
        <v>196</v>
      </c>
      <c r="J13" s="9">
        <v>21</v>
      </c>
      <c r="K13" s="9">
        <v>49</v>
      </c>
      <c r="N13" s="8">
        <v>0</v>
      </c>
      <c r="O13" s="8">
        <v>0</v>
      </c>
      <c r="P13" s="8">
        <v>0</v>
      </c>
      <c r="Q13" s="8">
        <v>0</v>
      </c>
      <c r="R13" s="4" t="s">
        <v>513</v>
      </c>
      <c r="S13" s="4" t="s">
        <v>514</v>
      </c>
      <c r="T13" s="4">
        <v>6004</v>
      </c>
      <c r="U13" s="4">
        <v>1</v>
      </c>
    </row>
    <row r="14" spans="1:21" x14ac:dyDescent="0.4">
      <c r="A14" s="7" t="s">
        <v>516</v>
      </c>
      <c r="B14" s="7">
        <v>39</v>
      </c>
      <c r="C14" s="7">
        <v>20090</v>
      </c>
      <c r="D14" s="1" t="s">
        <v>63</v>
      </c>
      <c r="E14" s="6" t="s">
        <v>53</v>
      </c>
      <c r="F14" s="3">
        <v>225</v>
      </c>
      <c r="G14" s="3">
        <v>612</v>
      </c>
      <c r="H14" s="5">
        <v>69</v>
      </c>
      <c r="I14" s="5">
        <v>183</v>
      </c>
      <c r="J14" s="9">
        <v>25</v>
      </c>
      <c r="K14" s="9">
        <v>58</v>
      </c>
      <c r="N14" s="8">
        <v>0</v>
      </c>
      <c r="O14" s="8">
        <v>0</v>
      </c>
      <c r="P14" s="8">
        <v>0</v>
      </c>
      <c r="Q14" s="8">
        <v>0</v>
      </c>
      <c r="R14" s="4" t="s">
        <v>513</v>
      </c>
      <c r="S14" s="4" t="s">
        <v>514</v>
      </c>
      <c r="T14" s="4">
        <v>6004</v>
      </c>
      <c r="U14" s="4">
        <v>1</v>
      </c>
    </row>
    <row r="15" spans="1:21" x14ac:dyDescent="0.4">
      <c r="A15" s="7" t="s">
        <v>517</v>
      </c>
      <c r="B15" s="7">
        <v>40</v>
      </c>
      <c r="C15" s="7">
        <v>20100</v>
      </c>
      <c r="D15" s="1" t="s">
        <v>32</v>
      </c>
      <c r="E15" s="6" t="s">
        <v>53</v>
      </c>
      <c r="F15" s="3">
        <v>236</v>
      </c>
      <c r="G15" s="3">
        <v>641</v>
      </c>
      <c r="H15" s="5">
        <v>104</v>
      </c>
      <c r="I15" s="5">
        <v>276</v>
      </c>
      <c r="J15" s="9">
        <v>15</v>
      </c>
      <c r="K15" s="9">
        <v>35</v>
      </c>
      <c r="N15" s="8">
        <v>0</v>
      </c>
      <c r="O15" s="8">
        <v>0</v>
      </c>
      <c r="P15" s="8">
        <v>0</v>
      </c>
      <c r="Q15" s="8">
        <v>0</v>
      </c>
      <c r="R15" s="4" t="s">
        <v>518</v>
      </c>
      <c r="S15" s="4" t="s">
        <v>519</v>
      </c>
      <c r="T15" s="4">
        <v>104001</v>
      </c>
      <c r="U15" s="4">
        <v>1</v>
      </c>
    </row>
    <row r="16" spans="1:21" x14ac:dyDescent="0.4">
      <c r="A16" s="7" t="s">
        <v>520</v>
      </c>
      <c r="B16" s="7">
        <v>41</v>
      </c>
      <c r="C16" s="7">
        <v>20110</v>
      </c>
      <c r="D16" s="1" t="s">
        <v>25</v>
      </c>
      <c r="E16" s="6" t="s">
        <v>53</v>
      </c>
      <c r="F16" s="3">
        <v>253</v>
      </c>
      <c r="G16" s="3">
        <v>688</v>
      </c>
      <c r="H16" s="5">
        <v>99</v>
      </c>
      <c r="I16" s="5">
        <v>263</v>
      </c>
      <c r="J16" s="9">
        <v>13</v>
      </c>
      <c r="K16" s="9">
        <v>31</v>
      </c>
      <c r="N16" s="8">
        <v>0</v>
      </c>
      <c r="O16" s="8">
        <v>0</v>
      </c>
      <c r="P16" s="8">
        <v>0</v>
      </c>
      <c r="Q16" s="8">
        <v>0</v>
      </c>
      <c r="R16" s="4" t="s">
        <v>518</v>
      </c>
      <c r="S16" s="4" t="s">
        <v>519</v>
      </c>
      <c r="T16" s="4">
        <v>104001</v>
      </c>
      <c r="U16" s="4">
        <v>1</v>
      </c>
    </row>
    <row r="17" spans="1:21" x14ac:dyDescent="0.4">
      <c r="A17" s="7" t="s">
        <v>521</v>
      </c>
      <c r="B17" s="7">
        <v>42</v>
      </c>
      <c r="C17" s="7">
        <v>20120</v>
      </c>
      <c r="D17" s="1" t="s">
        <v>63</v>
      </c>
      <c r="E17" s="6" t="s">
        <v>53</v>
      </c>
      <c r="F17" s="3">
        <v>245</v>
      </c>
      <c r="G17" s="3">
        <v>665</v>
      </c>
      <c r="H17" s="5">
        <v>95</v>
      </c>
      <c r="I17" s="5">
        <v>250</v>
      </c>
      <c r="J17" s="9">
        <v>17</v>
      </c>
      <c r="K17" s="9">
        <v>39</v>
      </c>
      <c r="N17" s="8">
        <v>0</v>
      </c>
      <c r="O17" s="8">
        <v>0</v>
      </c>
      <c r="P17" s="8">
        <v>0</v>
      </c>
      <c r="Q17" s="8">
        <v>0</v>
      </c>
      <c r="R17" s="4" t="s">
        <v>518</v>
      </c>
      <c r="S17" s="4" t="s">
        <v>519</v>
      </c>
      <c r="T17" s="4">
        <v>104001</v>
      </c>
      <c r="U17" s="4">
        <v>1</v>
      </c>
    </row>
    <row r="18" spans="1:21" x14ac:dyDescent="0.4">
      <c r="A18" s="7" t="s">
        <v>522</v>
      </c>
      <c r="B18" s="7">
        <v>43</v>
      </c>
      <c r="C18" s="7">
        <v>20130</v>
      </c>
      <c r="D18" s="1" t="s">
        <v>32</v>
      </c>
      <c r="E18" s="6" t="s">
        <v>26</v>
      </c>
      <c r="F18" s="3">
        <v>80</v>
      </c>
      <c r="G18" s="3">
        <v>218</v>
      </c>
      <c r="H18" s="5">
        <v>147</v>
      </c>
      <c r="I18" s="5">
        <v>387</v>
      </c>
      <c r="J18" s="9">
        <v>32</v>
      </c>
      <c r="K18" s="9">
        <v>74</v>
      </c>
      <c r="N18" s="8">
        <v>0</v>
      </c>
      <c r="O18" s="8">
        <v>0</v>
      </c>
      <c r="P18" s="8">
        <v>0</v>
      </c>
      <c r="Q18" s="8">
        <v>0</v>
      </c>
      <c r="R18" s="4" t="s">
        <v>324</v>
      </c>
      <c r="S18" s="4" t="s">
        <v>325</v>
      </c>
      <c r="T18" s="4">
        <v>1010</v>
      </c>
      <c r="U18" s="4">
        <v>1</v>
      </c>
    </row>
    <row r="19" spans="1:21" x14ac:dyDescent="0.4">
      <c r="A19" s="7" t="s">
        <v>523</v>
      </c>
      <c r="B19" s="7">
        <v>44</v>
      </c>
      <c r="C19" s="7">
        <v>20140</v>
      </c>
      <c r="D19" s="1" t="s">
        <v>25</v>
      </c>
      <c r="E19" s="6" t="s">
        <v>26</v>
      </c>
      <c r="F19" s="3">
        <v>98</v>
      </c>
      <c r="G19" s="3">
        <v>266</v>
      </c>
      <c r="H19" s="5">
        <v>142</v>
      </c>
      <c r="I19" s="5">
        <v>374</v>
      </c>
      <c r="J19" s="9">
        <v>29</v>
      </c>
      <c r="K19" s="9">
        <v>69</v>
      </c>
      <c r="N19" s="8">
        <v>0</v>
      </c>
      <c r="O19" s="8">
        <v>0</v>
      </c>
      <c r="P19" s="8">
        <v>0</v>
      </c>
      <c r="Q19" s="8">
        <v>0</v>
      </c>
      <c r="R19" s="4" t="s">
        <v>324</v>
      </c>
      <c r="S19" s="4" t="s">
        <v>325</v>
      </c>
      <c r="T19" s="4">
        <v>1010</v>
      </c>
      <c r="U19" s="4">
        <v>1</v>
      </c>
    </row>
    <row r="20" spans="1:21" x14ac:dyDescent="0.4">
      <c r="A20" s="7" t="s">
        <v>524</v>
      </c>
      <c r="B20" s="7">
        <v>45</v>
      </c>
      <c r="C20" s="7">
        <v>20150</v>
      </c>
      <c r="D20" s="1" t="s">
        <v>63</v>
      </c>
      <c r="E20" s="6" t="s">
        <v>26</v>
      </c>
      <c r="F20" s="3">
        <v>89</v>
      </c>
      <c r="G20" s="3">
        <v>242</v>
      </c>
      <c r="H20" s="5">
        <v>137</v>
      </c>
      <c r="I20" s="5">
        <v>361</v>
      </c>
      <c r="J20" s="9">
        <v>34</v>
      </c>
      <c r="K20" s="9">
        <v>79</v>
      </c>
      <c r="N20" s="8">
        <v>0</v>
      </c>
      <c r="O20" s="8">
        <v>0</v>
      </c>
      <c r="P20" s="8">
        <v>0</v>
      </c>
      <c r="Q20" s="8">
        <v>0</v>
      </c>
      <c r="R20" s="4" t="s">
        <v>324</v>
      </c>
      <c r="S20" s="4" t="s">
        <v>325</v>
      </c>
      <c r="T20" s="4">
        <v>1010</v>
      </c>
      <c r="U20" s="4">
        <v>1</v>
      </c>
    </row>
    <row r="21" spans="1:21" x14ac:dyDescent="0.4">
      <c r="A21" s="7" t="s">
        <v>525</v>
      </c>
      <c r="B21" s="7">
        <v>46</v>
      </c>
      <c r="C21" s="7">
        <v>20160</v>
      </c>
      <c r="D21" s="1" t="s">
        <v>32</v>
      </c>
      <c r="E21" s="6" t="s">
        <v>53</v>
      </c>
      <c r="F21" s="3">
        <v>66</v>
      </c>
      <c r="G21" s="3">
        <v>180</v>
      </c>
      <c r="H21" s="5">
        <v>98</v>
      </c>
      <c r="I21" s="5">
        <v>260</v>
      </c>
      <c r="J21" s="9">
        <v>38</v>
      </c>
      <c r="K21" s="9">
        <v>89</v>
      </c>
      <c r="N21" s="8">
        <v>0</v>
      </c>
      <c r="O21" s="8">
        <v>0</v>
      </c>
      <c r="P21" s="8">
        <v>0</v>
      </c>
      <c r="Q21" s="8">
        <v>0</v>
      </c>
      <c r="R21" s="4" t="s">
        <v>526</v>
      </c>
      <c r="S21" s="4" t="s">
        <v>527</v>
      </c>
      <c r="T21" s="4">
        <v>101001</v>
      </c>
      <c r="U21" s="4">
        <v>1</v>
      </c>
    </row>
    <row r="22" spans="1:21" x14ac:dyDescent="0.4">
      <c r="A22" s="7" t="s">
        <v>528</v>
      </c>
      <c r="B22" s="7">
        <v>47</v>
      </c>
      <c r="C22" s="7">
        <v>20170</v>
      </c>
      <c r="D22" s="1" t="s">
        <v>25</v>
      </c>
      <c r="E22" s="6" t="s">
        <v>53</v>
      </c>
      <c r="F22" s="3">
        <v>84</v>
      </c>
      <c r="G22" s="3">
        <v>228</v>
      </c>
      <c r="H22" s="5">
        <v>94</v>
      </c>
      <c r="I22" s="5">
        <v>247</v>
      </c>
      <c r="J22" s="9">
        <v>36</v>
      </c>
      <c r="K22" s="9">
        <v>85</v>
      </c>
      <c r="N22" s="8">
        <v>0</v>
      </c>
      <c r="O22" s="8">
        <v>0</v>
      </c>
      <c r="P22" s="8">
        <v>0</v>
      </c>
      <c r="Q22" s="8">
        <v>0</v>
      </c>
      <c r="R22" s="4" t="s">
        <v>526</v>
      </c>
      <c r="S22" s="4" t="s">
        <v>527</v>
      </c>
      <c r="T22" s="4">
        <v>101001</v>
      </c>
      <c r="U22" s="4">
        <v>1</v>
      </c>
    </row>
    <row r="23" spans="1:21" x14ac:dyDescent="0.4">
      <c r="A23" s="7" t="s">
        <v>529</v>
      </c>
      <c r="B23" s="7">
        <v>48</v>
      </c>
      <c r="C23" s="7">
        <v>20180</v>
      </c>
      <c r="D23" s="1" t="s">
        <v>63</v>
      </c>
      <c r="E23" s="6" t="s">
        <v>53</v>
      </c>
      <c r="F23" s="3">
        <v>75</v>
      </c>
      <c r="G23" s="3">
        <v>204</v>
      </c>
      <c r="H23" s="5">
        <v>89</v>
      </c>
      <c r="I23" s="5">
        <v>234</v>
      </c>
      <c r="J23" s="9">
        <v>40</v>
      </c>
      <c r="K23" s="9">
        <v>94</v>
      </c>
      <c r="N23" s="8">
        <v>0</v>
      </c>
      <c r="O23" s="8">
        <v>0</v>
      </c>
      <c r="P23" s="8">
        <v>0</v>
      </c>
      <c r="Q23" s="8">
        <v>0</v>
      </c>
      <c r="R23" s="4" t="s">
        <v>526</v>
      </c>
      <c r="S23" s="4" t="s">
        <v>527</v>
      </c>
      <c r="T23" s="4">
        <v>101001</v>
      </c>
      <c r="U23" s="4">
        <v>1</v>
      </c>
    </row>
    <row r="24" spans="1:21" x14ac:dyDescent="0.4">
      <c r="A24" s="7" t="s">
        <v>530</v>
      </c>
      <c r="B24" s="7">
        <v>49</v>
      </c>
      <c r="C24" s="7">
        <v>20190</v>
      </c>
      <c r="D24" s="1" t="s">
        <v>32</v>
      </c>
      <c r="E24" s="6" t="s">
        <v>26</v>
      </c>
      <c r="F24" s="3">
        <v>119</v>
      </c>
      <c r="G24" s="3">
        <v>323</v>
      </c>
      <c r="H24" s="5">
        <v>126</v>
      </c>
      <c r="I24" s="5">
        <v>332</v>
      </c>
      <c r="J24" s="9">
        <v>30</v>
      </c>
      <c r="K24" s="9">
        <v>70</v>
      </c>
      <c r="N24" s="8">
        <v>0</v>
      </c>
      <c r="O24" s="8">
        <v>0</v>
      </c>
      <c r="P24" s="8">
        <v>0</v>
      </c>
      <c r="Q24" s="8">
        <v>0</v>
      </c>
      <c r="R24" s="4" t="s">
        <v>531</v>
      </c>
      <c r="S24" s="4" t="s">
        <v>532</v>
      </c>
      <c r="T24" s="4">
        <v>1014</v>
      </c>
      <c r="U24" s="4">
        <v>1</v>
      </c>
    </row>
    <row r="25" spans="1:21" x14ac:dyDescent="0.4">
      <c r="A25" s="7" t="s">
        <v>533</v>
      </c>
      <c r="B25" s="7">
        <v>50</v>
      </c>
      <c r="C25" s="7">
        <v>20200</v>
      </c>
      <c r="D25" s="1" t="s">
        <v>25</v>
      </c>
      <c r="E25" s="6" t="s">
        <v>26</v>
      </c>
      <c r="F25" s="3">
        <v>136</v>
      </c>
      <c r="G25" s="3">
        <v>370</v>
      </c>
      <c r="H25" s="5">
        <v>121</v>
      </c>
      <c r="I25" s="5">
        <v>319</v>
      </c>
      <c r="J25" s="9">
        <v>28</v>
      </c>
      <c r="K25" s="9">
        <v>65</v>
      </c>
      <c r="N25" s="8">
        <v>0</v>
      </c>
      <c r="O25" s="8">
        <v>0</v>
      </c>
      <c r="P25" s="8">
        <v>0</v>
      </c>
      <c r="Q25" s="8">
        <v>0</v>
      </c>
      <c r="R25" s="4" t="s">
        <v>531</v>
      </c>
      <c r="S25" s="4" t="s">
        <v>532</v>
      </c>
      <c r="T25" s="4">
        <v>1014</v>
      </c>
      <c r="U25" s="4">
        <v>1</v>
      </c>
    </row>
    <row r="26" spans="1:21" x14ac:dyDescent="0.4">
      <c r="A26" s="7" t="s">
        <v>534</v>
      </c>
      <c r="B26" s="7">
        <v>51</v>
      </c>
      <c r="C26" s="7">
        <v>20210</v>
      </c>
      <c r="D26" s="1" t="s">
        <v>63</v>
      </c>
      <c r="E26" s="6" t="s">
        <v>26</v>
      </c>
      <c r="F26" s="3">
        <v>127</v>
      </c>
      <c r="G26" s="3">
        <v>346</v>
      </c>
      <c r="H26" s="5">
        <v>116</v>
      </c>
      <c r="I26" s="5">
        <v>307</v>
      </c>
      <c r="J26" s="9">
        <v>32</v>
      </c>
      <c r="K26" s="9">
        <v>75</v>
      </c>
      <c r="N26" s="8">
        <v>0</v>
      </c>
      <c r="O26" s="8">
        <v>0</v>
      </c>
      <c r="P26" s="8">
        <v>0</v>
      </c>
      <c r="Q26" s="8">
        <v>0</v>
      </c>
      <c r="R26" s="4" t="s">
        <v>531</v>
      </c>
      <c r="S26" s="4" t="s">
        <v>532</v>
      </c>
      <c r="T26" s="4">
        <v>1014</v>
      </c>
      <c r="U26" s="4">
        <v>1</v>
      </c>
    </row>
    <row r="27" spans="1:21" x14ac:dyDescent="0.4">
      <c r="A27" s="7" t="s">
        <v>535</v>
      </c>
      <c r="B27" s="7">
        <v>52</v>
      </c>
      <c r="C27" s="7">
        <v>20220</v>
      </c>
      <c r="D27" s="1" t="s">
        <v>32</v>
      </c>
      <c r="E27" s="6" t="s">
        <v>39</v>
      </c>
      <c r="F27" s="3">
        <v>113</v>
      </c>
      <c r="G27" s="3">
        <v>308</v>
      </c>
      <c r="H27" s="5">
        <v>101</v>
      </c>
      <c r="I27" s="5">
        <v>268</v>
      </c>
      <c r="J27" s="9">
        <v>30</v>
      </c>
      <c r="K27" s="9">
        <v>71</v>
      </c>
      <c r="N27" s="8">
        <v>0</v>
      </c>
      <c r="O27" s="8">
        <v>0</v>
      </c>
      <c r="P27" s="8">
        <v>0</v>
      </c>
      <c r="Q27" s="8">
        <v>0</v>
      </c>
      <c r="R27" s="4" t="s">
        <v>536</v>
      </c>
      <c r="S27" s="4" t="s">
        <v>537</v>
      </c>
      <c r="T27" s="4">
        <v>2003</v>
      </c>
      <c r="U27" s="4">
        <v>1</v>
      </c>
    </row>
    <row r="28" spans="1:21" x14ac:dyDescent="0.4">
      <c r="A28" s="7" t="s">
        <v>538</v>
      </c>
      <c r="B28" s="7">
        <v>53</v>
      </c>
      <c r="C28" s="7">
        <v>20230</v>
      </c>
      <c r="D28" s="1" t="s">
        <v>25</v>
      </c>
      <c r="E28" s="6" t="s">
        <v>39</v>
      </c>
      <c r="F28" s="3">
        <v>131</v>
      </c>
      <c r="G28" s="3">
        <v>356</v>
      </c>
      <c r="H28" s="5">
        <v>97</v>
      </c>
      <c r="I28" s="5">
        <v>255</v>
      </c>
      <c r="J28" s="9">
        <v>28</v>
      </c>
      <c r="K28" s="9">
        <v>66</v>
      </c>
      <c r="N28" s="8">
        <v>0</v>
      </c>
      <c r="O28" s="8">
        <v>0</v>
      </c>
      <c r="P28" s="8">
        <v>0</v>
      </c>
      <c r="Q28" s="8">
        <v>0</v>
      </c>
      <c r="R28" s="4" t="s">
        <v>539</v>
      </c>
      <c r="S28" s="4" t="s">
        <v>540</v>
      </c>
      <c r="T28" s="4">
        <v>2001</v>
      </c>
      <c r="U28" s="4">
        <v>1</v>
      </c>
    </row>
    <row r="29" spans="1:21" x14ac:dyDescent="0.4">
      <c r="A29" s="7" t="s">
        <v>541</v>
      </c>
      <c r="B29" s="7">
        <v>54</v>
      </c>
      <c r="C29" s="7">
        <v>20240</v>
      </c>
      <c r="D29" s="1" t="s">
        <v>63</v>
      </c>
      <c r="E29" s="6" t="s">
        <v>39</v>
      </c>
      <c r="F29" s="3">
        <v>122</v>
      </c>
      <c r="G29" s="3">
        <v>332</v>
      </c>
      <c r="H29" s="5">
        <v>92</v>
      </c>
      <c r="I29" s="5">
        <v>242</v>
      </c>
      <c r="J29" s="9">
        <v>34</v>
      </c>
      <c r="K29" s="9">
        <v>80</v>
      </c>
      <c r="N29" s="8">
        <v>0</v>
      </c>
      <c r="O29" s="8">
        <v>0</v>
      </c>
      <c r="P29" s="8">
        <v>0</v>
      </c>
      <c r="Q29" s="8">
        <v>0</v>
      </c>
      <c r="R29" s="4" t="s">
        <v>542</v>
      </c>
      <c r="S29" s="4" t="s">
        <v>543</v>
      </c>
      <c r="T29" s="4">
        <v>2002</v>
      </c>
      <c r="U29" s="4">
        <v>1</v>
      </c>
    </row>
    <row r="30" spans="1:21" x14ac:dyDescent="0.4">
      <c r="A30" s="7" t="s">
        <v>544</v>
      </c>
      <c r="B30" s="7">
        <v>55</v>
      </c>
      <c r="C30" s="7">
        <v>20250</v>
      </c>
      <c r="D30" s="1" t="s">
        <v>32</v>
      </c>
      <c r="E30" s="6" t="s">
        <v>78</v>
      </c>
      <c r="F30" s="3">
        <v>162</v>
      </c>
      <c r="G30" s="3">
        <v>441</v>
      </c>
      <c r="H30" s="5">
        <v>84</v>
      </c>
      <c r="I30" s="5">
        <v>221</v>
      </c>
      <c r="J30" s="9">
        <v>39</v>
      </c>
      <c r="K30" s="9">
        <v>91</v>
      </c>
      <c r="N30" s="8">
        <v>0</v>
      </c>
      <c r="O30" s="8">
        <v>0</v>
      </c>
      <c r="P30" s="8">
        <v>0</v>
      </c>
      <c r="Q30" s="8">
        <v>0</v>
      </c>
      <c r="R30" s="4" t="s">
        <v>545</v>
      </c>
      <c r="S30" s="4" t="s">
        <v>546</v>
      </c>
      <c r="T30" s="4">
        <v>1017</v>
      </c>
      <c r="U30" s="4">
        <v>1</v>
      </c>
    </row>
    <row r="31" spans="1:21" x14ac:dyDescent="0.4">
      <c r="A31" s="7" t="s">
        <v>547</v>
      </c>
      <c r="B31" s="7">
        <v>56</v>
      </c>
      <c r="C31" s="7">
        <v>20260</v>
      </c>
      <c r="D31" s="1" t="s">
        <v>25</v>
      </c>
      <c r="E31" s="6" t="s">
        <v>78</v>
      </c>
      <c r="F31" s="3">
        <v>180</v>
      </c>
      <c r="G31" s="3">
        <v>489</v>
      </c>
      <c r="H31" s="5">
        <v>79</v>
      </c>
      <c r="I31" s="5">
        <v>208</v>
      </c>
      <c r="J31" s="9">
        <v>37</v>
      </c>
      <c r="K31" s="9">
        <v>86</v>
      </c>
      <c r="N31" s="8">
        <v>0</v>
      </c>
      <c r="O31" s="8">
        <v>0</v>
      </c>
      <c r="P31" s="8">
        <v>0</v>
      </c>
      <c r="Q31" s="8">
        <v>0</v>
      </c>
      <c r="R31" s="4" t="s">
        <v>545</v>
      </c>
      <c r="S31" s="4" t="s">
        <v>546</v>
      </c>
      <c r="T31" s="4">
        <v>1017</v>
      </c>
      <c r="U31" s="4">
        <v>1</v>
      </c>
    </row>
    <row r="32" spans="1:21" x14ac:dyDescent="0.4">
      <c r="A32" s="7" t="s">
        <v>548</v>
      </c>
      <c r="B32" s="7">
        <v>57</v>
      </c>
      <c r="C32" s="7">
        <v>20270</v>
      </c>
      <c r="D32" s="1" t="s">
        <v>63</v>
      </c>
      <c r="E32" s="6" t="s">
        <v>78</v>
      </c>
      <c r="F32" s="3">
        <v>171</v>
      </c>
      <c r="G32" s="3">
        <v>465</v>
      </c>
      <c r="H32" s="5">
        <v>74</v>
      </c>
      <c r="I32" s="5">
        <v>196</v>
      </c>
      <c r="J32" s="9">
        <v>41</v>
      </c>
      <c r="K32" s="9">
        <v>96</v>
      </c>
      <c r="N32" s="8">
        <v>0</v>
      </c>
      <c r="O32" s="8">
        <v>0</v>
      </c>
      <c r="P32" s="8">
        <v>0</v>
      </c>
      <c r="Q32" s="8">
        <v>0</v>
      </c>
      <c r="R32" s="4" t="s">
        <v>545</v>
      </c>
      <c r="S32" s="4" t="s">
        <v>546</v>
      </c>
      <c r="T32" s="4">
        <v>1017</v>
      </c>
      <c r="U32" s="4">
        <v>1</v>
      </c>
    </row>
    <row r="33" spans="1:21" x14ac:dyDescent="0.4">
      <c r="A33" s="7" t="s">
        <v>549</v>
      </c>
      <c r="B33" s="7">
        <v>58</v>
      </c>
      <c r="C33" s="7">
        <v>20280</v>
      </c>
      <c r="D33" s="1" t="s">
        <v>32</v>
      </c>
      <c r="E33" s="6" t="s">
        <v>78</v>
      </c>
      <c r="F33" s="3">
        <v>199</v>
      </c>
      <c r="G33" s="3">
        <v>541</v>
      </c>
      <c r="H33" s="5">
        <v>95</v>
      </c>
      <c r="I33" s="5">
        <v>250</v>
      </c>
      <c r="J33" s="9">
        <v>42</v>
      </c>
      <c r="K33" s="9">
        <v>98</v>
      </c>
      <c r="N33" s="8">
        <v>0</v>
      </c>
      <c r="O33" s="8">
        <v>0</v>
      </c>
      <c r="P33" s="8">
        <v>0</v>
      </c>
      <c r="Q33" s="8">
        <v>0</v>
      </c>
      <c r="R33" s="4" t="s">
        <v>508</v>
      </c>
      <c r="S33" s="4" t="s">
        <v>509</v>
      </c>
      <c r="T33" s="4">
        <v>102001</v>
      </c>
      <c r="U33" s="4">
        <v>1</v>
      </c>
    </row>
    <row r="34" spans="1:21" x14ac:dyDescent="0.4">
      <c r="A34" s="7" t="s">
        <v>550</v>
      </c>
      <c r="B34" s="7">
        <v>59</v>
      </c>
      <c r="C34" s="7">
        <v>20290</v>
      </c>
      <c r="D34" s="1" t="s">
        <v>25</v>
      </c>
      <c r="E34" s="6" t="s">
        <v>78</v>
      </c>
      <c r="F34" s="3">
        <v>217</v>
      </c>
      <c r="G34" s="3">
        <v>589</v>
      </c>
      <c r="H34" s="5">
        <v>90</v>
      </c>
      <c r="I34" s="5">
        <v>237</v>
      </c>
      <c r="J34" s="9">
        <v>40</v>
      </c>
      <c r="K34" s="9">
        <v>93</v>
      </c>
      <c r="N34" s="8">
        <v>0</v>
      </c>
      <c r="O34" s="8">
        <v>0</v>
      </c>
      <c r="P34" s="8">
        <v>0</v>
      </c>
      <c r="Q34" s="8">
        <v>0</v>
      </c>
      <c r="R34" s="4" t="s">
        <v>508</v>
      </c>
      <c r="S34" s="4" t="s">
        <v>509</v>
      </c>
      <c r="T34" s="4">
        <v>102001</v>
      </c>
      <c r="U34" s="4">
        <v>1</v>
      </c>
    </row>
    <row r="35" spans="1:21" x14ac:dyDescent="0.4">
      <c r="A35" s="7" t="s">
        <v>551</v>
      </c>
      <c r="B35" s="7">
        <v>60</v>
      </c>
      <c r="C35" s="7">
        <v>20300</v>
      </c>
      <c r="D35" s="1" t="s">
        <v>63</v>
      </c>
      <c r="E35" s="6" t="s">
        <v>78</v>
      </c>
      <c r="F35" s="3">
        <v>208</v>
      </c>
      <c r="G35" s="3">
        <v>565</v>
      </c>
      <c r="H35" s="5">
        <v>85</v>
      </c>
      <c r="I35" s="5">
        <v>224</v>
      </c>
      <c r="J35" s="9">
        <v>44</v>
      </c>
      <c r="K35" s="9">
        <v>102</v>
      </c>
      <c r="N35" s="8">
        <v>0</v>
      </c>
      <c r="O35" s="8">
        <v>0</v>
      </c>
      <c r="P35" s="8">
        <v>0</v>
      </c>
      <c r="Q35" s="8">
        <v>0</v>
      </c>
      <c r="R35" s="4" t="s">
        <v>508</v>
      </c>
      <c r="S35" s="4" t="s">
        <v>509</v>
      </c>
      <c r="T35" s="4">
        <v>102001</v>
      </c>
      <c r="U35" s="4">
        <v>1</v>
      </c>
    </row>
    <row r="36" spans="1:21" x14ac:dyDescent="0.4">
      <c r="A36" s="7" t="s">
        <v>552</v>
      </c>
      <c r="B36" s="7">
        <v>61</v>
      </c>
      <c r="C36" s="7">
        <v>20310</v>
      </c>
      <c r="D36" s="1" t="s">
        <v>32</v>
      </c>
      <c r="E36" s="6" t="s">
        <v>83</v>
      </c>
      <c r="F36" s="3">
        <v>220</v>
      </c>
      <c r="G36" s="3">
        <v>598</v>
      </c>
      <c r="H36" s="5">
        <v>152</v>
      </c>
      <c r="I36" s="5">
        <v>402</v>
      </c>
      <c r="J36" s="9">
        <v>0</v>
      </c>
      <c r="K36" s="9">
        <v>0</v>
      </c>
      <c r="N36" s="8">
        <v>0</v>
      </c>
      <c r="O36" s="8">
        <v>0</v>
      </c>
      <c r="P36" s="8">
        <v>0</v>
      </c>
      <c r="Q36" s="8">
        <v>0</v>
      </c>
      <c r="R36" s="4" t="s">
        <v>553</v>
      </c>
      <c r="S36" s="4" t="s">
        <v>554</v>
      </c>
      <c r="T36" s="4">
        <v>1001</v>
      </c>
      <c r="U36" s="4">
        <v>1</v>
      </c>
    </row>
    <row r="37" spans="1:21" x14ac:dyDescent="0.4">
      <c r="A37" s="7" t="s">
        <v>555</v>
      </c>
      <c r="B37" s="7">
        <v>62</v>
      </c>
      <c r="C37" s="7">
        <v>20320</v>
      </c>
      <c r="D37" s="1" t="s">
        <v>25</v>
      </c>
      <c r="E37" s="6" t="s">
        <v>83</v>
      </c>
      <c r="F37" s="3">
        <v>238</v>
      </c>
      <c r="G37" s="3">
        <v>646</v>
      </c>
      <c r="H37" s="5">
        <v>147</v>
      </c>
      <c r="I37" s="5">
        <v>389</v>
      </c>
      <c r="J37" s="9">
        <v>0</v>
      </c>
      <c r="K37" s="9">
        <v>0</v>
      </c>
      <c r="N37" s="8">
        <v>0</v>
      </c>
      <c r="O37" s="8">
        <v>0</v>
      </c>
      <c r="P37" s="8">
        <v>0</v>
      </c>
      <c r="Q37" s="8">
        <v>0</v>
      </c>
      <c r="R37" s="4" t="s">
        <v>553</v>
      </c>
      <c r="S37" s="4" t="s">
        <v>554</v>
      </c>
      <c r="T37" s="4">
        <v>1001</v>
      </c>
      <c r="U37" s="4">
        <v>1</v>
      </c>
    </row>
    <row r="38" spans="1:21" x14ac:dyDescent="0.4">
      <c r="A38" s="7" t="s">
        <v>556</v>
      </c>
      <c r="B38" s="7">
        <v>63</v>
      </c>
      <c r="C38" s="7">
        <v>20330</v>
      </c>
      <c r="D38" s="1" t="s">
        <v>63</v>
      </c>
      <c r="E38" s="6" t="s">
        <v>83</v>
      </c>
      <c r="F38" s="3">
        <v>229</v>
      </c>
      <c r="G38" s="3">
        <v>622</v>
      </c>
      <c r="H38" s="5">
        <v>143</v>
      </c>
      <c r="I38" s="5">
        <v>376</v>
      </c>
      <c r="J38" s="9">
        <v>0</v>
      </c>
      <c r="K38" s="9">
        <v>1</v>
      </c>
      <c r="N38" s="8">
        <v>0</v>
      </c>
      <c r="O38" s="8">
        <v>0</v>
      </c>
      <c r="P38" s="8">
        <v>0</v>
      </c>
      <c r="Q38" s="8">
        <v>0</v>
      </c>
      <c r="R38" s="4" t="s">
        <v>553</v>
      </c>
      <c r="S38" s="4" t="s">
        <v>554</v>
      </c>
      <c r="T38" s="4">
        <v>1001</v>
      </c>
      <c r="U38" s="4">
        <v>1</v>
      </c>
    </row>
    <row r="39" spans="1:21" x14ac:dyDescent="0.4">
      <c r="A39" s="7" t="s">
        <v>557</v>
      </c>
      <c r="B39" s="7">
        <v>64</v>
      </c>
      <c r="C39" s="7">
        <v>20340</v>
      </c>
      <c r="D39" s="1" t="s">
        <v>32</v>
      </c>
      <c r="E39" s="6" t="s">
        <v>83</v>
      </c>
      <c r="F39" s="3">
        <v>187</v>
      </c>
      <c r="G39" s="3">
        <v>508</v>
      </c>
      <c r="H39" s="5">
        <v>111</v>
      </c>
      <c r="I39" s="5">
        <v>294</v>
      </c>
      <c r="J39" s="9">
        <v>22</v>
      </c>
      <c r="K39" s="9">
        <v>52</v>
      </c>
      <c r="N39" s="8">
        <v>0</v>
      </c>
      <c r="O39" s="8">
        <v>0</v>
      </c>
      <c r="P39" s="8">
        <v>0</v>
      </c>
      <c r="Q39" s="8">
        <v>0</v>
      </c>
      <c r="R39" s="4" t="s">
        <v>553</v>
      </c>
      <c r="S39" s="4" t="s">
        <v>554</v>
      </c>
      <c r="T39" s="4">
        <v>1001</v>
      </c>
      <c r="U39" s="4">
        <v>1</v>
      </c>
    </row>
    <row r="40" spans="1:21" x14ac:dyDescent="0.4">
      <c r="A40" s="7" t="s">
        <v>558</v>
      </c>
      <c r="B40" s="7">
        <v>65</v>
      </c>
      <c r="C40" s="7">
        <v>20350</v>
      </c>
      <c r="D40" s="1" t="s">
        <v>25</v>
      </c>
      <c r="E40" s="6" t="s">
        <v>83</v>
      </c>
      <c r="F40" s="3">
        <v>204</v>
      </c>
      <c r="G40" s="3">
        <v>555</v>
      </c>
      <c r="H40" s="5">
        <v>106</v>
      </c>
      <c r="I40" s="5">
        <v>281</v>
      </c>
      <c r="J40" s="9">
        <v>21</v>
      </c>
      <c r="K40" s="9">
        <v>48</v>
      </c>
      <c r="N40" s="8">
        <v>0</v>
      </c>
      <c r="O40" s="8">
        <v>0</v>
      </c>
      <c r="P40" s="8">
        <v>0</v>
      </c>
      <c r="Q40" s="8">
        <v>0</v>
      </c>
      <c r="R40" s="4" t="s">
        <v>553</v>
      </c>
      <c r="S40" s="4" t="s">
        <v>554</v>
      </c>
      <c r="T40" s="4">
        <v>1001</v>
      </c>
      <c r="U40" s="4">
        <v>1</v>
      </c>
    </row>
    <row r="41" spans="1:21" x14ac:dyDescent="0.4">
      <c r="A41" s="7" t="s">
        <v>559</v>
      </c>
      <c r="B41" s="7">
        <v>66</v>
      </c>
      <c r="C41" s="7">
        <v>20360</v>
      </c>
      <c r="D41" s="1" t="s">
        <v>63</v>
      </c>
      <c r="E41" s="6" t="s">
        <v>83</v>
      </c>
      <c r="F41" s="3">
        <v>196</v>
      </c>
      <c r="G41" s="3">
        <v>532</v>
      </c>
      <c r="H41" s="5">
        <v>101</v>
      </c>
      <c r="I41" s="5">
        <v>268</v>
      </c>
      <c r="J41" s="9">
        <v>24</v>
      </c>
      <c r="K41" s="9">
        <v>57</v>
      </c>
      <c r="N41" s="8">
        <v>0</v>
      </c>
      <c r="O41" s="8">
        <v>0</v>
      </c>
      <c r="P41" s="8">
        <v>0</v>
      </c>
      <c r="Q41" s="8">
        <v>0</v>
      </c>
      <c r="R41" s="4" t="s">
        <v>553</v>
      </c>
      <c r="S41" s="4" t="s">
        <v>554</v>
      </c>
      <c r="T41" s="4">
        <v>1001</v>
      </c>
      <c r="U41" s="4">
        <v>1</v>
      </c>
    </row>
    <row r="42" spans="1:21" x14ac:dyDescent="0.4">
      <c r="A42" s="7" t="s">
        <v>560</v>
      </c>
      <c r="B42" s="7">
        <v>67</v>
      </c>
      <c r="C42" s="7">
        <v>20370</v>
      </c>
      <c r="D42" s="1" t="s">
        <v>32</v>
      </c>
      <c r="E42" s="6" t="s">
        <v>78</v>
      </c>
      <c r="F42" s="3">
        <v>187</v>
      </c>
      <c r="G42" s="3">
        <v>508</v>
      </c>
      <c r="H42" s="5">
        <v>107</v>
      </c>
      <c r="I42" s="5">
        <v>283</v>
      </c>
      <c r="J42" s="9">
        <v>23</v>
      </c>
      <c r="K42" s="9">
        <v>53</v>
      </c>
      <c r="N42" s="8">
        <v>0</v>
      </c>
      <c r="O42" s="8">
        <v>0</v>
      </c>
      <c r="P42" s="8">
        <v>0</v>
      </c>
      <c r="Q42" s="8">
        <v>0</v>
      </c>
      <c r="R42" s="4" t="s">
        <v>561</v>
      </c>
      <c r="S42" s="4" t="s">
        <v>562</v>
      </c>
      <c r="T42" s="4">
        <v>1015</v>
      </c>
      <c r="U42" s="4">
        <v>1</v>
      </c>
    </row>
    <row r="43" spans="1:21" x14ac:dyDescent="0.4">
      <c r="A43" s="7" t="s">
        <v>563</v>
      </c>
      <c r="B43" s="7">
        <v>68</v>
      </c>
      <c r="C43" s="7">
        <v>20380</v>
      </c>
      <c r="D43" s="1" t="s">
        <v>25</v>
      </c>
      <c r="E43" s="6" t="s">
        <v>78</v>
      </c>
      <c r="F43" s="3">
        <v>204</v>
      </c>
      <c r="G43" s="3">
        <v>555</v>
      </c>
      <c r="H43" s="5">
        <v>102</v>
      </c>
      <c r="I43" s="5">
        <v>270</v>
      </c>
      <c r="J43" s="9">
        <v>21</v>
      </c>
      <c r="K43" s="9">
        <v>49</v>
      </c>
      <c r="N43" s="8">
        <v>0</v>
      </c>
      <c r="O43" s="8">
        <v>0</v>
      </c>
      <c r="P43" s="8">
        <v>0</v>
      </c>
      <c r="Q43" s="8">
        <v>0</v>
      </c>
      <c r="R43" s="4" t="s">
        <v>561</v>
      </c>
      <c r="S43" s="4" t="s">
        <v>562</v>
      </c>
      <c r="T43" s="4">
        <v>1015</v>
      </c>
      <c r="U43" s="4">
        <v>1</v>
      </c>
    </row>
    <row r="44" spans="1:21" x14ac:dyDescent="0.4">
      <c r="A44" s="7" t="s">
        <v>564</v>
      </c>
      <c r="B44" s="7">
        <v>69</v>
      </c>
      <c r="C44" s="7">
        <v>20390</v>
      </c>
      <c r="D44" s="1" t="s">
        <v>63</v>
      </c>
      <c r="E44" s="6" t="s">
        <v>78</v>
      </c>
      <c r="F44" s="3">
        <v>196</v>
      </c>
      <c r="G44" s="3">
        <v>532</v>
      </c>
      <c r="H44" s="5">
        <v>98</v>
      </c>
      <c r="I44" s="5">
        <v>258</v>
      </c>
      <c r="J44" s="9">
        <v>25</v>
      </c>
      <c r="K44" s="9">
        <v>58</v>
      </c>
      <c r="N44" s="8">
        <v>0</v>
      </c>
      <c r="O44" s="8">
        <v>0</v>
      </c>
      <c r="P44" s="8">
        <v>0</v>
      </c>
      <c r="Q44" s="8">
        <v>0</v>
      </c>
      <c r="R44" s="4" t="s">
        <v>561</v>
      </c>
      <c r="S44" s="4" t="s">
        <v>562</v>
      </c>
      <c r="T44" s="4">
        <v>1015</v>
      </c>
      <c r="U44" s="4">
        <v>1</v>
      </c>
    </row>
    <row r="45" spans="1:21" x14ac:dyDescent="0.4">
      <c r="A45" s="7" t="s">
        <v>565</v>
      </c>
      <c r="B45" s="7">
        <v>70</v>
      </c>
      <c r="C45" s="7">
        <v>20400</v>
      </c>
      <c r="D45" s="1" t="s">
        <v>32</v>
      </c>
      <c r="E45" s="6" t="s">
        <v>33</v>
      </c>
      <c r="F45" s="3">
        <v>145</v>
      </c>
      <c r="G45" s="3">
        <v>394</v>
      </c>
      <c r="H45" s="5">
        <v>48</v>
      </c>
      <c r="I45" s="5">
        <v>126</v>
      </c>
      <c r="J45" s="9">
        <v>42</v>
      </c>
      <c r="K45" s="9">
        <v>98</v>
      </c>
      <c r="N45" s="8">
        <v>0</v>
      </c>
      <c r="O45" s="8">
        <v>0</v>
      </c>
      <c r="P45" s="8">
        <v>0</v>
      </c>
      <c r="Q45" s="8">
        <v>0</v>
      </c>
      <c r="R45" s="4" t="s">
        <v>566</v>
      </c>
      <c r="S45" s="4" t="s">
        <v>567</v>
      </c>
      <c r="T45" s="4">
        <v>1013</v>
      </c>
      <c r="U45" s="4">
        <v>1</v>
      </c>
    </row>
    <row r="46" spans="1:21" x14ac:dyDescent="0.4">
      <c r="A46" s="7" t="s">
        <v>568</v>
      </c>
      <c r="B46" s="7">
        <v>71</v>
      </c>
      <c r="C46" s="7">
        <v>20410</v>
      </c>
      <c r="D46" s="1" t="s">
        <v>25</v>
      </c>
      <c r="E46" s="6" t="s">
        <v>33</v>
      </c>
      <c r="F46" s="3">
        <v>162</v>
      </c>
      <c r="G46" s="3">
        <v>441</v>
      </c>
      <c r="H46" s="5">
        <v>43</v>
      </c>
      <c r="I46" s="5">
        <v>113</v>
      </c>
      <c r="J46" s="9">
        <v>40</v>
      </c>
      <c r="K46" s="9">
        <v>94</v>
      </c>
      <c r="N46" s="8">
        <v>0</v>
      </c>
      <c r="O46" s="8">
        <v>0</v>
      </c>
      <c r="P46" s="8">
        <v>0</v>
      </c>
      <c r="Q46" s="8">
        <v>0</v>
      </c>
      <c r="R46" s="4" t="s">
        <v>566</v>
      </c>
      <c r="S46" s="4" t="s">
        <v>567</v>
      </c>
      <c r="T46" s="4">
        <v>1013</v>
      </c>
      <c r="U46" s="4">
        <v>1</v>
      </c>
    </row>
    <row r="47" spans="1:21" x14ac:dyDescent="0.4">
      <c r="A47" s="7" t="s">
        <v>569</v>
      </c>
      <c r="B47" s="7">
        <v>72</v>
      </c>
      <c r="C47" s="7">
        <v>20420</v>
      </c>
      <c r="D47" s="1" t="s">
        <v>63</v>
      </c>
      <c r="E47" s="6" t="s">
        <v>33</v>
      </c>
      <c r="F47" s="3">
        <v>154</v>
      </c>
      <c r="G47" s="3">
        <v>418</v>
      </c>
      <c r="H47" s="5">
        <v>38</v>
      </c>
      <c r="I47" s="5">
        <v>100</v>
      </c>
      <c r="J47" s="9">
        <v>44</v>
      </c>
      <c r="K47" s="9">
        <v>103</v>
      </c>
      <c r="N47" s="8">
        <v>0</v>
      </c>
      <c r="O47" s="8">
        <v>0</v>
      </c>
      <c r="P47" s="8">
        <v>0</v>
      </c>
      <c r="Q47" s="8">
        <v>0</v>
      </c>
      <c r="R47" s="4" t="s">
        <v>566</v>
      </c>
      <c r="S47" s="4" t="s">
        <v>567</v>
      </c>
      <c r="T47" s="4">
        <v>1013</v>
      </c>
      <c r="U47" s="4">
        <v>1</v>
      </c>
    </row>
    <row r="48" spans="1:21" x14ac:dyDescent="0.4">
      <c r="A48" s="7" t="s">
        <v>570</v>
      </c>
      <c r="B48" s="7">
        <v>73</v>
      </c>
      <c r="C48" s="7">
        <v>20430</v>
      </c>
      <c r="D48" s="1" t="s">
        <v>32</v>
      </c>
      <c r="E48" s="6" t="s">
        <v>78</v>
      </c>
      <c r="F48" s="3">
        <v>73</v>
      </c>
      <c r="G48" s="3">
        <v>199</v>
      </c>
      <c r="H48" s="5">
        <v>128</v>
      </c>
      <c r="I48" s="5">
        <v>337</v>
      </c>
      <c r="J48" s="9">
        <v>35</v>
      </c>
      <c r="K48" s="9">
        <v>81</v>
      </c>
      <c r="N48" s="8">
        <v>0</v>
      </c>
      <c r="O48" s="8">
        <v>0</v>
      </c>
      <c r="P48" s="8">
        <v>0</v>
      </c>
      <c r="Q48" s="8">
        <v>0</v>
      </c>
      <c r="R48" s="4" t="s">
        <v>571</v>
      </c>
      <c r="S48" s="4" t="s">
        <v>572</v>
      </c>
      <c r="T48" s="4">
        <v>1016</v>
      </c>
      <c r="U48" s="4">
        <v>1</v>
      </c>
    </row>
    <row r="49" spans="1:21" x14ac:dyDescent="0.4">
      <c r="A49" s="7" t="s">
        <v>573</v>
      </c>
      <c r="B49" s="7">
        <v>74</v>
      </c>
      <c r="C49" s="7">
        <v>20440</v>
      </c>
      <c r="D49" s="1" t="s">
        <v>25</v>
      </c>
      <c r="E49" s="6" t="s">
        <v>78</v>
      </c>
      <c r="F49" s="3">
        <v>91</v>
      </c>
      <c r="G49" s="3">
        <v>247</v>
      </c>
      <c r="H49" s="5">
        <v>123</v>
      </c>
      <c r="I49" s="5">
        <v>325</v>
      </c>
      <c r="J49" s="9">
        <v>33</v>
      </c>
      <c r="K49" s="9">
        <v>77</v>
      </c>
      <c r="N49" s="8">
        <v>0</v>
      </c>
      <c r="O49" s="8">
        <v>0</v>
      </c>
      <c r="P49" s="8">
        <v>0</v>
      </c>
      <c r="Q49" s="8">
        <v>0</v>
      </c>
      <c r="R49" s="4" t="s">
        <v>571</v>
      </c>
      <c r="S49" s="4" t="s">
        <v>572</v>
      </c>
      <c r="T49" s="4">
        <v>1016</v>
      </c>
      <c r="U49" s="4">
        <v>1</v>
      </c>
    </row>
    <row r="50" spans="1:21" x14ac:dyDescent="0.4">
      <c r="A50" s="7" t="s">
        <v>574</v>
      </c>
      <c r="B50" s="7">
        <v>75</v>
      </c>
      <c r="C50" s="7">
        <v>20450</v>
      </c>
      <c r="D50" s="1" t="s">
        <v>63</v>
      </c>
      <c r="E50" s="6" t="s">
        <v>78</v>
      </c>
      <c r="F50" s="3">
        <v>82</v>
      </c>
      <c r="G50" s="3">
        <v>223</v>
      </c>
      <c r="H50" s="5">
        <v>118</v>
      </c>
      <c r="I50" s="5">
        <v>312</v>
      </c>
      <c r="J50" s="9">
        <v>39</v>
      </c>
      <c r="K50" s="9">
        <v>90</v>
      </c>
      <c r="N50" s="8">
        <v>0</v>
      </c>
      <c r="O50" s="8">
        <v>0</v>
      </c>
      <c r="P50" s="8">
        <v>0</v>
      </c>
      <c r="Q50" s="8">
        <v>0</v>
      </c>
      <c r="R50" s="4" t="s">
        <v>571</v>
      </c>
      <c r="S50" s="4" t="s">
        <v>572</v>
      </c>
      <c r="T50" s="4">
        <v>1016</v>
      </c>
      <c r="U50" s="4">
        <v>1</v>
      </c>
    </row>
    <row r="51" spans="1:21" x14ac:dyDescent="0.4">
      <c r="A51" s="7" t="s">
        <v>575</v>
      </c>
      <c r="B51" s="7">
        <v>76</v>
      </c>
      <c r="C51" s="7">
        <v>20460</v>
      </c>
      <c r="D51" s="1" t="s">
        <v>32</v>
      </c>
      <c r="E51" s="6" t="s">
        <v>53</v>
      </c>
      <c r="F51" s="3">
        <v>180</v>
      </c>
      <c r="G51" s="3">
        <v>489</v>
      </c>
      <c r="H51" s="5">
        <v>95</v>
      </c>
      <c r="I51" s="5">
        <v>250</v>
      </c>
      <c r="J51" s="9">
        <v>36</v>
      </c>
      <c r="K51" s="9">
        <v>83</v>
      </c>
      <c r="N51" s="8">
        <v>0</v>
      </c>
      <c r="O51" s="8">
        <v>0</v>
      </c>
      <c r="P51" s="8">
        <v>0</v>
      </c>
      <c r="Q51" s="8">
        <v>0</v>
      </c>
      <c r="R51" s="4" t="s">
        <v>513</v>
      </c>
      <c r="S51" s="4" t="s">
        <v>514</v>
      </c>
      <c r="T51" s="4">
        <v>6004</v>
      </c>
      <c r="U51" s="4">
        <v>1</v>
      </c>
    </row>
    <row r="52" spans="1:21" x14ac:dyDescent="0.4">
      <c r="A52" s="7" t="s">
        <v>576</v>
      </c>
      <c r="B52" s="7">
        <v>77</v>
      </c>
      <c r="C52" s="7">
        <v>20470</v>
      </c>
      <c r="D52" s="1" t="s">
        <v>25</v>
      </c>
      <c r="E52" s="6" t="s">
        <v>53</v>
      </c>
      <c r="F52" s="3">
        <v>197</v>
      </c>
      <c r="G52" s="3">
        <v>536</v>
      </c>
      <c r="H52" s="5">
        <v>90</v>
      </c>
      <c r="I52" s="5">
        <v>237</v>
      </c>
      <c r="J52" s="9">
        <v>32</v>
      </c>
      <c r="K52" s="9">
        <v>74</v>
      </c>
      <c r="N52" s="8">
        <v>0</v>
      </c>
      <c r="O52" s="8">
        <v>0</v>
      </c>
      <c r="P52" s="8">
        <v>0</v>
      </c>
      <c r="Q52" s="8">
        <v>0</v>
      </c>
      <c r="R52" s="4" t="s">
        <v>513</v>
      </c>
      <c r="S52" s="4" t="s">
        <v>514</v>
      </c>
      <c r="T52" s="4">
        <v>6004</v>
      </c>
      <c r="U52" s="4">
        <v>1</v>
      </c>
    </row>
    <row r="53" spans="1:21" x14ac:dyDescent="0.4">
      <c r="A53" s="7" t="s">
        <v>577</v>
      </c>
      <c r="B53" s="7">
        <v>78</v>
      </c>
      <c r="C53" s="7">
        <v>20480</v>
      </c>
      <c r="D53" s="1" t="s">
        <v>63</v>
      </c>
      <c r="E53" s="6" t="s">
        <v>53</v>
      </c>
      <c r="F53" s="3">
        <v>189</v>
      </c>
      <c r="G53" s="3">
        <v>513</v>
      </c>
      <c r="H53" s="5">
        <v>85</v>
      </c>
      <c r="I53" s="5">
        <v>224</v>
      </c>
      <c r="J53" s="9">
        <v>38</v>
      </c>
      <c r="K53" s="9">
        <v>87</v>
      </c>
      <c r="N53" s="8">
        <v>0</v>
      </c>
      <c r="O53" s="8">
        <v>0</v>
      </c>
      <c r="P53" s="8">
        <v>0</v>
      </c>
      <c r="Q53" s="8">
        <v>0</v>
      </c>
      <c r="R53" s="4" t="s">
        <v>513</v>
      </c>
      <c r="S53" s="4" t="s">
        <v>514</v>
      </c>
      <c r="T53" s="4">
        <v>6004</v>
      </c>
      <c r="U53" s="4">
        <v>1</v>
      </c>
    </row>
    <row r="54" spans="1:21" x14ac:dyDescent="0.4">
      <c r="A54" s="7" t="s">
        <v>578</v>
      </c>
      <c r="B54" s="7">
        <v>79</v>
      </c>
      <c r="C54" s="7">
        <v>20490</v>
      </c>
      <c r="D54" s="1" t="s">
        <v>32</v>
      </c>
      <c r="E54" s="6" t="s">
        <v>53</v>
      </c>
      <c r="F54" s="3">
        <v>136</v>
      </c>
      <c r="G54" s="3">
        <v>370</v>
      </c>
      <c r="H54" s="5">
        <v>111</v>
      </c>
      <c r="I54" s="5">
        <v>294</v>
      </c>
      <c r="J54" s="9">
        <v>36</v>
      </c>
      <c r="K54" s="9">
        <v>85</v>
      </c>
      <c r="N54" s="8">
        <v>0</v>
      </c>
      <c r="O54" s="8">
        <v>0</v>
      </c>
      <c r="P54" s="8">
        <v>0</v>
      </c>
      <c r="Q54" s="8">
        <v>0</v>
      </c>
      <c r="R54" s="4" t="s">
        <v>503</v>
      </c>
      <c r="S54" s="4" t="s">
        <v>504</v>
      </c>
      <c r="T54" s="4">
        <v>103001</v>
      </c>
      <c r="U54" s="4">
        <v>1</v>
      </c>
    </row>
    <row r="55" spans="1:21" x14ac:dyDescent="0.4">
      <c r="A55" s="7" t="s">
        <v>579</v>
      </c>
      <c r="B55" s="7">
        <v>80</v>
      </c>
      <c r="C55" s="7">
        <v>20500</v>
      </c>
      <c r="D55" s="1" t="s">
        <v>25</v>
      </c>
      <c r="E55" s="6" t="s">
        <v>53</v>
      </c>
      <c r="F55" s="3">
        <v>154</v>
      </c>
      <c r="G55" s="3">
        <v>418</v>
      </c>
      <c r="H55" s="5">
        <v>106</v>
      </c>
      <c r="I55" s="5">
        <v>281</v>
      </c>
      <c r="J55" s="9">
        <v>32</v>
      </c>
      <c r="K55" s="9">
        <v>76</v>
      </c>
      <c r="N55" s="8">
        <v>0</v>
      </c>
      <c r="O55" s="8">
        <v>0</v>
      </c>
      <c r="P55" s="8">
        <v>0</v>
      </c>
      <c r="Q55" s="8">
        <v>0</v>
      </c>
      <c r="R55" s="4" t="s">
        <v>503</v>
      </c>
      <c r="S55" s="4" t="s">
        <v>504</v>
      </c>
      <c r="T55" s="4">
        <v>103001</v>
      </c>
      <c r="U55" s="4">
        <v>1</v>
      </c>
    </row>
    <row r="56" spans="1:21" x14ac:dyDescent="0.4">
      <c r="A56" s="7" t="s">
        <v>580</v>
      </c>
      <c r="B56" s="7">
        <v>81</v>
      </c>
      <c r="C56" s="7">
        <v>20510</v>
      </c>
      <c r="D56" s="1" t="s">
        <v>63</v>
      </c>
      <c r="E56" s="6" t="s">
        <v>53</v>
      </c>
      <c r="F56" s="3">
        <v>145</v>
      </c>
      <c r="G56" s="3">
        <v>394</v>
      </c>
      <c r="H56" s="5">
        <v>101</v>
      </c>
      <c r="I56" s="5">
        <v>268</v>
      </c>
      <c r="J56" s="9">
        <v>38</v>
      </c>
      <c r="K56" s="9">
        <v>89</v>
      </c>
      <c r="N56" s="8">
        <v>0</v>
      </c>
      <c r="O56" s="8">
        <v>0</v>
      </c>
      <c r="P56" s="8">
        <v>0</v>
      </c>
      <c r="Q56" s="8">
        <v>0</v>
      </c>
      <c r="R56" s="4" t="s">
        <v>503</v>
      </c>
      <c r="S56" s="4" t="s">
        <v>504</v>
      </c>
      <c r="T56" s="4">
        <v>103001</v>
      </c>
      <c r="U56" s="4">
        <v>1</v>
      </c>
    </row>
    <row r="57" spans="1:21" x14ac:dyDescent="0.4">
      <c r="A57" s="7" t="s">
        <v>581</v>
      </c>
      <c r="B57" s="7">
        <v>82</v>
      </c>
      <c r="C57" s="7">
        <v>20520</v>
      </c>
      <c r="D57" s="1" t="s">
        <v>32</v>
      </c>
      <c r="E57" s="6" t="s">
        <v>53</v>
      </c>
      <c r="F57" s="3">
        <v>157</v>
      </c>
      <c r="G57" s="3">
        <v>427</v>
      </c>
      <c r="H57" s="5">
        <v>96</v>
      </c>
      <c r="I57" s="5">
        <v>252</v>
      </c>
      <c r="J57" s="9">
        <v>44</v>
      </c>
      <c r="K57" s="9">
        <v>102</v>
      </c>
      <c r="N57" s="8">
        <v>0</v>
      </c>
      <c r="O57" s="8">
        <v>0</v>
      </c>
      <c r="P57" s="8">
        <v>0</v>
      </c>
      <c r="Q57" s="8">
        <v>0</v>
      </c>
      <c r="R57" s="4" t="s">
        <v>526</v>
      </c>
      <c r="S57" s="4" t="s">
        <v>527</v>
      </c>
      <c r="T57" s="4">
        <v>101001</v>
      </c>
      <c r="U57" s="4">
        <v>1</v>
      </c>
    </row>
    <row r="58" spans="1:21" x14ac:dyDescent="0.4">
      <c r="A58" s="7" t="s">
        <v>582</v>
      </c>
      <c r="B58" s="7">
        <v>83</v>
      </c>
      <c r="C58" s="7">
        <v>20530</v>
      </c>
      <c r="D58" s="1" t="s">
        <v>25</v>
      </c>
      <c r="E58" s="6" t="s">
        <v>53</v>
      </c>
      <c r="F58" s="3">
        <v>175</v>
      </c>
      <c r="G58" s="3">
        <v>475</v>
      </c>
      <c r="H58" s="5">
        <v>91</v>
      </c>
      <c r="I58" s="5">
        <v>239</v>
      </c>
      <c r="J58" s="9">
        <v>42</v>
      </c>
      <c r="K58" s="9">
        <v>98</v>
      </c>
      <c r="N58" s="8">
        <v>0</v>
      </c>
      <c r="O58" s="8">
        <v>0</v>
      </c>
      <c r="P58" s="8">
        <v>0</v>
      </c>
      <c r="Q58" s="8">
        <v>0</v>
      </c>
      <c r="R58" s="4" t="s">
        <v>526</v>
      </c>
      <c r="S58" s="4" t="s">
        <v>527</v>
      </c>
      <c r="T58" s="4">
        <v>101001</v>
      </c>
      <c r="U58" s="4">
        <v>1</v>
      </c>
    </row>
    <row r="59" spans="1:21" x14ac:dyDescent="0.4">
      <c r="A59" s="7" t="s">
        <v>583</v>
      </c>
      <c r="B59" s="7">
        <v>84</v>
      </c>
      <c r="C59" s="7">
        <v>20540</v>
      </c>
      <c r="D59" s="1" t="s">
        <v>63</v>
      </c>
      <c r="E59" s="6" t="s">
        <v>53</v>
      </c>
      <c r="F59" s="3">
        <v>166</v>
      </c>
      <c r="G59" s="3">
        <v>451</v>
      </c>
      <c r="H59" s="5">
        <v>86</v>
      </c>
      <c r="I59" s="5">
        <v>227</v>
      </c>
      <c r="J59" s="9">
        <v>46</v>
      </c>
      <c r="K59" s="9">
        <v>107</v>
      </c>
      <c r="N59" s="8">
        <v>0</v>
      </c>
      <c r="O59" s="8">
        <v>0</v>
      </c>
      <c r="P59" s="8">
        <v>0</v>
      </c>
      <c r="Q59" s="8">
        <v>0</v>
      </c>
      <c r="R59" s="4" t="s">
        <v>526</v>
      </c>
      <c r="S59" s="4" t="s">
        <v>527</v>
      </c>
      <c r="T59" s="4">
        <v>101001</v>
      </c>
      <c r="U59" s="4">
        <v>1</v>
      </c>
    </row>
    <row r="60" spans="1:21" x14ac:dyDescent="0.4">
      <c r="A60" s="7" t="s">
        <v>584</v>
      </c>
      <c r="B60" s="7">
        <v>85</v>
      </c>
      <c r="C60" s="7">
        <v>20550</v>
      </c>
      <c r="D60" s="1" t="s">
        <v>32</v>
      </c>
      <c r="E60" s="6" t="s">
        <v>53</v>
      </c>
      <c r="F60" s="3">
        <v>206</v>
      </c>
      <c r="G60" s="3">
        <v>560</v>
      </c>
      <c r="H60" s="5">
        <v>90</v>
      </c>
      <c r="I60" s="5">
        <v>237</v>
      </c>
      <c r="J60" s="9">
        <v>29</v>
      </c>
      <c r="K60" s="9">
        <v>69</v>
      </c>
      <c r="N60" s="8">
        <v>0</v>
      </c>
      <c r="O60" s="8">
        <v>0</v>
      </c>
      <c r="P60" s="8">
        <v>0</v>
      </c>
      <c r="Q60" s="8">
        <v>0</v>
      </c>
      <c r="R60" s="4" t="s">
        <v>518</v>
      </c>
      <c r="S60" s="4" t="s">
        <v>519</v>
      </c>
      <c r="T60" s="4">
        <v>104001</v>
      </c>
      <c r="U60" s="4">
        <v>1</v>
      </c>
    </row>
    <row r="61" spans="1:21" x14ac:dyDescent="0.4">
      <c r="A61" s="7" t="s">
        <v>585</v>
      </c>
      <c r="B61" s="7">
        <v>86</v>
      </c>
      <c r="C61" s="7">
        <v>20560</v>
      </c>
      <c r="D61" s="1" t="s">
        <v>25</v>
      </c>
      <c r="E61" s="6" t="s">
        <v>53</v>
      </c>
      <c r="F61" s="3">
        <v>224</v>
      </c>
      <c r="G61" s="3">
        <v>608</v>
      </c>
      <c r="H61" s="5">
        <v>85</v>
      </c>
      <c r="I61" s="5">
        <v>224</v>
      </c>
      <c r="J61" s="9">
        <v>27</v>
      </c>
      <c r="K61" s="9">
        <v>64</v>
      </c>
      <c r="N61" s="8">
        <v>0</v>
      </c>
      <c r="O61" s="8">
        <v>0</v>
      </c>
      <c r="P61" s="8">
        <v>0</v>
      </c>
      <c r="Q61" s="8">
        <v>0</v>
      </c>
      <c r="R61" s="4" t="s">
        <v>518</v>
      </c>
      <c r="S61" s="4" t="s">
        <v>519</v>
      </c>
      <c r="T61" s="4">
        <v>104001</v>
      </c>
      <c r="U61" s="4">
        <v>1</v>
      </c>
    </row>
    <row r="62" spans="1:21" x14ac:dyDescent="0.4">
      <c r="A62" s="7" t="s">
        <v>586</v>
      </c>
      <c r="B62" s="7">
        <v>87</v>
      </c>
      <c r="C62" s="7">
        <v>20570</v>
      </c>
      <c r="D62" s="1" t="s">
        <v>63</v>
      </c>
      <c r="E62" s="6" t="s">
        <v>53</v>
      </c>
      <c r="F62" s="3">
        <v>215</v>
      </c>
      <c r="G62" s="3">
        <v>584</v>
      </c>
      <c r="H62" s="5">
        <v>80</v>
      </c>
      <c r="I62" s="5">
        <v>211</v>
      </c>
      <c r="J62" s="9">
        <v>32</v>
      </c>
      <c r="K62" s="9">
        <v>74</v>
      </c>
      <c r="N62" s="8">
        <v>0</v>
      </c>
      <c r="O62" s="8">
        <v>0</v>
      </c>
      <c r="P62" s="8">
        <v>0</v>
      </c>
      <c r="Q62" s="8">
        <v>0</v>
      </c>
      <c r="R62" s="4" t="s">
        <v>518</v>
      </c>
      <c r="S62" s="4" t="s">
        <v>519</v>
      </c>
      <c r="T62" s="4">
        <v>104001</v>
      </c>
      <c r="U62" s="4">
        <v>1</v>
      </c>
    </row>
    <row r="63" spans="1:21" x14ac:dyDescent="0.4">
      <c r="A63" s="7" t="s">
        <v>587</v>
      </c>
      <c r="B63" s="7">
        <v>88</v>
      </c>
      <c r="C63" s="7">
        <v>20580</v>
      </c>
      <c r="D63" s="1" t="s">
        <v>32</v>
      </c>
      <c r="E63" s="6" t="s">
        <v>53</v>
      </c>
      <c r="F63" s="3">
        <v>288</v>
      </c>
      <c r="G63" s="3">
        <v>783</v>
      </c>
      <c r="H63" s="5">
        <v>68</v>
      </c>
      <c r="I63" s="5">
        <v>180</v>
      </c>
      <c r="J63" s="9">
        <v>9</v>
      </c>
      <c r="K63" s="9">
        <v>21</v>
      </c>
      <c r="N63" s="8">
        <v>0</v>
      </c>
      <c r="O63" s="8">
        <v>0</v>
      </c>
      <c r="P63" s="8">
        <v>0</v>
      </c>
      <c r="Q63" s="8">
        <v>0</v>
      </c>
      <c r="R63" s="4" t="s">
        <v>553</v>
      </c>
      <c r="S63" s="4" t="s">
        <v>554</v>
      </c>
      <c r="T63" s="4">
        <v>1001</v>
      </c>
      <c r="U63" s="4">
        <v>1</v>
      </c>
    </row>
    <row r="64" spans="1:21" x14ac:dyDescent="0.4">
      <c r="A64" s="7" t="s">
        <v>588</v>
      </c>
      <c r="B64" s="7">
        <v>89</v>
      </c>
      <c r="C64" s="7">
        <v>20590</v>
      </c>
      <c r="D64" s="1" t="s">
        <v>25</v>
      </c>
      <c r="E64" s="6" t="s">
        <v>53</v>
      </c>
      <c r="F64" s="3">
        <v>306</v>
      </c>
      <c r="G64" s="3">
        <v>831</v>
      </c>
      <c r="H64" s="5">
        <v>63</v>
      </c>
      <c r="I64" s="5">
        <v>167</v>
      </c>
      <c r="J64" s="9">
        <v>8</v>
      </c>
      <c r="K64" s="9">
        <v>18</v>
      </c>
      <c r="N64" s="8">
        <v>0</v>
      </c>
      <c r="O64" s="8">
        <v>0</v>
      </c>
      <c r="P64" s="8">
        <v>0</v>
      </c>
      <c r="Q64" s="8">
        <v>0</v>
      </c>
      <c r="R64" s="4" t="s">
        <v>553</v>
      </c>
      <c r="S64" s="4" t="s">
        <v>554</v>
      </c>
      <c r="T64" s="4">
        <v>1001</v>
      </c>
      <c r="U64" s="4">
        <v>1</v>
      </c>
    </row>
    <row r="65" spans="1:21" x14ac:dyDescent="0.4">
      <c r="A65" s="7" t="s">
        <v>589</v>
      </c>
      <c r="B65" s="7">
        <v>90</v>
      </c>
      <c r="C65" s="7">
        <v>20600</v>
      </c>
      <c r="D65" s="1" t="s">
        <v>63</v>
      </c>
      <c r="E65" s="6" t="s">
        <v>53</v>
      </c>
      <c r="F65" s="3">
        <v>297</v>
      </c>
      <c r="G65" s="3">
        <v>807</v>
      </c>
      <c r="H65" s="5">
        <v>58</v>
      </c>
      <c r="I65" s="5">
        <v>154</v>
      </c>
      <c r="J65" s="9">
        <v>10</v>
      </c>
      <c r="K65" s="9">
        <v>24</v>
      </c>
      <c r="N65" s="8">
        <v>0</v>
      </c>
      <c r="O65" s="8">
        <v>0</v>
      </c>
      <c r="P65" s="8">
        <v>0</v>
      </c>
      <c r="Q65" s="8">
        <v>0</v>
      </c>
      <c r="R65" s="4" t="s">
        <v>553</v>
      </c>
      <c r="S65" s="4" t="s">
        <v>554</v>
      </c>
      <c r="T65" s="4">
        <v>1001</v>
      </c>
      <c r="U65" s="4">
        <v>1</v>
      </c>
    </row>
    <row r="66" spans="1:21" x14ac:dyDescent="0.4">
      <c r="A66" s="7" t="s">
        <v>590</v>
      </c>
      <c r="B66" s="7">
        <v>91</v>
      </c>
      <c r="C66" s="7">
        <v>20610</v>
      </c>
      <c r="D66" s="1" t="s">
        <v>32</v>
      </c>
      <c r="E66" s="6" t="s">
        <v>39</v>
      </c>
      <c r="F66" s="3">
        <v>196</v>
      </c>
      <c r="G66" s="3">
        <v>532</v>
      </c>
      <c r="H66" s="5">
        <v>72</v>
      </c>
      <c r="I66" s="5">
        <v>190</v>
      </c>
      <c r="J66" s="9">
        <v>38</v>
      </c>
      <c r="K66" s="9">
        <v>87</v>
      </c>
      <c r="N66" s="8">
        <v>0</v>
      </c>
      <c r="O66" s="8">
        <v>0</v>
      </c>
      <c r="P66" s="8">
        <v>0</v>
      </c>
      <c r="Q66" s="8">
        <v>0</v>
      </c>
      <c r="R66" s="4" t="s">
        <v>553</v>
      </c>
      <c r="S66" s="4" t="s">
        <v>554</v>
      </c>
      <c r="T66" s="4">
        <v>1001</v>
      </c>
      <c r="U66" s="4">
        <v>1</v>
      </c>
    </row>
    <row r="67" spans="1:21" x14ac:dyDescent="0.4">
      <c r="A67" s="7" t="s">
        <v>591</v>
      </c>
      <c r="B67" s="7">
        <v>92</v>
      </c>
      <c r="C67" s="7">
        <v>20620</v>
      </c>
      <c r="D67" s="1" t="s">
        <v>25</v>
      </c>
      <c r="E67" s="6" t="s">
        <v>39</v>
      </c>
      <c r="F67" s="3">
        <v>213</v>
      </c>
      <c r="G67" s="3">
        <v>579</v>
      </c>
      <c r="H67" s="5">
        <v>67</v>
      </c>
      <c r="I67" s="5">
        <v>178</v>
      </c>
      <c r="J67" s="9">
        <v>34</v>
      </c>
      <c r="K67" s="9">
        <v>79</v>
      </c>
      <c r="N67" s="8">
        <v>0</v>
      </c>
      <c r="O67" s="8">
        <v>0</v>
      </c>
      <c r="P67" s="8">
        <v>0</v>
      </c>
      <c r="Q67" s="8">
        <v>0</v>
      </c>
      <c r="R67" s="4" t="s">
        <v>553</v>
      </c>
      <c r="S67" s="4" t="s">
        <v>554</v>
      </c>
      <c r="T67" s="4">
        <v>1001</v>
      </c>
      <c r="U67" s="4">
        <v>1</v>
      </c>
    </row>
    <row r="68" spans="1:21" x14ac:dyDescent="0.4">
      <c r="A68" s="7" t="s">
        <v>592</v>
      </c>
      <c r="B68" s="7">
        <v>93</v>
      </c>
      <c r="C68" s="7">
        <v>20630</v>
      </c>
      <c r="D68" s="1" t="s">
        <v>63</v>
      </c>
      <c r="E68" s="6" t="s">
        <v>39</v>
      </c>
      <c r="F68" s="3">
        <v>204</v>
      </c>
      <c r="G68" s="3">
        <v>555</v>
      </c>
      <c r="H68" s="5">
        <v>62</v>
      </c>
      <c r="I68" s="5">
        <v>165</v>
      </c>
      <c r="J68" s="9">
        <v>40</v>
      </c>
      <c r="K68" s="9">
        <v>92</v>
      </c>
      <c r="N68" s="8">
        <v>0</v>
      </c>
      <c r="O68" s="8">
        <v>0</v>
      </c>
      <c r="P68" s="8">
        <v>0</v>
      </c>
      <c r="Q68" s="8">
        <v>0</v>
      </c>
      <c r="R68" s="4" t="s">
        <v>553</v>
      </c>
      <c r="S68" s="4" t="s">
        <v>554</v>
      </c>
      <c r="T68" s="4">
        <v>1001</v>
      </c>
      <c r="U68" s="4">
        <v>1</v>
      </c>
    </row>
    <row r="69" spans="1:21" x14ac:dyDescent="0.4">
      <c r="A69" s="7" t="s">
        <v>593</v>
      </c>
      <c r="B69" s="7">
        <v>94</v>
      </c>
      <c r="C69" s="7">
        <v>20640</v>
      </c>
      <c r="D69" s="1" t="s">
        <v>32</v>
      </c>
      <c r="E69" s="6" t="s">
        <v>53</v>
      </c>
      <c r="F69" s="3">
        <v>178</v>
      </c>
      <c r="G69" s="3">
        <v>484</v>
      </c>
      <c r="H69" s="5">
        <v>119</v>
      </c>
      <c r="I69" s="5">
        <v>314</v>
      </c>
      <c r="J69" s="9">
        <v>9</v>
      </c>
      <c r="K69" s="9">
        <v>21</v>
      </c>
      <c r="N69" s="8">
        <v>0</v>
      </c>
      <c r="O69" s="8">
        <v>0</v>
      </c>
      <c r="P69" s="8">
        <v>0</v>
      </c>
      <c r="Q69" s="8">
        <v>0</v>
      </c>
      <c r="R69" s="4" t="s">
        <v>508</v>
      </c>
      <c r="S69" s="4" t="s">
        <v>509</v>
      </c>
      <c r="T69" s="4">
        <v>102001</v>
      </c>
      <c r="U69" s="4">
        <v>1</v>
      </c>
    </row>
    <row r="70" spans="1:21" x14ac:dyDescent="0.4">
      <c r="A70" s="7" t="s">
        <v>594</v>
      </c>
      <c r="B70" s="7">
        <v>95</v>
      </c>
      <c r="C70" s="7">
        <v>20650</v>
      </c>
      <c r="D70" s="1" t="s">
        <v>25</v>
      </c>
      <c r="E70" s="6" t="s">
        <v>53</v>
      </c>
      <c r="F70" s="3">
        <v>196</v>
      </c>
      <c r="G70" s="3">
        <v>532</v>
      </c>
      <c r="H70" s="5">
        <v>114</v>
      </c>
      <c r="I70" s="5">
        <v>301</v>
      </c>
      <c r="J70" s="9">
        <v>7</v>
      </c>
      <c r="K70" s="9">
        <v>17</v>
      </c>
      <c r="N70" s="8">
        <v>0</v>
      </c>
      <c r="O70" s="8">
        <v>0</v>
      </c>
      <c r="P70" s="8">
        <v>0</v>
      </c>
      <c r="Q70" s="8">
        <v>0</v>
      </c>
      <c r="R70" s="4" t="s">
        <v>508</v>
      </c>
      <c r="S70" s="4" t="s">
        <v>509</v>
      </c>
      <c r="T70" s="4">
        <v>102001</v>
      </c>
      <c r="U70" s="4">
        <v>1</v>
      </c>
    </row>
    <row r="71" spans="1:21" x14ac:dyDescent="0.4">
      <c r="A71" s="7" t="s">
        <v>595</v>
      </c>
      <c r="B71" s="7">
        <v>96</v>
      </c>
      <c r="C71" s="7">
        <v>20660</v>
      </c>
      <c r="D71" s="1" t="s">
        <v>63</v>
      </c>
      <c r="E71" s="6" t="s">
        <v>53</v>
      </c>
      <c r="F71" s="3">
        <v>187</v>
      </c>
      <c r="G71" s="3">
        <v>508</v>
      </c>
      <c r="H71" s="5">
        <v>109</v>
      </c>
      <c r="I71" s="5">
        <v>288</v>
      </c>
      <c r="J71" s="9">
        <v>10</v>
      </c>
      <c r="K71" s="9">
        <v>24</v>
      </c>
      <c r="N71" s="8">
        <v>0</v>
      </c>
      <c r="O71" s="8">
        <v>0</v>
      </c>
      <c r="P71" s="8">
        <v>0</v>
      </c>
      <c r="Q71" s="8">
        <v>0</v>
      </c>
      <c r="R71" s="4" t="s">
        <v>508</v>
      </c>
      <c r="S71" s="4" t="s">
        <v>509</v>
      </c>
      <c r="T71" s="4">
        <v>102001</v>
      </c>
      <c r="U71" s="4">
        <v>1</v>
      </c>
    </row>
    <row r="72" spans="1:21" x14ac:dyDescent="0.4">
      <c r="A72" s="7" t="s">
        <v>596</v>
      </c>
      <c r="B72" s="7">
        <v>97</v>
      </c>
      <c r="C72" s="7">
        <v>20670</v>
      </c>
      <c r="D72" s="1" t="s">
        <v>32</v>
      </c>
      <c r="E72" s="6" t="s">
        <v>78</v>
      </c>
      <c r="F72" s="3">
        <v>101</v>
      </c>
      <c r="G72" s="3">
        <v>275</v>
      </c>
      <c r="H72" s="5">
        <v>129</v>
      </c>
      <c r="I72" s="5">
        <v>340</v>
      </c>
      <c r="J72" s="9">
        <v>28</v>
      </c>
      <c r="K72" s="9">
        <v>65</v>
      </c>
      <c r="N72" s="8">
        <v>0</v>
      </c>
      <c r="O72" s="8">
        <v>0</v>
      </c>
      <c r="P72" s="8">
        <v>0</v>
      </c>
      <c r="Q72" s="8">
        <v>0</v>
      </c>
      <c r="R72" s="4" t="s">
        <v>536</v>
      </c>
      <c r="S72" s="4" t="s">
        <v>537</v>
      </c>
      <c r="T72" s="4">
        <v>2003</v>
      </c>
      <c r="U72" s="4">
        <v>1</v>
      </c>
    </row>
    <row r="73" spans="1:21" x14ac:dyDescent="0.4">
      <c r="A73" s="7" t="s">
        <v>597</v>
      </c>
      <c r="B73" s="7">
        <v>98</v>
      </c>
      <c r="C73" s="7">
        <v>20680</v>
      </c>
      <c r="D73" s="1" t="s">
        <v>25</v>
      </c>
      <c r="E73" s="6" t="s">
        <v>78</v>
      </c>
      <c r="F73" s="3">
        <v>119</v>
      </c>
      <c r="G73" s="3">
        <v>323</v>
      </c>
      <c r="H73" s="5">
        <v>124</v>
      </c>
      <c r="I73" s="5">
        <v>327</v>
      </c>
      <c r="J73" s="9">
        <v>26</v>
      </c>
      <c r="K73" s="9">
        <v>60</v>
      </c>
      <c r="N73" s="8">
        <v>0</v>
      </c>
      <c r="O73" s="8">
        <v>0</v>
      </c>
      <c r="P73" s="8">
        <v>0</v>
      </c>
      <c r="Q73" s="8">
        <v>0</v>
      </c>
      <c r="R73" s="4" t="s">
        <v>539</v>
      </c>
      <c r="S73" s="4" t="s">
        <v>540</v>
      </c>
      <c r="T73" s="4">
        <v>2001</v>
      </c>
      <c r="U73" s="4">
        <v>1</v>
      </c>
    </row>
    <row r="74" spans="1:21" x14ac:dyDescent="0.4">
      <c r="A74" s="7" t="s">
        <v>598</v>
      </c>
      <c r="B74" s="7">
        <v>99</v>
      </c>
      <c r="C74" s="7">
        <v>20690</v>
      </c>
      <c r="D74" s="1" t="s">
        <v>63</v>
      </c>
      <c r="E74" s="6" t="s">
        <v>78</v>
      </c>
      <c r="F74" s="3">
        <v>110</v>
      </c>
      <c r="G74" s="3">
        <v>299</v>
      </c>
      <c r="H74" s="5">
        <v>119</v>
      </c>
      <c r="I74" s="5">
        <v>314</v>
      </c>
      <c r="J74" s="9">
        <v>30</v>
      </c>
      <c r="K74" s="9">
        <v>70</v>
      </c>
      <c r="N74" s="8">
        <v>0</v>
      </c>
      <c r="O74" s="8">
        <v>0</v>
      </c>
      <c r="P74" s="8">
        <v>0</v>
      </c>
      <c r="Q74" s="8">
        <v>0</v>
      </c>
      <c r="R74" s="4" t="s">
        <v>542</v>
      </c>
      <c r="S74" s="4" t="s">
        <v>543</v>
      </c>
      <c r="T74" s="4">
        <v>2002</v>
      </c>
      <c r="U74" s="4">
        <v>1</v>
      </c>
    </row>
    <row r="75" spans="1:21" x14ac:dyDescent="0.4">
      <c r="A75" s="7" t="s">
        <v>599</v>
      </c>
      <c r="B75" s="7">
        <v>100</v>
      </c>
      <c r="C75" s="7">
        <v>20700</v>
      </c>
      <c r="D75" s="1" t="s">
        <v>32</v>
      </c>
      <c r="E75" s="6" t="s">
        <v>78</v>
      </c>
      <c r="F75" s="3">
        <v>229</v>
      </c>
      <c r="G75" s="3">
        <v>622</v>
      </c>
      <c r="H75" s="5">
        <v>119</v>
      </c>
      <c r="I75" s="5">
        <v>314</v>
      </c>
      <c r="J75" s="9">
        <v>6</v>
      </c>
      <c r="K75" s="9">
        <v>14</v>
      </c>
      <c r="N75" s="8">
        <v>0</v>
      </c>
      <c r="O75" s="8">
        <v>0</v>
      </c>
      <c r="P75" s="8">
        <v>0</v>
      </c>
      <c r="Q75" s="8">
        <v>0</v>
      </c>
      <c r="R75" s="4" t="s">
        <v>503</v>
      </c>
      <c r="S75" s="4" t="s">
        <v>504</v>
      </c>
      <c r="T75" s="4">
        <v>103001</v>
      </c>
      <c r="U75" s="4">
        <v>1</v>
      </c>
    </row>
    <row r="76" spans="1:21" x14ac:dyDescent="0.4">
      <c r="A76" s="7" t="s">
        <v>600</v>
      </c>
      <c r="B76" s="7">
        <v>101</v>
      </c>
      <c r="C76" s="7">
        <v>20710</v>
      </c>
      <c r="D76" s="1" t="s">
        <v>25</v>
      </c>
      <c r="E76" s="6" t="s">
        <v>78</v>
      </c>
      <c r="F76" s="3">
        <v>246</v>
      </c>
      <c r="G76" s="3">
        <v>669</v>
      </c>
      <c r="H76" s="5">
        <v>114</v>
      </c>
      <c r="I76" s="5">
        <v>301</v>
      </c>
      <c r="J76" s="9">
        <v>5</v>
      </c>
      <c r="K76" s="9">
        <v>11</v>
      </c>
      <c r="N76" s="8">
        <v>0</v>
      </c>
      <c r="O76" s="8">
        <v>0</v>
      </c>
      <c r="P76" s="8">
        <v>0</v>
      </c>
      <c r="Q76" s="8">
        <v>0</v>
      </c>
      <c r="R76" s="4" t="s">
        <v>503</v>
      </c>
      <c r="S76" s="4" t="s">
        <v>504</v>
      </c>
      <c r="T76" s="4">
        <v>103001</v>
      </c>
      <c r="U76" s="4">
        <v>1</v>
      </c>
    </row>
    <row r="77" spans="1:21" x14ac:dyDescent="0.4">
      <c r="A77" s="7" t="s">
        <v>601</v>
      </c>
      <c r="B77" s="7">
        <v>102</v>
      </c>
      <c r="C77" s="7">
        <v>20720</v>
      </c>
      <c r="D77" s="1" t="s">
        <v>63</v>
      </c>
      <c r="E77" s="6" t="s">
        <v>78</v>
      </c>
      <c r="F77" s="3">
        <v>238</v>
      </c>
      <c r="G77" s="3">
        <v>646</v>
      </c>
      <c r="H77" s="5">
        <v>109</v>
      </c>
      <c r="I77" s="5">
        <v>288</v>
      </c>
      <c r="J77" s="9">
        <v>7</v>
      </c>
      <c r="K77" s="9">
        <v>17</v>
      </c>
      <c r="N77" s="8">
        <v>0</v>
      </c>
      <c r="O77" s="8">
        <v>0</v>
      </c>
      <c r="P77" s="8">
        <v>0</v>
      </c>
      <c r="Q77" s="8">
        <v>0</v>
      </c>
      <c r="R77" s="4" t="s">
        <v>503</v>
      </c>
      <c r="S77" s="4" t="s">
        <v>504</v>
      </c>
      <c r="T77" s="4">
        <v>103001</v>
      </c>
      <c r="U77" s="4">
        <v>1</v>
      </c>
    </row>
    <row r="78" spans="1:21" x14ac:dyDescent="0.4">
      <c r="A78" s="7" t="s">
        <v>602</v>
      </c>
      <c r="B78" s="7">
        <v>103</v>
      </c>
      <c r="C78" s="7">
        <v>20730</v>
      </c>
      <c r="D78" s="1" t="s">
        <v>32</v>
      </c>
      <c r="E78" s="6" t="s">
        <v>78</v>
      </c>
      <c r="F78" s="3">
        <v>98</v>
      </c>
      <c r="G78" s="3">
        <v>266</v>
      </c>
      <c r="H78" s="5">
        <v>113</v>
      </c>
      <c r="I78" s="5">
        <v>299</v>
      </c>
      <c r="J78" s="9">
        <v>32</v>
      </c>
      <c r="K78" s="9">
        <v>74</v>
      </c>
      <c r="N78" s="8">
        <v>0</v>
      </c>
      <c r="O78" s="8">
        <v>0</v>
      </c>
      <c r="P78" s="8">
        <v>0</v>
      </c>
      <c r="Q78" s="8">
        <v>0</v>
      </c>
      <c r="R78" s="4" t="s">
        <v>518</v>
      </c>
      <c r="S78" s="4" t="s">
        <v>519</v>
      </c>
      <c r="T78" s="4">
        <v>104001</v>
      </c>
      <c r="U78" s="4">
        <v>1</v>
      </c>
    </row>
    <row r="79" spans="1:21" x14ac:dyDescent="0.4">
      <c r="A79" s="7" t="s">
        <v>603</v>
      </c>
      <c r="B79" s="7">
        <v>104</v>
      </c>
      <c r="C79" s="7">
        <v>20740</v>
      </c>
      <c r="D79" s="1" t="s">
        <v>25</v>
      </c>
      <c r="E79" s="6" t="s">
        <v>78</v>
      </c>
      <c r="F79" s="3">
        <v>115</v>
      </c>
      <c r="G79" s="3">
        <v>313</v>
      </c>
      <c r="H79" s="5">
        <v>108</v>
      </c>
      <c r="I79" s="5">
        <v>286</v>
      </c>
      <c r="J79" s="9">
        <v>29</v>
      </c>
      <c r="K79" s="9">
        <v>69</v>
      </c>
      <c r="N79" s="8">
        <v>0</v>
      </c>
      <c r="O79" s="8">
        <v>0</v>
      </c>
      <c r="P79" s="8">
        <v>0</v>
      </c>
      <c r="Q79" s="8">
        <v>0</v>
      </c>
      <c r="R79" s="4" t="s">
        <v>518</v>
      </c>
      <c r="S79" s="4" t="s">
        <v>519</v>
      </c>
      <c r="T79" s="4">
        <v>104001</v>
      </c>
      <c r="U79" s="4">
        <v>1</v>
      </c>
    </row>
    <row r="80" spans="1:21" x14ac:dyDescent="0.4">
      <c r="A80" s="7" t="s">
        <v>604</v>
      </c>
      <c r="B80" s="7">
        <v>105</v>
      </c>
      <c r="C80" s="7">
        <v>20750</v>
      </c>
      <c r="D80" s="1" t="s">
        <v>63</v>
      </c>
      <c r="E80" s="6" t="s">
        <v>78</v>
      </c>
      <c r="F80" s="3">
        <v>106</v>
      </c>
      <c r="G80" s="3">
        <v>289</v>
      </c>
      <c r="H80" s="5">
        <v>103</v>
      </c>
      <c r="I80" s="5">
        <v>273</v>
      </c>
      <c r="J80" s="9">
        <v>36</v>
      </c>
      <c r="K80" s="9">
        <v>83</v>
      </c>
      <c r="N80" s="8">
        <v>0</v>
      </c>
      <c r="O80" s="8">
        <v>0</v>
      </c>
      <c r="P80" s="8">
        <v>0</v>
      </c>
      <c r="Q80" s="8">
        <v>0</v>
      </c>
      <c r="R80" s="4" t="s">
        <v>518</v>
      </c>
      <c r="S80" s="4" t="s">
        <v>519</v>
      </c>
      <c r="T80" s="4">
        <v>104001</v>
      </c>
      <c r="U80" s="4">
        <v>1</v>
      </c>
    </row>
    <row r="81" spans="1:21" x14ac:dyDescent="0.4">
      <c r="A81" s="7" t="s">
        <v>786</v>
      </c>
      <c r="B81" s="7">
        <v>106</v>
      </c>
      <c r="C81" s="7">
        <v>20760</v>
      </c>
      <c r="D81" s="1" t="s">
        <v>32</v>
      </c>
      <c r="E81" s="6" t="s">
        <v>53</v>
      </c>
      <c r="F81" s="3">
        <v>222</v>
      </c>
      <c r="G81" s="3">
        <v>603</v>
      </c>
      <c r="H81" s="5">
        <v>113</v>
      </c>
      <c r="I81" s="5">
        <v>299</v>
      </c>
      <c r="J81" s="9">
        <v>17</v>
      </c>
      <c r="K81" s="9">
        <v>39</v>
      </c>
      <c r="N81" s="8">
        <v>0</v>
      </c>
      <c r="O81" s="8">
        <v>0</v>
      </c>
      <c r="P81" s="8">
        <v>0</v>
      </c>
      <c r="Q81" s="8">
        <v>0</v>
      </c>
      <c r="R81" s="4" t="s">
        <v>536</v>
      </c>
      <c r="S81" s="4" t="s">
        <v>537</v>
      </c>
      <c r="T81" s="4">
        <v>2003</v>
      </c>
      <c r="U81" s="4">
        <v>1</v>
      </c>
    </row>
    <row r="82" spans="1:21" x14ac:dyDescent="0.4">
      <c r="A82" s="7" t="s">
        <v>787</v>
      </c>
      <c r="B82" s="7">
        <v>107</v>
      </c>
      <c r="C82" s="7">
        <v>20770</v>
      </c>
      <c r="D82" s="1" t="s">
        <v>25</v>
      </c>
      <c r="E82" s="6" t="s">
        <v>53</v>
      </c>
      <c r="F82" s="3">
        <v>239</v>
      </c>
      <c r="G82" s="3">
        <v>650</v>
      </c>
      <c r="H82" s="5">
        <v>108</v>
      </c>
      <c r="I82" s="5">
        <v>286</v>
      </c>
      <c r="J82" s="9">
        <v>15</v>
      </c>
      <c r="K82" s="9">
        <v>35</v>
      </c>
      <c r="N82" s="8">
        <v>0</v>
      </c>
      <c r="O82" s="8">
        <v>0</v>
      </c>
      <c r="P82" s="8">
        <v>0</v>
      </c>
      <c r="Q82" s="8">
        <v>0</v>
      </c>
      <c r="R82" s="4" t="s">
        <v>539</v>
      </c>
      <c r="S82" s="4" t="s">
        <v>540</v>
      </c>
      <c r="T82" s="4">
        <v>2001</v>
      </c>
      <c r="U82" s="4">
        <v>1</v>
      </c>
    </row>
    <row r="83" spans="1:21" x14ac:dyDescent="0.4">
      <c r="A83" s="7" t="s">
        <v>788</v>
      </c>
      <c r="B83" s="7">
        <v>108</v>
      </c>
      <c r="C83" s="7">
        <v>20780</v>
      </c>
      <c r="D83" s="1" t="s">
        <v>63</v>
      </c>
      <c r="E83" s="6" t="s">
        <v>53</v>
      </c>
      <c r="F83" s="3">
        <v>231</v>
      </c>
      <c r="G83" s="3">
        <v>627</v>
      </c>
      <c r="H83" s="5">
        <v>103</v>
      </c>
      <c r="I83" s="5">
        <v>273</v>
      </c>
      <c r="J83" s="9">
        <v>18</v>
      </c>
      <c r="K83" s="9">
        <v>43</v>
      </c>
      <c r="N83" s="8">
        <v>0</v>
      </c>
      <c r="O83" s="8">
        <v>0</v>
      </c>
      <c r="P83" s="8">
        <v>0</v>
      </c>
      <c r="Q83" s="8">
        <v>0</v>
      </c>
      <c r="R83" s="4" t="s">
        <v>542</v>
      </c>
      <c r="S83" s="4" t="s">
        <v>543</v>
      </c>
      <c r="T83" s="4">
        <v>2002</v>
      </c>
      <c r="U83" s="4">
        <v>1</v>
      </c>
    </row>
  </sheetData>
  <autoFilter ref="A5:U83"/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21.25" style="7" bestFit="1" customWidth="1"/>
    <col min="2" max="2" width="10.375" style="7" bestFit="1" customWidth="1"/>
    <col min="3" max="3" width="9" style="7" bestFit="1" customWidth="1"/>
    <col min="4" max="4" width="4.375" style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MIN(F6:F1000)</f>
        <v>149</v>
      </c>
      <c r="G2" s="3">
        <f t="shared" ref="G2:K2" si="0">MIN(G6:G1000)</f>
        <v>432</v>
      </c>
      <c r="H2" s="3">
        <f t="shared" si="0"/>
        <v>112</v>
      </c>
      <c r="I2" s="3">
        <f t="shared" si="0"/>
        <v>311</v>
      </c>
      <c r="J2" s="3">
        <f t="shared" si="0"/>
        <v>10</v>
      </c>
      <c r="K2" s="3">
        <f t="shared" si="0"/>
        <v>28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AVERAGE(F6:F1000)</f>
        <v>305</v>
      </c>
      <c r="G3" s="3">
        <f t="shared" ref="G3:K3" si="1">AVERAGE(G6:G1000)</f>
        <v>883.59677419354841</v>
      </c>
      <c r="H3" s="3">
        <f t="shared" si="1"/>
        <v>186.38709677419354</v>
      </c>
      <c r="I3" s="3">
        <f t="shared" si="1"/>
        <v>514.82258064516134</v>
      </c>
      <c r="J3" s="3">
        <f t="shared" si="1"/>
        <v>40.225806451612904</v>
      </c>
      <c r="K3" s="3">
        <f t="shared" si="1"/>
        <v>106.20967741935483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MAX(F6:F1000)</f>
        <v>535</v>
      </c>
      <c r="G4" s="3">
        <f t="shared" ref="G4:K4" si="2">MAX(G6:G1000)</f>
        <v>1549</v>
      </c>
      <c r="H4" s="3">
        <f t="shared" si="2"/>
        <v>267</v>
      </c>
      <c r="I4" s="3">
        <f t="shared" si="2"/>
        <v>737</v>
      </c>
      <c r="J4" s="3">
        <f t="shared" si="2"/>
        <v>68</v>
      </c>
      <c r="K4" s="3">
        <f t="shared" si="2"/>
        <v>180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605</v>
      </c>
      <c r="B6" s="7">
        <v>109</v>
      </c>
      <c r="C6" s="7">
        <v>30010</v>
      </c>
      <c r="D6" s="1" t="s">
        <v>63</v>
      </c>
      <c r="E6" s="6" t="s">
        <v>39</v>
      </c>
      <c r="F6" s="3">
        <v>358</v>
      </c>
      <c r="G6" s="3">
        <v>1036</v>
      </c>
      <c r="H6" s="5">
        <v>145</v>
      </c>
      <c r="I6" s="5">
        <v>401</v>
      </c>
      <c r="J6" s="9">
        <v>52</v>
      </c>
      <c r="K6" s="9">
        <v>136</v>
      </c>
      <c r="L6" s="8" t="s">
        <v>156</v>
      </c>
      <c r="M6" s="8" t="s">
        <v>157</v>
      </c>
      <c r="N6" s="8">
        <v>28</v>
      </c>
      <c r="O6" s="8">
        <v>20</v>
      </c>
      <c r="P6" s="8">
        <v>101009</v>
      </c>
      <c r="Q6" s="8">
        <v>2</v>
      </c>
      <c r="R6" s="4" t="s">
        <v>253</v>
      </c>
      <c r="S6" s="4" t="s">
        <v>254</v>
      </c>
      <c r="T6" s="4">
        <v>6005</v>
      </c>
      <c r="U6" s="4">
        <v>2</v>
      </c>
    </row>
    <row r="7" spans="1:21" x14ac:dyDescent="0.4">
      <c r="A7" s="7" t="s">
        <v>606</v>
      </c>
      <c r="B7" s="7">
        <v>111</v>
      </c>
      <c r="C7" s="7">
        <v>30020</v>
      </c>
      <c r="D7" s="1" t="s">
        <v>32</v>
      </c>
      <c r="E7" s="6" t="s">
        <v>53</v>
      </c>
      <c r="F7" s="3">
        <v>199</v>
      </c>
      <c r="G7" s="3">
        <v>579</v>
      </c>
      <c r="H7" s="5">
        <v>187</v>
      </c>
      <c r="I7" s="5">
        <v>517</v>
      </c>
      <c r="J7" s="9">
        <v>33</v>
      </c>
      <c r="K7" s="9">
        <v>89</v>
      </c>
      <c r="L7" s="8" t="s">
        <v>607</v>
      </c>
      <c r="M7" s="8" t="s">
        <v>608</v>
      </c>
      <c r="N7" s="8">
        <v>8</v>
      </c>
      <c r="O7" s="8">
        <v>6</v>
      </c>
      <c r="P7" s="8">
        <v>1001</v>
      </c>
      <c r="Q7" s="8">
        <v>1</v>
      </c>
      <c r="R7" s="4" t="s">
        <v>553</v>
      </c>
      <c r="S7" s="4" t="s">
        <v>554</v>
      </c>
      <c r="T7" s="4">
        <v>1001</v>
      </c>
      <c r="U7" s="4">
        <v>1</v>
      </c>
    </row>
    <row r="8" spans="1:21" x14ac:dyDescent="0.4">
      <c r="A8" s="7" t="s">
        <v>609</v>
      </c>
      <c r="B8" s="7">
        <v>113</v>
      </c>
      <c r="C8" s="7">
        <v>30030</v>
      </c>
      <c r="D8" s="1" t="s">
        <v>63</v>
      </c>
      <c r="E8" s="6" t="s">
        <v>69</v>
      </c>
      <c r="F8" s="3">
        <v>282</v>
      </c>
      <c r="G8" s="3">
        <v>816</v>
      </c>
      <c r="H8" s="5">
        <v>252</v>
      </c>
      <c r="I8" s="5">
        <v>697</v>
      </c>
      <c r="J8" s="9">
        <v>40</v>
      </c>
      <c r="K8" s="9">
        <v>105</v>
      </c>
      <c r="L8" s="8" t="s">
        <v>610</v>
      </c>
      <c r="M8" s="8" t="s">
        <v>611</v>
      </c>
      <c r="N8" s="8">
        <v>10</v>
      </c>
      <c r="O8" s="8">
        <v>6</v>
      </c>
      <c r="P8" s="8">
        <v>1006</v>
      </c>
      <c r="Q8" s="8">
        <v>1</v>
      </c>
      <c r="R8" s="4" t="s">
        <v>207</v>
      </c>
      <c r="S8" s="4" t="s">
        <v>208</v>
      </c>
      <c r="T8" s="4">
        <v>1002</v>
      </c>
      <c r="U8" s="4">
        <v>2</v>
      </c>
    </row>
    <row r="9" spans="1:21" x14ac:dyDescent="0.4">
      <c r="A9" s="7" t="s">
        <v>612</v>
      </c>
      <c r="B9" s="7">
        <v>115</v>
      </c>
      <c r="C9" s="7">
        <v>30040</v>
      </c>
      <c r="D9" s="1" t="s">
        <v>25</v>
      </c>
      <c r="E9" s="6" t="s">
        <v>83</v>
      </c>
      <c r="F9" s="3">
        <v>367</v>
      </c>
      <c r="G9" s="3">
        <v>1063</v>
      </c>
      <c r="H9" s="5">
        <v>180</v>
      </c>
      <c r="I9" s="5">
        <v>496</v>
      </c>
      <c r="J9" s="9">
        <v>45</v>
      </c>
      <c r="K9" s="9">
        <v>117</v>
      </c>
      <c r="L9" s="8" t="s">
        <v>247</v>
      </c>
      <c r="M9" s="8" t="s">
        <v>248</v>
      </c>
      <c r="N9" s="8">
        <v>28</v>
      </c>
      <c r="O9" s="8">
        <v>20</v>
      </c>
      <c r="P9" s="8">
        <v>101007</v>
      </c>
      <c r="Q9" s="8">
        <v>2</v>
      </c>
      <c r="R9" s="4" t="s">
        <v>98</v>
      </c>
      <c r="S9" s="4" t="s">
        <v>99</v>
      </c>
      <c r="T9" s="4">
        <v>3010</v>
      </c>
      <c r="U9" s="4">
        <v>3</v>
      </c>
    </row>
    <row r="10" spans="1:21" x14ac:dyDescent="0.4">
      <c r="A10" s="7" t="s">
        <v>613</v>
      </c>
      <c r="B10" s="7">
        <v>117</v>
      </c>
      <c r="C10" s="7">
        <v>30050</v>
      </c>
      <c r="D10" s="1" t="s">
        <v>32</v>
      </c>
      <c r="E10" s="6" t="s">
        <v>26</v>
      </c>
      <c r="F10" s="3">
        <v>272</v>
      </c>
      <c r="G10" s="3">
        <v>788</v>
      </c>
      <c r="H10" s="5">
        <v>267</v>
      </c>
      <c r="I10" s="5">
        <v>737</v>
      </c>
      <c r="J10" s="9">
        <v>55</v>
      </c>
      <c r="K10" s="9">
        <v>145</v>
      </c>
      <c r="L10" s="8" t="s">
        <v>614</v>
      </c>
      <c r="M10" s="8" t="s">
        <v>615</v>
      </c>
      <c r="N10" s="8">
        <v>10</v>
      </c>
      <c r="O10" s="8">
        <v>6</v>
      </c>
      <c r="P10" s="8">
        <v>1002</v>
      </c>
      <c r="Q10" s="8">
        <v>1</v>
      </c>
      <c r="R10" s="4" t="s">
        <v>207</v>
      </c>
      <c r="S10" s="4" t="s">
        <v>208</v>
      </c>
      <c r="T10" s="4">
        <v>1002</v>
      </c>
      <c r="U10" s="4">
        <v>2</v>
      </c>
    </row>
    <row r="11" spans="1:21" x14ac:dyDescent="0.4">
      <c r="A11" s="7" t="s">
        <v>616</v>
      </c>
      <c r="B11" s="7">
        <v>119</v>
      </c>
      <c r="C11" s="7">
        <v>30060</v>
      </c>
      <c r="D11" s="1" t="s">
        <v>63</v>
      </c>
      <c r="E11" s="6" t="s">
        <v>59</v>
      </c>
      <c r="F11" s="3">
        <v>396</v>
      </c>
      <c r="G11" s="3">
        <v>1146</v>
      </c>
      <c r="H11" s="5">
        <v>218</v>
      </c>
      <c r="I11" s="5">
        <v>602</v>
      </c>
      <c r="J11" s="9">
        <v>45</v>
      </c>
      <c r="K11" s="9">
        <v>117</v>
      </c>
      <c r="L11" s="8" t="s">
        <v>617</v>
      </c>
      <c r="M11" s="8" t="s">
        <v>618</v>
      </c>
      <c r="N11" s="8">
        <v>12</v>
      </c>
      <c r="O11" s="8">
        <v>10</v>
      </c>
      <c r="P11" s="8">
        <v>103001</v>
      </c>
      <c r="Q11" s="8">
        <v>1</v>
      </c>
      <c r="R11" s="4" t="s">
        <v>253</v>
      </c>
      <c r="S11" s="4" t="s">
        <v>254</v>
      </c>
      <c r="T11" s="4">
        <v>6005</v>
      </c>
      <c r="U11" s="4">
        <v>2</v>
      </c>
    </row>
    <row r="12" spans="1:21" x14ac:dyDescent="0.4">
      <c r="A12" s="7" t="s">
        <v>619</v>
      </c>
      <c r="B12" s="7">
        <v>121</v>
      </c>
      <c r="C12" s="7">
        <v>30070</v>
      </c>
      <c r="D12" s="1" t="s">
        <v>32</v>
      </c>
      <c r="E12" s="6" t="s">
        <v>59</v>
      </c>
      <c r="F12" s="3">
        <v>370</v>
      </c>
      <c r="G12" s="3">
        <v>1072</v>
      </c>
      <c r="H12" s="5">
        <v>234</v>
      </c>
      <c r="I12" s="5">
        <v>647</v>
      </c>
      <c r="J12" s="9">
        <v>13</v>
      </c>
      <c r="K12" s="9">
        <v>34</v>
      </c>
      <c r="L12" s="8" t="s">
        <v>189</v>
      </c>
      <c r="M12" s="8" t="s">
        <v>190</v>
      </c>
      <c r="N12" s="8">
        <v>13</v>
      </c>
      <c r="O12" s="8">
        <v>6</v>
      </c>
      <c r="P12" s="8">
        <v>1007</v>
      </c>
      <c r="Q12" s="8">
        <v>2</v>
      </c>
      <c r="R12" s="4" t="s">
        <v>324</v>
      </c>
      <c r="S12" s="4" t="s">
        <v>325</v>
      </c>
      <c r="T12" s="4">
        <v>1010</v>
      </c>
      <c r="U12" s="4">
        <v>1</v>
      </c>
    </row>
    <row r="13" spans="1:21" x14ac:dyDescent="0.4">
      <c r="A13" s="7" t="s">
        <v>620</v>
      </c>
      <c r="B13" s="7">
        <v>123</v>
      </c>
      <c r="C13" s="7">
        <v>30080</v>
      </c>
      <c r="D13" s="1" t="s">
        <v>63</v>
      </c>
      <c r="E13" s="6" t="s">
        <v>53</v>
      </c>
      <c r="F13" s="3">
        <v>421</v>
      </c>
      <c r="G13" s="3">
        <v>1219</v>
      </c>
      <c r="H13" s="5">
        <v>143</v>
      </c>
      <c r="I13" s="5">
        <v>396</v>
      </c>
      <c r="J13" s="9">
        <v>53</v>
      </c>
      <c r="K13" s="9">
        <v>140</v>
      </c>
      <c r="L13" s="8" t="s">
        <v>168</v>
      </c>
      <c r="M13" s="8" t="s">
        <v>169</v>
      </c>
      <c r="N13" s="8">
        <v>13</v>
      </c>
      <c r="O13" s="8">
        <v>10</v>
      </c>
      <c r="P13" s="8">
        <v>201004</v>
      </c>
      <c r="Q13" s="8">
        <v>2</v>
      </c>
      <c r="R13" s="4" t="s">
        <v>621</v>
      </c>
      <c r="S13" s="4" t="s">
        <v>622</v>
      </c>
      <c r="T13" s="4">
        <v>102002</v>
      </c>
      <c r="U13" s="4">
        <v>2</v>
      </c>
    </row>
    <row r="14" spans="1:21" x14ac:dyDescent="0.4">
      <c r="A14" s="7" t="s">
        <v>623</v>
      </c>
      <c r="B14" s="7">
        <v>125</v>
      </c>
      <c r="C14" s="7">
        <v>30090</v>
      </c>
      <c r="D14" s="1" t="s">
        <v>63</v>
      </c>
      <c r="E14" s="6" t="s">
        <v>53</v>
      </c>
      <c r="F14" s="3">
        <v>240</v>
      </c>
      <c r="G14" s="3">
        <v>696</v>
      </c>
      <c r="H14" s="5">
        <v>182</v>
      </c>
      <c r="I14" s="5">
        <v>502</v>
      </c>
      <c r="J14" s="9">
        <v>21</v>
      </c>
      <c r="K14" s="9">
        <v>56</v>
      </c>
      <c r="L14" s="8" t="s">
        <v>153</v>
      </c>
      <c r="M14" s="8" t="s">
        <v>154</v>
      </c>
      <c r="N14" s="8">
        <v>28</v>
      </c>
      <c r="O14" s="8">
        <v>20</v>
      </c>
      <c r="P14" s="8">
        <v>101010</v>
      </c>
      <c r="Q14" s="8">
        <v>2</v>
      </c>
      <c r="R14" s="4" t="s">
        <v>324</v>
      </c>
      <c r="S14" s="4" t="s">
        <v>325</v>
      </c>
      <c r="T14" s="4">
        <v>1010</v>
      </c>
      <c r="U14" s="4">
        <v>1</v>
      </c>
    </row>
    <row r="15" spans="1:21" x14ac:dyDescent="0.4">
      <c r="A15" s="7" t="s">
        <v>624</v>
      </c>
      <c r="B15" s="7">
        <v>127</v>
      </c>
      <c r="C15" s="7">
        <v>30100</v>
      </c>
      <c r="D15" s="1" t="s">
        <v>32</v>
      </c>
      <c r="E15" s="6" t="s">
        <v>26</v>
      </c>
      <c r="F15" s="3">
        <v>367</v>
      </c>
      <c r="G15" s="3">
        <v>1063</v>
      </c>
      <c r="H15" s="5">
        <v>240</v>
      </c>
      <c r="I15" s="5">
        <v>662</v>
      </c>
      <c r="J15" s="9">
        <v>33</v>
      </c>
      <c r="K15" s="9">
        <v>87</v>
      </c>
      <c r="L15" s="8" t="s">
        <v>607</v>
      </c>
      <c r="M15" s="8" t="s">
        <v>608</v>
      </c>
      <c r="N15" s="8">
        <v>8</v>
      </c>
      <c r="O15" s="8">
        <v>6</v>
      </c>
      <c r="P15" s="8">
        <v>1001</v>
      </c>
      <c r="Q15" s="8">
        <v>1</v>
      </c>
      <c r="R15" s="4" t="s">
        <v>179</v>
      </c>
      <c r="S15" s="4" t="s">
        <v>180</v>
      </c>
      <c r="T15" s="4">
        <v>1008</v>
      </c>
      <c r="U15" s="4">
        <v>3</v>
      </c>
    </row>
    <row r="16" spans="1:21" x14ac:dyDescent="0.4">
      <c r="A16" s="7" t="s">
        <v>625</v>
      </c>
      <c r="B16" s="7">
        <v>129</v>
      </c>
      <c r="C16" s="7">
        <v>30110</v>
      </c>
      <c r="D16" s="1" t="s">
        <v>25</v>
      </c>
      <c r="E16" s="6" t="s">
        <v>26</v>
      </c>
      <c r="F16" s="3">
        <v>418</v>
      </c>
      <c r="G16" s="3">
        <v>1210</v>
      </c>
      <c r="H16" s="5">
        <v>211</v>
      </c>
      <c r="I16" s="5">
        <v>582</v>
      </c>
      <c r="J16" s="9">
        <v>33</v>
      </c>
      <c r="K16" s="9">
        <v>87</v>
      </c>
      <c r="L16" s="8" t="s">
        <v>160</v>
      </c>
      <c r="M16" s="8" t="s">
        <v>161</v>
      </c>
      <c r="N16" s="8">
        <v>14</v>
      </c>
      <c r="O16" s="8">
        <v>7</v>
      </c>
      <c r="P16" s="8">
        <v>1010</v>
      </c>
      <c r="Q16" s="8">
        <v>2</v>
      </c>
      <c r="R16" s="4" t="s">
        <v>66</v>
      </c>
      <c r="S16" s="4" t="s">
        <v>67</v>
      </c>
      <c r="T16" s="4">
        <v>1021</v>
      </c>
      <c r="U16" s="4">
        <v>3</v>
      </c>
    </row>
    <row r="17" spans="1:21" x14ac:dyDescent="0.4">
      <c r="A17" s="7" t="s">
        <v>626</v>
      </c>
      <c r="B17" s="7">
        <v>131</v>
      </c>
      <c r="C17" s="7">
        <v>30120</v>
      </c>
      <c r="D17" s="1" t="s">
        <v>32</v>
      </c>
      <c r="E17" s="6" t="s">
        <v>78</v>
      </c>
      <c r="F17" s="3">
        <v>247</v>
      </c>
      <c r="G17" s="3">
        <v>715</v>
      </c>
      <c r="H17" s="5">
        <v>200</v>
      </c>
      <c r="I17" s="5">
        <v>552</v>
      </c>
      <c r="J17" s="9">
        <v>60</v>
      </c>
      <c r="K17" s="9">
        <v>158</v>
      </c>
      <c r="L17" s="8" t="s">
        <v>614</v>
      </c>
      <c r="M17" s="8" t="s">
        <v>615</v>
      </c>
      <c r="N17" s="8">
        <v>10</v>
      </c>
      <c r="O17" s="8">
        <v>6</v>
      </c>
      <c r="P17" s="8">
        <v>1002</v>
      </c>
      <c r="Q17" s="8">
        <v>1</v>
      </c>
      <c r="R17" s="4" t="s">
        <v>191</v>
      </c>
      <c r="S17" s="4" t="s">
        <v>67</v>
      </c>
      <c r="T17" s="4">
        <v>1034</v>
      </c>
      <c r="U17" s="4">
        <v>3</v>
      </c>
    </row>
    <row r="18" spans="1:21" x14ac:dyDescent="0.4">
      <c r="A18" s="7" t="s">
        <v>627</v>
      </c>
      <c r="B18" s="7">
        <v>133</v>
      </c>
      <c r="C18" s="7">
        <v>30140</v>
      </c>
      <c r="D18" s="1" t="s">
        <v>25</v>
      </c>
      <c r="E18" s="6" t="s">
        <v>78</v>
      </c>
      <c r="F18" s="3">
        <v>389</v>
      </c>
      <c r="G18" s="3">
        <v>1127</v>
      </c>
      <c r="H18" s="5">
        <v>171</v>
      </c>
      <c r="I18" s="5">
        <v>471</v>
      </c>
      <c r="J18" s="9">
        <v>52</v>
      </c>
      <c r="K18" s="9">
        <v>136</v>
      </c>
      <c r="L18" s="8" t="s">
        <v>256</v>
      </c>
      <c r="M18" s="8" t="s">
        <v>257</v>
      </c>
      <c r="N18" s="8">
        <v>28</v>
      </c>
      <c r="O18" s="8">
        <v>24</v>
      </c>
      <c r="P18" s="8">
        <v>4002</v>
      </c>
      <c r="Q18" s="8">
        <v>1</v>
      </c>
      <c r="R18" s="4" t="s">
        <v>170</v>
      </c>
      <c r="S18" s="4" t="s">
        <v>171</v>
      </c>
      <c r="T18" s="4">
        <v>1004</v>
      </c>
      <c r="U18" s="4">
        <v>3</v>
      </c>
    </row>
    <row r="19" spans="1:21" x14ac:dyDescent="0.4">
      <c r="A19" s="7" t="s">
        <v>628</v>
      </c>
      <c r="B19" s="7">
        <v>135</v>
      </c>
      <c r="C19" s="7">
        <v>30150</v>
      </c>
      <c r="D19" s="1" t="s">
        <v>32</v>
      </c>
      <c r="E19" s="6" t="s">
        <v>78</v>
      </c>
      <c r="F19" s="3">
        <v>345</v>
      </c>
      <c r="G19" s="3">
        <v>999</v>
      </c>
      <c r="H19" s="5">
        <v>223</v>
      </c>
      <c r="I19" s="5">
        <v>617</v>
      </c>
      <c r="J19" s="9">
        <v>41</v>
      </c>
      <c r="K19" s="9">
        <v>109</v>
      </c>
      <c r="L19" s="8" t="s">
        <v>219</v>
      </c>
      <c r="M19" s="8" t="s">
        <v>220</v>
      </c>
      <c r="N19" s="8">
        <v>14</v>
      </c>
      <c r="O19" s="8">
        <v>7</v>
      </c>
      <c r="P19" s="8">
        <v>1008</v>
      </c>
      <c r="Q19" s="8">
        <v>2</v>
      </c>
      <c r="R19" s="4" t="s">
        <v>191</v>
      </c>
      <c r="S19" s="4" t="s">
        <v>67</v>
      </c>
      <c r="T19" s="4">
        <v>1034</v>
      </c>
      <c r="U19" s="4">
        <v>3</v>
      </c>
    </row>
    <row r="20" spans="1:21" x14ac:dyDescent="0.4">
      <c r="A20" s="7" t="s">
        <v>629</v>
      </c>
      <c r="B20" s="7">
        <v>137</v>
      </c>
      <c r="C20" s="7">
        <v>30160</v>
      </c>
      <c r="D20" s="1" t="s">
        <v>25</v>
      </c>
      <c r="E20" s="6" t="s">
        <v>78</v>
      </c>
      <c r="F20" s="3">
        <v>358</v>
      </c>
      <c r="G20" s="3">
        <v>1036</v>
      </c>
      <c r="H20" s="5">
        <v>160</v>
      </c>
      <c r="I20" s="5">
        <v>441</v>
      </c>
      <c r="J20" s="9">
        <v>65</v>
      </c>
      <c r="K20" s="9">
        <v>171</v>
      </c>
      <c r="L20" s="8" t="s">
        <v>630</v>
      </c>
      <c r="M20" s="8" t="s">
        <v>631</v>
      </c>
      <c r="N20" s="8">
        <v>10</v>
      </c>
      <c r="O20" s="8">
        <v>6</v>
      </c>
      <c r="P20" s="8">
        <v>1004</v>
      </c>
      <c r="Q20" s="8">
        <v>1</v>
      </c>
      <c r="R20" s="4" t="s">
        <v>632</v>
      </c>
      <c r="S20" s="4" t="s">
        <v>633</v>
      </c>
      <c r="T20" s="4">
        <v>6001</v>
      </c>
      <c r="U20" s="4">
        <v>3</v>
      </c>
    </row>
    <row r="21" spans="1:21" x14ac:dyDescent="0.4">
      <c r="A21" s="7" t="s">
        <v>634</v>
      </c>
      <c r="B21" s="7">
        <v>139</v>
      </c>
      <c r="C21" s="7">
        <v>30170</v>
      </c>
      <c r="D21" s="1" t="s">
        <v>25</v>
      </c>
      <c r="E21" s="6" t="s">
        <v>26</v>
      </c>
      <c r="F21" s="3">
        <v>427</v>
      </c>
      <c r="G21" s="3">
        <v>1237</v>
      </c>
      <c r="H21" s="5">
        <v>151</v>
      </c>
      <c r="I21" s="5">
        <v>416</v>
      </c>
      <c r="J21" s="9">
        <v>59</v>
      </c>
      <c r="K21" s="9">
        <v>155</v>
      </c>
      <c r="L21" s="8" t="s">
        <v>232</v>
      </c>
      <c r="M21" s="8" t="s">
        <v>233</v>
      </c>
      <c r="N21" s="8">
        <v>23</v>
      </c>
      <c r="O21" s="8">
        <v>13</v>
      </c>
      <c r="P21" s="8">
        <v>2008</v>
      </c>
      <c r="Q21" s="8">
        <v>2</v>
      </c>
      <c r="R21" s="4" t="s">
        <v>207</v>
      </c>
      <c r="S21" s="4" t="s">
        <v>208</v>
      </c>
      <c r="T21" s="4">
        <v>1002</v>
      </c>
      <c r="U21" s="4">
        <v>2</v>
      </c>
    </row>
    <row r="22" spans="1:21" x14ac:dyDescent="0.4">
      <c r="A22" s="7" t="s">
        <v>635</v>
      </c>
      <c r="B22" s="7">
        <v>141</v>
      </c>
      <c r="C22" s="7">
        <v>30180</v>
      </c>
      <c r="D22" s="1" t="s">
        <v>25</v>
      </c>
      <c r="E22" s="6" t="s">
        <v>26</v>
      </c>
      <c r="F22" s="3">
        <v>402</v>
      </c>
      <c r="G22" s="3">
        <v>1164</v>
      </c>
      <c r="H22" s="5">
        <v>209</v>
      </c>
      <c r="I22" s="5">
        <v>577</v>
      </c>
      <c r="J22" s="9">
        <v>26</v>
      </c>
      <c r="K22" s="9">
        <v>69</v>
      </c>
      <c r="L22" s="8" t="s">
        <v>160</v>
      </c>
      <c r="M22" s="8" t="s">
        <v>161</v>
      </c>
      <c r="N22" s="8">
        <v>14</v>
      </c>
      <c r="O22" s="8">
        <v>7</v>
      </c>
      <c r="P22" s="8">
        <v>1010</v>
      </c>
      <c r="Q22" s="8">
        <v>2</v>
      </c>
      <c r="R22" s="4" t="s">
        <v>636</v>
      </c>
      <c r="S22" s="4" t="s">
        <v>637</v>
      </c>
      <c r="T22" s="4">
        <v>8001</v>
      </c>
      <c r="U22" s="4">
        <v>3</v>
      </c>
    </row>
    <row r="23" spans="1:21" x14ac:dyDescent="0.4">
      <c r="A23" s="7" t="s">
        <v>638</v>
      </c>
      <c r="B23" s="7">
        <v>143</v>
      </c>
      <c r="C23" s="7">
        <v>30190</v>
      </c>
      <c r="D23" s="1" t="s">
        <v>63</v>
      </c>
      <c r="E23" s="6" t="s">
        <v>26</v>
      </c>
      <c r="F23" s="3">
        <v>250</v>
      </c>
      <c r="G23" s="3">
        <v>724</v>
      </c>
      <c r="H23" s="5">
        <v>167</v>
      </c>
      <c r="I23" s="5">
        <v>461</v>
      </c>
      <c r="J23" s="9">
        <v>51</v>
      </c>
      <c r="K23" s="9">
        <v>133</v>
      </c>
      <c r="L23" s="8" t="s">
        <v>639</v>
      </c>
      <c r="M23" s="8" t="s">
        <v>640</v>
      </c>
      <c r="N23" s="8">
        <v>16</v>
      </c>
      <c r="O23" s="8">
        <v>8</v>
      </c>
      <c r="P23" s="8">
        <v>3002</v>
      </c>
      <c r="Q23" s="8">
        <v>2</v>
      </c>
      <c r="R23" s="4" t="s">
        <v>641</v>
      </c>
      <c r="S23" s="4" t="s">
        <v>642</v>
      </c>
      <c r="T23" s="4">
        <v>104003</v>
      </c>
      <c r="U23" s="4">
        <v>3</v>
      </c>
    </row>
    <row r="24" spans="1:21" x14ac:dyDescent="0.4">
      <c r="A24" s="7" t="s">
        <v>643</v>
      </c>
      <c r="B24" s="7">
        <v>145</v>
      </c>
      <c r="C24" s="7">
        <v>30200</v>
      </c>
      <c r="D24" s="1" t="s">
        <v>25</v>
      </c>
      <c r="E24" s="6" t="s">
        <v>26</v>
      </c>
      <c r="F24" s="3">
        <v>323</v>
      </c>
      <c r="G24" s="3">
        <v>935</v>
      </c>
      <c r="H24" s="5">
        <v>167</v>
      </c>
      <c r="I24" s="5">
        <v>461</v>
      </c>
      <c r="J24" s="9">
        <v>33</v>
      </c>
      <c r="K24" s="9">
        <v>87</v>
      </c>
      <c r="L24" s="8" t="s">
        <v>644</v>
      </c>
      <c r="M24" s="8" t="s">
        <v>645</v>
      </c>
      <c r="N24" s="8">
        <v>36</v>
      </c>
      <c r="O24" s="8">
        <v>34</v>
      </c>
      <c r="P24" s="8">
        <v>5001</v>
      </c>
      <c r="Q24" s="8">
        <v>1</v>
      </c>
      <c r="R24" s="4" t="s">
        <v>621</v>
      </c>
      <c r="S24" s="4" t="s">
        <v>622</v>
      </c>
      <c r="T24" s="4">
        <v>102002</v>
      </c>
      <c r="U24" s="4">
        <v>2</v>
      </c>
    </row>
    <row r="25" spans="1:21" x14ac:dyDescent="0.4">
      <c r="A25" s="7" t="s">
        <v>646</v>
      </c>
      <c r="B25" s="7">
        <v>147</v>
      </c>
      <c r="C25" s="7">
        <v>30210</v>
      </c>
      <c r="D25" s="1" t="s">
        <v>63</v>
      </c>
      <c r="E25" s="6" t="s">
        <v>83</v>
      </c>
      <c r="F25" s="3">
        <v>285</v>
      </c>
      <c r="G25" s="3">
        <v>825</v>
      </c>
      <c r="H25" s="5">
        <v>187</v>
      </c>
      <c r="I25" s="5">
        <v>517</v>
      </c>
      <c r="J25" s="9">
        <v>61</v>
      </c>
      <c r="K25" s="9">
        <v>159</v>
      </c>
      <c r="L25" s="8" t="s">
        <v>647</v>
      </c>
      <c r="M25" s="8" t="s">
        <v>648</v>
      </c>
      <c r="N25" s="8">
        <v>12</v>
      </c>
      <c r="O25" s="8">
        <v>9</v>
      </c>
      <c r="P25" s="8">
        <v>2004</v>
      </c>
      <c r="Q25" s="8">
        <v>2</v>
      </c>
      <c r="R25" s="4" t="s">
        <v>81</v>
      </c>
      <c r="S25" s="4" t="s">
        <v>67</v>
      </c>
      <c r="T25" s="4">
        <v>1024</v>
      </c>
      <c r="U25" s="4">
        <v>3</v>
      </c>
    </row>
    <row r="26" spans="1:21" x14ac:dyDescent="0.4">
      <c r="A26" s="7" t="s">
        <v>649</v>
      </c>
      <c r="B26" s="7">
        <v>149</v>
      </c>
      <c r="C26" s="7">
        <v>30220</v>
      </c>
      <c r="D26" s="1" t="s">
        <v>63</v>
      </c>
      <c r="E26" s="6" t="s">
        <v>78</v>
      </c>
      <c r="F26" s="3">
        <v>304</v>
      </c>
      <c r="G26" s="3">
        <v>880</v>
      </c>
      <c r="H26" s="5">
        <v>202</v>
      </c>
      <c r="I26" s="5">
        <v>557</v>
      </c>
      <c r="J26" s="9">
        <v>32</v>
      </c>
      <c r="K26" s="9">
        <v>86</v>
      </c>
      <c r="L26" s="8" t="s">
        <v>79</v>
      </c>
      <c r="M26" s="8" t="s">
        <v>80</v>
      </c>
      <c r="N26" s="8">
        <v>14</v>
      </c>
      <c r="O26" s="8">
        <v>7</v>
      </c>
      <c r="P26" s="8">
        <v>1012</v>
      </c>
      <c r="Q26" s="8">
        <v>2</v>
      </c>
      <c r="R26" s="4" t="s">
        <v>513</v>
      </c>
      <c r="S26" s="4" t="s">
        <v>514</v>
      </c>
      <c r="T26" s="4">
        <v>6004</v>
      </c>
      <c r="U26" s="4">
        <v>1</v>
      </c>
    </row>
    <row r="27" spans="1:21" x14ac:dyDescent="0.4">
      <c r="A27" s="7" t="s">
        <v>650</v>
      </c>
      <c r="B27" s="7">
        <v>151</v>
      </c>
      <c r="C27" s="7">
        <v>30230</v>
      </c>
      <c r="D27" s="1" t="s">
        <v>32</v>
      </c>
      <c r="E27" s="6" t="s">
        <v>69</v>
      </c>
      <c r="F27" s="3">
        <v>355</v>
      </c>
      <c r="G27" s="3">
        <v>1027</v>
      </c>
      <c r="H27" s="5">
        <v>222</v>
      </c>
      <c r="I27" s="5">
        <v>612</v>
      </c>
      <c r="J27" s="9">
        <v>44</v>
      </c>
      <c r="K27" s="9">
        <v>116</v>
      </c>
      <c r="L27" s="8" t="s">
        <v>205</v>
      </c>
      <c r="M27" s="8" t="s">
        <v>206</v>
      </c>
      <c r="N27" s="8">
        <v>28</v>
      </c>
      <c r="O27" s="8">
        <v>20</v>
      </c>
      <c r="P27" s="8">
        <v>101011</v>
      </c>
      <c r="Q27" s="8">
        <v>2</v>
      </c>
      <c r="R27" s="4" t="s">
        <v>170</v>
      </c>
      <c r="S27" s="4" t="s">
        <v>171</v>
      </c>
      <c r="T27" s="4">
        <v>1004</v>
      </c>
      <c r="U27" s="4">
        <v>3</v>
      </c>
    </row>
    <row r="28" spans="1:21" x14ac:dyDescent="0.4">
      <c r="A28" s="7" t="s">
        <v>651</v>
      </c>
      <c r="B28" s="7">
        <v>153</v>
      </c>
      <c r="C28" s="7">
        <v>30240</v>
      </c>
      <c r="D28" s="1" t="s">
        <v>25</v>
      </c>
      <c r="E28" s="6" t="s">
        <v>69</v>
      </c>
      <c r="F28" s="3">
        <v>396</v>
      </c>
      <c r="G28" s="3">
        <v>1146</v>
      </c>
      <c r="H28" s="5">
        <v>172</v>
      </c>
      <c r="I28" s="5">
        <v>476</v>
      </c>
      <c r="J28" s="9">
        <v>54</v>
      </c>
      <c r="K28" s="9">
        <v>142</v>
      </c>
      <c r="L28" s="8" t="s">
        <v>652</v>
      </c>
      <c r="M28" s="8" t="s">
        <v>653</v>
      </c>
      <c r="N28" s="8">
        <v>22</v>
      </c>
      <c r="O28" s="8">
        <v>18</v>
      </c>
      <c r="P28" s="8">
        <v>2001</v>
      </c>
      <c r="Q28" s="8">
        <v>1</v>
      </c>
      <c r="R28" s="4" t="s">
        <v>162</v>
      </c>
      <c r="S28" s="4" t="s">
        <v>67</v>
      </c>
      <c r="T28" s="4">
        <v>1031</v>
      </c>
      <c r="U28" s="4">
        <v>3</v>
      </c>
    </row>
    <row r="29" spans="1:21" x14ac:dyDescent="0.4">
      <c r="A29" s="7" t="s">
        <v>654</v>
      </c>
      <c r="B29" s="7">
        <v>155</v>
      </c>
      <c r="C29" s="7">
        <v>30250</v>
      </c>
      <c r="D29" s="1" t="s">
        <v>32</v>
      </c>
      <c r="E29" s="6" t="s">
        <v>83</v>
      </c>
      <c r="F29" s="3">
        <v>259</v>
      </c>
      <c r="G29" s="3">
        <v>751</v>
      </c>
      <c r="H29" s="5">
        <v>196</v>
      </c>
      <c r="I29" s="5">
        <v>542</v>
      </c>
      <c r="J29" s="9">
        <v>49</v>
      </c>
      <c r="K29" s="9">
        <v>130</v>
      </c>
      <c r="L29" s="8" t="s">
        <v>655</v>
      </c>
      <c r="M29" s="8" t="s">
        <v>656</v>
      </c>
      <c r="N29" s="8">
        <v>13</v>
      </c>
      <c r="O29" s="8">
        <v>11</v>
      </c>
      <c r="P29" s="8">
        <v>4001</v>
      </c>
      <c r="Q29" s="8">
        <v>1</v>
      </c>
      <c r="R29" s="4" t="s">
        <v>657</v>
      </c>
      <c r="S29" s="4" t="s">
        <v>658</v>
      </c>
      <c r="T29" s="4">
        <v>101002</v>
      </c>
      <c r="U29" s="4">
        <v>2</v>
      </c>
    </row>
    <row r="30" spans="1:21" x14ac:dyDescent="0.4">
      <c r="A30" s="7" t="s">
        <v>659</v>
      </c>
      <c r="B30" s="7">
        <v>157</v>
      </c>
      <c r="C30" s="7">
        <v>30260</v>
      </c>
      <c r="D30" s="1" t="s">
        <v>25</v>
      </c>
      <c r="E30" s="6" t="s">
        <v>78</v>
      </c>
      <c r="F30" s="3">
        <v>355</v>
      </c>
      <c r="G30" s="3">
        <v>1027</v>
      </c>
      <c r="H30" s="5">
        <v>212</v>
      </c>
      <c r="I30" s="5">
        <v>587</v>
      </c>
      <c r="J30" s="9">
        <v>49</v>
      </c>
      <c r="K30" s="9">
        <v>130</v>
      </c>
      <c r="L30" s="8" t="s">
        <v>201</v>
      </c>
      <c r="M30" s="8" t="s">
        <v>202</v>
      </c>
      <c r="N30" s="8">
        <v>28</v>
      </c>
      <c r="O30" s="8">
        <v>20</v>
      </c>
      <c r="P30" s="8">
        <v>101008</v>
      </c>
      <c r="Q30" s="8">
        <v>2</v>
      </c>
      <c r="R30" s="4" t="s">
        <v>179</v>
      </c>
      <c r="S30" s="4" t="s">
        <v>180</v>
      </c>
      <c r="T30" s="4">
        <v>1008</v>
      </c>
      <c r="U30" s="4">
        <v>3</v>
      </c>
    </row>
    <row r="31" spans="1:21" x14ac:dyDescent="0.4">
      <c r="A31" s="7" t="s">
        <v>660</v>
      </c>
      <c r="B31" s="7">
        <v>159</v>
      </c>
      <c r="C31" s="7">
        <v>30270</v>
      </c>
      <c r="D31" s="1" t="s">
        <v>25</v>
      </c>
      <c r="E31" s="6" t="s">
        <v>78</v>
      </c>
      <c r="F31" s="3">
        <v>336</v>
      </c>
      <c r="G31" s="3">
        <v>972</v>
      </c>
      <c r="H31" s="5">
        <v>151</v>
      </c>
      <c r="I31" s="5">
        <v>416</v>
      </c>
      <c r="J31" s="9">
        <v>31</v>
      </c>
      <c r="K31" s="9">
        <v>81</v>
      </c>
      <c r="L31" s="8" t="s">
        <v>630</v>
      </c>
      <c r="M31" s="8" t="s">
        <v>631</v>
      </c>
      <c r="N31" s="8">
        <v>10</v>
      </c>
      <c r="O31" s="8">
        <v>6</v>
      </c>
      <c r="P31" s="8">
        <v>1004</v>
      </c>
      <c r="Q31" s="8">
        <v>1</v>
      </c>
      <c r="R31" s="4" t="s">
        <v>661</v>
      </c>
      <c r="S31" s="4" t="s">
        <v>662</v>
      </c>
      <c r="T31" s="4">
        <v>1018</v>
      </c>
      <c r="U31" s="4">
        <v>5</v>
      </c>
    </row>
    <row r="32" spans="1:21" x14ac:dyDescent="0.4">
      <c r="A32" s="7" t="s">
        <v>663</v>
      </c>
      <c r="B32" s="7">
        <v>161</v>
      </c>
      <c r="C32" s="7">
        <v>30280</v>
      </c>
      <c r="D32" s="1" t="s">
        <v>63</v>
      </c>
      <c r="E32" s="6" t="s">
        <v>39</v>
      </c>
      <c r="F32" s="3">
        <v>199</v>
      </c>
      <c r="G32" s="3">
        <v>577</v>
      </c>
      <c r="H32" s="5">
        <v>198</v>
      </c>
      <c r="I32" s="5">
        <v>547</v>
      </c>
      <c r="J32" s="9">
        <v>68</v>
      </c>
      <c r="K32" s="9">
        <v>180</v>
      </c>
      <c r="L32" s="8" t="s">
        <v>664</v>
      </c>
      <c r="M32" s="8" t="s">
        <v>665</v>
      </c>
      <c r="N32" s="8">
        <v>18</v>
      </c>
      <c r="O32" s="8">
        <v>13</v>
      </c>
      <c r="P32" s="8">
        <v>6001</v>
      </c>
      <c r="Q32" s="8">
        <v>1</v>
      </c>
      <c r="R32" s="4" t="s">
        <v>170</v>
      </c>
      <c r="S32" s="4" t="s">
        <v>171</v>
      </c>
      <c r="T32" s="4">
        <v>1004</v>
      </c>
      <c r="U32" s="4">
        <v>3</v>
      </c>
    </row>
    <row r="33" spans="1:21" x14ac:dyDescent="0.4">
      <c r="A33" s="7" t="s">
        <v>666</v>
      </c>
      <c r="B33" s="7">
        <v>163</v>
      </c>
      <c r="C33" s="7">
        <v>30290</v>
      </c>
      <c r="D33" s="1" t="s">
        <v>25</v>
      </c>
      <c r="E33" s="6" t="s">
        <v>39</v>
      </c>
      <c r="F33" s="3">
        <v>220</v>
      </c>
      <c r="G33" s="3">
        <v>637</v>
      </c>
      <c r="H33" s="5">
        <v>138</v>
      </c>
      <c r="I33" s="5">
        <v>381</v>
      </c>
      <c r="J33" s="9">
        <v>39</v>
      </c>
      <c r="K33" s="9">
        <v>103</v>
      </c>
      <c r="L33" s="8" t="s">
        <v>667</v>
      </c>
      <c r="M33" s="8" t="s">
        <v>668</v>
      </c>
      <c r="N33" s="8">
        <v>18</v>
      </c>
      <c r="O33" s="8">
        <v>14</v>
      </c>
      <c r="P33" s="8">
        <v>102001</v>
      </c>
      <c r="Q33" s="8">
        <v>1</v>
      </c>
      <c r="R33" s="4" t="s">
        <v>669</v>
      </c>
      <c r="S33" s="4" t="s">
        <v>99</v>
      </c>
      <c r="T33" s="4">
        <v>3004</v>
      </c>
      <c r="U33" s="4">
        <v>3</v>
      </c>
    </row>
    <row r="34" spans="1:21" x14ac:dyDescent="0.4">
      <c r="A34" s="7" t="s">
        <v>670</v>
      </c>
      <c r="B34" s="7">
        <v>165</v>
      </c>
      <c r="C34" s="7">
        <v>30300</v>
      </c>
      <c r="D34" s="1" t="s">
        <v>25</v>
      </c>
      <c r="E34" s="6" t="s">
        <v>33</v>
      </c>
      <c r="F34" s="3">
        <v>307</v>
      </c>
      <c r="G34" s="3">
        <v>889</v>
      </c>
      <c r="H34" s="5">
        <v>214</v>
      </c>
      <c r="I34" s="5">
        <v>592</v>
      </c>
      <c r="J34" s="9">
        <v>64</v>
      </c>
      <c r="K34" s="9">
        <v>168</v>
      </c>
      <c r="L34" s="8" t="s">
        <v>647</v>
      </c>
      <c r="M34" s="8" t="s">
        <v>648</v>
      </c>
      <c r="N34" s="8">
        <v>12</v>
      </c>
      <c r="O34" s="8">
        <v>9</v>
      </c>
      <c r="P34" s="8">
        <v>2004</v>
      </c>
      <c r="Q34" s="8">
        <v>2</v>
      </c>
      <c r="R34" s="4" t="s">
        <v>179</v>
      </c>
      <c r="S34" s="4" t="s">
        <v>180</v>
      </c>
      <c r="T34" s="4">
        <v>1008</v>
      </c>
      <c r="U34" s="4">
        <v>3</v>
      </c>
    </row>
    <row r="35" spans="1:21" x14ac:dyDescent="0.4">
      <c r="A35" s="7" t="s">
        <v>671</v>
      </c>
      <c r="B35" s="7">
        <v>167</v>
      </c>
      <c r="C35" s="7">
        <v>30310</v>
      </c>
      <c r="D35" s="1" t="s">
        <v>63</v>
      </c>
      <c r="E35" s="6" t="s">
        <v>59</v>
      </c>
      <c r="F35" s="3">
        <v>256</v>
      </c>
      <c r="G35" s="3">
        <v>742</v>
      </c>
      <c r="H35" s="5">
        <v>207</v>
      </c>
      <c r="I35" s="5">
        <v>572</v>
      </c>
      <c r="J35" s="9">
        <v>63</v>
      </c>
      <c r="K35" s="9">
        <v>166</v>
      </c>
      <c r="L35" s="8" t="s">
        <v>89</v>
      </c>
      <c r="M35" s="8" t="s">
        <v>90</v>
      </c>
      <c r="N35" s="8">
        <v>16</v>
      </c>
      <c r="O35" s="8">
        <v>13</v>
      </c>
      <c r="P35" s="8">
        <v>201007</v>
      </c>
      <c r="Q35" s="8">
        <v>2</v>
      </c>
      <c r="R35" s="4" t="s">
        <v>632</v>
      </c>
      <c r="S35" s="4" t="s">
        <v>633</v>
      </c>
      <c r="T35" s="4">
        <v>6001</v>
      </c>
      <c r="U35" s="4">
        <v>3</v>
      </c>
    </row>
    <row r="36" spans="1:21" x14ac:dyDescent="0.4">
      <c r="A36" s="7" t="s">
        <v>672</v>
      </c>
      <c r="B36" s="7">
        <v>169</v>
      </c>
      <c r="C36" s="7">
        <v>30320</v>
      </c>
      <c r="D36" s="1" t="s">
        <v>32</v>
      </c>
      <c r="E36" s="6" t="s">
        <v>59</v>
      </c>
      <c r="F36" s="3">
        <v>313</v>
      </c>
      <c r="G36" s="3">
        <v>907</v>
      </c>
      <c r="H36" s="5">
        <v>218</v>
      </c>
      <c r="I36" s="5">
        <v>602</v>
      </c>
      <c r="J36" s="9">
        <v>44</v>
      </c>
      <c r="K36" s="9">
        <v>116</v>
      </c>
      <c r="L36" s="8" t="s">
        <v>54</v>
      </c>
      <c r="M36" s="8" t="s">
        <v>55</v>
      </c>
      <c r="N36" s="8">
        <v>15</v>
      </c>
      <c r="O36" s="8">
        <v>12</v>
      </c>
      <c r="P36" s="8">
        <v>201001</v>
      </c>
      <c r="Q36" s="8">
        <v>2</v>
      </c>
      <c r="R36" s="4" t="s">
        <v>253</v>
      </c>
      <c r="S36" s="4" t="s">
        <v>254</v>
      </c>
      <c r="T36" s="4">
        <v>6005</v>
      </c>
      <c r="U36" s="4">
        <v>2</v>
      </c>
    </row>
    <row r="37" spans="1:21" x14ac:dyDescent="0.4">
      <c r="A37" s="7" t="s">
        <v>673</v>
      </c>
      <c r="B37" s="7">
        <v>171</v>
      </c>
      <c r="C37" s="7">
        <v>30330</v>
      </c>
      <c r="D37" s="1" t="s">
        <v>63</v>
      </c>
      <c r="E37" s="6" t="s">
        <v>78</v>
      </c>
      <c r="F37" s="3">
        <v>535</v>
      </c>
      <c r="G37" s="3">
        <v>1549</v>
      </c>
      <c r="H37" s="5">
        <v>227</v>
      </c>
      <c r="I37" s="5">
        <v>627</v>
      </c>
      <c r="J37" s="9">
        <v>13</v>
      </c>
      <c r="K37" s="9">
        <v>34</v>
      </c>
      <c r="L37" s="8" t="s">
        <v>674</v>
      </c>
      <c r="M37" s="8" t="s">
        <v>675</v>
      </c>
      <c r="N37" s="8">
        <v>15</v>
      </c>
      <c r="O37" s="8">
        <v>8</v>
      </c>
      <c r="P37" s="8">
        <v>2005</v>
      </c>
      <c r="Q37" s="8">
        <v>2</v>
      </c>
      <c r="R37" s="4" t="s">
        <v>676</v>
      </c>
      <c r="S37" s="4" t="s">
        <v>67</v>
      </c>
      <c r="T37" s="4">
        <v>1027</v>
      </c>
      <c r="U37" s="4">
        <v>3</v>
      </c>
    </row>
    <row r="38" spans="1:21" x14ac:dyDescent="0.4">
      <c r="A38" s="7" t="s">
        <v>677</v>
      </c>
      <c r="B38" s="7">
        <v>173</v>
      </c>
      <c r="C38" s="7">
        <v>30340</v>
      </c>
      <c r="D38" s="1" t="s">
        <v>32</v>
      </c>
      <c r="E38" s="6" t="s">
        <v>83</v>
      </c>
      <c r="F38" s="3">
        <v>364</v>
      </c>
      <c r="G38" s="3">
        <v>1054</v>
      </c>
      <c r="H38" s="5">
        <v>218</v>
      </c>
      <c r="I38" s="5">
        <v>602</v>
      </c>
      <c r="J38" s="9">
        <v>47</v>
      </c>
      <c r="K38" s="9">
        <v>125</v>
      </c>
      <c r="L38" s="8" t="s">
        <v>177</v>
      </c>
      <c r="M38" s="8" t="s">
        <v>178</v>
      </c>
      <c r="N38" s="8">
        <v>25</v>
      </c>
      <c r="O38" s="8">
        <v>16</v>
      </c>
      <c r="P38" s="8">
        <v>3003</v>
      </c>
      <c r="Q38" s="8">
        <v>2</v>
      </c>
      <c r="R38" s="4" t="s">
        <v>179</v>
      </c>
      <c r="S38" s="4" t="s">
        <v>180</v>
      </c>
      <c r="T38" s="4">
        <v>1008</v>
      </c>
      <c r="U38" s="4">
        <v>3</v>
      </c>
    </row>
    <row r="39" spans="1:21" x14ac:dyDescent="0.4">
      <c r="A39" s="7" t="s">
        <v>678</v>
      </c>
      <c r="B39" s="7">
        <v>175</v>
      </c>
      <c r="C39" s="7">
        <v>30350</v>
      </c>
      <c r="D39" s="1" t="s">
        <v>25</v>
      </c>
      <c r="E39" s="6" t="s">
        <v>39</v>
      </c>
      <c r="F39" s="3">
        <v>297</v>
      </c>
      <c r="G39" s="3">
        <v>861</v>
      </c>
      <c r="H39" s="5">
        <v>205</v>
      </c>
      <c r="I39" s="5">
        <v>567</v>
      </c>
      <c r="J39" s="9">
        <v>52</v>
      </c>
      <c r="K39" s="9">
        <v>138</v>
      </c>
      <c r="L39" s="8" t="s">
        <v>617</v>
      </c>
      <c r="M39" s="8" t="s">
        <v>618</v>
      </c>
      <c r="N39" s="8">
        <v>12</v>
      </c>
      <c r="O39" s="8">
        <v>10</v>
      </c>
      <c r="P39" s="8">
        <v>103001</v>
      </c>
      <c r="Q39" s="8">
        <v>1</v>
      </c>
      <c r="R39" s="4" t="s">
        <v>179</v>
      </c>
      <c r="S39" s="4" t="s">
        <v>180</v>
      </c>
      <c r="T39" s="4">
        <v>1008</v>
      </c>
      <c r="U39" s="4">
        <v>3</v>
      </c>
    </row>
    <row r="40" spans="1:21" x14ac:dyDescent="0.4">
      <c r="A40" s="7" t="s">
        <v>679</v>
      </c>
      <c r="B40" s="7">
        <v>177</v>
      </c>
      <c r="C40" s="7">
        <v>30360</v>
      </c>
      <c r="D40" s="1" t="s">
        <v>25</v>
      </c>
      <c r="E40" s="6" t="s">
        <v>53</v>
      </c>
      <c r="F40" s="3">
        <v>231</v>
      </c>
      <c r="G40" s="3">
        <v>669</v>
      </c>
      <c r="H40" s="5">
        <v>202</v>
      </c>
      <c r="I40" s="5">
        <v>557</v>
      </c>
      <c r="J40" s="9">
        <v>59</v>
      </c>
      <c r="K40" s="9">
        <v>154</v>
      </c>
      <c r="L40" s="8" t="s">
        <v>680</v>
      </c>
      <c r="M40" s="8" t="s">
        <v>681</v>
      </c>
      <c r="N40" s="8">
        <v>8</v>
      </c>
      <c r="O40" s="8">
        <v>6</v>
      </c>
      <c r="P40" s="8">
        <v>1003</v>
      </c>
      <c r="Q40" s="8">
        <v>1</v>
      </c>
      <c r="R40" s="4" t="s">
        <v>682</v>
      </c>
      <c r="S40" s="4" t="s">
        <v>99</v>
      </c>
      <c r="T40" s="4">
        <v>3007</v>
      </c>
      <c r="U40" s="4">
        <v>3</v>
      </c>
    </row>
    <row r="41" spans="1:21" x14ac:dyDescent="0.4">
      <c r="A41" s="7" t="s">
        <v>683</v>
      </c>
      <c r="B41" s="7">
        <v>179</v>
      </c>
      <c r="C41" s="7">
        <v>30370</v>
      </c>
      <c r="D41" s="1" t="s">
        <v>32</v>
      </c>
      <c r="E41" s="6" t="s">
        <v>69</v>
      </c>
      <c r="F41" s="3">
        <v>361</v>
      </c>
      <c r="G41" s="3">
        <v>1045</v>
      </c>
      <c r="H41" s="5">
        <v>242</v>
      </c>
      <c r="I41" s="5">
        <v>667</v>
      </c>
      <c r="J41" s="9">
        <v>17</v>
      </c>
      <c r="K41" s="9">
        <v>46</v>
      </c>
      <c r="L41" s="8" t="s">
        <v>189</v>
      </c>
      <c r="M41" s="8" t="s">
        <v>190</v>
      </c>
      <c r="N41" s="8">
        <v>13</v>
      </c>
      <c r="O41" s="8">
        <v>6</v>
      </c>
      <c r="P41" s="8">
        <v>1007</v>
      </c>
      <c r="Q41" s="8">
        <v>2</v>
      </c>
      <c r="R41" s="4" t="s">
        <v>179</v>
      </c>
      <c r="S41" s="4" t="s">
        <v>180</v>
      </c>
      <c r="T41" s="4">
        <v>1008</v>
      </c>
      <c r="U41" s="4">
        <v>3</v>
      </c>
    </row>
    <row r="42" spans="1:21" x14ac:dyDescent="0.4">
      <c r="A42" s="7" t="s">
        <v>684</v>
      </c>
      <c r="B42" s="7">
        <v>181</v>
      </c>
      <c r="C42" s="7">
        <v>30380</v>
      </c>
      <c r="D42" s="1" t="s">
        <v>25</v>
      </c>
      <c r="E42" s="6" t="s">
        <v>69</v>
      </c>
      <c r="F42" s="3">
        <v>421</v>
      </c>
      <c r="G42" s="3">
        <v>1219</v>
      </c>
      <c r="H42" s="5">
        <v>207</v>
      </c>
      <c r="I42" s="5">
        <v>572</v>
      </c>
      <c r="J42" s="9">
        <v>17</v>
      </c>
      <c r="K42" s="9">
        <v>46</v>
      </c>
      <c r="L42" s="8" t="s">
        <v>226</v>
      </c>
      <c r="M42" s="8" t="s">
        <v>108</v>
      </c>
      <c r="N42" s="8">
        <v>13</v>
      </c>
      <c r="O42" s="8">
        <v>6</v>
      </c>
      <c r="P42" s="8">
        <v>1009</v>
      </c>
      <c r="Q42" s="8">
        <v>2</v>
      </c>
      <c r="R42" s="4" t="s">
        <v>207</v>
      </c>
      <c r="S42" s="4" t="s">
        <v>208</v>
      </c>
      <c r="T42" s="4">
        <v>1002</v>
      </c>
      <c r="U42" s="4">
        <v>2</v>
      </c>
    </row>
    <row r="43" spans="1:21" x14ac:dyDescent="0.4">
      <c r="A43" s="7" t="s">
        <v>685</v>
      </c>
      <c r="B43" s="7">
        <v>183</v>
      </c>
      <c r="C43" s="7">
        <v>30390</v>
      </c>
      <c r="D43" s="1" t="s">
        <v>25</v>
      </c>
      <c r="E43" s="6" t="s">
        <v>83</v>
      </c>
      <c r="F43" s="3">
        <v>374</v>
      </c>
      <c r="G43" s="3">
        <v>1082</v>
      </c>
      <c r="H43" s="5">
        <v>147</v>
      </c>
      <c r="I43" s="5">
        <v>406</v>
      </c>
      <c r="J43" s="9">
        <v>54</v>
      </c>
      <c r="K43" s="9">
        <v>142</v>
      </c>
      <c r="L43" s="8" t="s">
        <v>664</v>
      </c>
      <c r="M43" s="8" t="s">
        <v>665</v>
      </c>
      <c r="N43" s="8">
        <v>18</v>
      </c>
      <c r="O43" s="8">
        <v>13</v>
      </c>
      <c r="P43" s="8">
        <v>6001</v>
      </c>
      <c r="Q43" s="8">
        <v>1</v>
      </c>
      <c r="R43" s="4" t="s">
        <v>134</v>
      </c>
      <c r="S43" s="4" t="s">
        <v>99</v>
      </c>
      <c r="T43" s="4">
        <v>3013</v>
      </c>
      <c r="U43" s="4">
        <v>3</v>
      </c>
    </row>
    <row r="44" spans="1:21" x14ac:dyDescent="0.4">
      <c r="A44" s="7" t="s">
        <v>686</v>
      </c>
      <c r="B44" s="7">
        <v>185</v>
      </c>
      <c r="C44" s="7">
        <v>30400</v>
      </c>
      <c r="D44" s="1" t="s">
        <v>63</v>
      </c>
      <c r="E44" s="6" t="s">
        <v>53</v>
      </c>
      <c r="F44" s="3">
        <v>332</v>
      </c>
      <c r="G44" s="3">
        <v>962</v>
      </c>
      <c r="H44" s="5">
        <v>156</v>
      </c>
      <c r="I44" s="5">
        <v>431</v>
      </c>
      <c r="J44" s="9">
        <v>58</v>
      </c>
      <c r="K44" s="9">
        <v>153</v>
      </c>
      <c r="L44" s="8" t="s">
        <v>132</v>
      </c>
      <c r="M44" s="8" t="s">
        <v>133</v>
      </c>
      <c r="N44" s="8">
        <v>14</v>
      </c>
      <c r="O44" s="8">
        <v>10</v>
      </c>
      <c r="P44" s="8">
        <v>201014</v>
      </c>
      <c r="Q44" s="8">
        <v>2</v>
      </c>
      <c r="R44" s="4" t="s">
        <v>166</v>
      </c>
      <c r="S44" s="4" t="s">
        <v>99</v>
      </c>
      <c r="T44" s="4">
        <v>3001</v>
      </c>
      <c r="U44" s="4">
        <v>3</v>
      </c>
    </row>
    <row r="45" spans="1:21" x14ac:dyDescent="0.4">
      <c r="A45" s="7" t="s">
        <v>687</v>
      </c>
      <c r="B45" s="7">
        <v>187</v>
      </c>
      <c r="C45" s="7">
        <v>30410</v>
      </c>
      <c r="D45" s="1" t="s">
        <v>32</v>
      </c>
      <c r="E45" s="6" t="s">
        <v>39</v>
      </c>
      <c r="F45" s="3">
        <v>342</v>
      </c>
      <c r="G45" s="3">
        <v>990</v>
      </c>
      <c r="H45" s="5">
        <v>149</v>
      </c>
      <c r="I45" s="5">
        <v>411</v>
      </c>
      <c r="J45" s="9">
        <v>59</v>
      </c>
      <c r="K45" s="9">
        <v>154</v>
      </c>
      <c r="L45" s="8" t="s">
        <v>652</v>
      </c>
      <c r="M45" s="8" t="s">
        <v>653</v>
      </c>
      <c r="N45" s="8">
        <v>22</v>
      </c>
      <c r="O45" s="8">
        <v>18</v>
      </c>
      <c r="P45" s="8">
        <v>2001</v>
      </c>
      <c r="Q45" s="8">
        <v>1</v>
      </c>
      <c r="R45" s="4" t="s">
        <v>98</v>
      </c>
      <c r="S45" s="4" t="s">
        <v>99</v>
      </c>
      <c r="T45" s="4">
        <v>3010</v>
      </c>
      <c r="U45" s="4">
        <v>3</v>
      </c>
    </row>
    <row r="46" spans="1:21" x14ac:dyDescent="0.4">
      <c r="A46" s="7" t="s">
        <v>688</v>
      </c>
      <c r="B46" s="7">
        <v>189</v>
      </c>
      <c r="C46" s="7">
        <v>30420</v>
      </c>
      <c r="D46" s="1" t="s">
        <v>25</v>
      </c>
      <c r="E46" s="6" t="s">
        <v>26</v>
      </c>
      <c r="F46" s="3">
        <v>275</v>
      </c>
      <c r="G46" s="3">
        <v>797</v>
      </c>
      <c r="H46" s="5">
        <v>172</v>
      </c>
      <c r="I46" s="5">
        <v>476</v>
      </c>
      <c r="J46" s="9">
        <v>51</v>
      </c>
      <c r="K46" s="9">
        <v>135</v>
      </c>
      <c r="L46" s="8" t="s">
        <v>655</v>
      </c>
      <c r="M46" s="8" t="s">
        <v>656</v>
      </c>
      <c r="N46" s="8">
        <v>13</v>
      </c>
      <c r="O46" s="8">
        <v>11</v>
      </c>
      <c r="P46" s="8">
        <v>4001</v>
      </c>
      <c r="Q46" s="8">
        <v>1</v>
      </c>
      <c r="R46" s="4" t="s">
        <v>66</v>
      </c>
      <c r="S46" s="4" t="s">
        <v>67</v>
      </c>
      <c r="T46" s="4">
        <v>1021</v>
      </c>
      <c r="U46" s="4">
        <v>3</v>
      </c>
    </row>
    <row r="47" spans="1:21" x14ac:dyDescent="0.4">
      <c r="A47" s="7" t="s">
        <v>689</v>
      </c>
      <c r="B47" s="7">
        <v>191</v>
      </c>
      <c r="C47" s="7">
        <v>30430</v>
      </c>
      <c r="D47" s="1" t="s">
        <v>25</v>
      </c>
      <c r="E47" s="6" t="s">
        <v>26</v>
      </c>
      <c r="F47" s="3">
        <v>196</v>
      </c>
      <c r="G47" s="3">
        <v>568</v>
      </c>
      <c r="H47" s="5">
        <v>202</v>
      </c>
      <c r="I47" s="5">
        <v>557</v>
      </c>
      <c r="J47" s="9">
        <v>53</v>
      </c>
      <c r="K47" s="9">
        <v>140</v>
      </c>
      <c r="L47" s="8" t="s">
        <v>690</v>
      </c>
      <c r="M47" s="8" t="s">
        <v>691</v>
      </c>
      <c r="N47" s="8">
        <v>10</v>
      </c>
      <c r="O47" s="8">
        <v>7</v>
      </c>
      <c r="P47" s="8">
        <v>3001</v>
      </c>
      <c r="Q47" s="8">
        <v>1</v>
      </c>
      <c r="R47" s="4" t="s">
        <v>207</v>
      </c>
      <c r="S47" s="4" t="s">
        <v>208</v>
      </c>
      <c r="T47" s="4">
        <v>1002</v>
      </c>
      <c r="U47" s="4">
        <v>2</v>
      </c>
    </row>
    <row r="48" spans="1:21" x14ac:dyDescent="0.4">
      <c r="A48" s="7" t="s">
        <v>692</v>
      </c>
      <c r="B48" s="7">
        <v>193</v>
      </c>
      <c r="C48" s="7">
        <v>30440</v>
      </c>
      <c r="D48" s="1" t="s">
        <v>32</v>
      </c>
      <c r="E48" s="6" t="s">
        <v>78</v>
      </c>
      <c r="F48" s="3">
        <v>297</v>
      </c>
      <c r="G48" s="3">
        <v>861</v>
      </c>
      <c r="H48" s="5">
        <v>225</v>
      </c>
      <c r="I48" s="5">
        <v>622</v>
      </c>
      <c r="J48" s="9">
        <v>28</v>
      </c>
      <c r="K48" s="9">
        <v>73</v>
      </c>
      <c r="L48" s="8" t="s">
        <v>674</v>
      </c>
      <c r="M48" s="8" t="s">
        <v>675</v>
      </c>
      <c r="N48" s="8">
        <v>15</v>
      </c>
      <c r="O48" s="8">
        <v>8</v>
      </c>
      <c r="P48" s="8">
        <v>2005</v>
      </c>
      <c r="Q48" s="8">
        <v>2</v>
      </c>
      <c r="R48" s="4" t="s">
        <v>632</v>
      </c>
      <c r="S48" s="4" t="s">
        <v>633</v>
      </c>
      <c r="T48" s="4">
        <v>6001</v>
      </c>
      <c r="U48" s="4">
        <v>3</v>
      </c>
    </row>
    <row r="49" spans="1:21" x14ac:dyDescent="0.4">
      <c r="A49" s="7" t="s">
        <v>693</v>
      </c>
      <c r="B49" s="7">
        <v>195</v>
      </c>
      <c r="C49" s="7">
        <v>30450</v>
      </c>
      <c r="D49" s="1" t="s">
        <v>32</v>
      </c>
      <c r="E49" s="6" t="s">
        <v>53</v>
      </c>
      <c r="F49" s="3">
        <v>377</v>
      </c>
      <c r="G49" s="3">
        <v>1091</v>
      </c>
      <c r="H49" s="5">
        <v>189</v>
      </c>
      <c r="I49" s="5">
        <v>522</v>
      </c>
      <c r="J49" s="9">
        <v>39</v>
      </c>
      <c r="K49" s="9">
        <v>104</v>
      </c>
      <c r="L49" s="8" t="s">
        <v>694</v>
      </c>
      <c r="M49" s="8" t="s">
        <v>695</v>
      </c>
      <c r="N49" s="8">
        <v>14</v>
      </c>
      <c r="O49" s="8">
        <v>10</v>
      </c>
      <c r="P49" s="8">
        <v>201015</v>
      </c>
      <c r="Q49" s="8">
        <v>2</v>
      </c>
      <c r="R49" s="4" t="s">
        <v>179</v>
      </c>
      <c r="S49" s="4" t="s">
        <v>180</v>
      </c>
      <c r="T49" s="4">
        <v>1008</v>
      </c>
      <c r="U49" s="4">
        <v>3</v>
      </c>
    </row>
    <row r="50" spans="1:21" x14ac:dyDescent="0.4">
      <c r="A50" s="7" t="s">
        <v>696</v>
      </c>
      <c r="B50" s="7">
        <v>197</v>
      </c>
      <c r="C50" s="7">
        <v>30460</v>
      </c>
      <c r="D50" s="1" t="s">
        <v>63</v>
      </c>
      <c r="E50" s="6" t="s">
        <v>26</v>
      </c>
      <c r="F50" s="3">
        <v>364</v>
      </c>
      <c r="G50" s="3">
        <v>1054</v>
      </c>
      <c r="H50" s="5">
        <v>209</v>
      </c>
      <c r="I50" s="5">
        <v>577</v>
      </c>
      <c r="J50" s="9">
        <v>25</v>
      </c>
      <c r="K50" s="9">
        <v>65</v>
      </c>
      <c r="L50" s="8" t="s">
        <v>213</v>
      </c>
      <c r="M50" s="8" t="s">
        <v>214</v>
      </c>
      <c r="N50" s="8">
        <v>28</v>
      </c>
      <c r="O50" s="8">
        <v>20</v>
      </c>
      <c r="P50" s="8">
        <v>101006</v>
      </c>
      <c r="Q50" s="8">
        <v>2</v>
      </c>
      <c r="R50" s="4" t="s">
        <v>162</v>
      </c>
      <c r="S50" s="4" t="s">
        <v>67</v>
      </c>
      <c r="T50" s="4">
        <v>1031</v>
      </c>
      <c r="U50" s="4">
        <v>3</v>
      </c>
    </row>
    <row r="51" spans="1:21" x14ac:dyDescent="0.4">
      <c r="A51" s="7" t="s">
        <v>697</v>
      </c>
      <c r="B51" s="7">
        <v>199</v>
      </c>
      <c r="C51" s="7">
        <v>30470</v>
      </c>
      <c r="D51" s="1" t="s">
        <v>32</v>
      </c>
      <c r="E51" s="6" t="s">
        <v>69</v>
      </c>
      <c r="F51" s="3">
        <v>266</v>
      </c>
      <c r="G51" s="3">
        <v>770</v>
      </c>
      <c r="H51" s="5">
        <v>194</v>
      </c>
      <c r="I51" s="5">
        <v>537</v>
      </c>
      <c r="J51" s="9">
        <v>28</v>
      </c>
      <c r="K51" s="9">
        <v>73</v>
      </c>
      <c r="L51" s="8" t="s">
        <v>118</v>
      </c>
      <c r="M51" s="8" t="s">
        <v>119</v>
      </c>
      <c r="N51" s="8">
        <v>16</v>
      </c>
      <c r="O51" s="8">
        <v>13</v>
      </c>
      <c r="P51" s="8">
        <v>104002</v>
      </c>
      <c r="Q51" s="8">
        <v>3</v>
      </c>
      <c r="R51" s="4" t="s">
        <v>698</v>
      </c>
      <c r="S51" s="4" t="s">
        <v>699</v>
      </c>
      <c r="T51" s="4">
        <v>1011</v>
      </c>
      <c r="U51" s="4">
        <v>1</v>
      </c>
    </row>
    <row r="52" spans="1:21" x14ac:dyDescent="0.4">
      <c r="A52" s="7" t="s">
        <v>700</v>
      </c>
      <c r="B52" s="7">
        <v>201</v>
      </c>
      <c r="C52" s="7">
        <v>30480</v>
      </c>
      <c r="D52" s="1" t="s">
        <v>63</v>
      </c>
      <c r="E52" s="6" t="s">
        <v>33</v>
      </c>
      <c r="F52" s="3">
        <v>393</v>
      </c>
      <c r="G52" s="3">
        <v>1137</v>
      </c>
      <c r="H52" s="5">
        <v>158</v>
      </c>
      <c r="I52" s="5">
        <v>436</v>
      </c>
      <c r="J52" s="9">
        <v>43</v>
      </c>
      <c r="K52" s="9">
        <v>114</v>
      </c>
      <c r="L52" s="8" t="s">
        <v>121</v>
      </c>
      <c r="M52" s="8" t="s">
        <v>122</v>
      </c>
      <c r="N52" s="8">
        <v>28</v>
      </c>
      <c r="O52" s="8">
        <v>20</v>
      </c>
      <c r="P52" s="8">
        <v>101012</v>
      </c>
      <c r="Q52" s="8">
        <v>2</v>
      </c>
      <c r="R52" s="4" t="s">
        <v>621</v>
      </c>
      <c r="S52" s="4" t="s">
        <v>622</v>
      </c>
      <c r="T52" s="4">
        <v>102002</v>
      </c>
      <c r="U52" s="4">
        <v>2</v>
      </c>
    </row>
    <row r="53" spans="1:21" x14ac:dyDescent="0.4">
      <c r="A53" s="7" t="s">
        <v>701</v>
      </c>
      <c r="B53" s="7">
        <v>203</v>
      </c>
      <c r="C53" s="7">
        <v>30490</v>
      </c>
      <c r="D53" s="1" t="s">
        <v>32</v>
      </c>
      <c r="E53" s="6" t="s">
        <v>83</v>
      </c>
      <c r="F53" s="3">
        <v>313</v>
      </c>
      <c r="G53" s="3">
        <v>907</v>
      </c>
      <c r="H53" s="5">
        <v>191</v>
      </c>
      <c r="I53" s="5">
        <v>527</v>
      </c>
      <c r="J53" s="9">
        <v>26</v>
      </c>
      <c r="K53" s="9">
        <v>68</v>
      </c>
      <c r="L53" s="8" t="s">
        <v>232</v>
      </c>
      <c r="M53" s="8" t="s">
        <v>233</v>
      </c>
      <c r="N53" s="8">
        <v>23</v>
      </c>
      <c r="O53" s="8">
        <v>13</v>
      </c>
      <c r="P53" s="8">
        <v>2008</v>
      </c>
      <c r="Q53" s="8">
        <v>2</v>
      </c>
      <c r="R53" s="4" t="s">
        <v>81</v>
      </c>
      <c r="S53" s="4" t="s">
        <v>67</v>
      </c>
      <c r="T53" s="4">
        <v>1024</v>
      </c>
      <c r="U53" s="4">
        <v>3</v>
      </c>
    </row>
    <row r="54" spans="1:21" x14ac:dyDescent="0.4">
      <c r="A54" s="7" t="s">
        <v>702</v>
      </c>
      <c r="B54" s="7">
        <v>205</v>
      </c>
      <c r="C54" s="7">
        <v>30500</v>
      </c>
      <c r="D54" s="1" t="s">
        <v>32</v>
      </c>
      <c r="E54" s="6" t="s">
        <v>53</v>
      </c>
      <c r="F54" s="3">
        <v>184</v>
      </c>
      <c r="G54" s="3">
        <v>535</v>
      </c>
      <c r="H54" s="5">
        <v>191</v>
      </c>
      <c r="I54" s="5">
        <v>527</v>
      </c>
      <c r="J54" s="9">
        <v>29</v>
      </c>
      <c r="K54" s="9">
        <v>78</v>
      </c>
      <c r="L54" s="8" t="s">
        <v>143</v>
      </c>
      <c r="M54" s="8" t="s">
        <v>144</v>
      </c>
      <c r="N54" s="8">
        <v>16</v>
      </c>
      <c r="O54" s="8">
        <v>13</v>
      </c>
      <c r="P54" s="8">
        <v>201005</v>
      </c>
      <c r="Q54" s="8">
        <v>2</v>
      </c>
      <c r="R54" s="4" t="s">
        <v>703</v>
      </c>
      <c r="S54" s="4" t="s">
        <v>704</v>
      </c>
      <c r="T54" s="4">
        <v>1012</v>
      </c>
      <c r="U54" s="4">
        <v>1</v>
      </c>
    </row>
    <row r="55" spans="1:21" x14ac:dyDescent="0.4">
      <c r="A55" s="7" t="s">
        <v>705</v>
      </c>
      <c r="B55" s="7">
        <v>207</v>
      </c>
      <c r="C55" s="7">
        <v>30510</v>
      </c>
      <c r="D55" s="1" t="s">
        <v>63</v>
      </c>
      <c r="E55" s="6" t="s">
        <v>53</v>
      </c>
      <c r="F55" s="3">
        <v>149</v>
      </c>
      <c r="G55" s="3">
        <v>432</v>
      </c>
      <c r="H55" s="5">
        <v>192</v>
      </c>
      <c r="I55" s="5">
        <v>532</v>
      </c>
      <c r="J55" s="9">
        <v>28</v>
      </c>
      <c r="K55" s="9">
        <v>75</v>
      </c>
      <c r="L55" s="8" t="s">
        <v>706</v>
      </c>
      <c r="M55" s="8" t="s">
        <v>707</v>
      </c>
      <c r="N55" s="8">
        <v>8</v>
      </c>
      <c r="O55" s="8">
        <v>6</v>
      </c>
      <c r="P55" s="8">
        <v>1005</v>
      </c>
      <c r="Q55" s="8">
        <v>1</v>
      </c>
      <c r="R55" s="4" t="s">
        <v>542</v>
      </c>
      <c r="S55" s="4" t="s">
        <v>543</v>
      </c>
      <c r="T55" s="4">
        <v>2002</v>
      </c>
      <c r="U55" s="4">
        <v>1</v>
      </c>
    </row>
    <row r="56" spans="1:21" x14ac:dyDescent="0.4">
      <c r="A56" s="7" t="s">
        <v>708</v>
      </c>
      <c r="B56" s="7">
        <v>209</v>
      </c>
      <c r="C56" s="7">
        <v>30520</v>
      </c>
      <c r="D56" s="1" t="s">
        <v>63</v>
      </c>
      <c r="E56" s="6" t="s">
        <v>83</v>
      </c>
      <c r="F56" s="3">
        <v>209</v>
      </c>
      <c r="G56" s="3">
        <v>608</v>
      </c>
      <c r="H56" s="5">
        <v>163</v>
      </c>
      <c r="I56" s="5">
        <v>451</v>
      </c>
      <c r="J56" s="9">
        <v>37</v>
      </c>
      <c r="K56" s="9">
        <v>98</v>
      </c>
      <c r="L56" s="8" t="s">
        <v>610</v>
      </c>
      <c r="M56" s="8" t="s">
        <v>611</v>
      </c>
      <c r="N56" s="8">
        <v>10</v>
      </c>
      <c r="O56" s="8">
        <v>6</v>
      </c>
      <c r="P56" s="8">
        <v>1006</v>
      </c>
      <c r="Q56" s="8">
        <v>1</v>
      </c>
      <c r="R56" s="4" t="s">
        <v>709</v>
      </c>
      <c r="S56" s="4" t="s">
        <v>710</v>
      </c>
      <c r="T56" s="4">
        <v>104002</v>
      </c>
      <c r="U56" s="4">
        <v>2</v>
      </c>
    </row>
    <row r="57" spans="1:21" x14ac:dyDescent="0.4">
      <c r="A57" s="7" t="s">
        <v>711</v>
      </c>
      <c r="B57" s="7">
        <v>211</v>
      </c>
      <c r="C57" s="7">
        <v>30530</v>
      </c>
      <c r="D57" s="1" t="s">
        <v>63</v>
      </c>
      <c r="E57" s="6" t="s">
        <v>39</v>
      </c>
      <c r="F57" s="3">
        <v>280</v>
      </c>
      <c r="G57" s="3">
        <v>813</v>
      </c>
      <c r="H57" s="5">
        <v>129</v>
      </c>
      <c r="I57" s="5">
        <v>356</v>
      </c>
      <c r="J57" s="9">
        <v>23</v>
      </c>
      <c r="K57" s="9">
        <v>62</v>
      </c>
      <c r="L57" s="8" t="s">
        <v>222</v>
      </c>
      <c r="M57" s="8" t="s">
        <v>223</v>
      </c>
      <c r="N57" s="8">
        <v>15</v>
      </c>
      <c r="O57" s="8">
        <v>12</v>
      </c>
      <c r="P57" s="8">
        <v>201003</v>
      </c>
      <c r="Q57" s="8">
        <v>2</v>
      </c>
      <c r="R57" s="4" t="s">
        <v>632</v>
      </c>
      <c r="S57" s="4" t="s">
        <v>633</v>
      </c>
      <c r="T57" s="4">
        <v>6001</v>
      </c>
      <c r="U57" s="4">
        <v>3</v>
      </c>
    </row>
    <row r="58" spans="1:21" x14ac:dyDescent="0.4">
      <c r="A58" s="7" t="s">
        <v>712</v>
      </c>
      <c r="B58" s="7">
        <v>213</v>
      </c>
      <c r="C58" s="7">
        <v>30540</v>
      </c>
      <c r="D58" s="1" t="s">
        <v>63</v>
      </c>
      <c r="E58" s="6" t="s">
        <v>33</v>
      </c>
      <c r="F58" s="3">
        <v>189</v>
      </c>
      <c r="G58" s="3">
        <v>549</v>
      </c>
      <c r="H58" s="5">
        <v>152</v>
      </c>
      <c r="I58" s="5">
        <v>421</v>
      </c>
      <c r="J58" s="9">
        <v>38</v>
      </c>
      <c r="K58" s="9">
        <v>101</v>
      </c>
      <c r="L58" s="8" t="s">
        <v>644</v>
      </c>
      <c r="M58" s="8" t="s">
        <v>645</v>
      </c>
      <c r="N58" s="8">
        <v>36</v>
      </c>
      <c r="O58" s="8">
        <v>34</v>
      </c>
      <c r="P58" s="8">
        <v>5001</v>
      </c>
      <c r="Q58" s="8">
        <v>1</v>
      </c>
      <c r="R58" s="4" t="s">
        <v>526</v>
      </c>
      <c r="S58" s="4" t="s">
        <v>527</v>
      </c>
      <c r="T58" s="4">
        <v>101001</v>
      </c>
      <c r="U58" s="4">
        <v>1</v>
      </c>
    </row>
    <row r="59" spans="1:21" x14ac:dyDescent="0.4">
      <c r="A59" s="7" t="s">
        <v>713</v>
      </c>
      <c r="B59" s="7">
        <v>215</v>
      </c>
      <c r="C59" s="7">
        <v>30550</v>
      </c>
      <c r="D59" s="1" t="s">
        <v>25</v>
      </c>
      <c r="E59" s="6" t="s">
        <v>39</v>
      </c>
      <c r="F59" s="3">
        <v>161</v>
      </c>
      <c r="G59" s="3">
        <v>469</v>
      </c>
      <c r="H59" s="5">
        <v>149</v>
      </c>
      <c r="I59" s="5">
        <v>411</v>
      </c>
      <c r="J59" s="9">
        <v>42</v>
      </c>
      <c r="K59" s="9">
        <v>112</v>
      </c>
      <c r="L59" s="8" t="s">
        <v>680</v>
      </c>
      <c r="M59" s="8" t="s">
        <v>681</v>
      </c>
      <c r="N59" s="8">
        <v>8</v>
      </c>
      <c r="O59" s="8">
        <v>6</v>
      </c>
      <c r="P59" s="8">
        <v>1003</v>
      </c>
      <c r="Q59" s="8">
        <v>1</v>
      </c>
      <c r="R59" s="4" t="s">
        <v>553</v>
      </c>
      <c r="S59" s="4" t="s">
        <v>554</v>
      </c>
      <c r="T59" s="4">
        <v>1001</v>
      </c>
      <c r="U59" s="4">
        <v>1</v>
      </c>
    </row>
    <row r="60" spans="1:21" x14ac:dyDescent="0.4">
      <c r="A60" s="7" t="s">
        <v>714</v>
      </c>
      <c r="B60" s="7">
        <v>217</v>
      </c>
      <c r="C60" s="7">
        <v>30560</v>
      </c>
      <c r="D60" s="1" t="s">
        <v>32</v>
      </c>
      <c r="E60" s="6" t="s">
        <v>33</v>
      </c>
      <c r="F60" s="3">
        <v>220</v>
      </c>
      <c r="G60" s="3">
        <v>637</v>
      </c>
      <c r="H60" s="5">
        <v>125</v>
      </c>
      <c r="I60" s="5">
        <v>346</v>
      </c>
      <c r="J60" s="9">
        <v>36</v>
      </c>
      <c r="K60" s="9">
        <v>97</v>
      </c>
      <c r="L60" s="8" t="s">
        <v>690</v>
      </c>
      <c r="M60" s="8" t="s">
        <v>691</v>
      </c>
      <c r="N60" s="8">
        <v>10</v>
      </c>
      <c r="O60" s="8">
        <v>7</v>
      </c>
      <c r="P60" s="8">
        <v>3001</v>
      </c>
      <c r="Q60" s="8">
        <v>1</v>
      </c>
      <c r="R60" s="4" t="s">
        <v>632</v>
      </c>
      <c r="S60" s="4" t="s">
        <v>633</v>
      </c>
      <c r="T60" s="4">
        <v>6001</v>
      </c>
      <c r="U60" s="4">
        <v>3</v>
      </c>
    </row>
    <row r="61" spans="1:21" x14ac:dyDescent="0.4">
      <c r="A61" s="7" t="s">
        <v>715</v>
      </c>
      <c r="B61" s="7">
        <v>219</v>
      </c>
      <c r="C61" s="7">
        <v>30570</v>
      </c>
      <c r="D61" s="1" t="s">
        <v>32</v>
      </c>
      <c r="E61" s="6" t="s">
        <v>26</v>
      </c>
      <c r="F61" s="3">
        <v>275</v>
      </c>
      <c r="G61" s="3">
        <v>797</v>
      </c>
      <c r="H61" s="5">
        <v>207</v>
      </c>
      <c r="I61" s="5">
        <v>572</v>
      </c>
      <c r="J61" s="9">
        <v>40</v>
      </c>
      <c r="K61" s="9">
        <v>105</v>
      </c>
      <c r="L61" s="8" t="s">
        <v>644</v>
      </c>
      <c r="M61" s="8" t="s">
        <v>645</v>
      </c>
      <c r="N61" s="8">
        <v>36</v>
      </c>
      <c r="O61" s="8">
        <v>34</v>
      </c>
      <c r="P61" s="8">
        <v>5001</v>
      </c>
      <c r="Q61" s="8">
        <v>1</v>
      </c>
      <c r="R61" s="4" t="s">
        <v>669</v>
      </c>
      <c r="S61" s="4" t="s">
        <v>99</v>
      </c>
      <c r="T61" s="4">
        <v>3004</v>
      </c>
      <c r="U61" s="4">
        <v>3</v>
      </c>
    </row>
    <row r="62" spans="1:21" x14ac:dyDescent="0.4">
      <c r="A62" s="7" t="s">
        <v>716</v>
      </c>
      <c r="B62" s="7">
        <v>221</v>
      </c>
      <c r="C62" s="7">
        <v>30580</v>
      </c>
      <c r="D62" s="1" t="s">
        <v>25</v>
      </c>
      <c r="E62" s="6" t="s">
        <v>53</v>
      </c>
      <c r="F62" s="3">
        <v>255</v>
      </c>
      <c r="G62" s="3">
        <v>740</v>
      </c>
      <c r="H62" s="5">
        <v>154</v>
      </c>
      <c r="I62" s="5">
        <v>426</v>
      </c>
      <c r="J62" s="9">
        <v>18</v>
      </c>
      <c r="K62" s="9">
        <v>47</v>
      </c>
      <c r="L62" s="8" t="s">
        <v>70</v>
      </c>
      <c r="M62" s="8" t="s">
        <v>71</v>
      </c>
      <c r="N62" s="8">
        <v>16</v>
      </c>
      <c r="O62" s="8">
        <v>13</v>
      </c>
      <c r="P62" s="8">
        <v>201006</v>
      </c>
      <c r="Q62" s="8">
        <v>2</v>
      </c>
      <c r="R62" s="4" t="s">
        <v>539</v>
      </c>
      <c r="S62" s="4" t="s">
        <v>540</v>
      </c>
      <c r="T62" s="4">
        <v>2001</v>
      </c>
      <c r="U62" s="4">
        <v>1</v>
      </c>
    </row>
    <row r="63" spans="1:21" x14ac:dyDescent="0.4">
      <c r="A63" s="7" t="s">
        <v>717</v>
      </c>
      <c r="B63" s="7">
        <v>223</v>
      </c>
      <c r="C63" s="7">
        <v>30590</v>
      </c>
      <c r="D63" s="1" t="s">
        <v>25</v>
      </c>
      <c r="E63" s="6" t="s">
        <v>78</v>
      </c>
      <c r="F63" s="3">
        <v>245</v>
      </c>
      <c r="G63" s="3">
        <v>711</v>
      </c>
      <c r="H63" s="5">
        <v>112</v>
      </c>
      <c r="I63" s="5">
        <v>311</v>
      </c>
      <c r="J63" s="9">
        <v>31</v>
      </c>
      <c r="K63" s="9">
        <v>83</v>
      </c>
      <c r="L63" s="8" t="s">
        <v>226</v>
      </c>
      <c r="M63" s="8" t="s">
        <v>108</v>
      </c>
      <c r="N63" s="8">
        <v>13</v>
      </c>
      <c r="O63" s="8">
        <v>6</v>
      </c>
      <c r="P63" s="8">
        <v>1009</v>
      </c>
      <c r="Q63" s="8">
        <v>2</v>
      </c>
      <c r="R63" s="4" t="s">
        <v>718</v>
      </c>
      <c r="S63" s="4" t="s">
        <v>719</v>
      </c>
      <c r="T63" s="4">
        <v>103002</v>
      </c>
      <c r="U63" s="4">
        <v>2</v>
      </c>
    </row>
    <row r="64" spans="1:21" x14ac:dyDescent="0.4">
      <c r="A64" s="7" t="s">
        <v>720</v>
      </c>
      <c r="B64" s="7">
        <v>225</v>
      </c>
      <c r="C64" s="7">
        <v>30600</v>
      </c>
      <c r="D64" s="1" t="s">
        <v>63</v>
      </c>
      <c r="E64" s="6" t="s">
        <v>26</v>
      </c>
      <c r="F64" s="3">
        <v>280</v>
      </c>
      <c r="G64" s="3">
        <v>813</v>
      </c>
      <c r="H64" s="5">
        <v>214</v>
      </c>
      <c r="I64" s="5">
        <v>592</v>
      </c>
      <c r="J64" s="9">
        <v>10</v>
      </c>
      <c r="K64" s="9">
        <v>28</v>
      </c>
      <c r="L64" s="8" t="s">
        <v>64</v>
      </c>
      <c r="M64" s="8" t="s">
        <v>65</v>
      </c>
      <c r="N64" s="8">
        <v>13</v>
      </c>
      <c r="O64" s="8">
        <v>6</v>
      </c>
      <c r="P64" s="8">
        <v>1011</v>
      </c>
      <c r="Q64" s="8">
        <v>2</v>
      </c>
      <c r="R64" s="4" t="s">
        <v>698</v>
      </c>
      <c r="S64" s="4" t="s">
        <v>699</v>
      </c>
      <c r="T64" s="4">
        <v>1011</v>
      </c>
      <c r="U64" s="4">
        <v>1</v>
      </c>
    </row>
    <row r="65" spans="1:21" x14ac:dyDescent="0.4">
      <c r="A65" s="7" t="s">
        <v>721</v>
      </c>
      <c r="B65" s="7">
        <v>227</v>
      </c>
      <c r="C65" s="7">
        <v>30610</v>
      </c>
      <c r="D65" s="1" t="s">
        <v>63</v>
      </c>
      <c r="E65" s="6" t="s">
        <v>39</v>
      </c>
      <c r="F65" s="3">
        <v>232</v>
      </c>
      <c r="G65" s="3">
        <v>674</v>
      </c>
      <c r="H65" s="5">
        <v>182</v>
      </c>
      <c r="I65" s="5">
        <v>502</v>
      </c>
      <c r="J65" s="9">
        <v>16</v>
      </c>
      <c r="K65" s="9">
        <v>44</v>
      </c>
      <c r="L65" s="8" t="s">
        <v>706</v>
      </c>
      <c r="M65" s="8" t="s">
        <v>707</v>
      </c>
      <c r="N65" s="8">
        <v>8</v>
      </c>
      <c r="O65" s="8">
        <v>6</v>
      </c>
      <c r="P65" s="8">
        <v>1005</v>
      </c>
      <c r="Q65" s="8">
        <v>1</v>
      </c>
      <c r="R65" s="4" t="s">
        <v>508</v>
      </c>
      <c r="S65" s="4" t="s">
        <v>509</v>
      </c>
      <c r="T65" s="4">
        <v>102001</v>
      </c>
      <c r="U65" s="4">
        <v>1</v>
      </c>
    </row>
    <row r="66" spans="1:21" x14ac:dyDescent="0.4">
      <c r="A66" s="7" t="s">
        <v>722</v>
      </c>
      <c r="B66" s="7">
        <v>229</v>
      </c>
      <c r="C66" s="7">
        <v>30620</v>
      </c>
      <c r="D66" s="1" t="s">
        <v>25</v>
      </c>
      <c r="E66" s="6" t="s">
        <v>83</v>
      </c>
      <c r="F66" s="3">
        <v>268</v>
      </c>
      <c r="G66" s="3">
        <v>776</v>
      </c>
      <c r="H66" s="5">
        <v>138</v>
      </c>
      <c r="I66" s="5">
        <v>381</v>
      </c>
      <c r="J66" s="9">
        <v>23</v>
      </c>
      <c r="K66" s="9">
        <v>62</v>
      </c>
      <c r="L66" s="8" t="s">
        <v>655</v>
      </c>
      <c r="M66" s="8" t="s">
        <v>656</v>
      </c>
      <c r="N66" s="8">
        <v>13</v>
      </c>
      <c r="O66" s="8">
        <v>11</v>
      </c>
      <c r="P66" s="8">
        <v>4001</v>
      </c>
      <c r="Q66" s="8">
        <v>1</v>
      </c>
      <c r="R66" s="4" t="s">
        <v>718</v>
      </c>
      <c r="S66" s="4" t="s">
        <v>719</v>
      </c>
      <c r="T66" s="4">
        <v>103002</v>
      </c>
      <c r="U66" s="4">
        <v>2</v>
      </c>
    </row>
    <row r="67" spans="1:21" x14ac:dyDescent="0.4">
      <c r="A67" s="7" t="s">
        <v>723</v>
      </c>
      <c r="B67" s="7">
        <v>231</v>
      </c>
      <c r="C67" s="7">
        <v>30630</v>
      </c>
      <c r="D67" s="1" t="s">
        <v>63</v>
      </c>
      <c r="E67" s="6" t="s">
        <v>39</v>
      </c>
      <c r="F67" s="3">
        <v>209</v>
      </c>
      <c r="G67" s="3">
        <v>608</v>
      </c>
      <c r="H67" s="5">
        <v>131</v>
      </c>
      <c r="I67" s="5">
        <v>361</v>
      </c>
      <c r="J67" s="9">
        <v>46</v>
      </c>
      <c r="K67" s="9">
        <v>121</v>
      </c>
      <c r="L67" s="8" t="s">
        <v>667</v>
      </c>
      <c r="M67" s="8" t="s">
        <v>668</v>
      </c>
      <c r="N67" s="8">
        <v>18</v>
      </c>
      <c r="O67" s="8">
        <v>14</v>
      </c>
      <c r="P67" s="8">
        <v>102001</v>
      </c>
      <c r="Q67" s="8">
        <v>1</v>
      </c>
      <c r="R67" s="4" t="s">
        <v>536</v>
      </c>
      <c r="S67" s="4" t="s">
        <v>537</v>
      </c>
      <c r="T67" s="4">
        <v>2003</v>
      </c>
      <c r="U67" s="4">
        <v>1</v>
      </c>
    </row>
  </sheetData>
  <autoFilter ref="A5:U83"/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pane ySplit="5" topLeftCell="A12" activePane="bottomLeft" state="frozen"/>
      <selection pane="bottomLeft" activeCell="A6" sqref="A6"/>
    </sheetView>
  </sheetViews>
  <sheetFormatPr defaultRowHeight="18.75" x14ac:dyDescent="0.4"/>
  <cols>
    <col min="1" max="1" width="21.25" style="7" bestFit="1" customWidth="1"/>
    <col min="2" max="2" width="10.375" style="7" bestFit="1" customWidth="1"/>
    <col min="3" max="3" width="9" style="7" bestFit="1" customWidth="1"/>
    <col min="4" max="4" width="4.375" style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MIN(F6:F1000)</f>
        <v>259</v>
      </c>
      <c r="G2" s="3">
        <f t="shared" ref="G2:K2" si="0">MIN(G6:G1000)</f>
        <v>684</v>
      </c>
      <c r="H2" s="3">
        <f t="shared" si="0"/>
        <v>202</v>
      </c>
      <c r="I2" s="3">
        <f t="shared" si="0"/>
        <v>499</v>
      </c>
      <c r="J2" s="3">
        <f t="shared" si="0"/>
        <v>18</v>
      </c>
      <c r="K2" s="3">
        <f t="shared" si="0"/>
        <v>45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AVERAGE(F6:F1000)</f>
        <v>530.01612903225805</v>
      </c>
      <c r="G3" s="3">
        <f t="shared" ref="G3:K3" si="1">AVERAGE(G6:G1000)</f>
        <v>1397.8548387096773</v>
      </c>
      <c r="H3" s="3">
        <f t="shared" si="1"/>
        <v>334.09677419354841</v>
      </c>
      <c r="I3" s="3">
        <f t="shared" si="1"/>
        <v>826.80645161290317</v>
      </c>
      <c r="J3" s="3">
        <f t="shared" si="1"/>
        <v>68.532258064516128</v>
      </c>
      <c r="K3" s="3">
        <f t="shared" si="1"/>
        <v>167.46774193548387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MAX(F6:F1000)</f>
        <v>929</v>
      </c>
      <c r="G4" s="3">
        <f t="shared" ref="G4:K4" si="2">MAX(G6:G1000)</f>
        <v>2450</v>
      </c>
      <c r="H4" s="3">
        <f t="shared" si="2"/>
        <v>479</v>
      </c>
      <c r="I4" s="3">
        <f t="shared" si="2"/>
        <v>1184</v>
      </c>
      <c r="J4" s="3">
        <f t="shared" si="2"/>
        <v>116</v>
      </c>
      <c r="K4" s="3">
        <f t="shared" si="2"/>
        <v>283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724</v>
      </c>
      <c r="B6" s="7">
        <v>110</v>
      </c>
      <c r="C6" s="7">
        <v>30011</v>
      </c>
      <c r="D6" s="1" t="s">
        <v>63</v>
      </c>
      <c r="E6" s="6" t="s">
        <v>39</v>
      </c>
      <c r="F6" s="3">
        <v>621</v>
      </c>
      <c r="G6" s="3">
        <v>1638</v>
      </c>
      <c r="H6" s="5">
        <v>260</v>
      </c>
      <c r="I6" s="5">
        <v>644</v>
      </c>
      <c r="J6" s="9">
        <v>88</v>
      </c>
      <c r="K6" s="9">
        <v>214</v>
      </c>
      <c r="L6" s="8" t="s">
        <v>156</v>
      </c>
      <c r="M6" s="8" t="s">
        <v>157</v>
      </c>
      <c r="N6" s="8">
        <v>28</v>
      </c>
      <c r="O6" s="8">
        <v>20</v>
      </c>
      <c r="P6" s="8">
        <v>101009</v>
      </c>
      <c r="Q6" s="8">
        <v>2</v>
      </c>
      <c r="R6" s="4" t="s">
        <v>253</v>
      </c>
      <c r="S6" s="4" t="s">
        <v>254</v>
      </c>
      <c r="T6" s="4">
        <v>6005</v>
      </c>
      <c r="U6" s="4">
        <v>2</v>
      </c>
    </row>
    <row r="7" spans="1:21" x14ac:dyDescent="0.4">
      <c r="A7" s="7" t="s">
        <v>725</v>
      </c>
      <c r="B7" s="7">
        <v>112</v>
      </c>
      <c r="C7" s="7">
        <v>30021</v>
      </c>
      <c r="D7" s="1" t="s">
        <v>32</v>
      </c>
      <c r="E7" s="6" t="s">
        <v>53</v>
      </c>
      <c r="F7" s="3">
        <v>347</v>
      </c>
      <c r="G7" s="3">
        <v>916</v>
      </c>
      <c r="H7" s="5">
        <v>335</v>
      </c>
      <c r="I7" s="5">
        <v>830</v>
      </c>
      <c r="J7" s="9">
        <v>57</v>
      </c>
      <c r="K7" s="9">
        <v>141</v>
      </c>
      <c r="L7" s="8" t="s">
        <v>607</v>
      </c>
      <c r="M7" s="8" t="s">
        <v>608</v>
      </c>
      <c r="N7" s="8">
        <v>8</v>
      </c>
      <c r="O7" s="8">
        <v>6</v>
      </c>
      <c r="P7" s="8">
        <v>1001</v>
      </c>
      <c r="Q7" s="8">
        <v>1</v>
      </c>
      <c r="R7" s="4" t="s">
        <v>553</v>
      </c>
      <c r="S7" s="4" t="s">
        <v>554</v>
      </c>
      <c r="T7" s="4">
        <v>1001</v>
      </c>
      <c r="U7" s="4">
        <v>1</v>
      </c>
    </row>
    <row r="8" spans="1:21" x14ac:dyDescent="0.4">
      <c r="A8" s="7" t="s">
        <v>726</v>
      </c>
      <c r="B8" s="7">
        <v>114</v>
      </c>
      <c r="C8" s="7">
        <v>30031</v>
      </c>
      <c r="D8" s="1" t="s">
        <v>63</v>
      </c>
      <c r="E8" s="6" t="s">
        <v>69</v>
      </c>
      <c r="F8" s="3">
        <v>489</v>
      </c>
      <c r="G8" s="3">
        <v>1290</v>
      </c>
      <c r="H8" s="5">
        <v>453</v>
      </c>
      <c r="I8" s="5">
        <v>1120</v>
      </c>
      <c r="J8" s="9">
        <v>68</v>
      </c>
      <c r="K8" s="9">
        <v>166</v>
      </c>
      <c r="L8" s="8" t="s">
        <v>610</v>
      </c>
      <c r="M8" s="8" t="s">
        <v>611</v>
      </c>
      <c r="N8" s="8">
        <v>10</v>
      </c>
      <c r="O8" s="8">
        <v>6</v>
      </c>
      <c r="P8" s="8">
        <v>1006</v>
      </c>
      <c r="Q8" s="8">
        <v>1</v>
      </c>
      <c r="R8" s="4" t="s">
        <v>207</v>
      </c>
      <c r="S8" s="4" t="s">
        <v>208</v>
      </c>
      <c r="T8" s="4">
        <v>1002</v>
      </c>
      <c r="U8" s="4">
        <v>2</v>
      </c>
    </row>
    <row r="9" spans="1:21" x14ac:dyDescent="0.4">
      <c r="A9" s="7" t="s">
        <v>727</v>
      </c>
      <c r="B9" s="7">
        <v>116</v>
      </c>
      <c r="C9" s="7">
        <v>30041</v>
      </c>
      <c r="D9" s="1" t="s">
        <v>25</v>
      </c>
      <c r="E9" s="6" t="s">
        <v>83</v>
      </c>
      <c r="F9" s="3">
        <v>638</v>
      </c>
      <c r="G9" s="3">
        <v>1682</v>
      </c>
      <c r="H9" s="5">
        <v>322</v>
      </c>
      <c r="I9" s="5">
        <v>797</v>
      </c>
      <c r="J9" s="9">
        <v>76</v>
      </c>
      <c r="K9" s="9">
        <v>185</v>
      </c>
      <c r="L9" s="8" t="s">
        <v>247</v>
      </c>
      <c r="M9" s="8" t="s">
        <v>248</v>
      </c>
      <c r="N9" s="8">
        <v>28</v>
      </c>
      <c r="O9" s="8">
        <v>20</v>
      </c>
      <c r="P9" s="8">
        <v>101007</v>
      </c>
      <c r="Q9" s="8">
        <v>2</v>
      </c>
      <c r="R9" s="4" t="s">
        <v>98</v>
      </c>
      <c r="S9" s="4" t="s">
        <v>99</v>
      </c>
      <c r="T9" s="4">
        <v>3010</v>
      </c>
      <c r="U9" s="4">
        <v>3</v>
      </c>
    </row>
    <row r="10" spans="1:21" x14ac:dyDescent="0.4">
      <c r="A10" s="7" t="s">
        <v>728</v>
      </c>
      <c r="B10" s="7">
        <v>118</v>
      </c>
      <c r="C10" s="7">
        <v>30051</v>
      </c>
      <c r="D10" s="1" t="s">
        <v>32</v>
      </c>
      <c r="E10" s="6" t="s">
        <v>26</v>
      </c>
      <c r="F10" s="3">
        <v>473</v>
      </c>
      <c r="G10" s="3">
        <v>1247</v>
      </c>
      <c r="H10" s="5">
        <v>479</v>
      </c>
      <c r="I10" s="5">
        <v>1184</v>
      </c>
      <c r="J10" s="9">
        <v>94</v>
      </c>
      <c r="K10" s="9">
        <v>228</v>
      </c>
      <c r="L10" s="8" t="s">
        <v>614</v>
      </c>
      <c r="M10" s="8" t="s">
        <v>615</v>
      </c>
      <c r="N10" s="8">
        <v>10</v>
      </c>
      <c r="O10" s="8">
        <v>6</v>
      </c>
      <c r="P10" s="8">
        <v>1002</v>
      </c>
      <c r="Q10" s="8">
        <v>1</v>
      </c>
      <c r="R10" s="4" t="s">
        <v>207</v>
      </c>
      <c r="S10" s="4" t="s">
        <v>208</v>
      </c>
      <c r="T10" s="4">
        <v>1002</v>
      </c>
      <c r="U10" s="4">
        <v>2</v>
      </c>
    </row>
    <row r="11" spans="1:21" x14ac:dyDescent="0.4">
      <c r="A11" s="7" t="s">
        <v>729</v>
      </c>
      <c r="B11" s="7">
        <v>120</v>
      </c>
      <c r="C11" s="7">
        <v>30061</v>
      </c>
      <c r="D11" s="1" t="s">
        <v>63</v>
      </c>
      <c r="E11" s="6" t="s">
        <v>59</v>
      </c>
      <c r="F11" s="3">
        <v>687</v>
      </c>
      <c r="G11" s="3">
        <v>1812</v>
      </c>
      <c r="H11" s="5">
        <v>391</v>
      </c>
      <c r="I11" s="5">
        <v>967</v>
      </c>
      <c r="J11" s="9">
        <v>76</v>
      </c>
      <c r="K11" s="9">
        <v>185</v>
      </c>
      <c r="L11" s="8" t="s">
        <v>617</v>
      </c>
      <c r="M11" s="8" t="s">
        <v>618</v>
      </c>
      <c r="N11" s="8">
        <v>12</v>
      </c>
      <c r="O11" s="8">
        <v>10</v>
      </c>
      <c r="P11" s="8">
        <v>103001</v>
      </c>
      <c r="Q11" s="8">
        <v>1</v>
      </c>
      <c r="R11" s="4" t="s">
        <v>253</v>
      </c>
      <c r="S11" s="4" t="s">
        <v>254</v>
      </c>
      <c r="T11" s="4">
        <v>6005</v>
      </c>
      <c r="U11" s="4">
        <v>2</v>
      </c>
    </row>
    <row r="12" spans="1:21" x14ac:dyDescent="0.4">
      <c r="A12" s="7" t="s">
        <v>730</v>
      </c>
      <c r="B12" s="7">
        <v>122</v>
      </c>
      <c r="C12" s="7">
        <v>30071</v>
      </c>
      <c r="D12" s="1" t="s">
        <v>32</v>
      </c>
      <c r="E12" s="6" t="s">
        <v>59</v>
      </c>
      <c r="F12" s="3">
        <v>643</v>
      </c>
      <c r="G12" s="3">
        <v>1696</v>
      </c>
      <c r="H12" s="5">
        <v>420</v>
      </c>
      <c r="I12" s="5">
        <v>1039</v>
      </c>
      <c r="J12" s="9">
        <v>22</v>
      </c>
      <c r="K12" s="9">
        <v>53</v>
      </c>
      <c r="L12" s="8" t="s">
        <v>189</v>
      </c>
      <c r="M12" s="8" t="s">
        <v>190</v>
      </c>
      <c r="N12" s="8">
        <v>13</v>
      </c>
      <c r="O12" s="8">
        <v>6</v>
      </c>
      <c r="P12" s="8">
        <v>1007</v>
      </c>
      <c r="Q12" s="8">
        <v>2</v>
      </c>
      <c r="R12" s="4" t="s">
        <v>324</v>
      </c>
      <c r="S12" s="4" t="s">
        <v>325</v>
      </c>
      <c r="T12" s="4">
        <v>1010</v>
      </c>
      <c r="U12" s="4">
        <v>1</v>
      </c>
    </row>
    <row r="13" spans="1:21" x14ac:dyDescent="0.4">
      <c r="A13" s="7" t="s">
        <v>731</v>
      </c>
      <c r="B13" s="7">
        <v>124</v>
      </c>
      <c r="C13" s="7">
        <v>30081</v>
      </c>
      <c r="D13" s="1" t="s">
        <v>63</v>
      </c>
      <c r="E13" s="6" t="s">
        <v>53</v>
      </c>
      <c r="F13" s="3">
        <v>731</v>
      </c>
      <c r="G13" s="3">
        <v>1928</v>
      </c>
      <c r="H13" s="5">
        <v>257</v>
      </c>
      <c r="I13" s="5">
        <v>636</v>
      </c>
      <c r="J13" s="9">
        <v>90</v>
      </c>
      <c r="K13" s="9">
        <v>220</v>
      </c>
      <c r="L13" s="8" t="s">
        <v>168</v>
      </c>
      <c r="M13" s="8" t="s">
        <v>169</v>
      </c>
      <c r="N13" s="8">
        <v>13</v>
      </c>
      <c r="O13" s="8">
        <v>10</v>
      </c>
      <c r="P13" s="8">
        <v>201004</v>
      </c>
      <c r="Q13" s="8">
        <v>2</v>
      </c>
      <c r="R13" s="4" t="s">
        <v>621</v>
      </c>
      <c r="S13" s="4" t="s">
        <v>622</v>
      </c>
      <c r="T13" s="4">
        <v>102002</v>
      </c>
      <c r="U13" s="4">
        <v>2</v>
      </c>
    </row>
    <row r="14" spans="1:21" x14ac:dyDescent="0.4">
      <c r="A14" s="7" t="s">
        <v>732</v>
      </c>
      <c r="B14" s="7">
        <v>126</v>
      </c>
      <c r="C14" s="7">
        <v>30091</v>
      </c>
      <c r="D14" s="1" t="s">
        <v>63</v>
      </c>
      <c r="E14" s="6" t="s">
        <v>53</v>
      </c>
      <c r="F14" s="3">
        <v>418</v>
      </c>
      <c r="G14" s="3">
        <v>1102</v>
      </c>
      <c r="H14" s="5">
        <v>326</v>
      </c>
      <c r="I14" s="5">
        <v>806</v>
      </c>
      <c r="J14" s="9">
        <v>36</v>
      </c>
      <c r="K14" s="9">
        <v>89</v>
      </c>
      <c r="L14" s="8" t="s">
        <v>153</v>
      </c>
      <c r="M14" s="8" t="s">
        <v>154</v>
      </c>
      <c r="N14" s="8">
        <v>28</v>
      </c>
      <c r="O14" s="8">
        <v>20</v>
      </c>
      <c r="P14" s="8">
        <v>101010</v>
      </c>
      <c r="Q14" s="8">
        <v>2</v>
      </c>
      <c r="R14" s="4" t="s">
        <v>324</v>
      </c>
      <c r="S14" s="4" t="s">
        <v>325</v>
      </c>
      <c r="T14" s="4">
        <v>1010</v>
      </c>
      <c r="U14" s="4">
        <v>1</v>
      </c>
    </row>
    <row r="15" spans="1:21" x14ac:dyDescent="0.4">
      <c r="A15" s="7" t="s">
        <v>733</v>
      </c>
      <c r="B15" s="7">
        <v>128</v>
      </c>
      <c r="C15" s="7">
        <v>30101</v>
      </c>
      <c r="D15" s="1" t="s">
        <v>32</v>
      </c>
      <c r="E15" s="6" t="s">
        <v>26</v>
      </c>
      <c r="F15" s="3">
        <v>638</v>
      </c>
      <c r="G15" s="3">
        <v>1682</v>
      </c>
      <c r="H15" s="5">
        <v>430</v>
      </c>
      <c r="I15" s="5">
        <v>1063</v>
      </c>
      <c r="J15" s="9">
        <v>56</v>
      </c>
      <c r="K15" s="9">
        <v>137</v>
      </c>
      <c r="L15" s="8" t="s">
        <v>607</v>
      </c>
      <c r="M15" s="8" t="s">
        <v>608</v>
      </c>
      <c r="N15" s="8">
        <v>8</v>
      </c>
      <c r="O15" s="8">
        <v>6</v>
      </c>
      <c r="P15" s="8">
        <v>1001</v>
      </c>
      <c r="Q15" s="8">
        <v>1</v>
      </c>
      <c r="R15" s="4" t="s">
        <v>179</v>
      </c>
      <c r="S15" s="4" t="s">
        <v>180</v>
      </c>
      <c r="T15" s="4">
        <v>1008</v>
      </c>
      <c r="U15" s="4">
        <v>3</v>
      </c>
    </row>
    <row r="16" spans="1:21" x14ac:dyDescent="0.4">
      <c r="A16" s="7" t="s">
        <v>734</v>
      </c>
      <c r="B16" s="7">
        <v>130</v>
      </c>
      <c r="C16" s="7">
        <v>30111</v>
      </c>
      <c r="D16" s="1" t="s">
        <v>25</v>
      </c>
      <c r="E16" s="6" t="s">
        <v>26</v>
      </c>
      <c r="F16" s="3">
        <v>726</v>
      </c>
      <c r="G16" s="3">
        <v>1914</v>
      </c>
      <c r="H16" s="5">
        <v>378</v>
      </c>
      <c r="I16" s="5">
        <v>934</v>
      </c>
      <c r="J16" s="9">
        <v>56</v>
      </c>
      <c r="K16" s="9">
        <v>137</v>
      </c>
      <c r="L16" s="8" t="s">
        <v>160</v>
      </c>
      <c r="M16" s="8" t="s">
        <v>161</v>
      </c>
      <c r="N16" s="8">
        <v>14</v>
      </c>
      <c r="O16" s="8">
        <v>7</v>
      </c>
      <c r="P16" s="8">
        <v>1010</v>
      </c>
      <c r="Q16" s="8">
        <v>2</v>
      </c>
      <c r="R16" s="4" t="s">
        <v>66</v>
      </c>
      <c r="S16" s="4" t="s">
        <v>67</v>
      </c>
      <c r="T16" s="4">
        <v>1021</v>
      </c>
      <c r="U16" s="4">
        <v>3</v>
      </c>
    </row>
    <row r="17" spans="1:21" x14ac:dyDescent="0.4">
      <c r="A17" s="7" t="s">
        <v>735</v>
      </c>
      <c r="B17" s="7">
        <v>132</v>
      </c>
      <c r="C17" s="7">
        <v>30121</v>
      </c>
      <c r="D17" s="1" t="s">
        <v>32</v>
      </c>
      <c r="E17" s="6" t="s">
        <v>78</v>
      </c>
      <c r="F17" s="3">
        <v>429</v>
      </c>
      <c r="G17" s="3">
        <v>1131</v>
      </c>
      <c r="H17" s="5">
        <v>358</v>
      </c>
      <c r="I17" s="5">
        <v>886</v>
      </c>
      <c r="J17" s="9">
        <v>102</v>
      </c>
      <c r="K17" s="9">
        <v>248</v>
      </c>
      <c r="L17" s="8" t="s">
        <v>614</v>
      </c>
      <c r="M17" s="8" t="s">
        <v>615</v>
      </c>
      <c r="N17" s="8">
        <v>10</v>
      </c>
      <c r="O17" s="8">
        <v>6</v>
      </c>
      <c r="P17" s="8">
        <v>1002</v>
      </c>
      <c r="Q17" s="8">
        <v>1</v>
      </c>
      <c r="R17" s="4" t="s">
        <v>191</v>
      </c>
      <c r="S17" s="4" t="s">
        <v>67</v>
      </c>
      <c r="T17" s="4">
        <v>1034</v>
      </c>
      <c r="U17" s="4">
        <v>3</v>
      </c>
    </row>
    <row r="18" spans="1:21" x14ac:dyDescent="0.4">
      <c r="A18" s="7" t="s">
        <v>736</v>
      </c>
      <c r="B18" s="7">
        <v>134</v>
      </c>
      <c r="C18" s="7">
        <v>30141</v>
      </c>
      <c r="D18" s="1" t="s">
        <v>25</v>
      </c>
      <c r="E18" s="6" t="s">
        <v>78</v>
      </c>
      <c r="F18" s="3">
        <v>676</v>
      </c>
      <c r="G18" s="3">
        <v>1783</v>
      </c>
      <c r="H18" s="5">
        <v>306</v>
      </c>
      <c r="I18" s="5">
        <v>757</v>
      </c>
      <c r="J18" s="9">
        <v>88</v>
      </c>
      <c r="K18" s="9">
        <v>214</v>
      </c>
      <c r="L18" s="8" t="s">
        <v>256</v>
      </c>
      <c r="M18" s="8" t="s">
        <v>257</v>
      </c>
      <c r="N18" s="8">
        <v>28</v>
      </c>
      <c r="O18" s="8">
        <v>24</v>
      </c>
      <c r="P18" s="8">
        <v>4002</v>
      </c>
      <c r="Q18" s="8">
        <v>1</v>
      </c>
      <c r="R18" s="4" t="s">
        <v>170</v>
      </c>
      <c r="S18" s="4" t="s">
        <v>171</v>
      </c>
      <c r="T18" s="4">
        <v>1004</v>
      </c>
      <c r="U18" s="4">
        <v>3</v>
      </c>
    </row>
    <row r="19" spans="1:21" x14ac:dyDescent="0.4">
      <c r="A19" s="7" t="s">
        <v>737</v>
      </c>
      <c r="B19" s="7">
        <v>136</v>
      </c>
      <c r="C19" s="7">
        <v>30151</v>
      </c>
      <c r="D19" s="1" t="s">
        <v>32</v>
      </c>
      <c r="E19" s="6" t="s">
        <v>78</v>
      </c>
      <c r="F19" s="3">
        <v>599</v>
      </c>
      <c r="G19" s="3">
        <v>1580</v>
      </c>
      <c r="H19" s="5">
        <v>400</v>
      </c>
      <c r="I19" s="5">
        <v>991</v>
      </c>
      <c r="J19" s="9">
        <v>70</v>
      </c>
      <c r="K19" s="9">
        <v>171</v>
      </c>
      <c r="L19" s="8" t="s">
        <v>219</v>
      </c>
      <c r="M19" s="8" t="s">
        <v>220</v>
      </c>
      <c r="N19" s="8">
        <v>14</v>
      </c>
      <c r="O19" s="8">
        <v>7</v>
      </c>
      <c r="P19" s="8">
        <v>1008</v>
      </c>
      <c r="Q19" s="8">
        <v>2</v>
      </c>
      <c r="R19" s="4" t="s">
        <v>191</v>
      </c>
      <c r="S19" s="4" t="s">
        <v>67</v>
      </c>
      <c r="T19" s="4">
        <v>1034</v>
      </c>
      <c r="U19" s="4">
        <v>3</v>
      </c>
    </row>
    <row r="20" spans="1:21" x14ac:dyDescent="0.4">
      <c r="A20" s="7" t="s">
        <v>738</v>
      </c>
      <c r="B20" s="7">
        <v>138</v>
      </c>
      <c r="C20" s="7">
        <v>30161</v>
      </c>
      <c r="D20" s="1" t="s">
        <v>25</v>
      </c>
      <c r="E20" s="6" t="s">
        <v>78</v>
      </c>
      <c r="F20" s="3">
        <v>621</v>
      </c>
      <c r="G20" s="3">
        <v>1638</v>
      </c>
      <c r="H20" s="5">
        <v>286</v>
      </c>
      <c r="I20" s="5">
        <v>709</v>
      </c>
      <c r="J20" s="9">
        <v>111</v>
      </c>
      <c r="K20" s="9">
        <v>270</v>
      </c>
      <c r="L20" s="8" t="s">
        <v>630</v>
      </c>
      <c r="M20" s="8" t="s">
        <v>631</v>
      </c>
      <c r="N20" s="8">
        <v>10</v>
      </c>
      <c r="O20" s="8">
        <v>6</v>
      </c>
      <c r="P20" s="8">
        <v>1004</v>
      </c>
      <c r="Q20" s="8">
        <v>1</v>
      </c>
      <c r="R20" s="4" t="s">
        <v>632</v>
      </c>
      <c r="S20" s="4" t="s">
        <v>633</v>
      </c>
      <c r="T20" s="4">
        <v>6001</v>
      </c>
      <c r="U20" s="4">
        <v>3</v>
      </c>
    </row>
    <row r="21" spans="1:21" x14ac:dyDescent="0.4">
      <c r="A21" s="7" t="s">
        <v>739</v>
      </c>
      <c r="B21" s="7">
        <v>140</v>
      </c>
      <c r="C21" s="7">
        <v>30171</v>
      </c>
      <c r="D21" s="1" t="s">
        <v>25</v>
      </c>
      <c r="E21" s="6" t="s">
        <v>26</v>
      </c>
      <c r="F21" s="3">
        <v>742</v>
      </c>
      <c r="G21" s="3">
        <v>1957</v>
      </c>
      <c r="H21" s="5">
        <v>270</v>
      </c>
      <c r="I21" s="5">
        <v>668</v>
      </c>
      <c r="J21" s="9">
        <v>100</v>
      </c>
      <c r="K21" s="9">
        <v>243</v>
      </c>
      <c r="L21" s="8" t="s">
        <v>232</v>
      </c>
      <c r="M21" s="8" t="s">
        <v>233</v>
      </c>
      <c r="N21" s="8">
        <v>23</v>
      </c>
      <c r="O21" s="8">
        <v>13</v>
      </c>
      <c r="P21" s="8">
        <v>2008</v>
      </c>
      <c r="Q21" s="8">
        <v>2</v>
      </c>
      <c r="R21" s="4" t="s">
        <v>207</v>
      </c>
      <c r="S21" s="4" t="s">
        <v>208</v>
      </c>
      <c r="T21" s="4">
        <v>1002</v>
      </c>
      <c r="U21" s="4">
        <v>2</v>
      </c>
    </row>
    <row r="22" spans="1:21" x14ac:dyDescent="0.4">
      <c r="A22" s="7" t="s">
        <v>740</v>
      </c>
      <c r="B22" s="7">
        <v>142</v>
      </c>
      <c r="C22" s="7">
        <v>30181</v>
      </c>
      <c r="D22" s="1" t="s">
        <v>25</v>
      </c>
      <c r="E22" s="6" t="s">
        <v>26</v>
      </c>
      <c r="F22" s="3">
        <v>698</v>
      </c>
      <c r="G22" s="3">
        <v>1841</v>
      </c>
      <c r="H22" s="5">
        <v>374</v>
      </c>
      <c r="I22" s="5">
        <v>926</v>
      </c>
      <c r="J22" s="9">
        <v>45</v>
      </c>
      <c r="K22" s="9">
        <v>109</v>
      </c>
      <c r="L22" s="8" t="s">
        <v>160</v>
      </c>
      <c r="M22" s="8" t="s">
        <v>161</v>
      </c>
      <c r="N22" s="8">
        <v>14</v>
      </c>
      <c r="O22" s="8">
        <v>7</v>
      </c>
      <c r="P22" s="8">
        <v>1010</v>
      </c>
      <c r="Q22" s="8">
        <v>2</v>
      </c>
      <c r="R22" s="4" t="s">
        <v>636</v>
      </c>
      <c r="S22" s="4" t="s">
        <v>637</v>
      </c>
      <c r="T22" s="4">
        <v>8001</v>
      </c>
      <c r="U22" s="4">
        <v>3</v>
      </c>
    </row>
    <row r="23" spans="1:21" x14ac:dyDescent="0.4">
      <c r="A23" s="7" t="s">
        <v>741</v>
      </c>
      <c r="B23" s="7">
        <v>144</v>
      </c>
      <c r="C23" s="7">
        <v>30191</v>
      </c>
      <c r="D23" s="1" t="s">
        <v>63</v>
      </c>
      <c r="E23" s="6" t="s">
        <v>26</v>
      </c>
      <c r="F23" s="3">
        <v>434</v>
      </c>
      <c r="G23" s="3">
        <v>1145</v>
      </c>
      <c r="H23" s="5">
        <v>299</v>
      </c>
      <c r="I23" s="5">
        <v>741</v>
      </c>
      <c r="J23" s="9">
        <v>86</v>
      </c>
      <c r="K23" s="9">
        <v>210</v>
      </c>
      <c r="L23" s="8" t="s">
        <v>639</v>
      </c>
      <c r="M23" s="8" t="s">
        <v>640</v>
      </c>
      <c r="N23" s="8">
        <v>16</v>
      </c>
      <c r="O23" s="8">
        <v>8</v>
      </c>
      <c r="P23" s="8">
        <v>3002</v>
      </c>
      <c r="Q23" s="8">
        <v>2</v>
      </c>
      <c r="R23" s="4" t="s">
        <v>641</v>
      </c>
      <c r="S23" s="4" t="s">
        <v>642</v>
      </c>
      <c r="T23" s="4">
        <v>104003</v>
      </c>
      <c r="U23" s="4">
        <v>3</v>
      </c>
    </row>
    <row r="24" spans="1:21" x14ac:dyDescent="0.4">
      <c r="A24" s="7" t="s">
        <v>742</v>
      </c>
      <c r="B24" s="7">
        <v>146</v>
      </c>
      <c r="C24" s="7">
        <v>30201</v>
      </c>
      <c r="D24" s="1" t="s">
        <v>25</v>
      </c>
      <c r="E24" s="6" t="s">
        <v>26</v>
      </c>
      <c r="F24" s="3">
        <v>561</v>
      </c>
      <c r="G24" s="3">
        <v>1479</v>
      </c>
      <c r="H24" s="5">
        <v>299</v>
      </c>
      <c r="I24" s="5">
        <v>741</v>
      </c>
      <c r="J24" s="9">
        <v>56</v>
      </c>
      <c r="K24" s="9">
        <v>137</v>
      </c>
      <c r="L24" s="8" t="s">
        <v>644</v>
      </c>
      <c r="M24" s="8" t="s">
        <v>645</v>
      </c>
      <c r="N24" s="8">
        <v>36</v>
      </c>
      <c r="O24" s="8">
        <v>34</v>
      </c>
      <c r="P24" s="8">
        <v>5001</v>
      </c>
      <c r="Q24" s="8">
        <v>1</v>
      </c>
      <c r="R24" s="4" t="s">
        <v>621</v>
      </c>
      <c r="S24" s="4" t="s">
        <v>622</v>
      </c>
      <c r="T24" s="4">
        <v>102002</v>
      </c>
      <c r="U24" s="4">
        <v>2</v>
      </c>
    </row>
    <row r="25" spans="1:21" x14ac:dyDescent="0.4">
      <c r="A25" s="7" t="s">
        <v>743</v>
      </c>
      <c r="B25" s="7">
        <v>148</v>
      </c>
      <c r="C25" s="7">
        <v>30211</v>
      </c>
      <c r="D25" s="1" t="s">
        <v>63</v>
      </c>
      <c r="E25" s="6" t="s">
        <v>83</v>
      </c>
      <c r="F25" s="3">
        <v>495</v>
      </c>
      <c r="G25" s="3">
        <v>1305</v>
      </c>
      <c r="H25" s="5">
        <v>335</v>
      </c>
      <c r="I25" s="5">
        <v>830</v>
      </c>
      <c r="J25" s="9">
        <v>103</v>
      </c>
      <c r="K25" s="9">
        <v>251</v>
      </c>
      <c r="L25" s="8" t="s">
        <v>647</v>
      </c>
      <c r="M25" s="8" t="s">
        <v>648</v>
      </c>
      <c r="N25" s="8">
        <v>12</v>
      </c>
      <c r="O25" s="8">
        <v>9</v>
      </c>
      <c r="P25" s="8">
        <v>2004</v>
      </c>
      <c r="Q25" s="8">
        <v>2</v>
      </c>
      <c r="R25" s="4" t="s">
        <v>81</v>
      </c>
      <c r="S25" s="4" t="s">
        <v>67</v>
      </c>
      <c r="T25" s="4">
        <v>1024</v>
      </c>
      <c r="U25" s="4">
        <v>3</v>
      </c>
    </row>
    <row r="26" spans="1:21" x14ac:dyDescent="0.4">
      <c r="A26" s="7" t="s">
        <v>744</v>
      </c>
      <c r="B26" s="7">
        <v>150</v>
      </c>
      <c r="C26" s="7">
        <v>30221</v>
      </c>
      <c r="D26" s="1" t="s">
        <v>63</v>
      </c>
      <c r="E26" s="6" t="s">
        <v>78</v>
      </c>
      <c r="F26" s="3">
        <v>528</v>
      </c>
      <c r="G26" s="3">
        <v>1392</v>
      </c>
      <c r="H26" s="5">
        <v>361</v>
      </c>
      <c r="I26" s="5">
        <v>894</v>
      </c>
      <c r="J26" s="9">
        <v>55</v>
      </c>
      <c r="K26" s="9">
        <v>135</v>
      </c>
      <c r="L26" s="8" t="s">
        <v>79</v>
      </c>
      <c r="M26" s="8" t="s">
        <v>80</v>
      </c>
      <c r="N26" s="8">
        <v>14</v>
      </c>
      <c r="O26" s="8">
        <v>7</v>
      </c>
      <c r="P26" s="8">
        <v>1012</v>
      </c>
      <c r="Q26" s="8">
        <v>2</v>
      </c>
      <c r="R26" s="4" t="s">
        <v>513</v>
      </c>
      <c r="S26" s="4" t="s">
        <v>514</v>
      </c>
      <c r="T26" s="4">
        <v>6004</v>
      </c>
      <c r="U26" s="4">
        <v>1</v>
      </c>
    </row>
    <row r="27" spans="1:21" x14ac:dyDescent="0.4">
      <c r="A27" s="7" t="s">
        <v>745</v>
      </c>
      <c r="B27" s="7">
        <v>152</v>
      </c>
      <c r="C27" s="7">
        <v>30231</v>
      </c>
      <c r="D27" s="1" t="s">
        <v>32</v>
      </c>
      <c r="E27" s="6" t="s">
        <v>69</v>
      </c>
      <c r="F27" s="3">
        <v>616</v>
      </c>
      <c r="G27" s="3">
        <v>1624</v>
      </c>
      <c r="H27" s="5">
        <v>397</v>
      </c>
      <c r="I27" s="5">
        <v>983</v>
      </c>
      <c r="J27" s="9">
        <v>75</v>
      </c>
      <c r="K27" s="9">
        <v>182</v>
      </c>
      <c r="L27" s="8" t="s">
        <v>205</v>
      </c>
      <c r="M27" s="8" t="s">
        <v>206</v>
      </c>
      <c r="N27" s="8">
        <v>28</v>
      </c>
      <c r="O27" s="8">
        <v>20</v>
      </c>
      <c r="P27" s="8">
        <v>101011</v>
      </c>
      <c r="Q27" s="8">
        <v>2</v>
      </c>
      <c r="R27" s="4" t="s">
        <v>170</v>
      </c>
      <c r="S27" s="4" t="s">
        <v>171</v>
      </c>
      <c r="T27" s="4">
        <v>1004</v>
      </c>
      <c r="U27" s="4">
        <v>3</v>
      </c>
    </row>
    <row r="28" spans="1:21" x14ac:dyDescent="0.4">
      <c r="A28" s="7" t="s">
        <v>746</v>
      </c>
      <c r="B28" s="7">
        <v>154</v>
      </c>
      <c r="C28" s="7">
        <v>30241</v>
      </c>
      <c r="D28" s="1" t="s">
        <v>25</v>
      </c>
      <c r="E28" s="6" t="s">
        <v>69</v>
      </c>
      <c r="F28" s="3">
        <v>687</v>
      </c>
      <c r="G28" s="3">
        <v>1812</v>
      </c>
      <c r="H28" s="5">
        <v>309</v>
      </c>
      <c r="I28" s="5">
        <v>765</v>
      </c>
      <c r="J28" s="9">
        <v>91</v>
      </c>
      <c r="K28" s="9">
        <v>223</v>
      </c>
      <c r="L28" s="8" t="s">
        <v>652</v>
      </c>
      <c r="M28" s="8" t="s">
        <v>653</v>
      </c>
      <c r="N28" s="8">
        <v>22</v>
      </c>
      <c r="O28" s="8">
        <v>18</v>
      </c>
      <c r="P28" s="8">
        <v>2001</v>
      </c>
      <c r="Q28" s="8">
        <v>1</v>
      </c>
      <c r="R28" s="4" t="s">
        <v>162</v>
      </c>
      <c r="S28" s="4" t="s">
        <v>67</v>
      </c>
      <c r="T28" s="4">
        <v>1031</v>
      </c>
      <c r="U28" s="4">
        <v>3</v>
      </c>
    </row>
    <row r="29" spans="1:21" x14ac:dyDescent="0.4">
      <c r="A29" s="7" t="s">
        <v>747</v>
      </c>
      <c r="B29" s="7">
        <v>156</v>
      </c>
      <c r="C29" s="7">
        <v>30251</v>
      </c>
      <c r="D29" s="1" t="s">
        <v>32</v>
      </c>
      <c r="E29" s="6" t="s">
        <v>83</v>
      </c>
      <c r="F29" s="3">
        <v>451</v>
      </c>
      <c r="G29" s="3">
        <v>1189</v>
      </c>
      <c r="H29" s="5">
        <v>352</v>
      </c>
      <c r="I29" s="5">
        <v>870</v>
      </c>
      <c r="J29" s="9">
        <v>84</v>
      </c>
      <c r="K29" s="9">
        <v>205</v>
      </c>
      <c r="L29" s="8" t="s">
        <v>655</v>
      </c>
      <c r="M29" s="8" t="s">
        <v>656</v>
      </c>
      <c r="N29" s="8">
        <v>13</v>
      </c>
      <c r="O29" s="8">
        <v>11</v>
      </c>
      <c r="P29" s="8">
        <v>4001</v>
      </c>
      <c r="Q29" s="8">
        <v>1</v>
      </c>
      <c r="R29" s="4" t="s">
        <v>657</v>
      </c>
      <c r="S29" s="4" t="s">
        <v>658</v>
      </c>
      <c r="T29" s="4">
        <v>101002</v>
      </c>
      <c r="U29" s="4">
        <v>2</v>
      </c>
    </row>
    <row r="30" spans="1:21" x14ac:dyDescent="0.4">
      <c r="A30" s="7" t="s">
        <v>748</v>
      </c>
      <c r="B30" s="7">
        <v>158</v>
      </c>
      <c r="C30" s="7">
        <v>30261</v>
      </c>
      <c r="D30" s="1" t="s">
        <v>25</v>
      </c>
      <c r="E30" s="6" t="s">
        <v>78</v>
      </c>
      <c r="F30" s="3">
        <v>616</v>
      </c>
      <c r="G30" s="3">
        <v>1624</v>
      </c>
      <c r="H30" s="5">
        <v>381</v>
      </c>
      <c r="I30" s="5">
        <v>943</v>
      </c>
      <c r="J30" s="9">
        <v>84</v>
      </c>
      <c r="K30" s="9">
        <v>205</v>
      </c>
      <c r="L30" s="8" t="s">
        <v>201</v>
      </c>
      <c r="M30" s="8" t="s">
        <v>202</v>
      </c>
      <c r="N30" s="8">
        <v>28</v>
      </c>
      <c r="O30" s="8">
        <v>20</v>
      </c>
      <c r="P30" s="8">
        <v>101008</v>
      </c>
      <c r="Q30" s="8">
        <v>2</v>
      </c>
      <c r="R30" s="4" t="s">
        <v>179</v>
      </c>
      <c r="S30" s="4" t="s">
        <v>180</v>
      </c>
      <c r="T30" s="4">
        <v>1008</v>
      </c>
      <c r="U30" s="4">
        <v>3</v>
      </c>
    </row>
    <row r="31" spans="1:21" x14ac:dyDescent="0.4">
      <c r="A31" s="7" t="s">
        <v>749</v>
      </c>
      <c r="B31" s="7">
        <v>160</v>
      </c>
      <c r="C31" s="7">
        <v>30271</v>
      </c>
      <c r="D31" s="1" t="s">
        <v>25</v>
      </c>
      <c r="E31" s="6" t="s">
        <v>78</v>
      </c>
      <c r="F31" s="3">
        <v>583</v>
      </c>
      <c r="G31" s="3">
        <v>1537</v>
      </c>
      <c r="H31" s="5">
        <v>270</v>
      </c>
      <c r="I31" s="5">
        <v>668</v>
      </c>
      <c r="J31" s="9">
        <v>52</v>
      </c>
      <c r="K31" s="9">
        <v>128</v>
      </c>
      <c r="L31" s="8" t="s">
        <v>630</v>
      </c>
      <c r="M31" s="8" t="s">
        <v>631</v>
      </c>
      <c r="N31" s="8">
        <v>10</v>
      </c>
      <c r="O31" s="8">
        <v>6</v>
      </c>
      <c r="P31" s="8">
        <v>1004</v>
      </c>
      <c r="Q31" s="8">
        <v>1</v>
      </c>
      <c r="R31" s="4" t="s">
        <v>661</v>
      </c>
      <c r="S31" s="4" t="s">
        <v>662</v>
      </c>
      <c r="T31" s="4">
        <v>1018</v>
      </c>
      <c r="U31" s="4">
        <v>5</v>
      </c>
    </row>
    <row r="32" spans="1:21" x14ac:dyDescent="0.4">
      <c r="A32" s="7" t="s">
        <v>750</v>
      </c>
      <c r="B32" s="7">
        <v>162</v>
      </c>
      <c r="C32" s="7">
        <v>30281</v>
      </c>
      <c r="D32" s="1" t="s">
        <v>63</v>
      </c>
      <c r="E32" s="6" t="s">
        <v>39</v>
      </c>
      <c r="F32" s="3">
        <v>346</v>
      </c>
      <c r="G32" s="3">
        <v>913</v>
      </c>
      <c r="H32" s="5">
        <v>355</v>
      </c>
      <c r="I32" s="5">
        <v>878</v>
      </c>
      <c r="J32" s="9">
        <v>116</v>
      </c>
      <c r="K32" s="9">
        <v>283</v>
      </c>
      <c r="L32" s="8" t="s">
        <v>664</v>
      </c>
      <c r="M32" s="8" t="s">
        <v>665</v>
      </c>
      <c r="N32" s="8">
        <v>18</v>
      </c>
      <c r="O32" s="8">
        <v>13</v>
      </c>
      <c r="P32" s="8">
        <v>6001</v>
      </c>
      <c r="Q32" s="8">
        <v>1</v>
      </c>
      <c r="R32" s="4" t="s">
        <v>170</v>
      </c>
      <c r="S32" s="4" t="s">
        <v>171</v>
      </c>
      <c r="T32" s="4">
        <v>1004</v>
      </c>
      <c r="U32" s="4">
        <v>3</v>
      </c>
    </row>
    <row r="33" spans="1:21" x14ac:dyDescent="0.4">
      <c r="A33" s="7" t="s">
        <v>751</v>
      </c>
      <c r="B33" s="7">
        <v>164</v>
      </c>
      <c r="C33" s="7">
        <v>30291</v>
      </c>
      <c r="D33" s="1" t="s">
        <v>25</v>
      </c>
      <c r="E33" s="6" t="s">
        <v>39</v>
      </c>
      <c r="F33" s="3">
        <v>382</v>
      </c>
      <c r="G33" s="3">
        <v>1009</v>
      </c>
      <c r="H33" s="5">
        <v>247</v>
      </c>
      <c r="I33" s="5">
        <v>612</v>
      </c>
      <c r="J33" s="9">
        <v>66</v>
      </c>
      <c r="K33" s="9">
        <v>163</v>
      </c>
      <c r="L33" s="8" t="s">
        <v>667</v>
      </c>
      <c r="M33" s="8" t="s">
        <v>668</v>
      </c>
      <c r="N33" s="8">
        <v>18</v>
      </c>
      <c r="O33" s="8">
        <v>14</v>
      </c>
      <c r="P33" s="8">
        <v>102001</v>
      </c>
      <c r="Q33" s="8">
        <v>1</v>
      </c>
      <c r="R33" s="4" t="s">
        <v>669</v>
      </c>
      <c r="S33" s="4" t="s">
        <v>99</v>
      </c>
      <c r="T33" s="4">
        <v>3004</v>
      </c>
      <c r="U33" s="4">
        <v>3</v>
      </c>
    </row>
    <row r="34" spans="1:21" x14ac:dyDescent="0.4">
      <c r="A34" s="7" t="s">
        <v>752</v>
      </c>
      <c r="B34" s="7">
        <v>166</v>
      </c>
      <c r="C34" s="7">
        <v>30301</v>
      </c>
      <c r="D34" s="1" t="s">
        <v>25</v>
      </c>
      <c r="E34" s="6" t="s">
        <v>33</v>
      </c>
      <c r="F34" s="3">
        <v>533</v>
      </c>
      <c r="G34" s="3">
        <v>1406</v>
      </c>
      <c r="H34" s="5">
        <v>384</v>
      </c>
      <c r="I34" s="5">
        <v>951</v>
      </c>
      <c r="J34" s="9">
        <v>108</v>
      </c>
      <c r="K34" s="9">
        <v>264</v>
      </c>
      <c r="L34" s="8" t="s">
        <v>647</v>
      </c>
      <c r="M34" s="8" t="s">
        <v>648</v>
      </c>
      <c r="N34" s="8">
        <v>12</v>
      </c>
      <c r="O34" s="8">
        <v>9</v>
      </c>
      <c r="P34" s="8">
        <v>2004</v>
      </c>
      <c r="Q34" s="8">
        <v>2</v>
      </c>
      <c r="R34" s="4" t="s">
        <v>179</v>
      </c>
      <c r="S34" s="4" t="s">
        <v>180</v>
      </c>
      <c r="T34" s="4">
        <v>1008</v>
      </c>
      <c r="U34" s="4">
        <v>3</v>
      </c>
    </row>
    <row r="35" spans="1:21" x14ac:dyDescent="0.4">
      <c r="A35" s="7" t="s">
        <v>753</v>
      </c>
      <c r="B35" s="7">
        <v>168</v>
      </c>
      <c r="C35" s="7">
        <v>30311</v>
      </c>
      <c r="D35" s="1" t="s">
        <v>63</v>
      </c>
      <c r="E35" s="6" t="s">
        <v>59</v>
      </c>
      <c r="F35" s="3">
        <v>445</v>
      </c>
      <c r="G35" s="3">
        <v>1174</v>
      </c>
      <c r="H35" s="5">
        <v>371</v>
      </c>
      <c r="I35" s="5">
        <v>918</v>
      </c>
      <c r="J35" s="9">
        <v>107</v>
      </c>
      <c r="K35" s="9">
        <v>262</v>
      </c>
      <c r="L35" s="8" t="s">
        <v>89</v>
      </c>
      <c r="M35" s="8" t="s">
        <v>90</v>
      </c>
      <c r="N35" s="8">
        <v>16</v>
      </c>
      <c r="O35" s="8">
        <v>13</v>
      </c>
      <c r="P35" s="8">
        <v>201007</v>
      </c>
      <c r="Q35" s="8">
        <v>2</v>
      </c>
      <c r="R35" s="4" t="s">
        <v>632</v>
      </c>
      <c r="S35" s="4" t="s">
        <v>633</v>
      </c>
      <c r="T35" s="4">
        <v>6001</v>
      </c>
      <c r="U35" s="4">
        <v>3</v>
      </c>
    </row>
    <row r="36" spans="1:21" x14ac:dyDescent="0.4">
      <c r="A36" s="7" t="s">
        <v>754</v>
      </c>
      <c r="B36" s="7">
        <v>170</v>
      </c>
      <c r="C36" s="7">
        <v>30321</v>
      </c>
      <c r="D36" s="1" t="s">
        <v>32</v>
      </c>
      <c r="E36" s="6" t="s">
        <v>59</v>
      </c>
      <c r="F36" s="3">
        <v>544</v>
      </c>
      <c r="G36" s="3">
        <v>1435</v>
      </c>
      <c r="H36" s="5">
        <v>391</v>
      </c>
      <c r="I36" s="5">
        <v>967</v>
      </c>
      <c r="J36" s="9">
        <v>75</v>
      </c>
      <c r="K36" s="9">
        <v>182</v>
      </c>
      <c r="L36" s="8" t="s">
        <v>54</v>
      </c>
      <c r="M36" s="8" t="s">
        <v>55</v>
      </c>
      <c r="N36" s="8">
        <v>15</v>
      </c>
      <c r="O36" s="8">
        <v>12</v>
      </c>
      <c r="P36" s="8">
        <v>201001</v>
      </c>
      <c r="Q36" s="8">
        <v>2</v>
      </c>
      <c r="R36" s="4" t="s">
        <v>253</v>
      </c>
      <c r="S36" s="4" t="s">
        <v>254</v>
      </c>
      <c r="T36" s="4">
        <v>6005</v>
      </c>
      <c r="U36" s="4">
        <v>2</v>
      </c>
    </row>
    <row r="37" spans="1:21" x14ac:dyDescent="0.4">
      <c r="A37" s="7" t="s">
        <v>755</v>
      </c>
      <c r="B37" s="7">
        <v>172</v>
      </c>
      <c r="C37" s="7">
        <v>30331</v>
      </c>
      <c r="D37" s="1" t="s">
        <v>63</v>
      </c>
      <c r="E37" s="6" t="s">
        <v>78</v>
      </c>
      <c r="F37" s="3">
        <v>929</v>
      </c>
      <c r="G37" s="3">
        <v>2450</v>
      </c>
      <c r="H37" s="5">
        <v>407</v>
      </c>
      <c r="I37" s="5">
        <v>1007</v>
      </c>
      <c r="J37" s="9">
        <v>22</v>
      </c>
      <c r="K37" s="9">
        <v>53</v>
      </c>
      <c r="L37" s="8" t="s">
        <v>674</v>
      </c>
      <c r="M37" s="8" t="s">
        <v>675</v>
      </c>
      <c r="N37" s="8">
        <v>15</v>
      </c>
      <c r="O37" s="8">
        <v>8</v>
      </c>
      <c r="P37" s="8">
        <v>2005</v>
      </c>
      <c r="Q37" s="8">
        <v>2</v>
      </c>
      <c r="R37" s="4" t="s">
        <v>676</v>
      </c>
      <c r="S37" s="4" t="s">
        <v>67</v>
      </c>
      <c r="T37" s="4">
        <v>1027</v>
      </c>
      <c r="U37" s="4">
        <v>3</v>
      </c>
    </row>
    <row r="38" spans="1:21" x14ac:dyDescent="0.4">
      <c r="A38" s="7" t="s">
        <v>756</v>
      </c>
      <c r="B38" s="7">
        <v>174</v>
      </c>
      <c r="C38" s="7">
        <v>30341</v>
      </c>
      <c r="D38" s="1" t="s">
        <v>32</v>
      </c>
      <c r="E38" s="6" t="s">
        <v>83</v>
      </c>
      <c r="F38" s="3">
        <v>632</v>
      </c>
      <c r="G38" s="3">
        <v>1667</v>
      </c>
      <c r="H38" s="5">
        <v>391</v>
      </c>
      <c r="I38" s="5">
        <v>967</v>
      </c>
      <c r="J38" s="9">
        <v>80</v>
      </c>
      <c r="K38" s="9">
        <v>196</v>
      </c>
      <c r="L38" s="8" t="s">
        <v>177</v>
      </c>
      <c r="M38" s="8" t="s">
        <v>178</v>
      </c>
      <c r="N38" s="8">
        <v>25</v>
      </c>
      <c r="O38" s="8">
        <v>16</v>
      </c>
      <c r="P38" s="8">
        <v>3003</v>
      </c>
      <c r="Q38" s="8">
        <v>2</v>
      </c>
      <c r="R38" s="4" t="s">
        <v>179</v>
      </c>
      <c r="S38" s="4" t="s">
        <v>180</v>
      </c>
      <c r="T38" s="4">
        <v>1008</v>
      </c>
      <c r="U38" s="4">
        <v>3</v>
      </c>
    </row>
    <row r="39" spans="1:21" x14ac:dyDescent="0.4">
      <c r="A39" s="7" t="s">
        <v>757</v>
      </c>
      <c r="B39" s="7">
        <v>176</v>
      </c>
      <c r="C39" s="7">
        <v>30351</v>
      </c>
      <c r="D39" s="1" t="s">
        <v>25</v>
      </c>
      <c r="E39" s="6" t="s">
        <v>39</v>
      </c>
      <c r="F39" s="3">
        <v>517</v>
      </c>
      <c r="G39" s="3">
        <v>1363</v>
      </c>
      <c r="H39" s="5">
        <v>368</v>
      </c>
      <c r="I39" s="5">
        <v>910</v>
      </c>
      <c r="J39" s="9">
        <v>89</v>
      </c>
      <c r="K39" s="9">
        <v>217</v>
      </c>
      <c r="L39" s="8" t="s">
        <v>617</v>
      </c>
      <c r="M39" s="8" t="s">
        <v>618</v>
      </c>
      <c r="N39" s="8">
        <v>12</v>
      </c>
      <c r="O39" s="8">
        <v>10</v>
      </c>
      <c r="P39" s="8">
        <v>103001</v>
      </c>
      <c r="Q39" s="8">
        <v>1</v>
      </c>
      <c r="R39" s="4" t="s">
        <v>179</v>
      </c>
      <c r="S39" s="4" t="s">
        <v>180</v>
      </c>
      <c r="T39" s="4">
        <v>1008</v>
      </c>
      <c r="U39" s="4">
        <v>3</v>
      </c>
    </row>
    <row r="40" spans="1:21" x14ac:dyDescent="0.4">
      <c r="A40" s="7" t="s">
        <v>758</v>
      </c>
      <c r="B40" s="7">
        <v>178</v>
      </c>
      <c r="C40" s="7">
        <v>30361</v>
      </c>
      <c r="D40" s="1" t="s">
        <v>25</v>
      </c>
      <c r="E40" s="6" t="s">
        <v>53</v>
      </c>
      <c r="F40" s="3">
        <v>401</v>
      </c>
      <c r="G40" s="3">
        <v>1058</v>
      </c>
      <c r="H40" s="5">
        <v>361</v>
      </c>
      <c r="I40" s="5">
        <v>894</v>
      </c>
      <c r="J40" s="9">
        <v>100</v>
      </c>
      <c r="K40" s="9">
        <v>243</v>
      </c>
      <c r="L40" s="8" t="s">
        <v>680</v>
      </c>
      <c r="M40" s="8" t="s">
        <v>681</v>
      </c>
      <c r="N40" s="8">
        <v>8</v>
      </c>
      <c r="O40" s="8">
        <v>6</v>
      </c>
      <c r="P40" s="8">
        <v>1003</v>
      </c>
      <c r="Q40" s="8">
        <v>1</v>
      </c>
      <c r="R40" s="4" t="s">
        <v>682</v>
      </c>
      <c r="S40" s="4" t="s">
        <v>99</v>
      </c>
      <c r="T40" s="4">
        <v>3007</v>
      </c>
      <c r="U40" s="4">
        <v>3</v>
      </c>
    </row>
    <row r="41" spans="1:21" x14ac:dyDescent="0.4">
      <c r="A41" s="7" t="s">
        <v>759</v>
      </c>
      <c r="B41" s="7">
        <v>180</v>
      </c>
      <c r="C41" s="7">
        <v>30371</v>
      </c>
      <c r="D41" s="1" t="s">
        <v>32</v>
      </c>
      <c r="E41" s="6" t="s">
        <v>69</v>
      </c>
      <c r="F41" s="3">
        <v>627</v>
      </c>
      <c r="G41" s="3">
        <v>1653</v>
      </c>
      <c r="H41" s="5">
        <v>433</v>
      </c>
      <c r="I41" s="5">
        <v>1071</v>
      </c>
      <c r="J41" s="9">
        <v>30</v>
      </c>
      <c r="K41" s="9">
        <v>73</v>
      </c>
      <c r="L41" s="8" t="s">
        <v>189</v>
      </c>
      <c r="M41" s="8" t="s">
        <v>190</v>
      </c>
      <c r="N41" s="8">
        <v>13</v>
      </c>
      <c r="O41" s="8">
        <v>6</v>
      </c>
      <c r="P41" s="8">
        <v>1007</v>
      </c>
      <c r="Q41" s="8">
        <v>2</v>
      </c>
      <c r="R41" s="4" t="s">
        <v>179</v>
      </c>
      <c r="S41" s="4" t="s">
        <v>180</v>
      </c>
      <c r="T41" s="4">
        <v>1008</v>
      </c>
      <c r="U41" s="4">
        <v>3</v>
      </c>
    </row>
    <row r="42" spans="1:21" x14ac:dyDescent="0.4">
      <c r="A42" s="7" t="s">
        <v>760</v>
      </c>
      <c r="B42" s="7">
        <v>182</v>
      </c>
      <c r="C42" s="7">
        <v>30381</v>
      </c>
      <c r="D42" s="1" t="s">
        <v>25</v>
      </c>
      <c r="E42" s="6" t="s">
        <v>69</v>
      </c>
      <c r="F42" s="3">
        <v>731</v>
      </c>
      <c r="G42" s="3">
        <v>1928</v>
      </c>
      <c r="H42" s="5">
        <v>371</v>
      </c>
      <c r="I42" s="5">
        <v>918</v>
      </c>
      <c r="J42" s="9">
        <v>30</v>
      </c>
      <c r="K42" s="9">
        <v>73</v>
      </c>
      <c r="L42" s="8" t="s">
        <v>226</v>
      </c>
      <c r="M42" s="8" t="s">
        <v>108</v>
      </c>
      <c r="N42" s="8">
        <v>13</v>
      </c>
      <c r="O42" s="8">
        <v>6</v>
      </c>
      <c r="P42" s="8">
        <v>1009</v>
      </c>
      <c r="Q42" s="8">
        <v>2</v>
      </c>
      <c r="R42" s="4" t="s">
        <v>207</v>
      </c>
      <c r="S42" s="4" t="s">
        <v>208</v>
      </c>
      <c r="T42" s="4">
        <v>1002</v>
      </c>
      <c r="U42" s="4">
        <v>2</v>
      </c>
    </row>
    <row r="43" spans="1:21" x14ac:dyDescent="0.4">
      <c r="A43" s="7" t="s">
        <v>761</v>
      </c>
      <c r="B43" s="7">
        <v>184</v>
      </c>
      <c r="C43" s="7">
        <v>30391</v>
      </c>
      <c r="D43" s="1" t="s">
        <v>25</v>
      </c>
      <c r="E43" s="6" t="s">
        <v>83</v>
      </c>
      <c r="F43" s="3">
        <v>649</v>
      </c>
      <c r="G43" s="3">
        <v>1711</v>
      </c>
      <c r="H43" s="5">
        <v>264</v>
      </c>
      <c r="I43" s="5">
        <v>652</v>
      </c>
      <c r="J43" s="9">
        <v>91</v>
      </c>
      <c r="K43" s="9">
        <v>223</v>
      </c>
      <c r="L43" s="8" t="s">
        <v>664</v>
      </c>
      <c r="M43" s="8" t="s">
        <v>665</v>
      </c>
      <c r="N43" s="8">
        <v>18</v>
      </c>
      <c r="O43" s="8">
        <v>13</v>
      </c>
      <c r="P43" s="8">
        <v>6001</v>
      </c>
      <c r="Q43" s="8">
        <v>1</v>
      </c>
      <c r="R43" s="4" t="s">
        <v>134</v>
      </c>
      <c r="S43" s="4" t="s">
        <v>99</v>
      </c>
      <c r="T43" s="4">
        <v>3013</v>
      </c>
      <c r="U43" s="4">
        <v>3</v>
      </c>
    </row>
    <row r="44" spans="1:21" x14ac:dyDescent="0.4">
      <c r="A44" s="7" t="s">
        <v>762</v>
      </c>
      <c r="B44" s="7">
        <v>186</v>
      </c>
      <c r="C44" s="7">
        <v>30401</v>
      </c>
      <c r="D44" s="1" t="s">
        <v>63</v>
      </c>
      <c r="E44" s="6" t="s">
        <v>53</v>
      </c>
      <c r="F44" s="3">
        <v>577</v>
      </c>
      <c r="G44" s="3">
        <v>1522</v>
      </c>
      <c r="H44" s="5">
        <v>280</v>
      </c>
      <c r="I44" s="5">
        <v>693</v>
      </c>
      <c r="J44" s="9">
        <v>99</v>
      </c>
      <c r="K44" s="9">
        <v>240</v>
      </c>
      <c r="L44" s="8" t="s">
        <v>132</v>
      </c>
      <c r="M44" s="8" t="s">
        <v>133</v>
      </c>
      <c r="N44" s="8">
        <v>14</v>
      </c>
      <c r="O44" s="8">
        <v>10</v>
      </c>
      <c r="P44" s="8">
        <v>201014</v>
      </c>
      <c r="Q44" s="8">
        <v>2</v>
      </c>
      <c r="R44" s="4" t="s">
        <v>166</v>
      </c>
      <c r="S44" s="4" t="s">
        <v>99</v>
      </c>
      <c r="T44" s="4">
        <v>3001</v>
      </c>
      <c r="U44" s="4">
        <v>3</v>
      </c>
    </row>
    <row r="45" spans="1:21" x14ac:dyDescent="0.4">
      <c r="A45" s="7" t="s">
        <v>763</v>
      </c>
      <c r="B45" s="7">
        <v>188</v>
      </c>
      <c r="C45" s="7">
        <v>30411</v>
      </c>
      <c r="D45" s="1" t="s">
        <v>32</v>
      </c>
      <c r="E45" s="6" t="s">
        <v>39</v>
      </c>
      <c r="F45" s="3">
        <v>594</v>
      </c>
      <c r="G45" s="3">
        <v>1566</v>
      </c>
      <c r="H45" s="5">
        <v>267</v>
      </c>
      <c r="I45" s="5">
        <v>660</v>
      </c>
      <c r="J45" s="9">
        <v>100</v>
      </c>
      <c r="K45" s="9">
        <v>243</v>
      </c>
      <c r="L45" s="8" t="s">
        <v>652</v>
      </c>
      <c r="M45" s="8" t="s">
        <v>653</v>
      </c>
      <c r="N45" s="8">
        <v>22</v>
      </c>
      <c r="O45" s="8">
        <v>18</v>
      </c>
      <c r="P45" s="8">
        <v>2001</v>
      </c>
      <c r="Q45" s="8">
        <v>1</v>
      </c>
      <c r="R45" s="4" t="s">
        <v>98</v>
      </c>
      <c r="S45" s="4" t="s">
        <v>99</v>
      </c>
      <c r="T45" s="4">
        <v>3010</v>
      </c>
      <c r="U45" s="4">
        <v>3</v>
      </c>
    </row>
    <row r="46" spans="1:21" x14ac:dyDescent="0.4">
      <c r="A46" s="7" t="s">
        <v>764</v>
      </c>
      <c r="B46" s="7">
        <v>190</v>
      </c>
      <c r="C46" s="7">
        <v>30421</v>
      </c>
      <c r="D46" s="1" t="s">
        <v>25</v>
      </c>
      <c r="E46" s="6" t="s">
        <v>26</v>
      </c>
      <c r="F46" s="3">
        <v>478</v>
      </c>
      <c r="G46" s="3">
        <v>1261</v>
      </c>
      <c r="H46" s="5">
        <v>309</v>
      </c>
      <c r="I46" s="5">
        <v>765</v>
      </c>
      <c r="J46" s="9">
        <v>87</v>
      </c>
      <c r="K46" s="9">
        <v>213</v>
      </c>
      <c r="L46" s="8" t="s">
        <v>655</v>
      </c>
      <c r="M46" s="8" t="s">
        <v>656</v>
      </c>
      <c r="N46" s="8">
        <v>13</v>
      </c>
      <c r="O46" s="8">
        <v>11</v>
      </c>
      <c r="P46" s="8">
        <v>4001</v>
      </c>
      <c r="Q46" s="8">
        <v>1</v>
      </c>
      <c r="R46" s="4" t="s">
        <v>66</v>
      </c>
      <c r="S46" s="4" t="s">
        <v>67</v>
      </c>
      <c r="T46" s="4">
        <v>1021</v>
      </c>
      <c r="U46" s="4">
        <v>3</v>
      </c>
    </row>
    <row r="47" spans="1:21" x14ac:dyDescent="0.4">
      <c r="A47" s="7" t="s">
        <v>765</v>
      </c>
      <c r="B47" s="7">
        <v>192</v>
      </c>
      <c r="C47" s="7">
        <v>30431</v>
      </c>
      <c r="D47" s="1" t="s">
        <v>25</v>
      </c>
      <c r="E47" s="6" t="s">
        <v>26</v>
      </c>
      <c r="F47" s="3">
        <v>341</v>
      </c>
      <c r="G47" s="3">
        <v>899</v>
      </c>
      <c r="H47" s="5">
        <v>361</v>
      </c>
      <c r="I47" s="5">
        <v>894</v>
      </c>
      <c r="J47" s="9">
        <v>90</v>
      </c>
      <c r="K47" s="9">
        <v>220</v>
      </c>
      <c r="L47" s="8" t="s">
        <v>690</v>
      </c>
      <c r="M47" s="8" t="s">
        <v>691</v>
      </c>
      <c r="N47" s="8">
        <v>10</v>
      </c>
      <c r="O47" s="8">
        <v>7</v>
      </c>
      <c r="P47" s="8">
        <v>3001</v>
      </c>
      <c r="Q47" s="8">
        <v>1</v>
      </c>
      <c r="R47" s="4" t="s">
        <v>207</v>
      </c>
      <c r="S47" s="4" t="s">
        <v>208</v>
      </c>
      <c r="T47" s="4">
        <v>1002</v>
      </c>
      <c r="U47" s="4">
        <v>2</v>
      </c>
    </row>
    <row r="48" spans="1:21" x14ac:dyDescent="0.4">
      <c r="A48" s="7" t="s">
        <v>766</v>
      </c>
      <c r="B48" s="7">
        <v>194</v>
      </c>
      <c r="C48" s="7">
        <v>30441</v>
      </c>
      <c r="D48" s="1" t="s">
        <v>32</v>
      </c>
      <c r="E48" s="6" t="s">
        <v>78</v>
      </c>
      <c r="F48" s="3">
        <v>517</v>
      </c>
      <c r="G48" s="3">
        <v>1363</v>
      </c>
      <c r="H48" s="5">
        <v>404</v>
      </c>
      <c r="I48" s="5">
        <v>999</v>
      </c>
      <c r="J48" s="9">
        <v>47</v>
      </c>
      <c r="K48" s="9">
        <v>116</v>
      </c>
      <c r="L48" s="8" t="s">
        <v>674</v>
      </c>
      <c r="M48" s="8" t="s">
        <v>675</v>
      </c>
      <c r="N48" s="8">
        <v>15</v>
      </c>
      <c r="O48" s="8">
        <v>8</v>
      </c>
      <c r="P48" s="8">
        <v>2005</v>
      </c>
      <c r="Q48" s="8">
        <v>2</v>
      </c>
      <c r="R48" s="4" t="s">
        <v>632</v>
      </c>
      <c r="S48" s="4" t="s">
        <v>633</v>
      </c>
      <c r="T48" s="4">
        <v>6001</v>
      </c>
      <c r="U48" s="4">
        <v>3</v>
      </c>
    </row>
    <row r="49" spans="1:21" x14ac:dyDescent="0.4">
      <c r="A49" s="7" t="s">
        <v>767</v>
      </c>
      <c r="B49" s="7">
        <v>196</v>
      </c>
      <c r="C49" s="7">
        <v>30451</v>
      </c>
      <c r="D49" s="1" t="s">
        <v>32</v>
      </c>
      <c r="E49" s="6" t="s">
        <v>53</v>
      </c>
      <c r="F49" s="3">
        <v>654</v>
      </c>
      <c r="G49" s="3">
        <v>1725</v>
      </c>
      <c r="H49" s="5">
        <v>339</v>
      </c>
      <c r="I49" s="5">
        <v>838</v>
      </c>
      <c r="J49" s="9">
        <v>67</v>
      </c>
      <c r="K49" s="9">
        <v>163</v>
      </c>
      <c r="L49" s="8" t="s">
        <v>694</v>
      </c>
      <c r="M49" s="8" t="s">
        <v>695</v>
      </c>
      <c r="N49" s="8">
        <v>14</v>
      </c>
      <c r="O49" s="8">
        <v>10</v>
      </c>
      <c r="P49" s="8">
        <v>201015</v>
      </c>
      <c r="Q49" s="8">
        <v>2</v>
      </c>
      <c r="R49" s="4" t="s">
        <v>179</v>
      </c>
      <c r="S49" s="4" t="s">
        <v>180</v>
      </c>
      <c r="T49" s="4">
        <v>1008</v>
      </c>
      <c r="U49" s="4">
        <v>3</v>
      </c>
    </row>
    <row r="50" spans="1:21" x14ac:dyDescent="0.4">
      <c r="A50" s="7" t="s">
        <v>768</v>
      </c>
      <c r="B50" s="7">
        <v>198</v>
      </c>
      <c r="C50" s="7">
        <v>30461</v>
      </c>
      <c r="D50" s="1" t="s">
        <v>63</v>
      </c>
      <c r="E50" s="6" t="s">
        <v>26</v>
      </c>
      <c r="F50" s="3">
        <v>632</v>
      </c>
      <c r="G50" s="3">
        <v>1667</v>
      </c>
      <c r="H50" s="5">
        <v>374</v>
      </c>
      <c r="I50" s="5">
        <v>926</v>
      </c>
      <c r="J50" s="9">
        <v>42</v>
      </c>
      <c r="K50" s="9">
        <v>102</v>
      </c>
      <c r="L50" s="8" t="s">
        <v>213</v>
      </c>
      <c r="M50" s="8" t="s">
        <v>214</v>
      </c>
      <c r="N50" s="8">
        <v>28</v>
      </c>
      <c r="O50" s="8">
        <v>20</v>
      </c>
      <c r="P50" s="8">
        <v>101006</v>
      </c>
      <c r="Q50" s="8">
        <v>2</v>
      </c>
      <c r="R50" s="4" t="s">
        <v>162</v>
      </c>
      <c r="S50" s="4" t="s">
        <v>67</v>
      </c>
      <c r="T50" s="4">
        <v>1031</v>
      </c>
      <c r="U50" s="4">
        <v>3</v>
      </c>
    </row>
    <row r="51" spans="1:21" x14ac:dyDescent="0.4">
      <c r="A51" s="7" t="s">
        <v>769</v>
      </c>
      <c r="B51" s="7">
        <v>200</v>
      </c>
      <c r="C51" s="7">
        <v>30471</v>
      </c>
      <c r="D51" s="1" t="s">
        <v>32</v>
      </c>
      <c r="E51" s="6" t="s">
        <v>69</v>
      </c>
      <c r="F51" s="3">
        <v>462</v>
      </c>
      <c r="G51" s="3">
        <v>1218</v>
      </c>
      <c r="H51" s="5">
        <v>348</v>
      </c>
      <c r="I51" s="5">
        <v>862</v>
      </c>
      <c r="J51" s="9">
        <v>47</v>
      </c>
      <c r="K51" s="9">
        <v>116</v>
      </c>
      <c r="L51" s="8" t="s">
        <v>118</v>
      </c>
      <c r="M51" s="8" t="s">
        <v>119</v>
      </c>
      <c r="N51" s="8">
        <v>16</v>
      </c>
      <c r="O51" s="8">
        <v>13</v>
      </c>
      <c r="P51" s="8">
        <v>104002</v>
      </c>
      <c r="Q51" s="8">
        <v>3</v>
      </c>
      <c r="R51" s="4" t="s">
        <v>698</v>
      </c>
      <c r="S51" s="4" t="s">
        <v>699</v>
      </c>
      <c r="T51" s="4">
        <v>1011</v>
      </c>
      <c r="U51" s="4">
        <v>1</v>
      </c>
    </row>
    <row r="52" spans="1:21" x14ac:dyDescent="0.4">
      <c r="A52" s="7" t="s">
        <v>770</v>
      </c>
      <c r="B52" s="7">
        <v>202</v>
      </c>
      <c r="C52" s="7">
        <v>30481</v>
      </c>
      <c r="D52" s="1" t="s">
        <v>63</v>
      </c>
      <c r="E52" s="6" t="s">
        <v>33</v>
      </c>
      <c r="F52" s="3">
        <v>682</v>
      </c>
      <c r="G52" s="3">
        <v>1798</v>
      </c>
      <c r="H52" s="5">
        <v>283</v>
      </c>
      <c r="I52" s="5">
        <v>701</v>
      </c>
      <c r="J52" s="9">
        <v>74</v>
      </c>
      <c r="K52" s="9">
        <v>179</v>
      </c>
      <c r="L52" s="8" t="s">
        <v>121</v>
      </c>
      <c r="M52" s="8" t="s">
        <v>122</v>
      </c>
      <c r="N52" s="8">
        <v>28</v>
      </c>
      <c r="O52" s="8">
        <v>20</v>
      </c>
      <c r="P52" s="8">
        <v>101012</v>
      </c>
      <c r="Q52" s="8">
        <v>2</v>
      </c>
      <c r="R52" s="4" t="s">
        <v>621</v>
      </c>
      <c r="S52" s="4" t="s">
        <v>622</v>
      </c>
      <c r="T52" s="4">
        <v>102002</v>
      </c>
      <c r="U52" s="4">
        <v>2</v>
      </c>
    </row>
    <row r="53" spans="1:21" x14ac:dyDescent="0.4">
      <c r="A53" s="7" t="s">
        <v>771</v>
      </c>
      <c r="B53" s="7">
        <v>204</v>
      </c>
      <c r="C53" s="7">
        <v>30491</v>
      </c>
      <c r="D53" s="1" t="s">
        <v>32</v>
      </c>
      <c r="E53" s="6" t="s">
        <v>83</v>
      </c>
      <c r="F53" s="3">
        <v>544</v>
      </c>
      <c r="G53" s="3">
        <v>1435</v>
      </c>
      <c r="H53" s="5">
        <v>342</v>
      </c>
      <c r="I53" s="5">
        <v>846</v>
      </c>
      <c r="J53" s="9">
        <v>44</v>
      </c>
      <c r="K53" s="9">
        <v>107</v>
      </c>
      <c r="L53" s="8" t="s">
        <v>232</v>
      </c>
      <c r="M53" s="8" t="s">
        <v>233</v>
      </c>
      <c r="N53" s="8">
        <v>23</v>
      </c>
      <c r="O53" s="8">
        <v>13</v>
      </c>
      <c r="P53" s="8">
        <v>2008</v>
      </c>
      <c r="Q53" s="8">
        <v>2</v>
      </c>
      <c r="R53" s="4" t="s">
        <v>81</v>
      </c>
      <c r="S53" s="4" t="s">
        <v>67</v>
      </c>
      <c r="T53" s="4">
        <v>1024</v>
      </c>
      <c r="U53" s="4">
        <v>3</v>
      </c>
    </row>
    <row r="54" spans="1:21" x14ac:dyDescent="0.4">
      <c r="A54" s="7" t="s">
        <v>772</v>
      </c>
      <c r="B54" s="7">
        <v>206</v>
      </c>
      <c r="C54" s="7">
        <v>30501</v>
      </c>
      <c r="D54" s="1" t="s">
        <v>32</v>
      </c>
      <c r="E54" s="6" t="s">
        <v>53</v>
      </c>
      <c r="F54" s="3">
        <v>321</v>
      </c>
      <c r="G54" s="3">
        <v>846</v>
      </c>
      <c r="H54" s="5">
        <v>342</v>
      </c>
      <c r="I54" s="5">
        <v>846</v>
      </c>
      <c r="J54" s="9">
        <v>50</v>
      </c>
      <c r="K54" s="9">
        <v>124</v>
      </c>
      <c r="L54" s="8" t="s">
        <v>143</v>
      </c>
      <c r="M54" s="8" t="s">
        <v>144</v>
      </c>
      <c r="N54" s="8">
        <v>16</v>
      </c>
      <c r="O54" s="8">
        <v>13</v>
      </c>
      <c r="P54" s="8">
        <v>201005</v>
      </c>
      <c r="Q54" s="8">
        <v>2</v>
      </c>
      <c r="R54" s="4" t="s">
        <v>703</v>
      </c>
      <c r="S54" s="4" t="s">
        <v>704</v>
      </c>
      <c r="T54" s="4">
        <v>1012</v>
      </c>
      <c r="U54" s="4">
        <v>1</v>
      </c>
    </row>
    <row r="55" spans="1:21" x14ac:dyDescent="0.4">
      <c r="A55" s="7" t="s">
        <v>773</v>
      </c>
      <c r="B55" s="7">
        <v>208</v>
      </c>
      <c r="C55" s="7">
        <v>30511</v>
      </c>
      <c r="D55" s="1" t="s">
        <v>63</v>
      </c>
      <c r="E55" s="6" t="s">
        <v>53</v>
      </c>
      <c r="F55" s="3">
        <v>259</v>
      </c>
      <c r="G55" s="3">
        <v>684</v>
      </c>
      <c r="H55" s="5">
        <v>345</v>
      </c>
      <c r="I55" s="5">
        <v>854</v>
      </c>
      <c r="J55" s="9">
        <v>49</v>
      </c>
      <c r="K55" s="9">
        <v>120</v>
      </c>
      <c r="L55" s="8" t="s">
        <v>706</v>
      </c>
      <c r="M55" s="8" t="s">
        <v>707</v>
      </c>
      <c r="N55" s="8">
        <v>8</v>
      </c>
      <c r="O55" s="8">
        <v>6</v>
      </c>
      <c r="P55" s="8">
        <v>1005</v>
      </c>
      <c r="Q55" s="8">
        <v>1</v>
      </c>
      <c r="R55" s="4" t="s">
        <v>542</v>
      </c>
      <c r="S55" s="4" t="s">
        <v>543</v>
      </c>
      <c r="T55" s="4">
        <v>2002</v>
      </c>
      <c r="U55" s="4">
        <v>1</v>
      </c>
    </row>
    <row r="56" spans="1:21" x14ac:dyDescent="0.4">
      <c r="A56" s="7" t="s">
        <v>774</v>
      </c>
      <c r="B56" s="7">
        <v>210</v>
      </c>
      <c r="C56" s="7">
        <v>30521</v>
      </c>
      <c r="D56" s="1" t="s">
        <v>63</v>
      </c>
      <c r="E56" s="6" t="s">
        <v>83</v>
      </c>
      <c r="F56" s="3">
        <v>365</v>
      </c>
      <c r="G56" s="3">
        <v>962</v>
      </c>
      <c r="H56" s="5">
        <v>293</v>
      </c>
      <c r="I56" s="5">
        <v>725</v>
      </c>
      <c r="J56" s="9">
        <v>63</v>
      </c>
      <c r="K56" s="9">
        <v>156</v>
      </c>
      <c r="L56" s="8" t="s">
        <v>610</v>
      </c>
      <c r="M56" s="8" t="s">
        <v>611</v>
      </c>
      <c r="N56" s="8">
        <v>10</v>
      </c>
      <c r="O56" s="8">
        <v>6</v>
      </c>
      <c r="P56" s="8">
        <v>1006</v>
      </c>
      <c r="Q56" s="8">
        <v>1</v>
      </c>
      <c r="R56" s="4" t="s">
        <v>709</v>
      </c>
      <c r="S56" s="4" t="s">
        <v>710</v>
      </c>
      <c r="T56" s="4">
        <v>104002</v>
      </c>
      <c r="U56" s="4">
        <v>2</v>
      </c>
    </row>
    <row r="57" spans="1:21" x14ac:dyDescent="0.4">
      <c r="A57" s="7" t="s">
        <v>775</v>
      </c>
      <c r="B57" s="7">
        <v>212</v>
      </c>
      <c r="C57" s="7">
        <v>30531</v>
      </c>
      <c r="D57" s="1" t="s">
        <v>63</v>
      </c>
      <c r="E57" s="6" t="s">
        <v>39</v>
      </c>
      <c r="F57" s="3">
        <v>488</v>
      </c>
      <c r="G57" s="3">
        <v>1287</v>
      </c>
      <c r="H57" s="5">
        <v>231</v>
      </c>
      <c r="I57" s="5">
        <v>572</v>
      </c>
      <c r="J57" s="9">
        <v>40</v>
      </c>
      <c r="K57" s="9">
        <v>98</v>
      </c>
      <c r="L57" s="8" t="s">
        <v>222</v>
      </c>
      <c r="M57" s="8" t="s">
        <v>223</v>
      </c>
      <c r="N57" s="8">
        <v>15</v>
      </c>
      <c r="O57" s="8">
        <v>12</v>
      </c>
      <c r="P57" s="8">
        <v>201003</v>
      </c>
      <c r="Q57" s="8">
        <v>2</v>
      </c>
      <c r="R57" s="4" t="s">
        <v>632</v>
      </c>
      <c r="S57" s="4" t="s">
        <v>633</v>
      </c>
      <c r="T57" s="4">
        <v>6001</v>
      </c>
      <c r="U57" s="4">
        <v>3</v>
      </c>
    </row>
    <row r="58" spans="1:21" x14ac:dyDescent="0.4">
      <c r="A58" s="7" t="s">
        <v>776</v>
      </c>
      <c r="B58" s="7">
        <v>214</v>
      </c>
      <c r="C58" s="7">
        <v>30541</v>
      </c>
      <c r="D58" s="1" t="s">
        <v>63</v>
      </c>
      <c r="E58" s="6" t="s">
        <v>33</v>
      </c>
      <c r="F58" s="3">
        <v>330</v>
      </c>
      <c r="G58" s="3">
        <v>870</v>
      </c>
      <c r="H58" s="5">
        <v>273</v>
      </c>
      <c r="I58" s="5">
        <v>677</v>
      </c>
      <c r="J58" s="9">
        <v>65</v>
      </c>
      <c r="K58" s="9">
        <v>160</v>
      </c>
      <c r="L58" s="8" t="s">
        <v>644</v>
      </c>
      <c r="M58" s="8" t="s">
        <v>645</v>
      </c>
      <c r="N58" s="8">
        <v>36</v>
      </c>
      <c r="O58" s="8">
        <v>34</v>
      </c>
      <c r="P58" s="8">
        <v>5001</v>
      </c>
      <c r="Q58" s="8">
        <v>1</v>
      </c>
      <c r="R58" s="4" t="s">
        <v>526</v>
      </c>
      <c r="S58" s="4" t="s">
        <v>527</v>
      </c>
      <c r="T58" s="4">
        <v>101001</v>
      </c>
      <c r="U58" s="4">
        <v>1</v>
      </c>
    </row>
    <row r="59" spans="1:21" x14ac:dyDescent="0.4">
      <c r="A59" s="7" t="s">
        <v>777</v>
      </c>
      <c r="B59" s="7">
        <v>216</v>
      </c>
      <c r="C59" s="7">
        <v>30551</v>
      </c>
      <c r="D59" s="1" t="s">
        <v>25</v>
      </c>
      <c r="E59" s="6" t="s">
        <v>39</v>
      </c>
      <c r="F59" s="3">
        <v>281</v>
      </c>
      <c r="G59" s="3">
        <v>742</v>
      </c>
      <c r="H59" s="5">
        <v>267</v>
      </c>
      <c r="I59" s="5">
        <v>660</v>
      </c>
      <c r="J59" s="9">
        <v>72</v>
      </c>
      <c r="K59" s="9">
        <v>177</v>
      </c>
      <c r="L59" s="8" t="s">
        <v>680</v>
      </c>
      <c r="M59" s="8" t="s">
        <v>681</v>
      </c>
      <c r="N59" s="8">
        <v>8</v>
      </c>
      <c r="O59" s="8">
        <v>6</v>
      </c>
      <c r="P59" s="8">
        <v>1003</v>
      </c>
      <c r="Q59" s="8">
        <v>1</v>
      </c>
      <c r="R59" s="4" t="s">
        <v>553</v>
      </c>
      <c r="S59" s="4" t="s">
        <v>554</v>
      </c>
      <c r="T59" s="4">
        <v>1001</v>
      </c>
      <c r="U59" s="4">
        <v>1</v>
      </c>
    </row>
    <row r="60" spans="1:21" x14ac:dyDescent="0.4">
      <c r="A60" s="7" t="s">
        <v>778</v>
      </c>
      <c r="B60" s="7">
        <v>218</v>
      </c>
      <c r="C60" s="7">
        <v>30561</v>
      </c>
      <c r="D60" s="1" t="s">
        <v>32</v>
      </c>
      <c r="E60" s="6" t="s">
        <v>33</v>
      </c>
      <c r="F60" s="3">
        <v>382</v>
      </c>
      <c r="G60" s="3">
        <v>1009</v>
      </c>
      <c r="H60" s="5">
        <v>224</v>
      </c>
      <c r="I60" s="5">
        <v>556</v>
      </c>
      <c r="J60" s="9">
        <v>62</v>
      </c>
      <c r="K60" s="9">
        <v>153</v>
      </c>
      <c r="L60" s="8" t="s">
        <v>690</v>
      </c>
      <c r="M60" s="8" t="s">
        <v>691</v>
      </c>
      <c r="N60" s="8">
        <v>10</v>
      </c>
      <c r="O60" s="8">
        <v>7</v>
      </c>
      <c r="P60" s="8">
        <v>3001</v>
      </c>
      <c r="Q60" s="8">
        <v>1</v>
      </c>
      <c r="R60" s="4" t="s">
        <v>632</v>
      </c>
      <c r="S60" s="4" t="s">
        <v>633</v>
      </c>
      <c r="T60" s="4">
        <v>6001</v>
      </c>
      <c r="U60" s="4">
        <v>3</v>
      </c>
    </row>
    <row r="61" spans="1:21" x14ac:dyDescent="0.4">
      <c r="A61" s="7" t="s">
        <v>779</v>
      </c>
      <c r="B61" s="7">
        <v>220</v>
      </c>
      <c r="C61" s="7">
        <v>30571</v>
      </c>
      <c r="D61" s="1" t="s">
        <v>32</v>
      </c>
      <c r="E61" s="6" t="s">
        <v>26</v>
      </c>
      <c r="F61" s="3">
        <v>478</v>
      </c>
      <c r="G61" s="3">
        <v>1261</v>
      </c>
      <c r="H61" s="5">
        <v>371</v>
      </c>
      <c r="I61" s="5">
        <v>918</v>
      </c>
      <c r="J61" s="9">
        <v>68</v>
      </c>
      <c r="K61" s="9">
        <v>166</v>
      </c>
      <c r="L61" s="8" t="s">
        <v>644</v>
      </c>
      <c r="M61" s="8" t="s">
        <v>645</v>
      </c>
      <c r="N61" s="8">
        <v>36</v>
      </c>
      <c r="O61" s="8">
        <v>34</v>
      </c>
      <c r="P61" s="8">
        <v>5001</v>
      </c>
      <c r="Q61" s="8">
        <v>1</v>
      </c>
      <c r="R61" s="4" t="s">
        <v>669</v>
      </c>
      <c r="S61" s="4" t="s">
        <v>99</v>
      </c>
      <c r="T61" s="4">
        <v>3004</v>
      </c>
      <c r="U61" s="4">
        <v>3</v>
      </c>
    </row>
    <row r="62" spans="1:21" x14ac:dyDescent="0.4">
      <c r="A62" s="7" t="s">
        <v>780</v>
      </c>
      <c r="B62" s="7">
        <v>222</v>
      </c>
      <c r="C62" s="7">
        <v>30581</v>
      </c>
      <c r="D62" s="1" t="s">
        <v>25</v>
      </c>
      <c r="E62" s="6" t="s">
        <v>53</v>
      </c>
      <c r="F62" s="3">
        <v>444</v>
      </c>
      <c r="G62" s="3">
        <v>1171</v>
      </c>
      <c r="H62" s="5">
        <v>277</v>
      </c>
      <c r="I62" s="5">
        <v>685</v>
      </c>
      <c r="J62" s="9">
        <v>30</v>
      </c>
      <c r="K62" s="9">
        <v>75</v>
      </c>
      <c r="L62" s="8" t="s">
        <v>70</v>
      </c>
      <c r="M62" s="8" t="s">
        <v>71</v>
      </c>
      <c r="N62" s="8">
        <v>16</v>
      </c>
      <c r="O62" s="8">
        <v>13</v>
      </c>
      <c r="P62" s="8">
        <v>201006</v>
      </c>
      <c r="Q62" s="8">
        <v>2</v>
      </c>
      <c r="R62" s="4" t="s">
        <v>539</v>
      </c>
      <c r="S62" s="4" t="s">
        <v>540</v>
      </c>
      <c r="T62" s="4">
        <v>2001</v>
      </c>
      <c r="U62" s="4">
        <v>1</v>
      </c>
    </row>
    <row r="63" spans="1:21" x14ac:dyDescent="0.4">
      <c r="A63" s="7" t="s">
        <v>781</v>
      </c>
      <c r="B63" s="7">
        <v>224</v>
      </c>
      <c r="C63" s="7">
        <v>30591</v>
      </c>
      <c r="D63" s="1" t="s">
        <v>25</v>
      </c>
      <c r="E63" s="6" t="s">
        <v>78</v>
      </c>
      <c r="F63" s="3">
        <v>426</v>
      </c>
      <c r="G63" s="3">
        <v>1125</v>
      </c>
      <c r="H63" s="5">
        <v>202</v>
      </c>
      <c r="I63" s="5">
        <v>499</v>
      </c>
      <c r="J63" s="9">
        <v>54</v>
      </c>
      <c r="K63" s="9">
        <v>132</v>
      </c>
      <c r="L63" s="8" t="s">
        <v>226</v>
      </c>
      <c r="M63" s="8" t="s">
        <v>108</v>
      </c>
      <c r="N63" s="8">
        <v>13</v>
      </c>
      <c r="O63" s="8">
        <v>6</v>
      </c>
      <c r="P63" s="8">
        <v>1009</v>
      </c>
      <c r="Q63" s="8">
        <v>2</v>
      </c>
      <c r="R63" s="4" t="s">
        <v>718</v>
      </c>
      <c r="S63" s="4" t="s">
        <v>719</v>
      </c>
      <c r="T63" s="4">
        <v>103002</v>
      </c>
      <c r="U63" s="4">
        <v>2</v>
      </c>
    </row>
    <row r="64" spans="1:21" x14ac:dyDescent="0.4">
      <c r="A64" s="7" t="s">
        <v>782</v>
      </c>
      <c r="B64" s="7">
        <v>226</v>
      </c>
      <c r="C64" s="7">
        <v>30601</v>
      </c>
      <c r="D64" s="1" t="s">
        <v>63</v>
      </c>
      <c r="E64" s="6" t="s">
        <v>26</v>
      </c>
      <c r="F64" s="3">
        <v>488</v>
      </c>
      <c r="G64" s="3">
        <v>1287</v>
      </c>
      <c r="H64" s="5">
        <v>384</v>
      </c>
      <c r="I64" s="5">
        <v>951</v>
      </c>
      <c r="J64" s="9">
        <v>18</v>
      </c>
      <c r="K64" s="9">
        <v>45</v>
      </c>
      <c r="L64" s="8" t="s">
        <v>64</v>
      </c>
      <c r="M64" s="8" t="s">
        <v>65</v>
      </c>
      <c r="N64" s="8">
        <v>13</v>
      </c>
      <c r="O64" s="8">
        <v>6</v>
      </c>
      <c r="P64" s="8">
        <v>1011</v>
      </c>
      <c r="Q64" s="8">
        <v>2</v>
      </c>
      <c r="R64" s="4" t="s">
        <v>698</v>
      </c>
      <c r="S64" s="4" t="s">
        <v>699</v>
      </c>
      <c r="T64" s="4">
        <v>1011</v>
      </c>
      <c r="U64" s="4">
        <v>1</v>
      </c>
    </row>
    <row r="65" spans="1:21" x14ac:dyDescent="0.4">
      <c r="A65" s="7" t="s">
        <v>783</v>
      </c>
      <c r="B65" s="7">
        <v>228</v>
      </c>
      <c r="C65" s="7">
        <v>30611</v>
      </c>
      <c r="D65" s="1" t="s">
        <v>63</v>
      </c>
      <c r="E65" s="6" t="s">
        <v>39</v>
      </c>
      <c r="F65" s="3">
        <v>404</v>
      </c>
      <c r="G65" s="3">
        <v>1067</v>
      </c>
      <c r="H65" s="5">
        <v>326</v>
      </c>
      <c r="I65" s="5">
        <v>806</v>
      </c>
      <c r="J65" s="9">
        <v>28</v>
      </c>
      <c r="K65" s="9">
        <v>70</v>
      </c>
      <c r="L65" s="8" t="s">
        <v>706</v>
      </c>
      <c r="M65" s="8" t="s">
        <v>707</v>
      </c>
      <c r="N65" s="8">
        <v>8</v>
      </c>
      <c r="O65" s="8">
        <v>6</v>
      </c>
      <c r="P65" s="8">
        <v>1005</v>
      </c>
      <c r="Q65" s="8">
        <v>1</v>
      </c>
      <c r="R65" s="4" t="s">
        <v>508</v>
      </c>
      <c r="S65" s="4" t="s">
        <v>509</v>
      </c>
      <c r="T65" s="4">
        <v>102001</v>
      </c>
      <c r="U65" s="4">
        <v>1</v>
      </c>
    </row>
    <row r="66" spans="1:21" x14ac:dyDescent="0.4">
      <c r="A66" s="7" t="s">
        <v>784</v>
      </c>
      <c r="B66" s="7">
        <v>230</v>
      </c>
      <c r="C66" s="7">
        <v>30621</v>
      </c>
      <c r="D66" s="1" t="s">
        <v>25</v>
      </c>
      <c r="E66" s="6" t="s">
        <v>83</v>
      </c>
      <c r="F66" s="3">
        <v>466</v>
      </c>
      <c r="G66" s="3">
        <v>1229</v>
      </c>
      <c r="H66" s="5">
        <v>247</v>
      </c>
      <c r="I66" s="5">
        <v>612</v>
      </c>
      <c r="J66" s="9">
        <v>40</v>
      </c>
      <c r="K66" s="9">
        <v>98</v>
      </c>
      <c r="L66" s="8" t="s">
        <v>655</v>
      </c>
      <c r="M66" s="8" t="s">
        <v>656</v>
      </c>
      <c r="N66" s="8">
        <v>13</v>
      </c>
      <c r="O66" s="8">
        <v>11</v>
      </c>
      <c r="P66" s="8">
        <v>4001</v>
      </c>
      <c r="Q66" s="8">
        <v>1</v>
      </c>
      <c r="R66" s="4" t="s">
        <v>718</v>
      </c>
      <c r="S66" s="4" t="s">
        <v>719</v>
      </c>
      <c r="T66" s="4">
        <v>103002</v>
      </c>
      <c r="U66" s="4">
        <v>2</v>
      </c>
    </row>
    <row r="67" spans="1:21" x14ac:dyDescent="0.4">
      <c r="A67" s="7" t="s">
        <v>785</v>
      </c>
      <c r="B67" s="7">
        <v>232</v>
      </c>
      <c r="C67" s="7">
        <v>30631</v>
      </c>
      <c r="D67" s="1" t="s">
        <v>63</v>
      </c>
      <c r="E67" s="6" t="s">
        <v>39</v>
      </c>
      <c r="F67" s="3">
        <v>365</v>
      </c>
      <c r="G67" s="3">
        <v>962</v>
      </c>
      <c r="H67" s="5">
        <v>234</v>
      </c>
      <c r="I67" s="5">
        <v>580</v>
      </c>
      <c r="J67" s="9">
        <v>78</v>
      </c>
      <c r="K67" s="9">
        <v>192</v>
      </c>
      <c r="L67" s="8" t="s">
        <v>667</v>
      </c>
      <c r="M67" s="8" t="s">
        <v>668</v>
      </c>
      <c r="N67" s="8">
        <v>18</v>
      </c>
      <c r="O67" s="8">
        <v>14</v>
      </c>
      <c r="P67" s="8">
        <v>102001</v>
      </c>
      <c r="Q67" s="8">
        <v>1</v>
      </c>
      <c r="R67" s="4" t="s">
        <v>536</v>
      </c>
      <c r="S67" s="4" t="s">
        <v>537</v>
      </c>
      <c r="T67" s="4">
        <v>2003</v>
      </c>
      <c r="U67" s="4">
        <v>1</v>
      </c>
    </row>
  </sheetData>
  <autoFilter ref="A5:U83"/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21.25" style="7" bestFit="1" customWidth="1"/>
    <col min="2" max="2" width="10.375" style="7" bestFit="1" customWidth="1"/>
    <col min="3" max="3" width="9" style="7" bestFit="1" customWidth="1"/>
    <col min="4" max="4" width="4.375" style="1" customWidth="1"/>
    <col min="5" max="5" width="5.25" style="6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 t="shared" ref="F2:K2" si="0">MIN(F6:F994)</f>
        <v>252</v>
      </c>
      <c r="G2" s="3">
        <f t="shared" si="0"/>
        <v>766</v>
      </c>
      <c r="H2" s="3">
        <f t="shared" si="0"/>
        <v>114</v>
      </c>
      <c r="I2" s="3">
        <f t="shared" si="0"/>
        <v>320</v>
      </c>
      <c r="J2" s="3">
        <f t="shared" si="0"/>
        <v>0</v>
      </c>
      <c r="K2" s="3">
        <f t="shared" si="0"/>
        <v>0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 t="shared" ref="F3:K3" si="1">AVERAGE(F6:F994)</f>
        <v>511.16666666666669</v>
      </c>
      <c r="G3" s="3">
        <f t="shared" si="1"/>
        <v>1552.625</v>
      </c>
      <c r="H3" s="3">
        <f t="shared" si="1"/>
        <v>303.80555555555554</v>
      </c>
      <c r="I3" s="3">
        <f t="shared" si="1"/>
        <v>852.38888888888891</v>
      </c>
      <c r="J3" s="3">
        <f t="shared" si="1"/>
        <v>68.930555555555557</v>
      </c>
      <c r="K3" s="3">
        <f t="shared" si="1"/>
        <v>191.09722222222223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MAX(F6:F994)</f>
        <v>717</v>
      </c>
      <c r="G4" s="3">
        <f t="shared" ref="G4:K4" si="2">MAX(G6:G994)</f>
        <v>2179</v>
      </c>
      <c r="H4" s="3">
        <f t="shared" si="2"/>
        <v>432</v>
      </c>
      <c r="I4" s="3">
        <f t="shared" si="2"/>
        <v>1208</v>
      </c>
      <c r="J4" s="3">
        <f t="shared" si="2"/>
        <v>116</v>
      </c>
      <c r="K4" s="3">
        <f t="shared" si="2"/>
        <v>321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24</v>
      </c>
      <c r="B6" s="7">
        <v>238</v>
      </c>
      <c r="C6" s="7">
        <v>40020</v>
      </c>
      <c r="D6" s="1" t="s">
        <v>25</v>
      </c>
      <c r="E6" s="6" t="s">
        <v>26</v>
      </c>
      <c r="F6" s="3">
        <v>450</v>
      </c>
      <c r="G6" s="3">
        <v>1367</v>
      </c>
      <c r="H6" s="5">
        <v>373</v>
      </c>
      <c r="I6" s="5">
        <v>1043</v>
      </c>
      <c r="J6" s="9">
        <v>100</v>
      </c>
      <c r="K6" s="9">
        <v>277</v>
      </c>
      <c r="L6" s="8" t="s">
        <v>27</v>
      </c>
      <c r="M6" s="8" t="s">
        <v>28</v>
      </c>
      <c r="N6" s="8">
        <v>45</v>
      </c>
      <c r="O6" s="8">
        <v>36</v>
      </c>
      <c r="P6" s="8">
        <v>4004</v>
      </c>
      <c r="Q6" s="8">
        <v>3</v>
      </c>
      <c r="R6" s="4" t="s">
        <v>29</v>
      </c>
      <c r="S6" s="4" t="s">
        <v>30</v>
      </c>
      <c r="T6" s="4">
        <v>1032</v>
      </c>
      <c r="U6" s="4">
        <v>4</v>
      </c>
    </row>
    <row r="7" spans="1:21" x14ac:dyDescent="0.4">
      <c r="A7" s="7" t="s">
        <v>31</v>
      </c>
      <c r="B7" s="7">
        <v>240</v>
      </c>
      <c r="C7" s="7">
        <v>40030</v>
      </c>
      <c r="D7" s="1" t="s">
        <v>32</v>
      </c>
      <c r="E7" s="6" t="s">
        <v>33</v>
      </c>
      <c r="F7" s="3">
        <v>386</v>
      </c>
      <c r="G7" s="3">
        <v>1172</v>
      </c>
      <c r="H7" s="5">
        <v>367</v>
      </c>
      <c r="I7" s="5">
        <v>1027</v>
      </c>
      <c r="J7" s="9">
        <v>61</v>
      </c>
      <c r="K7" s="9">
        <v>169</v>
      </c>
      <c r="L7" s="8" t="s">
        <v>34</v>
      </c>
      <c r="M7" s="8" t="s">
        <v>799</v>
      </c>
      <c r="N7" s="8">
        <v>29</v>
      </c>
      <c r="O7" s="8">
        <v>15</v>
      </c>
      <c r="P7" s="8">
        <v>6002</v>
      </c>
      <c r="Q7" s="8">
        <v>2</v>
      </c>
      <c r="R7" s="4" t="s">
        <v>36</v>
      </c>
      <c r="S7" s="4" t="s">
        <v>37</v>
      </c>
      <c r="T7" s="4">
        <v>1005</v>
      </c>
      <c r="U7" s="4">
        <v>4</v>
      </c>
    </row>
    <row r="8" spans="1:21" x14ac:dyDescent="0.4">
      <c r="A8" s="7" t="s">
        <v>38</v>
      </c>
      <c r="B8" s="7">
        <v>242</v>
      </c>
      <c r="C8" s="7">
        <v>40040</v>
      </c>
      <c r="D8" s="1" t="s">
        <v>32</v>
      </c>
      <c r="E8" s="6" t="s">
        <v>39</v>
      </c>
      <c r="F8" s="3">
        <v>405</v>
      </c>
      <c r="G8" s="3">
        <v>1232</v>
      </c>
      <c r="H8" s="5">
        <v>338</v>
      </c>
      <c r="I8" s="5">
        <v>945</v>
      </c>
      <c r="J8" s="9">
        <v>91</v>
      </c>
      <c r="K8" s="9">
        <v>253</v>
      </c>
      <c r="L8" s="8" t="s">
        <v>40</v>
      </c>
      <c r="M8" s="8" t="s">
        <v>41</v>
      </c>
      <c r="N8" s="8">
        <v>36</v>
      </c>
      <c r="O8" s="8">
        <v>27</v>
      </c>
      <c r="P8" s="8">
        <v>101001</v>
      </c>
      <c r="Q8" s="8">
        <v>2</v>
      </c>
      <c r="R8" s="4" t="s">
        <v>42</v>
      </c>
      <c r="S8" s="4" t="s">
        <v>43</v>
      </c>
      <c r="T8" s="4">
        <v>1009</v>
      </c>
      <c r="U8" s="4">
        <v>5</v>
      </c>
    </row>
    <row r="9" spans="1:21" x14ac:dyDescent="0.4">
      <c r="A9" s="7" t="s">
        <v>44</v>
      </c>
      <c r="B9" s="7">
        <v>244</v>
      </c>
      <c r="C9" s="7">
        <v>40050</v>
      </c>
      <c r="D9" s="1" t="s">
        <v>25</v>
      </c>
      <c r="E9" s="6" t="s">
        <v>39</v>
      </c>
      <c r="F9" s="3">
        <v>569</v>
      </c>
      <c r="G9" s="3">
        <v>1728</v>
      </c>
      <c r="H9" s="5">
        <v>241</v>
      </c>
      <c r="I9" s="5">
        <v>674</v>
      </c>
      <c r="J9" s="9">
        <v>91</v>
      </c>
      <c r="K9" s="9">
        <v>253</v>
      </c>
      <c r="L9" s="8" t="s">
        <v>45</v>
      </c>
      <c r="M9" s="8" t="s">
        <v>46</v>
      </c>
      <c r="N9" s="8">
        <v>36</v>
      </c>
      <c r="O9" s="8">
        <v>27</v>
      </c>
      <c r="P9" s="8">
        <v>101002</v>
      </c>
      <c r="Q9" s="8">
        <v>2</v>
      </c>
      <c r="R9" s="4" t="s">
        <v>47</v>
      </c>
      <c r="S9" s="4" t="s">
        <v>48</v>
      </c>
      <c r="T9" s="4">
        <v>6002</v>
      </c>
      <c r="U9" s="4">
        <v>4</v>
      </c>
    </row>
    <row r="10" spans="1:21" x14ac:dyDescent="0.4">
      <c r="A10" s="7" t="s">
        <v>49</v>
      </c>
      <c r="B10" s="7">
        <v>246</v>
      </c>
      <c r="C10" s="7">
        <v>40060</v>
      </c>
      <c r="D10" s="1" t="s">
        <v>25</v>
      </c>
      <c r="E10" s="6" t="s">
        <v>33</v>
      </c>
      <c r="F10" s="3">
        <v>504</v>
      </c>
      <c r="G10" s="3">
        <v>1533</v>
      </c>
      <c r="H10" s="5">
        <v>264</v>
      </c>
      <c r="I10" s="5">
        <v>739</v>
      </c>
      <c r="J10" s="9">
        <v>93</v>
      </c>
      <c r="K10" s="9">
        <v>258</v>
      </c>
      <c r="L10" s="8" t="s">
        <v>50</v>
      </c>
      <c r="M10" s="8" t="s">
        <v>51</v>
      </c>
      <c r="N10" s="8">
        <v>33</v>
      </c>
      <c r="O10" s="8">
        <v>24</v>
      </c>
      <c r="P10" s="8">
        <v>2002</v>
      </c>
      <c r="Q10" s="8">
        <v>2</v>
      </c>
      <c r="R10" s="4" t="s">
        <v>36</v>
      </c>
      <c r="S10" s="4" t="s">
        <v>37</v>
      </c>
      <c r="T10" s="4">
        <v>1005</v>
      </c>
      <c r="U10" s="4">
        <v>4</v>
      </c>
    </row>
    <row r="11" spans="1:21" x14ac:dyDescent="0.4">
      <c r="A11" s="7" t="s">
        <v>52</v>
      </c>
      <c r="B11" s="7">
        <v>248</v>
      </c>
      <c r="C11" s="7">
        <v>40070</v>
      </c>
      <c r="D11" s="1" t="s">
        <v>32</v>
      </c>
      <c r="E11" s="6" t="s">
        <v>53</v>
      </c>
      <c r="F11" s="3">
        <v>475</v>
      </c>
      <c r="G11" s="3">
        <v>1442</v>
      </c>
      <c r="H11" s="5">
        <v>279</v>
      </c>
      <c r="I11" s="5">
        <v>780</v>
      </c>
      <c r="J11" s="9">
        <v>82</v>
      </c>
      <c r="K11" s="9">
        <v>226</v>
      </c>
      <c r="L11" s="8" t="s">
        <v>54</v>
      </c>
      <c r="M11" s="8" t="s">
        <v>55</v>
      </c>
      <c r="N11" s="8">
        <v>15</v>
      </c>
      <c r="O11" s="8">
        <v>12</v>
      </c>
      <c r="P11" s="8">
        <v>201001</v>
      </c>
      <c r="Q11" s="8">
        <v>2</v>
      </c>
      <c r="R11" s="4" t="s">
        <v>56</v>
      </c>
      <c r="S11" s="4" t="s">
        <v>57</v>
      </c>
      <c r="T11" s="4">
        <v>3002</v>
      </c>
      <c r="U11" s="4">
        <v>4</v>
      </c>
    </row>
    <row r="12" spans="1:21" x14ac:dyDescent="0.4">
      <c r="A12" s="7" t="s">
        <v>58</v>
      </c>
      <c r="B12" s="7">
        <v>250</v>
      </c>
      <c r="C12" s="7">
        <v>40080</v>
      </c>
      <c r="D12" s="1" t="s">
        <v>32</v>
      </c>
      <c r="E12" s="6" t="s">
        <v>59</v>
      </c>
      <c r="F12" s="3">
        <v>544</v>
      </c>
      <c r="G12" s="3">
        <v>1653</v>
      </c>
      <c r="H12" s="5">
        <v>220</v>
      </c>
      <c r="I12" s="5">
        <v>616</v>
      </c>
      <c r="J12" s="9">
        <v>116</v>
      </c>
      <c r="K12" s="9">
        <v>321</v>
      </c>
      <c r="L12" s="8" t="s">
        <v>60</v>
      </c>
      <c r="M12" s="8" t="s">
        <v>61</v>
      </c>
      <c r="N12" s="8">
        <v>56</v>
      </c>
      <c r="O12" s="8">
        <v>47</v>
      </c>
      <c r="P12" s="8">
        <v>103003</v>
      </c>
      <c r="Q12" s="8">
        <v>3</v>
      </c>
      <c r="R12" s="4" t="s">
        <v>47</v>
      </c>
      <c r="S12" s="4" t="s">
        <v>48</v>
      </c>
      <c r="T12" s="4">
        <v>6002</v>
      </c>
      <c r="U12" s="4">
        <v>4</v>
      </c>
    </row>
    <row r="13" spans="1:21" x14ac:dyDescent="0.4">
      <c r="A13" s="7" t="s">
        <v>68</v>
      </c>
      <c r="B13" s="7">
        <v>254</v>
      </c>
      <c r="C13" s="7">
        <v>40100</v>
      </c>
      <c r="D13" s="1" t="s">
        <v>25</v>
      </c>
      <c r="E13" s="6" t="s">
        <v>69</v>
      </c>
      <c r="F13" s="3">
        <v>569</v>
      </c>
      <c r="G13" s="3">
        <v>1728</v>
      </c>
      <c r="H13" s="5">
        <v>244</v>
      </c>
      <c r="I13" s="5">
        <v>682</v>
      </c>
      <c r="J13" s="9">
        <v>73</v>
      </c>
      <c r="K13" s="9">
        <v>203</v>
      </c>
      <c r="L13" s="8" t="s">
        <v>70</v>
      </c>
      <c r="M13" s="8" t="s">
        <v>71</v>
      </c>
      <c r="N13" s="8">
        <v>16</v>
      </c>
      <c r="O13" s="8">
        <v>13</v>
      </c>
      <c r="P13" s="8">
        <v>201006</v>
      </c>
      <c r="Q13" s="8">
        <v>2</v>
      </c>
      <c r="R13" s="4" t="s">
        <v>72</v>
      </c>
      <c r="S13" s="4" t="s">
        <v>73</v>
      </c>
      <c r="T13" s="4">
        <v>6006</v>
      </c>
      <c r="U13" s="4">
        <v>5</v>
      </c>
    </row>
    <row r="14" spans="1:21" x14ac:dyDescent="0.4">
      <c r="A14" s="7" t="s">
        <v>74</v>
      </c>
      <c r="B14" s="7">
        <v>256</v>
      </c>
      <c r="C14" s="7">
        <v>40110</v>
      </c>
      <c r="D14" s="1" t="s">
        <v>25</v>
      </c>
      <c r="E14" s="6" t="s">
        <v>69</v>
      </c>
      <c r="F14" s="3">
        <v>504</v>
      </c>
      <c r="G14" s="3">
        <v>1533</v>
      </c>
      <c r="H14" s="5">
        <v>346</v>
      </c>
      <c r="I14" s="5">
        <v>969</v>
      </c>
      <c r="J14" s="9">
        <v>51</v>
      </c>
      <c r="K14" s="9">
        <v>143</v>
      </c>
      <c r="L14" s="8" t="s">
        <v>75</v>
      </c>
      <c r="M14" s="8" t="s">
        <v>76</v>
      </c>
      <c r="N14" s="8">
        <v>33</v>
      </c>
      <c r="O14" s="8">
        <v>14</v>
      </c>
      <c r="P14" s="8">
        <v>2006</v>
      </c>
      <c r="Q14" s="8">
        <v>3</v>
      </c>
      <c r="R14" s="4" t="s">
        <v>42</v>
      </c>
      <c r="S14" s="4" t="s">
        <v>43</v>
      </c>
      <c r="T14" s="4">
        <v>1009</v>
      </c>
      <c r="U14" s="4">
        <v>5</v>
      </c>
    </row>
    <row r="15" spans="1:21" x14ac:dyDescent="0.4">
      <c r="A15" s="7" t="s">
        <v>82</v>
      </c>
      <c r="B15" s="7">
        <v>260</v>
      </c>
      <c r="C15" s="7">
        <v>40130</v>
      </c>
      <c r="D15" s="1" t="s">
        <v>32</v>
      </c>
      <c r="E15" s="6" t="s">
        <v>83</v>
      </c>
      <c r="F15" s="3">
        <v>534</v>
      </c>
      <c r="G15" s="3">
        <v>1623</v>
      </c>
      <c r="H15" s="5">
        <v>352</v>
      </c>
      <c r="I15" s="5">
        <v>986</v>
      </c>
      <c r="J15" s="9">
        <v>50</v>
      </c>
      <c r="K15" s="9">
        <v>138</v>
      </c>
      <c r="L15" s="8" t="s">
        <v>84</v>
      </c>
      <c r="M15" s="8" t="s">
        <v>85</v>
      </c>
      <c r="N15" s="8">
        <v>31</v>
      </c>
      <c r="O15" s="8">
        <v>16</v>
      </c>
      <c r="P15" s="8">
        <v>1013</v>
      </c>
      <c r="Q15" s="8">
        <v>3</v>
      </c>
      <c r="R15" s="4" t="s">
        <v>86</v>
      </c>
      <c r="S15" s="4" t="s">
        <v>87</v>
      </c>
      <c r="T15" s="4">
        <v>1003</v>
      </c>
      <c r="U15" s="4">
        <v>5</v>
      </c>
    </row>
    <row r="16" spans="1:21" x14ac:dyDescent="0.4">
      <c r="A16" s="7" t="s">
        <v>88</v>
      </c>
      <c r="B16" s="7">
        <v>262</v>
      </c>
      <c r="C16" s="7">
        <v>40140</v>
      </c>
      <c r="D16" s="1" t="s">
        <v>63</v>
      </c>
      <c r="E16" s="6" t="s">
        <v>83</v>
      </c>
      <c r="F16" s="3">
        <v>534</v>
      </c>
      <c r="G16" s="3">
        <v>1623</v>
      </c>
      <c r="H16" s="5">
        <v>229</v>
      </c>
      <c r="I16" s="5">
        <v>641</v>
      </c>
      <c r="J16" s="9">
        <v>96</v>
      </c>
      <c r="K16" s="9">
        <v>267</v>
      </c>
      <c r="L16" s="8" t="s">
        <v>89</v>
      </c>
      <c r="M16" s="8" t="s">
        <v>90</v>
      </c>
      <c r="N16" s="8">
        <v>16</v>
      </c>
      <c r="O16" s="8">
        <v>13</v>
      </c>
      <c r="P16" s="8">
        <v>201007</v>
      </c>
      <c r="Q16" s="8">
        <v>2</v>
      </c>
      <c r="R16" s="4" t="s">
        <v>47</v>
      </c>
      <c r="S16" s="4" t="s">
        <v>48</v>
      </c>
      <c r="T16" s="4">
        <v>6002</v>
      </c>
      <c r="U16" s="4">
        <v>4</v>
      </c>
    </row>
    <row r="17" spans="1:21" x14ac:dyDescent="0.4">
      <c r="A17" s="7" t="s">
        <v>91</v>
      </c>
      <c r="B17" s="7">
        <v>264</v>
      </c>
      <c r="C17" s="7">
        <v>40150</v>
      </c>
      <c r="D17" s="1" t="s">
        <v>32</v>
      </c>
      <c r="E17" s="6" t="s">
        <v>83</v>
      </c>
      <c r="F17" s="3">
        <v>678</v>
      </c>
      <c r="G17" s="3">
        <v>2059</v>
      </c>
      <c r="H17" s="5">
        <v>208</v>
      </c>
      <c r="I17" s="5">
        <v>583</v>
      </c>
      <c r="J17" s="9">
        <v>57</v>
      </c>
      <c r="K17" s="9">
        <v>158</v>
      </c>
      <c r="L17" s="8" t="s">
        <v>92</v>
      </c>
      <c r="M17" s="8" t="s">
        <v>93</v>
      </c>
      <c r="N17" s="8">
        <v>51</v>
      </c>
      <c r="O17" s="8">
        <v>42</v>
      </c>
      <c r="P17" s="8">
        <v>102003</v>
      </c>
      <c r="Q17" s="8">
        <v>3</v>
      </c>
      <c r="R17" s="4" t="s">
        <v>42</v>
      </c>
      <c r="S17" s="4" t="s">
        <v>43</v>
      </c>
      <c r="T17" s="4">
        <v>1009</v>
      </c>
      <c r="U17" s="4">
        <v>5</v>
      </c>
    </row>
    <row r="18" spans="1:21" x14ac:dyDescent="0.4">
      <c r="A18" s="7" t="s">
        <v>94</v>
      </c>
      <c r="B18" s="7">
        <v>266</v>
      </c>
      <c r="C18" s="7">
        <v>40160</v>
      </c>
      <c r="D18" s="1" t="s">
        <v>32</v>
      </c>
      <c r="E18" s="6" t="s">
        <v>59</v>
      </c>
      <c r="F18" s="3">
        <v>524</v>
      </c>
      <c r="G18" s="3">
        <v>1593</v>
      </c>
      <c r="H18" s="5">
        <v>432</v>
      </c>
      <c r="I18" s="5">
        <v>1208</v>
      </c>
      <c r="J18" s="9">
        <v>54</v>
      </c>
      <c r="K18" s="9">
        <v>150</v>
      </c>
      <c r="L18" s="8" t="s">
        <v>34</v>
      </c>
      <c r="M18" s="8" t="s">
        <v>35</v>
      </c>
      <c r="N18" s="8">
        <v>29</v>
      </c>
      <c r="O18" s="8">
        <v>15</v>
      </c>
      <c r="P18" s="8">
        <v>6002</v>
      </c>
      <c r="Q18" s="8">
        <v>2</v>
      </c>
      <c r="R18" s="4" t="s">
        <v>29</v>
      </c>
      <c r="S18" s="4" t="s">
        <v>30</v>
      </c>
      <c r="T18" s="4">
        <v>1032</v>
      </c>
      <c r="U18" s="4">
        <v>4</v>
      </c>
    </row>
    <row r="19" spans="1:21" x14ac:dyDescent="0.4">
      <c r="A19" s="7" t="s">
        <v>95</v>
      </c>
      <c r="B19" s="7">
        <v>268</v>
      </c>
      <c r="C19" s="7">
        <v>40170</v>
      </c>
      <c r="D19" s="1" t="s">
        <v>32</v>
      </c>
      <c r="E19" s="6" t="s">
        <v>59</v>
      </c>
      <c r="F19" s="3">
        <v>346</v>
      </c>
      <c r="G19" s="3">
        <v>1052</v>
      </c>
      <c r="H19" s="5">
        <v>194</v>
      </c>
      <c r="I19" s="5">
        <v>542</v>
      </c>
      <c r="J19" s="9">
        <v>48</v>
      </c>
      <c r="K19" s="9">
        <v>133</v>
      </c>
      <c r="L19" s="8" t="s">
        <v>96</v>
      </c>
      <c r="M19" s="8" t="s">
        <v>97</v>
      </c>
      <c r="N19" s="8">
        <v>26</v>
      </c>
      <c r="O19" s="8">
        <v>22</v>
      </c>
      <c r="P19" s="8">
        <v>103002</v>
      </c>
      <c r="Q19" s="8">
        <v>2</v>
      </c>
      <c r="R19" s="4" t="s">
        <v>98</v>
      </c>
      <c r="S19" s="4" t="s">
        <v>99</v>
      </c>
      <c r="T19" s="4">
        <v>3010</v>
      </c>
      <c r="U19" s="4">
        <v>3</v>
      </c>
    </row>
    <row r="20" spans="1:21" x14ac:dyDescent="0.4">
      <c r="A20" s="7" t="s">
        <v>100</v>
      </c>
      <c r="B20" s="7">
        <v>270</v>
      </c>
      <c r="C20" s="7">
        <v>40180</v>
      </c>
      <c r="D20" s="1" t="s">
        <v>63</v>
      </c>
      <c r="E20" s="6" t="s">
        <v>59</v>
      </c>
      <c r="F20" s="3">
        <v>480</v>
      </c>
      <c r="G20" s="3">
        <v>1457</v>
      </c>
      <c r="H20" s="5">
        <v>294</v>
      </c>
      <c r="I20" s="5">
        <v>822</v>
      </c>
      <c r="J20" s="9">
        <v>106</v>
      </c>
      <c r="K20" s="9">
        <v>294</v>
      </c>
      <c r="L20" s="8" t="s">
        <v>101</v>
      </c>
      <c r="M20" s="8" t="s">
        <v>102</v>
      </c>
      <c r="N20" s="8">
        <v>21</v>
      </c>
      <c r="O20" s="8">
        <v>7</v>
      </c>
      <c r="P20" s="8">
        <v>201010</v>
      </c>
      <c r="Q20" s="8">
        <v>3</v>
      </c>
      <c r="R20" s="4" t="s">
        <v>72</v>
      </c>
      <c r="S20" s="4" t="s">
        <v>73</v>
      </c>
      <c r="T20" s="4">
        <v>6006</v>
      </c>
      <c r="U20" s="4">
        <v>5</v>
      </c>
    </row>
    <row r="21" spans="1:21" x14ac:dyDescent="0.4">
      <c r="A21" s="7" t="s">
        <v>103</v>
      </c>
      <c r="B21" s="7">
        <v>272</v>
      </c>
      <c r="C21" s="7">
        <v>40190</v>
      </c>
      <c r="D21" s="1" t="s">
        <v>63</v>
      </c>
      <c r="E21" s="6" t="s">
        <v>59</v>
      </c>
      <c r="F21" s="3">
        <v>544</v>
      </c>
      <c r="G21" s="3">
        <v>1653</v>
      </c>
      <c r="H21" s="5">
        <v>258</v>
      </c>
      <c r="I21" s="5">
        <v>723</v>
      </c>
      <c r="J21" s="9">
        <v>90</v>
      </c>
      <c r="K21" s="9">
        <v>250</v>
      </c>
      <c r="L21" s="8" t="s">
        <v>104</v>
      </c>
      <c r="M21" s="8" t="s">
        <v>105</v>
      </c>
      <c r="N21" s="8">
        <v>27</v>
      </c>
      <c r="O21" s="8">
        <v>16</v>
      </c>
      <c r="P21" s="8">
        <v>2007</v>
      </c>
      <c r="Q21" s="8">
        <v>3</v>
      </c>
      <c r="R21" s="4" t="s">
        <v>42</v>
      </c>
      <c r="S21" s="4" t="s">
        <v>43</v>
      </c>
      <c r="T21" s="4">
        <v>1009</v>
      </c>
      <c r="U21" s="4">
        <v>5</v>
      </c>
    </row>
    <row r="22" spans="1:21" s="15" customFormat="1" x14ac:dyDescent="0.4">
      <c r="A22" s="7" t="s">
        <v>106</v>
      </c>
      <c r="B22" s="7">
        <v>274</v>
      </c>
      <c r="C22" s="7">
        <v>40200</v>
      </c>
      <c r="D22" s="1" t="s">
        <v>25</v>
      </c>
      <c r="E22" s="6" t="s">
        <v>59</v>
      </c>
      <c r="F22" s="3">
        <v>475</v>
      </c>
      <c r="G22" s="3">
        <v>1442</v>
      </c>
      <c r="H22" s="5">
        <v>379</v>
      </c>
      <c r="I22" s="5">
        <v>1060</v>
      </c>
      <c r="J22" s="9">
        <v>89</v>
      </c>
      <c r="K22" s="9">
        <v>245</v>
      </c>
      <c r="L22" s="8" t="s">
        <v>107</v>
      </c>
      <c r="M22" s="8" t="s">
        <v>108</v>
      </c>
      <c r="N22" s="8">
        <v>8</v>
      </c>
      <c r="O22" s="8">
        <v>6</v>
      </c>
      <c r="P22" s="8">
        <v>1022</v>
      </c>
      <c r="Q22" s="8">
        <v>2</v>
      </c>
      <c r="R22" s="4" t="s">
        <v>29</v>
      </c>
      <c r="S22" s="4" t="s">
        <v>30</v>
      </c>
      <c r="T22" s="4">
        <v>1032</v>
      </c>
      <c r="U22" s="4">
        <v>4</v>
      </c>
    </row>
    <row r="23" spans="1:21" x14ac:dyDescent="0.4">
      <c r="A23" s="7" t="s">
        <v>109</v>
      </c>
      <c r="B23" s="7">
        <v>276</v>
      </c>
      <c r="C23" s="7">
        <v>40210</v>
      </c>
      <c r="D23" s="1" t="s">
        <v>63</v>
      </c>
      <c r="E23" s="6" t="s">
        <v>83</v>
      </c>
      <c r="F23" s="3">
        <v>598</v>
      </c>
      <c r="G23" s="3">
        <v>1818</v>
      </c>
      <c r="H23" s="5">
        <v>299</v>
      </c>
      <c r="I23" s="5">
        <v>838</v>
      </c>
      <c r="J23" s="9">
        <v>51</v>
      </c>
      <c r="K23" s="9">
        <v>143</v>
      </c>
      <c r="L23" s="8" t="s">
        <v>50</v>
      </c>
      <c r="M23" s="8" t="s">
        <v>51</v>
      </c>
      <c r="N23" s="8">
        <v>33</v>
      </c>
      <c r="O23" s="8">
        <v>24</v>
      </c>
      <c r="P23" s="8">
        <v>2002</v>
      </c>
      <c r="Q23" s="8">
        <v>2</v>
      </c>
      <c r="R23" s="4" t="s">
        <v>86</v>
      </c>
      <c r="S23" s="4" t="s">
        <v>87</v>
      </c>
      <c r="T23" s="4">
        <v>1003</v>
      </c>
      <c r="U23" s="4">
        <v>5</v>
      </c>
    </row>
    <row r="24" spans="1:21" x14ac:dyDescent="0.4">
      <c r="A24" s="7" t="s">
        <v>110</v>
      </c>
      <c r="B24" s="7">
        <v>278</v>
      </c>
      <c r="C24" s="7">
        <v>40220</v>
      </c>
      <c r="D24" s="1" t="s">
        <v>63</v>
      </c>
      <c r="E24" s="6" t="s">
        <v>83</v>
      </c>
      <c r="F24" s="3">
        <v>351</v>
      </c>
      <c r="G24" s="3">
        <v>1067</v>
      </c>
      <c r="H24" s="5">
        <v>373</v>
      </c>
      <c r="I24" s="5">
        <v>1043</v>
      </c>
      <c r="J24" s="9">
        <v>80</v>
      </c>
      <c r="K24" s="9">
        <v>221</v>
      </c>
      <c r="L24" s="8" t="s">
        <v>111</v>
      </c>
      <c r="M24" s="8" t="s">
        <v>112</v>
      </c>
      <c r="N24" s="8">
        <v>32</v>
      </c>
      <c r="O24" s="8">
        <v>18</v>
      </c>
      <c r="P24" s="8">
        <v>1018</v>
      </c>
      <c r="Q24" s="8">
        <v>3</v>
      </c>
      <c r="R24" s="4" t="s">
        <v>113</v>
      </c>
      <c r="S24" s="4" t="s">
        <v>30</v>
      </c>
      <c r="T24" s="4">
        <v>1025</v>
      </c>
      <c r="U24" s="4">
        <v>4</v>
      </c>
    </row>
    <row r="25" spans="1:21" x14ac:dyDescent="0.4">
      <c r="A25" s="7" t="s">
        <v>114</v>
      </c>
      <c r="B25" s="7">
        <v>280</v>
      </c>
      <c r="C25" s="7">
        <v>40230</v>
      </c>
      <c r="D25" s="1" t="s">
        <v>25</v>
      </c>
      <c r="E25" s="6" t="s">
        <v>39</v>
      </c>
      <c r="F25" s="3">
        <v>598</v>
      </c>
      <c r="G25" s="3">
        <v>1584</v>
      </c>
      <c r="H25" s="5">
        <v>357</v>
      </c>
      <c r="I25" s="5">
        <v>870</v>
      </c>
      <c r="J25" s="9">
        <v>108</v>
      </c>
      <c r="K25" s="9">
        <v>272</v>
      </c>
      <c r="L25" s="8" t="s">
        <v>115</v>
      </c>
      <c r="M25" s="8" t="s">
        <v>116</v>
      </c>
      <c r="N25" s="8">
        <v>31</v>
      </c>
      <c r="O25" s="8">
        <v>16</v>
      </c>
      <c r="P25" s="8">
        <v>1015</v>
      </c>
      <c r="Q25" s="8">
        <v>3</v>
      </c>
      <c r="R25" s="4" t="s">
        <v>36</v>
      </c>
      <c r="S25" s="4" t="s">
        <v>37</v>
      </c>
      <c r="T25" s="4">
        <v>1005</v>
      </c>
      <c r="U25" s="4">
        <v>4</v>
      </c>
    </row>
    <row r="26" spans="1:21" x14ac:dyDescent="0.4">
      <c r="A26" s="7" t="s">
        <v>117</v>
      </c>
      <c r="B26" s="7">
        <v>282</v>
      </c>
      <c r="C26" s="7">
        <v>40240</v>
      </c>
      <c r="D26" s="1" t="s">
        <v>25</v>
      </c>
      <c r="E26" s="6" t="s">
        <v>39</v>
      </c>
      <c r="F26" s="3">
        <v>485</v>
      </c>
      <c r="G26" s="3">
        <v>1472</v>
      </c>
      <c r="H26" s="5">
        <v>296</v>
      </c>
      <c r="I26" s="5">
        <v>830</v>
      </c>
      <c r="J26" s="9">
        <v>95</v>
      </c>
      <c r="K26" s="9">
        <v>264</v>
      </c>
      <c r="L26" s="8" t="s">
        <v>118</v>
      </c>
      <c r="M26" s="8" t="s">
        <v>119</v>
      </c>
      <c r="N26" s="8">
        <v>16</v>
      </c>
      <c r="O26" s="8">
        <v>13</v>
      </c>
      <c r="P26" s="8">
        <v>104002</v>
      </c>
      <c r="Q26" s="8">
        <v>3</v>
      </c>
      <c r="R26" s="4" t="s">
        <v>72</v>
      </c>
      <c r="S26" s="4" t="s">
        <v>73</v>
      </c>
      <c r="T26" s="4">
        <v>6006</v>
      </c>
      <c r="U26" s="4">
        <v>5</v>
      </c>
    </row>
    <row r="27" spans="1:21" x14ac:dyDescent="0.4">
      <c r="A27" s="7" t="s">
        <v>120</v>
      </c>
      <c r="B27" s="7">
        <v>284</v>
      </c>
      <c r="C27" s="7">
        <v>40250</v>
      </c>
      <c r="D27" s="1" t="s">
        <v>32</v>
      </c>
      <c r="E27" s="6" t="s">
        <v>33</v>
      </c>
      <c r="F27" s="3">
        <v>544</v>
      </c>
      <c r="G27" s="3">
        <v>1653</v>
      </c>
      <c r="H27" s="5">
        <v>229</v>
      </c>
      <c r="I27" s="5">
        <v>641</v>
      </c>
      <c r="J27" s="9">
        <v>81</v>
      </c>
      <c r="K27" s="9">
        <v>224</v>
      </c>
      <c r="L27" s="8" t="s">
        <v>121</v>
      </c>
      <c r="M27" s="8" t="s">
        <v>122</v>
      </c>
      <c r="N27" s="8">
        <v>28</v>
      </c>
      <c r="O27" s="8">
        <v>20</v>
      </c>
      <c r="P27" s="8">
        <v>101012</v>
      </c>
      <c r="Q27" s="8">
        <v>2</v>
      </c>
      <c r="R27" s="4" t="s">
        <v>113</v>
      </c>
      <c r="S27" s="4" t="s">
        <v>30</v>
      </c>
      <c r="T27" s="4">
        <v>1025</v>
      </c>
      <c r="U27" s="4">
        <v>4</v>
      </c>
    </row>
    <row r="28" spans="1:21" x14ac:dyDescent="0.4">
      <c r="A28" s="7" t="s">
        <v>123</v>
      </c>
      <c r="B28" s="7">
        <v>286</v>
      </c>
      <c r="C28" s="7">
        <v>40260</v>
      </c>
      <c r="D28" s="1" t="s">
        <v>63</v>
      </c>
      <c r="E28" s="6" t="s">
        <v>33</v>
      </c>
      <c r="F28" s="3">
        <v>495</v>
      </c>
      <c r="G28" s="3">
        <v>1503</v>
      </c>
      <c r="H28" s="5">
        <v>185</v>
      </c>
      <c r="I28" s="5">
        <v>517</v>
      </c>
      <c r="J28" s="9">
        <v>101</v>
      </c>
      <c r="K28" s="9">
        <v>280</v>
      </c>
      <c r="L28" s="8" t="s">
        <v>118</v>
      </c>
      <c r="M28" s="8" t="s">
        <v>119</v>
      </c>
      <c r="N28" s="8">
        <v>16</v>
      </c>
      <c r="O28" s="8">
        <v>13</v>
      </c>
      <c r="P28" s="8">
        <v>104002</v>
      </c>
      <c r="Q28" s="8">
        <v>3</v>
      </c>
      <c r="R28" s="4" t="s">
        <v>124</v>
      </c>
      <c r="S28" s="4" t="s">
        <v>57</v>
      </c>
      <c r="T28" s="4">
        <v>3005</v>
      </c>
      <c r="U28" s="4">
        <v>4</v>
      </c>
    </row>
    <row r="29" spans="1:21" x14ac:dyDescent="0.4">
      <c r="A29" s="7" t="s">
        <v>125</v>
      </c>
      <c r="B29" s="7">
        <v>288</v>
      </c>
      <c r="C29" s="7">
        <v>40270</v>
      </c>
      <c r="D29" s="1" t="s">
        <v>63</v>
      </c>
      <c r="E29" s="6" t="s">
        <v>69</v>
      </c>
      <c r="F29" s="3">
        <v>534</v>
      </c>
      <c r="G29" s="3">
        <v>1623</v>
      </c>
      <c r="H29" s="5">
        <v>361</v>
      </c>
      <c r="I29" s="5">
        <v>1011</v>
      </c>
      <c r="J29" s="9">
        <v>70</v>
      </c>
      <c r="K29" s="9">
        <v>194</v>
      </c>
      <c r="L29" s="8" t="s">
        <v>92</v>
      </c>
      <c r="M29" s="8" t="s">
        <v>93</v>
      </c>
      <c r="N29" s="8">
        <v>51</v>
      </c>
      <c r="O29" s="8">
        <v>42</v>
      </c>
      <c r="P29" s="8">
        <v>102003</v>
      </c>
      <c r="Q29" s="8">
        <v>3</v>
      </c>
      <c r="R29" s="4" t="s">
        <v>29</v>
      </c>
      <c r="S29" s="4" t="s">
        <v>30</v>
      </c>
      <c r="T29" s="4">
        <v>1032</v>
      </c>
      <c r="U29" s="4">
        <v>4</v>
      </c>
    </row>
    <row r="30" spans="1:21" x14ac:dyDescent="0.4">
      <c r="A30" s="7" t="s">
        <v>126</v>
      </c>
      <c r="B30" s="7">
        <v>290</v>
      </c>
      <c r="C30" s="7">
        <v>40280</v>
      </c>
      <c r="D30" s="1" t="s">
        <v>25</v>
      </c>
      <c r="E30" s="6" t="s">
        <v>33</v>
      </c>
      <c r="F30" s="3">
        <v>396</v>
      </c>
      <c r="G30" s="3">
        <v>1202</v>
      </c>
      <c r="H30" s="5">
        <v>393</v>
      </c>
      <c r="I30" s="5">
        <v>1101</v>
      </c>
      <c r="J30" s="9">
        <v>37</v>
      </c>
      <c r="K30" s="9">
        <v>102</v>
      </c>
      <c r="L30" s="8" t="s">
        <v>121</v>
      </c>
      <c r="M30" s="8" t="s">
        <v>122</v>
      </c>
      <c r="N30" s="8">
        <v>28</v>
      </c>
      <c r="O30" s="8">
        <v>20</v>
      </c>
      <c r="P30" s="8">
        <v>101012</v>
      </c>
      <c r="Q30" s="8">
        <v>2</v>
      </c>
      <c r="R30" s="4" t="s">
        <v>127</v>
      </c>
      <c r="S30" s="4" t="s">
        <v>30</v>
      </c>
      <c r="T30" s="4">
        <v>1022</v>
      </c>
      <c r="U30" s="4">
        <v>4</v>
      </c>
    </row>
    <row r="31" spans="1:21" x14ac:dyDescent="0.4">
      <c r="A31" s="7" t="s">
        <v>128</v>
      </c>
      <c r="B31" s="7">
        <v>292</v>
      </c>
      <c r="C31" s="7">
        <v>40290</v>
      </c>
      <c r="D31" s="1" t="s">
        <v>32</v>
      </c>
      <c r="E31" s="6" t="s">
        <v>78</v>
      </c>
      <c r="F31" s="3">
        <v>579</v>
      </c>
      <c r="G31" s="3">
        <v>1758</v>
      </c>
      <c r="H31" s="5">
        <v>355</v>
      </c>
      <c r="I31" s="5">
        <v>994</v>
      </c>
      <c r="J31" s="9">
        <v>41</v>
      </c>
      <c r="K31" s="9">
        <v>113</v>
      </c>
      <c r="L31" s="8" t="s">
        <v>75</v>
      </c>
      <c r="M31" s="8" t="s">
        <v>76</v>
      </c>
      <c r="N31" s="8">
        <v>33</v>
      </c>
      <c r="O31" s="8">
        <v>14</v>
      </c>
      <c r="P31" s="8">
        <v>2006</v>
      </c>
      <c r="Q31" s="8">
        <v>3</v>
      </c>
      <c r="R31" s="4" t="s">
        <v>129</v>
      </c>
      <c r="S31" s="4" t="s">
        <v>30</v>
      </c>
      <c r="T31" s="4">
        <v>1028</v>
      </c>
      <c r="U31" s="4">
        <v>4</v>
      </c>
    </row>
    <row r="32" spans="1:21" x14ac:dyDescent="0.4">
      <c r="A32" s="7" t="s">
        <v>130</v>
      </c>
      <c r="B32" s="7">
        <v>294</v>
      </c>
      <c r="C32" s="7">
        <v>40300</v>
      </c>
      <c r="D32" s="1" t="s">
        <v>25</v>
      </c>
      <c r="E32" s="6" t="s">
        <v>83</v>
      </c>
      <c r="F32" s="3">
        <v>717</v>
      </c>
      <c r="G32" s="3">
        <v>2179</v>
      </c>
      <c r="H32" s="5">
        <v>355</v>
      </c>
      <c r="I32" s="5">
        <v>994</v>
      </c>
      <c r="J32" s="9">
        <v>37</v>
      </c>
      <c r="K32" s="9">
        <v>104</v>
      </c>
      <c r="L32" s="8" t="s">
        <v>104</v>
      </c>
      <c r="M32" s="8" t="s">
        <v>105</v>
      </c>
      <c r="N32" s="8">
        <v>27</v>
      </c>
      <c r="O32" s="8">
        <v>16</v>
      </c>
      <c r="P32" s="8">
        <v>2007</v>
      </c>
      <c r="Q32" s="8">
        <v>3</v>
      </c>
      <c r="R32" s="4" t="s">
        <v>29</v>
      </c>
      <c r="S32" s="4" t="s">
        <v>30</v>
      </c>
      <c r="T32" s="4">
        <v>1032</v>
      </c>
      <c r="U32" s="4">
        <v>4</v>
      </c>
    </row>
    <row r="33" spans="1:21" x14ac:dyDescent="0.4">
      <c r="A33" s="7" t="s">
        <v>135</v>
      </c>
      <c r="B33" s="7">
        <v>298</v>
      </c>
      <c r="C33" s="7">
        <v>40320</v>
      </c>
      <c r="D33" s="1" t="s">
        <v>63</v>
      </c>
      <c r="E33" s="6" t="s">
        <v>39</v>
      </c>
      <c r="F33" s="3">
        <v>549</v>
      </c>
      <c r="G33" s="3">
        <v>1668</v>
      </c>
      <c r="H33" s="5">
        <v>255</v>
      </c>
      <c r="I33" s="5">
        <v>715</v>
      </c>
      <c r="J33" s="9">
        <v>87</v>
      </c>
      <c r="K33" s="9">
        <v>242</v>
      </c>
      <c r="L33" s="8" t="s">
        <v>136</v>
      </c>
      <c r="M33" s="8" t="s">
        <v>137</v>
      </c>
      <c r="N33" s="8">
        <v>36</v>
      </c>
      <c r="O33" s="8">
        <v>27</v>
      </c>
      <c r="P33" s="8">
        <v>101003</v>
      </c>
      <c r="Q33" s="8">
        <v>2</v>
      </c>
      <c r="R33" s="4" t="s">
        <v>138</v>
      </c>
      <c r="S33" s="4" t="s">
        <v>30</v>
      </c>
      <c r="T33" s="4">
        <v>1035</v>
      </c>
      <c r="U33" s="4">
        <v>4</v>
      </c>
    </row>
    <row r="34" spans="1:21" x14ac:dyDescent="0.4">
      <c r="A34" s="7" t="s">
        <v>139</v>
      </c>
      <c r="B34" s="7">
        <v>300</v>
      </c>
      <c r="C34" s="7">
        <v>40330</v>
      </c>
      <c r="D34" s="1" t="s">
        <v>32</v>
      </c>
      <c r="E34" s="6" t="s">
        <v>69</v>
      </c>
      <c r="F34" s="3">
        <v>549</v>
      </c>
      <c r="G34" s="3">
        <v>1668</v>
      </c>
      <c r="H34" s="5">
        <v>391</v>
      </c>
      <c r="I34" s="5">
        <v>1093</v>
      </c>
      <c r="J34" s="9">
        <v>54</v>
      </c>
      <c r="K34" s="9">
        <v>150</v>
      </c>
      <c r="L34" s="8" t="s">
        <v>140</v>
      </c>
      <c r="M34" s="8" t="s">
        <v>141</v>
      </c>
      <c r="N34" s="8">
        <v>32</v>
      </c>
      <c r="O34" s="8">
        <v>18</v>
      </c>
      <c r="P34" s="8">
        <v>1014</v>
      </c>
      <c r="Q34" s="8">
        <v>3</v>
      </c>
      <c r="R34" s="4" t="s">
        <v>127</v>
      </c>
      <c r="S34" s="4" t="s">
        <v>30</v>
      </c>
      <c r="T34" s="4">
        <v>1022</v>
      </c>
      <c r="U34" s="4">
        <v>4</v>
      </c>
    </row>
    <row r="35" spans="1:21" x14ac:dyDescent="0.4">
      <c r="A35" s="7" t="s">
        <v>142</v>
      </c>
      <c r="B35" s="7">
        <v>302</v>
      </c>
      <c r="C35" s="7">
        <v>40340</v>
      </c>
      <c r="D35" s="1" t="s">
        <v>32</v>
      </c>
      <c r="E35" s="6" t="s">
        <v>33</v>
      </c>
      <c r="F35" s="3">
        <v>405</v>
      </c>
      <c r="G35" s="3">
        <v>1232</v>
      </c>
      <c r="H35" s="5">
        <v>373</v>
      </c>
      <c r="I35" s="5">
        <v>1043</v>
      </c>
      <c r="J35" s="9">
        <v>87</v>
      </c>
      <c r="K35" s="9">
        <v>240</v>
      </c>
      <c r="L35" s="8" t="s">
        <v>143</v>
      </c>
      <c r="M35" s="8" t="s">
        <v>144</v>
      </c>
      <c r="N35" s="8">
        <v>16</v>
      </c>
      <c r="O35" s="8">
        <v>13</v>
      </c>
      <c r="P35" s="8">
        <v>201005</v>
      </c>
      <c r="Q35" s="8">
        <v>2</v>
      </c>
      <c r="R35" s="4" t="s">
        <v>138</v>
      </c>
      <c r="S35" s="4" t="s">
        <v>30</v>
      </c>
      <c r="T35" s="4">
        <v>1035</v>
      </c>
      <c r="U35" s="4">
        <v>4</v>
      </c>
    </row>
    <row r="36" spans="1:21" x14ac:dyDescent="0.4">
      <c r="A36" s="7" t="s">
        <v>789</v>
      </c>
      <c r="B36" s="7">
        <v>304</v>
      </c>
      <c r="C36" s="7">
        <v>40350</v>
      </c>
      <c r="D36" s="1" t="s">
        <v>25</v>
      </c>
      <c r="E36" s="6" t="s">
        <v>33</v>
      </c>
      <c r="F36" s="3">
        <v>598</v>
      </c>
      <c r="G36" s="3">
        <v>1818</v>
      </c>
      <c r="H36" s="5">
        <v>294</v>
      </c>
      <c r="I36" s="5">
        <v>822</v>
      </c>
      <c r="J36" s="9">
        <v>74</v>
      </c>
      <c r="K36" s="9">
        <v>206</v>
      </c>
      <c r="L36" s="8" t="s">
        <v>145</v>
      </c>
      <c r="M36" s="8" t="s">
        <v>146</v>
      </c>
      <c r="N36" s="8">
        <v>21</v>
      </c>
      <c r="O36" s="8">
        <v>7</v>
      </c>
      <c r="P36" s="8">
        <v>201009</v>
      </c>
      <c r="Q36" s="8">
        <v>3</v>
      </c>
      <c r="R36" s="4" t="s">
        <v>147</v>
      </c>
      <c r="S36" s="4" t="s">
        <v>57</v>
      </c>
      <c r="T36" s="4">
        <v>3014</v>
      </c>
      <c r="U36" s="4">
        <v>4</v>
      </c>
    </row>
    <row r="37" spans="1:21" x14ac:dyDescent="0.4">
      <c r="A37" s="7" t="s">
        <v>148</v>
      </c>
      <c r="B37" s="7">
        <v>306</v>
      </c>
      <c r="C37" s="7">
        <v>40360</v>
      </c>
      <c r="D37" s="1" t="s">
        <v>63</v>
      </c>
      <c r="E37" s="6" t="s">
        <v>83</v>
      </c>
      <c r="F37" s="3">
        <v>688</v>
      </c>
      <c r="G37" s="3">
        <v>2089</v>
      </c>
      <c r="H37" s="5">
        <v>217</v>
      </c>
      <c r="I37" s="5">
        <v>608</v>
      </c>
      <c r="J37" s="9">
        <v>64</v>
      </c>
      <c r="K37" s="9">
        <v>177</v>
      </c>
      <c r="L37" s="8" t="s">
        <v>101</v>
      </c>
      <c r="M37" s="8" t="s">
        <v>102</v>
      </c>
      <c r="N37" s="8">
        <v>21</v>
      </c>
      <c r="O37" s="8">
        <v>7</v>
      </c>
      <c r="P37" s="8">
        <v>201010</v>
      </c>
      <c r="Q37" s="8">
        <v>3</v>
      </c>
      <c r="R37" s="4" t="s">
        <v>47</v>
      </c>
      <c r="S37" s="4" t="s">
        <v>48</v>
      </c>
      <c r="T37" s="4">
        <v>6002</v>
      </c>
      <c r="U37" s="4">
        <v>4</v>
      </c>
    </row>
    <row r="38" spans="1:21" x14ac:dyDescent="0.4">
      <c r="A38" s="7" t="s">
        <v>149</v>
      </c>
      <c r="B38" s="7">
        <v>308</v>
      </c>
      <c r="C38" s="7">
        <v>40370</v>
      </c>
      <c r="D38" s="1" t="s">
        <v>25</v>
      </c>
      <c r="E38" s="6" t="s">
        <v>78</v>
      </c>
      <c r="F38" s="3">
        <v>628</v>
      </c>
      <c r="G38" s="3">
        <v>1908</v>
      </c>
      <c r="H38" s="5">
        <v>335</v>
      </c>
      <c r="I38" s="5">
        <v>937</v>
      </c>
      <c r="J38" s="9">
        <v>41</v>
      </c>
      <c r="K38" s="9">
        <v>113</v>
      </c>
      <c r="L38" s="8" t="s">
        <v>115</v>
      </c>
      <c r="M38" s="8" t="s">
        <v>116</v>
      </c>
      <c r="N38" s="8">
        <v>31</v>
      </c>
      <c r="O38" s="8">
        <v>16</v>
      </c>
      <c r="P38" s="8">
        <v>1015</v>
      </c>
      <c r="Q38" s="8">
        <v>3</v>
      </c>
      <c r="R38" s="4" t="s">
        <v>56</v>
      </c>
      <c r="S38" s="4" t="s">
        <v>57</v>
      </c>
      <c r="T38" s="4">
        <v>3002</v>
      </c>
      <c r="U38" s="4">
        <v>4</v>
      </c>
    </row>
    <row r="39" spans="1:21" x14ac:dyDescent="0.4">
      <c r="A39" s="7" t="s">
        <v>150</v>
      </c>
      <c r="B39" s="7">
        <v>310</v>
      </c>
      <c r="C39" s="7">
        <v>40380</v>
      </c>
      <c r="D39" s="1" t="s">
        <v>63</v>
      </c>
      <c r="E39" s="6" t="s">
        <v>33</v>
      </c>
      <c r="F39" s="3">
        <v>683</v>
      </c>
      <c r="G39" s="3">
        <v>2074</v>
      </c>
      <c r="H39" s="5">
        <v>267</v>
      </c>
      <c r="I39" s="5">
        <v>748</v>
      </c>
      <c r="J39" s="9">
        <v>34</v>
      </c>
      <c r="K39" s="9">
        <v>93</v>
      </c>
      <c r="L39" s="8" t="s">
        <v>89</v>
      </c>
      <c r="M39" s="8" t="s">
        <v>90</v>
      </c>
      <c r="N39" s="8">
        <v>16</v>
      </c>
      <c r="O39" s="8">
        <v>13</v>
      </c>
      <c r="P39" s="8">
        <v>201007</v>
      </c>
      <c r="Q39" s="8">
        <v>2</v>
      </c>
      <c r="R39" s="4" t="s">
        <v>147</v>
      </c>
      <c r="S39" s="4" t="s">
        <v>57</v>
      </c>
      <c r="T39" s="4">
        <v>3014</v>
      </c>
      <c r="U39" s="4">
        <v>4</v>
      </c>
    </row>
    <row r="40" spans="1:21" x14ac:dyDescent="0.4">
      <c r="A40" s="7" t="s">
        <v>151</v>
      </c>
      <c r="B40" s="7">
        <v>312</v>
      </c>
      <c r="C40" s="7">
        <v>40390</v>
      </c>
      <c r="D40" s="1" t="s">
        <v>32</v>
      </c>
      <c r="E40" s="6" t="s">
        <v>69</v>
      </c>
      <c r="F40" s="3">
        <v>688</v>
      </c>
      <c r="G40" s="3">
        <v>2089</v>
      </c>
      <c r="H40" s="5">
        <v>429</v>
      </c>
      <c r="I40" s="5">
        <v>1200</v>
      </c>
      <c r="J40" s="9">
        <v>17</v>
      </c>
      <c r="K40" s="9">
        <v>49</v>
      </c>
      <c r="L40" s="8" t="s">
        <v>140</v>
      </c>
      <c r="M40" s="8" t="s">
        <v>141</v>
      </c>
      <c r="N40" s="8">
        <v>32</v>
      </c>
      <c r="O40" s="8">
        <v>18</v>
      </c>
      <c r="P40" s="8">
        <v>1014</v>
      </c>
      <c r="Q40" s="8">
        <v>3</v>
      </c>
      <c r="R40" s="4" t="s">
        <v>86</v>
      </c>
      <c r="S40" s="4" t="s">
        <v>87</v>
      </c>
      <c r="T40" s="4">
        <v>1003</v>
      </c>
      <c r="U40" s="4">
        <v>5</v>
      </c>
    </row>
    <row r="41" spans="1:21" x14ac:dyDescent="0.4">
      <c r="A41" s="7" t="s">
        <v>790</v>
      </c>
      <c r="B41" s="7">
        <v>316</v>
      </c>
      <c r="C41" s="7">
        <v>40410</v>
      </c>
      <c r="D41" s="1" t="s">
        <v>63</v>
      </c>
      <c r="E41" s="6" t="s">
        <v>69</v>
      </c>
      <c r="F41" s="3">
        <v>519</v>
      </c>
      <c r="G41" s="3">
        <v>1578</v>
      </c>
      <c r="H41" s="5">
        <v>326</v>
      </c>
      <c r="I41" s="5">
        <v>912</v>
      </c>
      <c r="J41" s="9">
        <v>67</v>
      </c>
      <c r="K41" s="9">
        <v>186</v>
      </c>
      <c r="L41" s="8" t="s">
        <v>34</v>
      </c>
      <c r="M41" s="8" t="s">
        <v>35</v>
      </c>
      <c r="N41" s="8">
        <v>29</v>
      </c>
      <c r="O41" s="8">
        <v>15</v>
      </c>
      <c r="P41" s="8">
        <v>6002</v>
      </c>
      <c r="Q41" s="8">
        <v>2</v>
      </c>
      <c r="R41" s="4" t="s">
        <v>36</v>
      </c>
      <c r="S41" s="4" t="s">
        <v>37</v>
      </c>
      <c r="T41" s="4">
        <v>1005</v>
      </c>
      <c r="U41" s="4">
        <v>4</v>
      </c>
    </row>
    <row r="42" spans="1:21" x14ac:dyDescent="0.4">
      <c r="A42" s="7" t="s">
        <v>158</v>
      </c>
      <c r="B42" s="7">
        <v>320</v>
      </c>
      <c r="C42" s="7">
        <v>40430</v>
      </c>
      <c r="D42" s="1" t="s">
        <v>63</v>
      </c>
      <c r="E42" s="6" t="s">
        <v>78</v>
      </c>
      <c r="F42" s="3">
        <v>440</v>
      </c>
      <c r="G42" s="3">
        <v>1337</v>
      </c>
      <c r="H42" s="5">
        <v>385</v>
      </c>
      <c r="I42" s="5">
        <v>1076</v>
      </c>
      <c r="J42" s="9">
        <v>38</v>
      </c>
      <c r="K42" s="9">
        <v>107</v>
      </c>
      <c r="L42" s="8" t="s">
        <v>111</v>
      </c>
      <c r="M42" s="8" t="s">
        <v>112</v>
      </c>
      <c r="N42" s="8">
        <v>32</v>
      </c>
      <c r="O42" s="8">
        <v>18</v>
      </c>
      <c r="P42" s="8">
        <v>1018</v>
      </c>
      <c r="Q42" s="8">
        <v>3</v>
      </c>
      <c r="R42" s="4" t="s">
        <v>29</v>
      </c>
      <c r="S42" s="4" t="s">
        <v>30</v>
      </c>
      <c r="T42" s="4">
        <v>1032</v>
      </c>
      <c r="U42" s="4">
        <v>4</v>
      </c>
    </row>
    <row r="43" spans="1:21" x14ac:dyDescent="0.4">
      <c r="A43" s="7" t="s">
        <v>167</v>
      </c>
      <c r="B43" s="7">
        <v>326</v>
      </c>
      <c r="C43" s="7">
        <v>40460</v>
      </c>
      <c r="D43" s="1" t="s">
        <v>32</v>
      </c>
      <c r="E43" s="6" t="s">
        <v>26</v>
      </c>
      <c r="F43" s="3">
        <v>356</v>
      </c>
      <c r="G43" s="3">
        <v>1082</v>
      </c>
      <c r="H43" s="5">
        <v>376</v>
      </c>
      <c r="I43" s="5">
        <v>1052</v>
      </c>
      <c r="J43" s="9">
        <v>48</v>
      </c>
      <c r="K43" s="9">
        <v>133</v>
      </c>
      <c r="L43" s="8" t="s">
        <v>168</v>
      </c>
      <c r="M43" s="8" t="s">
        <v>169</v>
      </c>
      <c r="N43" s="8">
        <v>13</v>
      </c>
      <c r="O43" s="8">
        <v>10</v>
      </c>
      <c r="P43" s="8">
        <v>201004</v>
      </c>
      <c r="Q43" s="8">
        <v>2</v>
      </c>
      <c r="R43" s="4" t="s">
        <v>170</v>
      </c>
      <c r="S43" s="4" t="s">
        <v>171</v>
      </c>
      <c r="T43" s="4">
        <v>1004</v>
      </c>
      <c r="U43" s="4">
        <v>3</v>
      </c>
    </row>
    <row r="44" spans="1:21" x14ac:dyDescent="0.4">
      <c r="A44" s="7" t="s">
        <v>172</v>
      </c>
      <c r="B44" s="7">
        <v>328</v>
      </c>
      <c r="C44" s="7">
        <v>40470</v>
      </c>
      <c r="D44" s="1" t="s">
        <v>63</v>
      </c>
      <c r="E44" s="6" t="s">
        <v>53</v>
      </c>
      <c r="F44" s="3">
        <v>504</v>
      </c>
      <c r="G44" s="3">
        <v>1533</v>
      </c>
      <c r="H44" s="5">
        <v>341</v>
      </c>
      <c r="I44" s="5">
        <v>953</v>
      </c>
      <c r="J44" s="9">
        <v>56</v>
      </c>
      <c r="K44" s="9">
        <v>156</v>
      </c>
      <c r="L44" s="8" t="s">
        <v>27</v>
      </c>
      <c r="M44" s="8" t="s">
        <v>28</v>
      </c>
      <c r="N44" s="8">
        <v>45</v>
      </c>
      <c r="O44" s="8">
        <v>36</v>
      </c>
      <c r="P44" s="8">
        <v>4004</v>
      </c>
      <c r="Q44" s="8">
        <v>3</v>
      </c>
      <c r="R44" s="4" t="s">
        <v>72</v>
      </c>
      <c r="S44" s="4" t="s">
        <v>73</v>
      </c>
      <c r="T44" s="4">
        <v>6006</v>
      </c>
      <c r="U44" s="4">
        <v>5</v>
      </c>
    </row>
    <row r="45" spans="1:21" x14ac:dyDescent="0.4">
      <c r="A45" s="7" t="s">
        <v>176</v>
      </c>
      <c r="B45" s="7">
        <v>332</v>
      </c>
      <c r="C45" s="7">
        <v>40490</v>
      </c>
      <c r="D45" s="1" t="s">
        <v>25</v>
      </c>
      <c r="E45" s="6" t="s">
        <v>26</v>
      </c>
      <c r="F45" s="3">
        <v>500</v>
      </c>
      <c r="G45" s="3">
        <v>1411</v>
      </c>
      <c r="H45" s="5">
        <v>388</v>
      </c>
      <c r="I45" s="5">
        <v>1148</v>
      </c>
      <c r="J45" s="9">
        <v>23</v>
      </c>
      <c r="K45" s="9">
        <v>144</v>
      </c>
      <c r="L45" s="8" t="s">
        <v>177</v>
      </c>
      <c r="M45" s="8" t="s">
        <v>178</v>
      </c>
      <c r="N45" s="8">
        <v>25</v>
      </c>
      <c r="O45" s="8">
        <v>16</v>
      </c>
      <c r="P45" s="8">
        <v>3003</v>
      </c>
      <c r="Q45" s="8">
        <v>2</v>
      </c>
      <c r="R45" s="4" t="s">
        <v>179</v>
      </c>
      <c r="S45" s="4" t="s">
        <v>180</v>
      </c>
      <c r="T45" s="4">
        <v>1008</v>
      </c>
      <c r="U45" s="4">
        <v>3</v>
      </c>
    </row>
    <row r="46" spans="1:21" x14ac:dyDescent="0.4">
      <c r="A46" s="7" t="s">
        <v>181</v>
      </c>
      <c r="B46" s="7">
        <v>334</v>
      </c>
      <c r="C46" s="7">
        <v>40500</v>
      </c>
      <c r="D46" s="1" t="s">
        <v>25</v>
      </c>
      <c r="E46" s="6" t="s">
        <v>59</v>
      </c>
      <c r="F46" s="3">
        <v>460</v>
      </c>
      <c r="G46" s="3">
        <v>1397</v>
      </c>
      <c r="H46" s="5">
        <v>220</v>
      </c>
      <c r="I46" s="5">
        <v>616</v>
      </c>
      <c r="J46" s="9">
        <v>99</v>
      </c>
      <c r="K46" s="9">
        <v>275</v>
      </c>
      <c r="L46" s="8" t="s">
        <v>182</v>
      </c>
      <c r="M46" s="8" t="s">
        <v>183</v>
      </c>
      <c r="N46" s="8">
        <v>14</v>
      </c>
      <c r="O46" s="8">
        <v>10</v>
      </c>
      <c r="P46" s="8">
        <v>201016</v>
      </c>
      <c r="Q46" s="8">
        <v>2</v>
      </c>
      <c r="R46" s="4" t="s">
        <v>184</v>
      </c>
      <c r="S46" s="4" t="s">
        <v>57</v>
      </c>
      <c r="T46" s="4">
        <v>3011</v>
      </c>
      <c r="U46" s="4">
        <v>4</v>
      </c>
    </row>
    <row r="47" spans="1:21" x14ac:dyDescent="0.4">
      <c r="A47" s="7" t="s">
        <v>185</v>
      </c>
      <c r="B47" s="7">
        <v>336</v>
      </c>
      <c r="C47" s="7">
        <v>40510</v>
      </c>
      <c r="D47" s="1" t="s">
        <v>63</v>
      </c>
      <c r="E47" s="6" t="s">
        <v>59</v>
      </c>
      <c r="F47" s="3">
        <v>485</v>
      </c>
      <c r="G47" s="3">
        <v>1472</v>
      </c>
      <c r="H47" s="5">
        <v>279</v>
      </c>
      <c r="I47" s="5">
        <v>780</v>
      </c>
      <c r="J47" s="9">
        <v>86</v>
      </c>
      <c r="K47" s="9">
        <v>239</v>
      </c>
      <c r="L47" s="8" t="s">
        <v>186</v>
      </c>
      <c r="M47" s="8" t="s">
        <v>187</v>
      </c>
      <c r="N47" s="8">
        <v>28</v>
      </c>
      <c r="O47" s="8">
        <v>20</v>
      </c>
      <c r="P47" s="8">
        <v>101005</v>
      </c>
      <c r="Q47" s="8">
        <v>2</v>
      </c>
      <c r="R47" s="4" t="s">
        <v>184</v>
      </c>
      <c r="S47" s="4" t="s">
        <v>57</v>
      </c>
      <c r="T47" s="4">
        <v>3011</v>
      </c>
      <c r="U47" s="4">
        <v>4</v>
      </c>
    </row>
    <row r="48" spans="1:21" x14ac:dyDescent="0.4">
      <c r="A48" s="7" t="s">
        <v>192</v>
      </c>
      <c r="B48" s="7">
        <v>340</v>
      </c>
      <c r="C48" s="7">
        <v>40530</v>
      </c>
      <c r="D48" s="1" t="s">
        <v>63</v>
      </c>
      <c r="E48" s="6" t="s">
        <v>83</v>
      </c>
      <c r="F48" s="3">
        <v>509</v>
      </c>
      <c r="G48" s="3">
        <v>1548</v>
      </c>
      <c r="H48" s="5">
        <v>211</v>
      </c>
      <c r="I48" s="5">
        <v>591</v>
      </c>
      <c r="J48" s="9">
        <v>95</v>
      </c>
      <c r="K48" s="9">
        <v>264</v>
      </c>
      <c r="L48" s="8" t="s">
        <v>193</v>
      </c>
      <c r="M48" s="8" t="s">
        <v>194</v>
      </c>
      <c r="N48" s="8">
        <v>51</v>
      </c>
      <c r="O48" s="8">
        <v>47</v>
      </c>
      <c r="P48" s="8">
        <v>5002</v>
      </c>
      <c r="Q48" s="8">
        <v>2</v>
      </c>
      <c r="R48" s="4" t="s">
        <v>72</v>
      </c>
      <c r="S48" s="4" t="s">
        <v>73</v>
      </c>
      <c r="T48" s="4">
        <v>6006</v>
      </c>
      <c r="U48" s="4">
        <v>5</v>
      </c>
    </row>
    <row r="49" spans="1:21" x14ac:dyDescent="0.4">
      <c r="A49" s="7" t="s">
        <v>195</v>
      </c>
      <c r="B49" s="7">
        <v>342</v>
      </c>
      <c r="C49" s="7">
        <v>40540</v>
      </c>
      <c r="D49" s="1" t="s">
        <v>32</v>
      </c>
      <c r="E49" s="6" t="s">
        <v>53</v>
      </c>
      <c r="F49" s="3">
        <v>697</v>
      </c>
      <c r="G49" s="3">
        <v>2119</v>
      </c>
      <c r="H49" s="5">
        <v>396</v>
      </c>
      <c r="I49" s="5">
        <v>1109</v>
      </c>
      <c r="J49" s="9">
        <v>0</v>
      </c>
      <c r="K49" s="9">
        <v>0</v>
      </c>
      <c r="L49" s="8" t="s">
        <v>196</v>
      </c>
      <c r="M49" s="8" t="s">
        <v>197</v>
      </c>
      <c r="N49" s="8">
        <v>26</v>
      </c>
      <c r="O49" s="8">
        <v>17</v>
      </c>
      <c r="P49" s="8">
        <v>3004</v>
      </c>
      <c r="Q49" s="8">
        <v>2</v>
      </c>
      <c r="R49" s="4" t="s">
        <v>42</v>
      </c>
      <c r="S49" s="4" t="s">
        <v>43</v>
      </c>
      <c r="T49" s="4">
        <v>1009</v>
      </c>
      <c r="U49" s="4">
        <v>5</v>
      </c>
    </row>
    <row r="50" spans="1:21" x14ac:dyDescent="0.4">
      <c r="A50" s="7" t="s">
        <v>198</v>
      </c>
      <c r="B50" s="7">
        <v>344</v>
      </c>
      <c r="C50" s="7">
        <v>40550</v>
      </c>
      <c r="D50" s="1" t="s">
        <v>25</v>
      </c>
      <c r="E50" s="6" t="s">
        <v>83</v>
      </c>
      <c r="F50" s="3">
        <v>460</v>
      </c>
      <c r="G50" s="3">
        <v>1397</v>
      </c>
      <c r="H50" s="5">
        <v>305</v>
      </c>
      <c r="I50" s="5">
        <v>854</v>
      </c>
      <c r="J50" s="9">
        <v>74</v>
      </c>
      <c r="K50" s="9">
        <v>206</v>
      </c>
      <c r="L50" s="8" t="s">
        <v>164</v>
      </c>
      <c r="M50" s="8" t="s">
        <v>165</v>
      </c>
      <c r="N50" s="8">
        <v>32</v>
      </c>
      <c r="O50" s="8">
        <v>18</v>
      </c>
      <c r="P50" s="8">
        <v>1016</v>
      </c>
      <c r="Q50" s="8">
        <v>3</v>
      </c>
      <c r="R50" s="4" t="s">
        <v>127</v>
      </c>
      <c r="S50" s="4" t="s">
        <v>30</v>
      </c>
      <c r="T50" s="4">
        <v>1022</v>
      </c>
      <c r="U50" s="4">
        <v>4</v>
      </c>
    </row>
    <row r="51" spans="1:21" x14ac:dyDescent="0.4">
      <c r="A51" s="7" t="s">
        <v>199</v>
      </c>
      <c r="B51" s="7">
        <v>346</v>
      </c>
      <c r="C51" s="7">
        <v>40560</v>
      </c>
      <c r="D51" s="1" t="s">
        <v>63</v>
      </c>
      <c r="E51" s="6" t="s">
        <v>78</v>
      </c>
      <c r="F51" s="3">
        <v>534</v>
      </c>
      <c r="G51" s="3">
        <v>1623</v>
      </c>
      <c r="H51" s="5">
        <v>405</v>
      </c>
      <c r="I51" s="5">
        <v>1134</v>
      </c>
      <c r="J51" s="9">
        <v>25</v>
      </c>
      <c r="K51" s="9">
        <v>71</v>
      </c>
      <c r="L51" s="8" t="s">
        <v>92</v>
      </c>
      <c r="M51" s="8" t="s">
        <v>93</v>
      </c>
      <c r="N51" s="8">
        <v>51</v>
      </c>
      <c r="O51" s="8">
        <v>42</v>
      </c>
      <c r="P51" s="8">
        <v>102003</v>
      </c>
      <c r="Q51" s="8">
        <v>3</v>
      </c>
      <c r="R51" s="4" t="s">
        <v>72</v>
      </c>
      <c r="S51" s="4" t="s">
        <v>73</v>
      </c>
      <c r="T51" s="4">
        <v>6006</v>
      </c>
      <c r="U51" s="4">
        <v>5</v>
      </c>
    </row>
    <row r="52" spans="1:21" x14ac:dyDescent="0.4">
      <c r="A52" s="7" t="s">
        <v>200</v>
      </c>
      <c r="B52" s="7">
        <v>348</v>
      </c>
      <c r="C52" s="7">
        <v>40570</v>
      </c>
      <c r="D52" s="1" t="s">
        <v>63</v>
      </c>
      <c r="E52" s="6" t="s">
        <v>78</v>
      </c>
      <c r="F52" s="3">
        <v>475</v>
      </c>
      <c r="G52" s="3">
        <v>1442</v>
      </c>
      <c r="H52" s="5">
        <v>267</v>
      </c>
      <c r="I52" s="5">
        <v>748</v>
      </c>
      <c r="J52" s="9">
        <v>83</v>
      </c>
      <c r="K52" s="9">
        <v>230</v>
      </c>
      <c r="L52" s="8" t="s">
        <v>201</v>
      </c>
      <c r="M52" s="8" t="s">
        <v>202</v>
      </c>
      <c r="N52" s="8">
        <v>28</v>
      </c>
      <c r="O52" s="8">
        <v>20</v>
      </c>
      <c r="P52" s="8">
        <v>101008</v>
      </c>
      <c r="Q52" s="8">
        <v>2</v>
      </c>
      <c r="R52" s="4" t="s">
        <v>42</v>
      </c>
      <c r="S52" s="4" t="s">
        <v>43</v>
      </c>
      <c r="T52" s="4">
        <v>1009</v>
      </c>
      <c r="U52" s="4">
        <v>5</v>
      </c>
    </row>
    <row r="53" spans="1:21" x14ac:dyDescent="0.4">
      <c r="A53" s="7" t="s">
        <v>203</v>
      </c>
      <c r="B53" s="7">
        <v>350</v>
      </c>
      <c r="C53" s="7">
        <v>40580</v>
      </c>
      <c r="D53" s="1" t="s">
        <v>32</v>
      </c>
      <c r="E53" s="6" t="s">
        <v>83</v>
      </c>
      <c r="F53" s="3">
        <v>490</v>
      </c>
      <c r="G53" s="3">
        <v>1487</v>
      </c>
      <c r="H53" s="5">
        <v>335</v>
      </c>
      <c r="I53" s="5">
        <v>937</v>
      </c>
      <c r="J53" s="9">
        <v>39</v>
      </c>
      <c r="K53" s="9">
        <v>109</v>
      </c>
      <c r="L53" s="8" t="s">
        <v>168</v>
      </c>
      <c r="M53" s="8" t="s">
        <v>169</v>
      </c>
      <c r="N53" s="8">
        <v>13</v>
      </c>
      <c r="O53" s="8">
        <v>10</v>
      </c>
      <c r="P53" s="8">
        <v>201004</v>
      </c>
      <c r="Q53" s="8">
        <v>2</v>
      </c>
      <c r="R53" s="4" t="s">
        <v>170</v>
      </c>
      <c r="S53" s="4" t="s">
        <v>171</v>
      </c>
      <c r="T53" s="4">
        <v>1004</v>
      </c>
      <c r="U53" s="4">
        <v>3</v>
      </c>
    </row>
    <row r="54" spans="1:21" x14ac:dyDescent="0.4">
      <c r="A54" s="7" t="s">
        <v>209</v>
      </c>
      <c r="B54" s="7">
        <v>354</v>
      </c>
      <c r="C54" s="7">
        <v>40600</v>
      </c>
      <c r="D54" s="1" t="s">
        <v>63</v>
      </c>
      <c r="E54" s="6" t="s">
        <v>69</v>
      </c>
      <c r="F54" s="3">
        <v>554</v>
      </c>
      <c r="G54" s="3">
        <v>1683</v>
      </c>
      <c r="H54" s="5">
        <v>282</v>
      </c>
      <c r="I54" s="5">
        <v>789</v>
      </c>
      <c r="J54" s="9">
        <v>49</v>
      </c>
      <c r="K54" s="9">
        <v>135</v>
      </c>
      <c r="L54" s="8" t="s">
        <v>132</v>
      </c>
      <c r="M54" s="8" t="s">
        <v>133</v>
      </c>
      <c r="N54" s="8">
        <v>14</v>
      </c>
      <c r="O54" s="8">
        <v>10</v>
      </c>
      <c r="P54" s="8">
        <v>201014</v>
      </c>
      <c r="Q54" s="8">
        <v>2</v>
      </c>
      <c r="R54" s="4" t="s">
        <v>170</v>
      </c>
      <c r="S54" s="4" t="s">
        <v>171</v>
      </c>
      <c r="T54" s="4">
        <v>1004</v>
      </c>
      <c r="U54" s="4">
        <v>3</v>
      </c>
    </row>
    <row r="55" spans="1:21" x14ac:dyDescent="0.4">
      <c r="A55" s="7" t="s">
        <v>210</v>
      </c>
      <c r="B55" s="7">
        <v>356</v>
      </c>
      <c r="C55" s="7">
        <v>40610</v>
      </c>
      <c r="D55" s="1" t="s">
        <v>25</v>
      </c>
      <c r="E55" s="6" t="s">
        <v>69</v>
      </c>
      <c r="F55" s="3">
        <v>475</v>
      </c>
      <c r="G55" s="3">
        <v>1442</v>
      </c>
      <c r="H55" s="5">
        <v>226</v>
      </c>
      <c r="I55" s="5">
        <v>632</v>
      </c>
      <c r="J55" s="9">
        <v>88</v>
      </c>
      <c r="K55" s="9">
        <v>245</v>
      </c>
      <c r="L55" s="8" t="s">
        <v>168</v>
      </c>
      <c r="M55" s="8" t="s">
        <v>169</v>
      </c>
      <c r="N55" s="8">
        <v>13</v>
      </c>
      <c r="O55" s="8">
        <v>10</v>
      </c>
      <c r="P55" s="8">
        <v>201004</v>
      </c>
      <c r="Q55" s="8">
        <v>2</v>
      </c>
      <c r="R55" s="4" t="s">
        <v>170</v>
      </c>
      <c r="S55" s="4" t="s">
        <v>171</v>
      </c>
      <c r="T55" s="4">
        <v>1004</v>
      </c>
      <c r="U55" s="4">
        <v>3</v>
      </c>
    </row>
    <row r="56" spans="1:21" x14ac:dyDescent="0.4">
      <c r="A56" s="7" t="s">
        <v>211</v>
      </c>
      <c r="B56" s="7">
        <v>358</v>
      </c>
      <c r="C56" s="7">
        <v>40620</v>
      </c>
      <c r="D56" s="1" t="s">
        <v>63</v>
      </c>
      <c r="E56" s="6" t="s">
        <v>69</v>
      </c>
      <c r="F56" s="3">
        <v>559</v>
      </c>
      <c r="G56" s="3">
        <v>1698</v>
      </c>
      <c r="H56" s="5">
        <v>270</v>
      </c>
      <c r="I56" s="5">
        <v>756</v>
      </c>
      <c r="J56" s="9">
        <v>54</v>
      </c>
      <c r="K56" s="9">
        <v>150</v>
      </c>
      <c r="L56" s="8" t="s">
        <v>79</v>
      </c>
      <c r="M56" s="8" t="s">
        <v>80</v>
      </c>
      <c r="N56" s="8">
        <v>14</v>
      </c>
      <c r="O56" s="8">
        <v>7</v>
      </c>
      <c r="P56" s="8">
        <v>1012</v>
      </c>
      <c r="Q56" s="8">
        <v>2</v>
      </c>
      <c r="R56" s="4" t="s">
        <v>170</v>
      </c>
      <c r="S56" s="4" t="s">
        <v>171</v>
      </c>
      <c r="T56" s="4">
        <v>1004</v>
      </c>
      <c r="U56" s="4">
        <v>3</v>
      </c>
    </row>
    <row r="57" spans="1:21" x14ac:dyDescent="0.4">
      <c r="A57" s="7" t="s">
        <v>212</v>
      </c>
      <c r="B57" s="7">
        <v>360</v>
      </c>
      <c r="C57" s="7">
        <v>40630</v>
      </c>
      <c r="D57" s="1" t="s">
        <v>63</v>
      </c>
      <c r="E57" s="6" t="s">
        <v>26</v>
      </c>
      <c r="F57" s="3">
        <v>529</v>
      </c>
      <c r="G57" s="3">
        <v>1608</v>
      </c>
      <c r="H57" s="5">
        <v>326</v>
      </c>
      <c r="I57" s="5">
        <v>912</v>
      </c>
      <c r="J57" s="9">
        <v>59</v>
      </c>
      <c r="K57" s="9">
        <v>164</v>
      </c>
      <c r="L57" s="8" t="s">
        <v>213</v>
      </c>
      <c r="M57" s="8" t="s">
        <v>214</v>
      </c>
      <c r="N57" s="8">
        <v>28</v>
      </c>
      <c r="O57" s="8">
        <v>20</v>
      </c>
      <c r="P57" s="8">
        <v>101006</v>
      </c>
      <c r="Q57" s="8">
        <v>2</v>
      </c>
      <c r="R57" s="4" t="s">
        <v>42</v>
      </c>
      <c r="S57" s="4" t="s">
        <v>43</v>
      </c>
      <c r="T57" s="4">
        <v>1009</v>
      </c>
      <c r="U57" s="4">
        <v>5</v>
      </c>
    </row>
    <row r="58" spans="1:21" x14ac:dyDescent="0.4">
      <c r="A58" s="7" t="s">
        <v>215</v>
      </c>
      <c r="B58" s="7">
        <v>362</v>
      </c>
      <c r="C58" s="7">
        <v>40640</v>
      </c>
      <c r="D58" s="1" t="s">
        <v>32</v>
      </c>
      <c r="E58" s="6" t="s">
        <v>39</v>
      </c>
      <c r="F58" s="3">
        <v>569</v>
      </c>
      <c r="G58" s="3">
        <v>1728</v>
      </c>
      <c r="H58" s="5">
        <v>238</v>
      </c>
      <c r="I58" s="5">
        <v>665</v>
      </c>
      <c r="J58" s="9">
        <v>79</v>
      </c>
      <c r="K58" s="9">
        <v>218</v>
      </c>
      <c r="L58" s="8" t="s">
        <v>216</v>
      </c>
      <c r="M58" s="8" t="s">
        <v>217</v>
      </c>
      <c r="N58" s="8">
        <v>36</v>
      </c>
      <c r="O58" s="8">
        <v>30</v>
      </c>
      <c r="P58" s="8">
        <v>102002</v>
      </c>
      <c r="Q58" s="8">
        <v>2</v>
      </c>
      <c r="R58" s="4" t="s">
        <v>56</v>
      </c>
      <c r="S58" s="4" t="s">
        <v>57</v>
      </c>
      <c r="T58" s="4">
        <v>3002</v>
      </c>
      <c r="U58" s="4">
        <v>4</v>
      </c>
    </row>
    <row r="59" spans="1:21" x14ac:dyDescent="0.4">
      <c r="A59" s="7" t="s">
        <v>218</v>
      </c>
      <c r="B59" s="7">
        <v>364</v>
      </c>
      <c r="C59" s="7">
        <v>40650</v>
      </c>
      <c r="D59" s="1" t="s">
        <v>32</v>
      </c>
      <c r="E59" s="6" t="s">
        <v>78</v>
      </c>
      <c r="F59" s="3">
        <v>554</v>
      </c>
      <c r="G59" s="3">
        <v>1683</v>
      </c>
      <c r="H59" s="5">
        <v>329</v>
      </c>
      <c r="I59" s="5">
        <v>920</v>
      </c>
      <c r="J59" s="9">
        <v>37</v>
      </c>
      <c r="K59" s="9">
        <v>104</v>
      </c>
      <c r="L59" s="8" t="s">
        <v>219</v>
      </c>
      <c r="M59" s="8" t="s">
        <v>220</v>
      </c>
      <c r="N59" s="8">
        <v>14</v>
      </c>
      <c r="O59" s="8">
        <v>7</v>
      </c>
      <c r="P59" s="8">
        <v>1008</v>
      </c>
      <c r="Q59" s="8">
        <v>2</v>
      </c>
      <c r="R59" s="4" t="s">
        <v>162</v>
      </c>
      <c r="S59" s="4" t="s">
        <v>67</v>
      </c>
      <c r="T59" s="4">
        <v>1031</v>
      </c>
      <c r="U59" s="4">
        <v>3</v>
      </c>
    </row>
    <row r="60" spans="1:21" x14ac:dyDescent="0.4">
      <c r="A60" s="7" t="s">
        <v>221</v>
      </c>
      <c r="B60" s="7">
        <v>366</v>
      </c>
      <c r="C60" s="7">
        <v>40660</v>
      </c>
      <c r="D60" s="1" t="s">
        <v>63</v>
      </c>
      <c r="E60" s="6" t="s">
        <v>83</v>
      </c>
      <c r="F60" s="3">
        <v>425</v>
      </c>
      <c r="G60" s="3">
        <v>1292</v>
      </c>
      <c r="H60" s="5">
        <v>302</v>
      </c>
      <c r="I60" s="5">
        <v>846</v>
      </c>
      <c r="J60" s="9">
        <v>84</v>
      </c>
      <c r="K60" s="9">
        <v>233</v>
      </c>
      <c r="L60" s="8" t="s">
        <v>222</v>
      </c>
      <c r="M60" s="8" t="s">
        <v>223</v>
      </c>
      <c r="N60" s="8">
        <v>15</v>
      </c>
      <c r="O60" s="8">
        <v>12</v>
      </c>
      <c r="P60" s="8">
        <v>201003</v>
      </c>
      <c r="Q60" s="8">
        <v>2</v>
      </c>
      <c r="R60" s="4" t="s">
        <v>129</v>
      </c>
      <c r="S60" s="4" t="s">
        <v>30</v>
      </c>
      <c r="T60" s="4">
        <v>1028</v>
      </c>
      <c r="U60" s="4">
        <v>4</v>
      </c>
    </row>
    <row r="61" spans="1:21" x14ac:dyDescent="0.4">
      <c r="A61" s="7" t="s">
        <v>224</v>
      </c>
      <c r="B61" s="7">
        <v>368</v>
      </c>
      <c r="C61" s="7">
        <v>40670</v>
      </c>
      <c r="D61" s="1" t="s">
        <v>32</v>
      </c>
      <c r="E61" s="6" t="s">
        <v>78</v>
      </c>
      <c r="F61" s="3">
        <v>579</v>
      </c>
      <c r="G61" s="3">
        <v>1758</v>
      </c>
      <c r="H61" s="5">
        <v>352</v>
      </c>
      <c r="I61" s="5">
        <v>986</v>
      </c>
      <c r="J61" s="9">
        <v>52</v>
      </c>
      <c r="K61" s="9">
        <v>145</v>
      </c>
      <c r="L61" s="8" t="s">
        <v>50</v>
      </c>
      <c r="M61" s="8" t="s">
        <v>51</v>
      </c>
      <c r="N61" s="8">
        <v>33</v>
      </c>
      <c r="O61" s="8">
        <v>24</v>
      </c>
      <c r="P61" s="8">
        <v>2002</v>
      </c>
      <c r="Q61" s="8">
        <v>2</v>
      </c>
      <c r="R61" s="4" t="s">
        <v>86</v>
      </c>
      <c r="S61" s="4" t="s">
        <v>87</v>
      </c>
      <c r="T61" s="4">
        <v>1003</v>
      </c>
      <c r="U61" s="4">
        <v>5</v>
      </c>
    </row>
    <row r="62" spans="1:21" x14ac:dyDescent="0.4">
      <c r="A62" s="7" t="s">
        <v>225</v>
      </c>
      <c r="B62" s="7">
        <v>370</v>
      </c>
      <c r="C62" s="7">
        <v>40680</v>
      </c>
      <c r="D62" s="1" t="s">
        <v>25</v>
      </c>
      <c r="E62" s="6" t="s">
        <v>39</v>
      </c>
      <c r="F62" s="3">
        <v>415</v>
      </c>
      <c r="G62" s="3">
        <v>1262</v>
      </c>
      <c r="H62" s="5">
        <v>261</v>
      </c>
      <c r="I62" s="5">
        <v>731</v>
      </c>
      <c r="J62" s="9">
        <v>97</v>
      </c>
      <c r="K62" s="9">
        <v>269</v>
      </c>
      <c r="L62" s="8" t="s">
        <v>226</v>
      </c>
      <c r="M62" s="8" t="s">
        <v>108</v>
      </c>
      <c r="N62" s="8">
        <v>13</v>
      </c>
      <c r="O62" s="8">
        <v>6</v>
      </c>
      <c r="P62" s="8">
        <v>1009</v>
      </c>
      <c r="Q62" s="8">
        <v>2</v>
      </c>
      <c r="R62" s="4" t="s">
        <v>147</v>
      </c>
      <c r="S62" s="4" t="s">
        <v>57</v>
      </c>
      <c r="T62" s="4">
        <v>3014</v>
      </c>
      <c r="U62" s="4">
        <v>4</v>
      </c>
    </row>
    <row r="63" spans="1:21" x14ac:dyDescent="0.4">
      <c r="A63" s="7" t="s">
        <v>227</v>
      </c>
      <c r="B63" s="7">
        <v>372</v>
      </c>
      <c r="C63" s="7">
        <v>40690</v>
      </c>
      <c r="D63" s="1" t="s">
        <v>63</v>
      </c>
      <c r="E63" s="6" t="s">
        <v>83</v>
      </c>
      <c r="F63" s="3">
        <v>490</v>
      </c>
      <c r="G63" s="3">
        <v>1487</v>
      </c>
      <c r="H63" s="5">
        <v>373</v>
      </c>
      <c r="I63" s="5">
        <v>1043</v>
      </c>
      <c r="J63" s="9">
        <v>49</v>
      </c>
      <c r="K63" s="9">
        <v>135</v>
      </c>
      <c r="L63" s="8" t="s">
        <v>196</v>
      </c>
      <c r="M63" s="8" t="s">
        <v>197</v>
      </c>
      <c r="N63" s="8">
        <v>26</v>
      </c>
      <c r="O63" s="8">
        <v>17</v>
      </c>
      <c r="P63" s="8">
        <v>3004</v>
      </c>
      <c r="Q63" s="8">
        <v>2</v>
      </c>
      <c r="R63" s="4" t="s">
        <v>86</v>
      </c>
      <c r="S63" s="4" t="s">
        <v>87</v>
      </c>
      <c r="T63" s="4">
        <v>1003</v>
      </c>
      <c r="U63" s="4">
        <v>5</v>
      </c>
    </row>
    <row r="64" spans="1:21" x14ac:dyDescent="0.4">
      <c r="A64" s="7" t="s">
        <v>228</v>
      </c>
      <c r="B64" s="7">
        <v>374</v>
      </c>
      <c r="C64" s="7">
        <v>40700</v>
      </c>
      <c r="D64" s="1" t="s">
        <v>32</v>
      </c>
      <c r="E64" s="6" t="s">
        <v>39</v>
      </c>
      <c r="F64" s="3">
        <v>409</v>
      </c>
      <c r="G64" s="3">
        <v>1555</v>
      </c>
      <c r="H64" s="5">
        <v>313</v>
      </c>
      <c r="I64" s="5">
        <v>1098</v>
      </c>
      <c r="J64" s="9">
        <v>106</v>
      </c>
      <c r="K64" s="9">
        <v>231</v>
      </c>
      <c r="L64" s="8" t="s">
        <v>174</v>
      </c>
      <c r="M64" s="8" t="s">
        <v>175</v>
      </c>
      <c r="N64" s="8">
        <v>21</v>
      </c>
      <c r="O64" s="8">
        <v>7</v>
      </c>
      <c r="P64" s="8">
        <v>201008</v>
      </c>
      <c r="Q64" s="8">
        <v>3</v>
      </c>
      <c r="R64" s="4" t="s">
        <v>47</v>
      </c>
      <c r="S64" s="4" t="s">
        <v>48</v>
      </c>
      <c r="T64" s="4">
        <v>6002</v>
      </c>
      <c r="U64" s="4">
        <v>4</v>
      </c>
    </row>
    <row r="65" spans="1:21" x14ac:dyDescent="0.4">
      <c r="A65" s="7" t="s">
        <v>229</v>
      </c>
      <c r="B65" s="7">
        <v>376</v>
      </c>
      <c r="C65" s="7">
        <v>40710</v>
      </c>
      <c r="D65" s="1" t="s">
        <v>63</v>
      </c>
      <c r="E65" s="6" t="s">
        <v>39</v>
      </c>
      <c r="F65" s="3">
        <v>524</v>
      </c>
      <c r="G65" s="3">
        <v>1593</v>
      </c>
      <c r="H65" s="5">
        <v>217</v>
      </c>
      <c r="I65" s="5">
        <v>608</v>
      </c>
      <c r="J65" s="9">
        <v>93</v>
      </c>
      <c r="K65" s="9">
        <v>258</v>
      </c>
      <c r="L65" s="8" t="s">
        <v>60</v>
      </c>
      <c r="M65" s="8" t="s">
        <v>61</v>
      </c>
      <c r="N65" s="8">
        <v>56</v>
      </c>
      <c r="O65" s="8">
        <v>47</v>
      </c>
      <c r="P65" s="8">
        <v>103003</v>
      </c>
      <c r="Q65" s="8">
        <v>3</v>
      </c>
      <c r="R65" s="4" t="s">
        <v>124</v>
      </c>
      <c r="S65" s="4" t="s">
        <v>57</v>
      </c>
      <c r="T65" s="4">
        <v>3005</v>
      </c>
      <c r="U65" s="4">
        <v>4</v>
      </c>
    </row>
    <row r="66" spans="1:21" x14ac:dyDescent="0.4">
      <c r="A66" s="7" t="s">
        <v>230</v>
      </c>
      <c r="B66" s="7">
        <v>378</v>
      </c>
      <c r="C66" s="7">
        <v>40720</v>
      </c>
      <c r="D66" s="1" t="s">
        <v>63</v>
      </c>
      <c r="E66" s="6" t="s">
        <v>69</v>
      </c>
      <c r="F66" s="3">
        <v>346</v>
      </c>
      <c r="G66" s="3">
        <v>1052</v>
      </c>
      <c r="H66" s="5">
        <v>326</v>
      </c>
      <c r="I66" s="5">
        <v>912</v>
      </c>
      <c r="J66" s="9">
        <v>104</v>
      </c>
      <c r="K66" s="9">
        <v>288</v>
      </c>
      <c r="L66" s="8" t="s">
        <v>205</v>
      </c>
      <c r="M66" s="8" t="s">
        <v>206</v>
      </c>
      <c r="N66" s="8">
        <v>28</v>
      </c>
      <c r="O66" s="8">
        <v>20</v>
      </c>
      <c r="P66" s="8">
        <v>101011</v>
      </c>
      <c r="Q66" s="8">
        <v>2</v>
      </c>
      <c r="R66" s="4" t="s">
        <v>42</v>
      </c>
      <c r="S66" s="4" t="s">
        <v>43</v>
      </c>
      <c r="T66" s="4">
        <v>1009</v>
      </c>
      <c r="U66" s="4">
        <v>5</v>
      </c>
    </row>
    <row r="67" spans="1:21" x14ac:dyDescent="0.4">
      <c r="A67" s="7" t="s">
        <v>231</v>
      </c>
      <c r="B67" s="7">
        <v>380</v>
      </c>
      <c r="C67" s="7">
        <v>40730</v>
      </c>
      <c r="D67" s="1" t="s">
        <v>25</v>
      </c>
      <c r="E67" s="6" t="s">
        <v>78</v>
      </c>
      <c r="F67" s="3">
        <v>534</v>
      </c>
      <c r="G67" s="3">
        <v>1623</v>
      </c>
      <c r="H67" s="5">
        <v>291</v>
      </c>
      <c r="I67" s="5">
        <v>813</v>
      </c>
      <c r="J67" s="9">
        <v>55</v>
      </c>
      <c r="K67" s="9">
        <v>153</v>
      </c>
      <c r="L67" s="8" t="s">
        <v>232</v>
      </c>
      <c r="M67" s="8" t="s">
        <v>233</v>
      </c>
      <c r="N67" s="8">
        <v>23</v>
      </c>
      <c r="O67" s="8">
        <v>13</v>
      </c>
      <c r="P67" s="8">
        <v>2008</v>
      </c>
      <c r="Q67" s="8">
        <v>2</v>
      </c>
      <c r="R67" s="4" t="s">
        <v>124</v>
      </c>
      <c r="S67" s="4" t="s">
        <v>57</v>
      </c>
      <c r="T67" s="4">
        <v>3005</v>
      </c>
      <c r="U67" s="4">
        <v>4</v>
      </c>
    </row>
    <row r="68" spans="1:21" x14ac:dyDescent="0.4">
      <c r="A68" s="7" t="s">
        <v>234</v>
      </c>
      <c r="B68" s="7">
        <v>382</v>
      </c>
      <c r="C68" s="7">
        <v>40740</v>
      </c>
      <c r="D68" s="1" t="s">
        <v>25</v>
      </c>
      <c r="E68" s="6" t="s">
        <v>53</v>
      </c>
      <c r="F68" s="3">
        <v>589</v>
      </c>
      <c r="G68" s="3">
        <v>1788</v>
      </c>
      <c r="H68" s="5">
        <v>232</v>
      </c>
      <c r="I68" s="5">
        <v>649</v>
      </c>
      <c r="J68" s="9">
        <v>58</v>
      </c>
      <c r="K68" s="9">
        <v>161</v>
      </c>
      <c r="L68" s="8" t="s">
        <v>235</v>
      </c>
      <c r="M68" s="8" t="s">
        <v>236</v>
      </c>
      <c r="N68" s="8">
        <v>15</v>
      </c>
      <c r="O68" s="8">
        <v>12</v>
      </c>
      <c r="P68" s="8">
        <v>201002</v>
      </c>
      <c r="Q68" s="8">
        <v>2</v>
      </c>
      <c r="R68" s="4" t="s">
        <v>237</v>
      </c>
      <c r="S68" s="4" t="s">
        <v>57</v>
      </c>
      <c r="T68" s="4">
        <v>3008</v>
      </c>
      <c r="U68" s="4">
        <v>4</v>
      </c>
    </row>
    <row r="69" spans="1:21" x14ac:dyDescent="0.4">
      <c r="A69" s="7" t="s">
        <v>238</v>
      </c>
      <c r="B69" s="7">
        <v>384</v>
      </c>
      <c r="C69" s="7">
        <v>40750</v>
      </c>
      <c r="D69" s="1" t="s">
        <v>25</v>
      </c>
      <c r="E69" s="6" t="s">
        <v>83</v>
      </c>
      <c r="F69" s="3">
        <v>539</v>
      </c>
      <c r="G69" s="3">
        <v>1638</v>
      </c>
      <c r="H69" s="5">
        <v>329</v>
      </c>
      <c r="I69" s="5">
        <v>920</v>
      </c>
      <c r="J69" s="9">
        <v>48</v>
      </c>
      <c r="K69" s="9">
        <v>133</v>
      </c>
      <c r="L69" s="8" t="s">
        <v>235</v>
      </c>
      <c r="M69" s="8" t="s">
        <v>236</v>
      </c>
      <c r="N69" s="8">
        <v>15</v>
      </c>
      <c r="O69" s="8">
        <v>12</v>
      </c>
      <c r="P69" s="8">
        <v>201002</v>
      </c>
      <c r="Q69" s="8">
        <v>2</v>
      </c>
      <c r="R69" s="4" t="s">
        <v>138</v>
      </c>
      <c r="S69" s="4" t="s">
        <v>30</v>
      </c>
      <c r="T69" s="4">
        <v>1035</v>
      </c>
      <c r="U69" s="4">
        <v>4</v>
      </c>
    </row>
    <row r="70" spans="1:21" x14ac:dyDescent="0.4">
      <c r="A70" s="7" t="s">
        <v>239</v>
      </c>
      <c r="B70" s="7">
        <v>386</v>
      </c>
      <c r="C70" s="7">
        <v>40760</v>
      </c>
      <c r="D70" s="1" t="s">
        <v>32</v>
      </c>
      <c r="E70" s="6" t="s">
        <v>26</v>
      </c>
      <c r="F70" s="3">
        <v>381</v>
      </c>
      <c r="G70" s="3">
        <v>1157</v>
      </c>
      <c r="H70" s="5">
        <v>323</v>
      </c>
      <c r="I70" s="5">
        <v>904</v>
      </c>
      <c r="J70" s="9">
        <v>63</v>
      </c>
      <c r="K70" s="9">
        <v>174</v>
      </c>
      <c r="L70" s="8" t="s">
        <v>240</v>
      </c>
      <c r="M70" s="8" t="s">
        <v>241</v>
      </c>
      <c r="N70" s="8">
        <v>36</v>
      </c>
      <c r="O70" s="8">
        <v>29</v>
      </c>
      <c r="P70" s="8">
        <v>4003</v>
      </c>
      <c r="Q70" s="8">
        <v>2</v>
      </c>
      <c r="R70" s="4" t="s">
        <v>72</v>
      </c>
      <c r="S70" s="4" t="s">
        <v>73</v>
      </c>
      <c r="T70" s="4">
        <v>6006</v>
      </c>
      <c r="U70" s="4">
        <v>5</v>
      </c>
    </row>
    <row r="71" spans="1:21" x14ac:dyDescent="0.4">
      <c r="A71" s="7" t="s">
        <v>242</v>
      </c>
      <c r="B71" s="7">
        <v>388</v>
      </c>
      <c r="C71" s="7">
        <v>40770</v>
      </c>
      <c r="D71" s="1" t="s">
        <v>25</v>
      </c>
      <c r="E71" s="6" t="s">
        <v>83</v>
      </c>
      <c r="F71" s="3">
        <v>292</v>
      </c>
      <c r="G71" s="3">
        <v>886</v>
      </c>
      <c r="H71" s="5">
        <v>349</v>
      </c>
      <c r="I71" s="5">
        <v>978</v>
      </c>
      <c r="J71" s="9">
        <v>66</v>
      </c>
      <c r="K71" s="9">
        <v>183</v>
      </c>
      <c r="L71" s="8" t="s">
        <v>196</v>
      </c>
      <c r="M71" s="8" t="s">
        <v>197</v>
      </c>
      <c r="N71" s="8">
        <v>26</v>
      </c>
      <c r="O71" s="8">
        <v>17</v>
      </c>
      <c r="P71" s="8">
        <v>3004</v>
      </c>
      <c r="Q71" s="8">
        <v>2</v>
      </c>
      <c r="R71" s="4" t="s">
        <v>170</v>
      </c>
      <c r="S71" s="4" t="s">
        <v>171</v>
      </c>
      <c r="T71" s="4">
        <v>1004</v>
      </c>
      <c r="U71" s="4">
        <v>3</v>
      </c>
    </row>
    <row r="72" spans="1:21" x14ac:dyDescent="0.4">
      <c r="A72" s="7" t="s">
        <v>243</v>
      </c>
      <c r="B72" s="7">
        <v>390</v>
      </c>
      <c r="C72" s="7">
        <v>40780</v>
      </c>
      <c r="D72" s="1" t="s">
        <v>63</v>
      </c>
      <c r="E72" s="6" t="s">
        <v>33</v>
      </c>
      <c r="F72" s="3">
        <v>569</v>
      </c>
      <c r="G72" s="3">
        <v>1728</v>
      </c>
      <c r="H72" s="5">
        <v>205</v>
      </c>
      <c r="I72" s="5">
        <v>575</v>
      </c>
      <c r="J72" s="9">
        <v>84</v>
      </c>
      <c r="K72" s="9">
        <v>232</v>
      </c>
      <c r="L72" s="8" t="s">
        <v>244</v>
      </c>
      <c r="M72" s="8" t="s">
        <v>245</v>
      </c>
      <c r="N72" s="8">
        <v>31</v>
      </c>
      <c r="O72" s="8">
        <v>16</v>
      </c>
      <c r="P72" s="8">
        <v>1017</v>
      </c>
      <c r="Q72" s="8">
        <v>3</v>
      </c>
      <c r="R72" s="4" t="s">
        <v>72</v>
      </c>
      <c r="S72" s="4" t="s">
        <v>73</v>
      </c>
      <c r="T72" s="4">
        <v>6006</v>
      </c>
      <c r="U72" s="4">
        <v>5</v>
      </c>
    </row>
    <row r="73" spans="1:21" x14ac:dyDescent="0.4">
      <c r="A73" s="7" t="s">
        <v>246</v>
      </c>
      <c r="B73" s="7">
        <v>392</v>
      </c>
      <c r="C73" s="7">
        <v>40790</v>
      </c>
      <c r="D73" s="1" t="s">
        <v>32</v>
      </c>
      <c r="E73" s="6" t="s">
        <v>83</v>
      </c>
      <c r="F73" s="3">
        <v>415</v>
      </c>
      <c r="G73" s="3">
        <v>1262</v>
      </c>
      <c r="H73" s="5">
        <v>317</v>
      </c>
      <c r="I73" s="5">
        <v>887</v>
      </c>
      <c r="J73" s="9">
        <v>61</v>
      </c>
      <c r="K73" s="9">
        <v>169</v>
      </c>
      <c r="L73" s="8" t="s">
        <v>247</v>
      </c>
      <c r="M73" s="8" t="s">
        <v>248</v>
      </c>
      <c r="N73" s="8">
        <v>28</v>
      </c>
      <c r="O73" s="8">
        <v>20</v>
      </c>
      <c r="P73" s="8">
        <v>101007</v>
      </c>
      <c r="Q73" s="8">
        <v>2</v>
      </c>
      <c r="R73" s="4" t="s">
        <v>127</v>
      </c>
      <c r="S73" s="4" t="s">
        <v>30</v>
      </c>
      <c r="T73" s="4">
        <v>1022</v>
      </c>
      <c r="U73" s="4">
        <v>4</v>
      </c>
    </row>
    <row r="74" spans="1:21" x14ac:dyDescent="0.4">
      <c r="A74" s="7" t="s">
        <v>249</v>
      </c>
      <c r="B74" s="7">
        <v>394</v>
      </c>
      <c r="C74" s="7">
        <v>40800</v>
      </c>
      <c r="D74" s="1" t="s">
        <v>32</v>
      </c>
      <c r="E74" s="6" t="s">
        <v>59</v>
      </c>
      <c r="F74" s="3">
        <v>608</v>
      </c>
      <c r="G74" s="3">
        <v>1848</v>
      </c>
      <c r="H74" s="5">
        <v>246</v>
      </c>
      <c r="I74" s="5">
        <v>690</v>
      </c>
      <c r="J74" s="9">
        <v>47</v>
      </c>
      <c r="K74" s="9">
        <v>130</v>
      </c>
      <c r="L74" s="8" t="s">
        <v>40</v>
      </c>
      <c r="M74" s="8" t="s">
        <v>41</v>
      </c>
      <c r="N74" s="8">
        <v>36</v>
      </c>
      <c r="O74" s="8">
        <v>27</v>
      </c>
      <c r="P74" s="8">
        <v>101001</v>
      </c>
      <c r="Q74" s="8">
        <v>2</v>
      </c>
      <c r="R74" s="4" t="s">
        <v>29</v>
      </c>
      <c r="S74" s="4" t="s">
        <v>30</v>
      </c>
      <c r="T74" s="4">
        <v>1032</v>
      </c>
      <c r="U74" s="4">
        <v>4</v>
      </c>
    </row>
    <row r="75" spans="1:21" x14ac:dyDescent="0.4">
      <c r="A75" s="7" t="s">
        <v>250</v>
      </c>
      <c r="B75" s="7">
        <v>396</v>
      </c>
      <c r="C75" s="7">
        <v>40810</v>
      </c>
      <c r="D75" s="1" t="s">
        <v>63</v>
      </c>
      <c r="E75" s="6" t="s">
        <v>78</v>
      </c>
      <c r="F75" s="3">
        <v>252</v>
      </c>
      <c r="G75" s="3">
        <v>766</v>
      </c>
      <c r="H75" s="5">
        <v>414</v>
      </c>
      <c r="I75" s="5">
        <v>1159</v>
      </c>
      <c r="J75" s="9">
        <v>84</v>
      </c>
      <c r="K75" s="9">
        <v>232</v>
      </c>
      <c r="L75" s="8" t="s">
        <v>244</v>
      </c>
      <c r="M75" s="8" t="s">
        <v>245</v>
      </c>
      <c r="N75" s="8">
        <v>31</v>
      </c>
      <c r="O75" s="8">
        <v>16</v>
      </c>
      <c r="P75" s="8">
        <v>1017</v>
      </c>
      <c r="Q75" s="8">
        <v>3</v>
      </c>
      <c r="R75" s="4" t="s">
        <v>86</v>
      </c>
      <c r="S75" s="4" t="s">
        <v>87</v>
      </c>
      <c r="T75" s="4">
        <v>1003</v>
      </c>
      <c r="U75" s="4">
        <v>5</v>
      </c>
    </row>
    <row r="76" spans="1:21" x14ac:dyDescent="0.4">
      <c r="A76" s="7" t="s">
        <v>251</v>
      </c>
      <c r="B76" s="7">
        <v>398</v>
      </c>
      <c r="C76" s="7">
        <v>40820</v>
      </c>
      <c r="D76" s="1" t="s">
        <v>25</v>
      </c>
      <c r="E76" s="6" t="s">
        <v>33</v>
      </c>
      <c r="F76" s="3">
        <v>534</v>
      </c>
      <c r="G76" s="3">
        <v>1623</v>
      </c>
      <c r="H76" s="5">
        <v>114</v>
      </c>
      <c r="I76" s="5">
        <v>320</v>
      </c>
      <c r="J76" s="9">
        <v>114</v>
      </c>
      <c r="K76" s="9">
        <v>316</v>
      </c>
      <c r="L76" s="8" t="s">
        <v>193</v>
      </c>
      <c r="M76" s="8" t="s">
        <v>194</v>
      </c>
      <c r="N76" s="8">
        <v>51</v>
      </c>
      <c r="O76" s="8">
        <v>47</v>
      </c>
      <c r="P76" s="8">
        <v>5002</v>
      </c>
      <c r="Q76" s="8">
        <v>2</v>
      </c>
      <c r="R76" s="4" t="s">
        <v>42</v>
      </c>
      <c r="S76" s="4" t="s">
        <v>43</v>
      </c>
      <c r="T76" s="4">
        <v>1009</v>
      </c>
      <c r="U76" s="4">
        <v>5</v>
      </c>
    </row>
    <row r="77" spans="1:21" x14ac:dyDescent="0.4">
      <c r="A77" s="7" t="s">
        <v>252</v>
      </c>
      <c r="B77" s="7">
        <v>479</v>
      </c>
      <c r="C77" s="7">
        <v>40830</v>
      </c>
      <c r="D77" s="1" t="s">
        <v>32</v>
      </c>
      <c r="E77" s="6" t="s">
        <v>33</v>
      </c>
      <c r="F77" s="3">
        <v>628</v>
      </c>
      <c r="G77" s="3">
        <v>1908</v>
      </c>
      <c r="H77" s="5">
        <v>223</v>
      </c>
      <c r="I77" s="5">
        <v>624</v>
      </c>
      <c r="J77" s="9">
        <v>92</v>
      </c>
      <c r="K77" s="9">
        <v>256</v>
      </c>
      <c r="L77" s="8" t="s">
        <v>96</v>
      </c>
      <c r="M77" s="8" t="s">
        <v>97</v>
      </c>
      <c r="N77" s="8">
        <v>26</v>
      </c>
      <c r="O77" s="8">
        <v>22</v>
      </c>
      <c r="P77" s="8">
        <v>103002</v>
      </c>
      <c r="Q77" s="8">
        <v>2</v>
      </c>
      <c r="R77" s="4" t="s">
        <v>253</v>
      </c>
      <c r="S77" s="4" t="s">
        <v>254</v>
      </c>
      <c r="T77" s="4">
        <v>6005</v>
      </c>
      <c r="U77" s="4">
        <v>2</v>
      </c>
    </row>
  </sheetData>
  <autoFilter ref="A5:U77"/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23.875" style="7" customWidth="1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3" width="20.625" style="8" customWidth="1"/>
    <col min="14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 t="shared" ref="F2:K2" si="0">MIN(F6:F994)</f>
        <v>421</v>
      </c>
      <c r="G2" s="3">
        <f t="shared" si="0"/>
        <v>1106</v>
      </c>
      <c r="H2" s="3">
        <f t="shared" si="0"/>
        <v>192</v>
      </c>
      <c r="I2" s="3">
        <f t="shared" si="0"/>
        <v>466</v>
      </c>
      <c r="J2" s="3">
        <f t="shared" si="0"/>
        <v>0</v>
      </c>
      <c r="K2" s="3">
        <f t="shared" si="0"/>
        <v>0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 t="shared" ref="F3:K3" si="1">AVERAGE(F6:F994)</f>
        <v>851.33333333333337</v>
      </c>
      <c r="G3" s="3">
        <f t="shared" si="1"/>
        <v>2234.4444444444443</v>
      </c>
      <c r="H3" s="3">
        <f t="shared" si="1"/>
        <v>507.45833333333331</v>
      </c>
      <c r="I3" s="3">
        <f t="shared" si="1"/>
        <v>1229.1527777777778</v>
      </c>
      <c r="J3" s="3">
        <f t="shared" si="1"/>
        <v>117.04166666666667</v>
      </c>
      <c r="K3" s="3">
        <f t="shared" si="1"/>
        <v>282.66666666666669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MAX(F6:F994)</f>
        <v>1197</v>
      </c>
      <c r="G4" s="3">
        <f t="shared" ref="G4:K4" si="2">MAX(G6:G994)</f>
        <v>3146</v>
      </c>
      <c r="H4" s="3">
        <f t="shared" si="2"/>
        <v>724</v>
      </c>
      <c r="I4" s="3">
        <f t="shared" si="2"/>
        <v>1759</v>
      </c>
      <c r="J4" s="3">
        <f t="shared" si="2"/>
        <v>227</v>
      </c>
      <c r="K4" s="3">
        <f t="shared" si="2"/>
        <v>547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358</v>
      </c>
      <c r="B6" s="7">
        <v>239</v>
      </c>
      <c r="C6" s="7">
        <v>40021</v>
      </c>
      <c r="D6" s="1" t="s">
        <v>25</v>
      </c>
      <c r="E6" s="6" t="s">
        <v>26</v>
      </c>
      <c r="F6" s="3">
        <v>751</v>
      </c>
      <c r="G6" s="3">
        <v>1974</v>
      </c>
      <c r="H6" s="5">
        <v>626</v>
      </c>
      <c r="I6" s="5">
        <v>1520</v>
      </c>
      <c r="J6" s="9">
        <v>167</v>
      </c>
      <c r="K6" s="9">
        <v>401</v>
      </c>
      <c r="L6" s="8" t="s">
        <v>27</v>
      </c>
      <c r="M6" s="8" t="s">
        <v>28</v>
      </c>
      <c r="N6" s="8">
        <v>45</v>
      </c>
      <c r="O6" s="8">
        <v>36</v>
      </c>
      <c r="P6" s="8">
        <v>4004</v>
      </c>
      <c r="Q6" s="8">
        <v>3</v>
      </c>
      <c r="R6" s="4" t="s">
        <v>29</v>
      </c>
      <c r="S6" s="4" t="s">
        <v>30</v>
      </c>
      <c r="T6" s="4">
        <v>1032</v>
      </c>
      <c r="U6" s="4">
        <v>4</v>
      </c>
    </row>
    <row r="7" spans="1:21" x14ac:dyDescent="0.4">
      <c r="A7" s="7" t="s">
        <v>359</v>
      </c>
      <c r="B7" s="7">
        <v>241</v>
      </c>
      <c r="C7" s="7">
        <v>40031</v>
      </c>
      <c r="D7" s="1" t="s">
        <v>32</v>
      </c>
      <c r="E7" s="6" t="s">
        <v>33</v>
      </c>
      <c r="F7" s="3">
        <v>644</v>
      </c>
      <c r="G7" s="3">
        <v>1692</v>
      </c>
      <c r="H7" s="5">
        <v>616</v>
      </c>
      <c r="I7" s="5">
        <v>1496</v>
      </c>
      <c r="J7" s="9">
        <v>101</v>
      </c>
      <c r="K7" s="9">
        <v>244</v>
      </c>
      <c r="L7" s="8" t="s">
        <v>34</v>
      </c>
      <c r="M7" s="8" t="s">
        <v>35</v>
      </c>
      <c r="N7" s="8">
        <v>29</v>
      </c>
      <c r="O7" s="8">
        <v>15</v>
      </c>
      <c r="P7" s="8">
        <v>6002</v>
      </c>
      <c r="Q7" s="8">
        <v>2</v>
      </c>
      <c r="R7" s="4" t="s">
        <v>36</v>
      </c>
      <c r="S7" s="4" t="s">
        <v>37</v>
      </c>
      <c r="T7" s="4">
        <v>1005</v>
      </c>
      <c r="U7" s="4">
        <v>4</v>
      </c>
    </row>
    <row r="8" spans="1:21" x14ac:dyDescent="0.4">
      <c r="A8" s="7" t="s">
        <v>360</v>
      </c>
      <c r="B8" s="7">
        <v>243</v>
      </c>
      <c r="C8" s="7">
        <v>40041</v>
      </c>
      <c r="D8" s="1" t="s">
        <v>32</v>
      </c>
      <c r="E8" s="6" t="s">
        <v>39</v>
      </c>
      <c r="F8" s="3">
        <v>677</v>
      </c>
      <c r="G8" s="3">
        <v>1779</v>
      </c>
      <c r="H8" s="5">
        <v>566</v>
      </c>
      <c r="I8" s="5">
        <v>1376</v>
      </c>
      <c r="J8" s="9">
        <v>152</v>
      </c>
      <c r="K8" s="9">
        <v>366</v>
      </c>
      <c r="L8" s="8" t="s">
        <v>40</v>
      </c>
      <c r="M8" s="8" t="s">
        <v>41</v>
      </c>
      <c r="N8" s="8">
        <v>36</v>
      </c>
      <c r="O8" s="8">
        <v>27</v>
      </c>
      <c r="P8" s="8">
        <v>101001</v>
      </c>
      <c r="Q8" s="8">
        <v>2</v>
      </c>
      <c r="R8" s="4" t="s">
        <v>42</v>
      </c>
      <c r="S8" s="4" t="s">
        <v>43</v>
      </c>
      <c r="T8" s="4">
        <v>1009</v>
      </c>
      <c r="U8" s="4">
        <v>5</v>
      </c>
    </row>
    <row r="9" spans="1:21" x14ac:dyDescent="0.4">
      <c r="A9" s="7" t="s">
        <v>361</v>
      </c>
      <c r="B9" s="7">
        <v>245</v>
      </c>
      <c r="C9" s="7">
        <v>40051</v>
      </c>
      <c r="D9" s="1" t="s">
        <v>25</v>
      </c>
      <c r="E9" s="6" t="s">
        <v>39</v>
      </c>
      <c r="F9" s="3">
        <v>949</v>
      </c>
      <c r="G9" s="3">
        <v>2495</v>
      </c>
      <c r="H9" s="5">
        <v>404</v>
      </c>
      <c r="I9" s="5">
        <v>981</v>
      </c>
      <c r="J9" s="9">
        <v>152</v>
      </c>
      <c r="K9" s="9">
        <v>366</v>
      </c>
      <c r="L9" s="8" t="s">
        <v>45</v>
      </c>
      <c r="M9" s="8" t="s">
        <v>46</v>
      </c>
      <c r="N9" s="8">
        <v>36</v>
      </c>
      <c r="O9" s="8">
        <v>27</v>
      </c>
      <c r="P9" s="8">
        <v>101002</v>
      </c>
      <c r="Q9" s="8">
        <v>2</v>
      </c>
      <c r="R9" s="4" t="s">
        <v>47</v>
      </c>
      <c r="S9" s="4" t="s">
        <v>48</v>
      </c>
      <c r="T9" s="4">
        <v>6002</v>
      </c>
      <c r="U9" s="4">
        <v>4</v>
      </c>
    </row>
    <row r="10" spans="1:21" x14ac:dyDescent="0.4">
      <c r="A10" s="7" t="s">
        <v>362</v>
      </c>
      <c r="B10" s="7">
        <v>247</v>
      </c>
      <c r="C10" s="7">
        <v>40061</v>
      </c>
      <c r="D10" s="1" t="s">
        <v>25</v>
      </c>
      <c r="E10" s="6" t="s">
        <v>33</v>
      </c>
      <c r="F10" s="3">
        <v>842</v>
      </c>
      <c r="G10" s="3">
        <v>2213</v>
      </c>
      <c r="H10" s="5">
        <v>443</v>
      </c>
      <c r="I10" s="5">
        <v>1077</v>
      </c>
      <c r="J10" s="9">
        <v>155</v>
      </c>
      <c r="K10" s="9">
        <v>374</v>
      </c>
      <c r="L10" s="8" t="s">
        <v>50</v>
      </c>
      <c r="M10" s="8" t="s">
        <v>51</v>
      </c>
      <c r="N10" s="8">
        <v>33</v>
      </c>
      <c r="O10" s="8">
        <v>24</v>
      </c>
      <c r="P10" s="8">
        <v>2002</v>
      </c>
      <c r="Q10" s="8">
        <v>2</v>
      </c>
      <c r="R10" s="4" t="s">
        <v>36</v>
      </c>
      <c r="S10" s="4" t="s">
        <v>37</v>
      </c>
      <c r="T10" s="4">
        <v>1005</v>
      </c>
      <c r="U10" s="4">
        <v>4</v>
      </c>
    </row>
    <row r="11" spans="1:21" x14ac:dyDescent="0.4">
      <c r="A11" s="7" t="s">
        <v>363</v>
      </c>
      <c r="B11" s="7">
        <v>249</v>
      </c>
      <c r="C11" s="7">
        <v>40071</v>
      </c>
      <c r="D11" s="1" t="s">
        <v>32</v>
      </c>
      <c r="E11" s="6" t="s">
        <v>53</v>
      </c>
      <c r="F11" s="3">
        <v>792</v>
      </c>
      <c r="G11" s="3">
        <v>2083</v>
      </c>
      <c r="H11" s="5">
        <v>468</v>
      </c>
      <c r="I11" s="5">
        <v>1137</v>
      </c>
      <c r="J11" s="9">
        <v>136</v>
      </c>
      <c r="K11" s="9">
        <v>327</v>
      </c>
      <c r="L11" s="8" t="s">
        <v>54</v>
      </c>
      <c r="M11" s="8" t="s">
        <v>55</v>
      </c>
      <c r="N11" s="8">
        <v>15</v>
      </c>
      <c r="O11" s="8">
        <v>12</v>
      </c>
      <c r="P11" s="8">
        <v>201001</v>
      </c>
      <c r="Q11" s="8">
        <v>2</v>
      </c>
      <c r="R11" s="4" t="s">
        <v>56</v>
      </c>
      <c r="S11" s="4" t="s">
        <v>57</v>
      </c>
      <c r="T11" s="4">
        <v>3002</v>
      </c>
      <c r="U11" s="4">
        <v>4</v>
      </c>
    </row>
    <row r="12" spans="1:21" x14ac:dyDescent="0.4">
      <c r="A12" s="7" t="s">
        <v>364</v>
      </c>
      <c r="B12" s="7">
        <v>251</v>
      </c>
      <c r="C12" s="7">
        <v>40081</v>
      </c>
      <c r="D12" s="1" t="s">
        <v>32</v>
      </c>
      <c r="E12" s="6" t="s">
        <v>59</v>
      </c>
      <c r="F12" s="3">
        <v>908</v>
      </c>
      <c r="G12" s="3">
        <v>2387</v>
      </c>
      <c r="H12" s="5">
        <v>369</v>
      </c>
      <c r="I12" s="5">
        <v>897</v>
      </c>
      <c r="J12" s="9">
        <v>193</v>
      </c>
      <c r="K12" s="9">
        <v>464</v>
      </c>
      <c r="L12" s="8" t="s">
        <v>60</v>
      </c>
      <c r="M12" s="8" t="s">
        <v>61</v>
      </c>
      <c r="N12" s="8">
        <v>56</v>
      </c>
      <c r="O12" s="8">
        <v>47</v>
      </c>
      <c r="P12" s="8">
        <v>103003</v>
      </c>
      <c r="Q12" s="8">
        <v>3</v>
      </c>
      <c r="R12" s="4" t="s">
        <v>47</v>
      </c>
      <c r="S12" s="4" t="s">
        <v>48</v>
      </c>
      <c r="T12" s="4">
        <v>6002</v>
      </c>
      <c r="U12" s="4">
        <v>4</v>
      </c>
    </row>
    <row r="13" spans="1:21" x14ac:dyDescent="0.4">
      <c r="A13" s="7" t="s">
        <v>366</v>
      </c>
      <c r="B13" s="7">
        <v>255</v>
      </c>
      <c r="C13" s="7">
        <v>40101</v>
      </c>
      <c r="D13" s="1" t="s">
        <v>25</v>
      </c>
      <c r="E13" s="6" t="s">
        <v>69</v>
      </c>
      <c r="F13" s="3">
        <v>949</v>
      </c>
      <c r="G13" s="3">
        <v>2495</v>
      </c>
      <c r="H13" s="5">
        <v>409</v>
      </c>
      <c r="I13" s="5">
        <v>993</v>
      </c>
      <c r="J13" s="9">
        <v>122</v>
      </c>
      <c r="K13" s="9">
        <v>294</v>
      </c>
      <c r="L13" s="8" t="s">
        <v>70</v>
      </c>
      <c r="M13" s="8" t="s">
        <v>71</v>
      </c>
      <c r="N13" s="8">
        <v>16</v>
      </c>
      <c r="O13" s="8">
        <v>13</v>
      </c>
      <c r="P13" s="8">
        <v>201006</v>
      </c>
      <c r="Q13" s="8">
        <v>2</v>
      </c>
      <c r="R13" s="4" t="s">
        <v>72</v>
      </c>
      <c r="S13" s="4" t="s">
        <v>73</v>
      </c>
      <c r="T13" s="4">
        <v>6006</v>
      </c>
      <c r="U13" s="4">
        <v>5</v>
      </c>
    </row>
    <row r="14" spans="1:21" x14ac:dyDescent="0.4">
      <c r="A14" s="7" t="s">
        <v>367</v>
      </c>
      <c r="B14" s="7">
        <v>257</v>
      </c>
      <c r="C14" s="7">
        <v>40111</v>
      </c>
      <c r="D14" s="1" t="s">
        <v>25</v>
      </c>
      <c r="E14" s="6" t="s">
        <v>69</v>
      </c>
      <c r="F14" s="3">
        <v>842</v>
      </c>
      <c r="G14" s="3">
        <v>2213</v>
      </c>
      <c r="H14" s="5">
        <v>581</v>
      </c>
      <c r="I14" s="5">
        <v>1412</v>
      </c>
      <c r="J14" s="9">
        <v>85</v>
      </c>
      <c r="K14" s="9">
        <v>206</v>
      </c>
      <c r="L14" s="8" t="s">
        <v>75</v>
      </c>
      <c r="M14" s="8" t="s">
        <v>76</v>
      </c>
      <c r="N14" s="8">
        <v>33</v>
      </c>
      <c r="O14" s="8">
        <v>14</v>
      </c>
      <c r="P14" s="8">
        <v>2006</v>
      </c>
      <c r="Q14" s="8">
        <v>3</v>
      </c>
      <c r="R14" s="4" t="s">
        <v>42</v>
      </c>
      <c r="S14" s="4" t="s">
        <v>43</v>
      </c>
      <c r="T14" s="4">
        <v>1009</v>
      </c>
      <c r="U14" s="4">
        <v>5</v>
      </c>
    </row>
    <row r="15" spans="1:21" x14ac:dyDescent="0.4">
      <c r="A15" s="7" t="s">
        <v>369</v>
      </c>
      <c r="B15" s="7">
        <v>261</v>
      </c>
      <c r="C15" s="7">
        <v>40131</v>
      </c>
      <c r="D15" s="1" t="s">
        <v>32</v>
      </c>
      <c r="E15" s="6" t="s">
        <v>83</v>
      </c>
      <c r="F15" s="3">
        <v>892</v>
      </c>
      <c r="G15" s="3">
        <v>2343</v>
      </c>
      <c r="H15" s="5">
        <v>591</v>
      </c>
      <c r="I15" s="5">
        <v>1436</v>
      </c>
      <c r="J15" s="9">
        <v>82</v>
      </c>
      <c r="K15" s="9">
        <v>199</v>
      </c>
      <c r="L15" s="8" t="s">
        <v>84</v>
      </c>
      <c r="M15" s="8" t="s">
        <v>85</v>
      </c>
      <c r="N15" s="8">
        <v>31</v>
      </c>
      <c r="O15" s="8">
        <v>16</v>
      </c>
      <c r="P15" s="8">
        <v>1013</v>
      </c>
      <c r="Q15" s="8">
        <v>3</v>
      </c>
      <c r="R15" s="4" t="s">
        <v>86</v>
      </c>
      <c r="S15" s="4" t="s">
        <v>87</v>
      </c>
      <c r="T15" s="4">
        <v>1003</v>
      </c>
      <c r="U15" s="4">
        <v>5</v>
      </c>
    </row>
    <row r="16" spans="1:21" x14ac:dyDescent="0.4">
      <c r="A16" s="7" t="s">
        <v>370</v>
      </c>
      <c r="B16" s="7">
        <v>263</v>
      </c>
      <c r="C16" s="7">
        <v>40141</v>
      </c>
      <c r="D16" s="1" t="s">
        <v>63</v>
      </c>
      <c r="E16" s="6" t="s">
        <v>83</v>
      </c>
      <c r="F16" s="3">
        <v>892</v>
      </c>
      <c r="G16" s="3">
        <v>2343</v>
      </c>
      <c r="H16" s="5">
        <v>384</v>
      </c>
      <c r="I16" s="5">
        <v>933</v>
      </c>
      <c r="J16" s="9">
        <v>160</v>
      </c>
      <c r="K16" s="9">
        <v>385</v>
      </c>
      <c r="L16" s="8" t="s">
        <v>89</v>
      </c>
      <c r="M16" s="8" t="s">
        <v>90</v>
      </c>
      <c r="N16" s="8">
        <v>16</v>
      </c>
      <c r="O16" s="8">
        <v>13</v>
      </c>
      <c r="P16" s="8">
        <v>201007</v>
      </c>
      <c r="Q16" s="8">
        <v>2</v>
      </c>
      <c r="R16" s="4" t="s">
        <v>47</v>
      </c>
      <c r="S16" s="4" t="s">
        <v>48</v>
      </c>
      <c r="T16" s="4">
        <v>6002</v>
      </c>
      <c r="U16" s="4">
        <v>4</v>
      </c>
    </row>
    <row r="17" spans="1:21" x14ac:dyDescent="0.4">
      <c r="A17" s="7" t="s">
        <v>371</v>
      </c>
      <c r="B17" s="7">
        <v>265</v>
      </c>
      <c r="C17" s="7">
        <v>40151</v>
      </c>
      <c r="D17" s="1" t="s">
        <v>32</v>
      </c>
      <c r="E17" s="6" t="s">
        <v>83</v>
      </c>
      <c r="F17" s="3">
        <v>1131</v>
      </c>
      <c r="G17" s="3">
        <v>2972</v>
      </c>
      <c r="H17" s="5">
        <v>350</v>
      </c>
      <c r="I17" s="5">
        <v>849</v>
      </c>
      <c r="J17" s="9">
        <v>95</v>
      </c>
      <c r="K17" s="9">
        <v>229</v>
      </c>
      <c r="L17" s="8" t="s">
        <v>92</v>
      </c>
      <c r="M17" s="8" t="s">
        <v>93</v>
      </c>
      <c r="N17" s="8">
        <v>51</v>
      </c>
      <c r="O17" s="8">
        <v>42</v>
      </c>
      <c r="P17" s="8">
        <v>102003</v>
      </c>
      <c r="Q17" s="8">
        <v>3</v>
      </c>
      <c r="R17" s="4" t="s">
        <v>42</v>
      </c>
      <c r="S17" s="4" t="s">
        <v>43</v>
      </c>
      <c r="T17" s="4">
        <v>1009</v>
      </c>
      <c r="U17" s="4">
        <v>5</v>
      </c>
    </row>
    <row r="18" spans="1:21" x14ac:dyDescent="0.4">
      <c r="A18" s="7" t="s">
        <v>372</v>
      </c>
      <c r="B18" s="7">
        <v>267</v>
      </c>
      <c r="C18" s="7">
        <v>40161</v>
      </c>
      <c r="D18" s="1" t="s">
        <v>32</v>
      </c>
      <c r="E18" s="6" t="s">
        <v>59</v>
      </c>
      <c r="F18" s="3">
        <v>875</v>
      </c>
      <c r="G18" s="3">
        <v>2300</v>
      </c>
      <c r="H18" s="5">
        <v>724</v>
      </c>
      <c r="I18" s="5">
        <v>1759</v>
      </c>
      <c r="J18" s="9">
        <v>90</v>
      </c>
      <c r="K18" s="9">
        <v>217</v>
      </c>
      <c r="L18" s="8" t="s">
        <v>34</v>
      </c>
      <c r="M18" s="8" t="s">
        <v>35</v>
      </c>
      <c r="N18" s="8">
        <v>29</v>
      </c>
      <c r="O18" s="8">
        <v>15</v>
      </c>
      <c r="P18" s="8">
        <v>6002</v>
      </c>
      <c r="Q18" s="8">
        <v>2</v>
      </c>
      <c r="R18" s="4" t="s">
        <v>29</v>
      </c>
      <c r="S18" s="4" t="s">
        <v>30</v>
      </c>
      <c r="T18" s="4">
        <v>1032</v>
      </c>
      <c r="U18" s="4">
        <v>4</v>
      </c>
    </row>
    <row r="19" spans="1:21" x14ac:dyDescent="0.4">
      <c r="A19" s="7" t="s">
        <v>373</v>
      </c>
      <c r="B19" s="7">
        <v>269</v>
      </c>
      <c r="C19" s="7">
        <v>40171</v>
      </c>
      <c r="D19" s="1" t="s">
        <v>32</v>
      </c>
      <c r="E19" s="6" t="s">
        <v>59</v>
      </c>
      <c r="F19" s="3">
        <v>578</v>
      </c>
      <c r="G19" s="3">
        <v>1519</v>
      </c>
      <c r="H19" s="5">
        <v>325</v>
      </c>
      <c r="I19" s="5">
        <v>790</v>
      </c>
      <c r="J19" s="9">
        <v>79</v>
      </c>
      <c r="K19" s="9">
        <v>192</v>
      </c>
      <c r="L19" s="8" t="s">
        <v>96</v>
      </c>
      <c r="M19" s="8" t="s">
        <v>97</v>
      </c>
      <c r="N19" s="8">
        <v>26</v>
      </c>
      <c r="O19" s="8">
        <v>22</v>
      </c>
      <c r="P19" s="8">
        <v>103002</v>
      </c>
      <c r="Q19" s="8">
        <v>2</v>
      </c>
      <c r="R19" s="4" t="s">
        <v>98</v>
      </c>
      <c r="S19" s="4" t="s">
        <v>99</v>
      </c>
      <c r="T19" s="4">
        <v>3010</v>
      </c>
      <c r="U19" s="4">
        <v>3</v>
      </c>
    </row>
    <row r="20" spans="1:21" x14ac:dyDescent="0.4">
      <c r="A20" s="7" t="s">
        <v>374</v>
      </c>
      <c r="B20" s="7">
        <v>271</v>
      </c>
      <c r="C20" s="7">
        <v>40181</v>
      </c>
      <c r="D20" s="1" t="s">
        <v>63</v>
      </c>
      <c r="E20" s="6" t="s">
        <v>59</v>
      </c>
      <c r="F20" s="3">
        <v>801</v>
      </c>
      <c r="G20" s="3">
        <v>2104</v>
      </c>
      <c r="H20" s="5">
        <v>493</v>
      </c>
      <c r="I20" s="5">
        <v>1197</v>
      </c>
      <c r="J20" s="9">
        <v>176</v>
      </c>
      <c r="K20" s="9">
        <v>425</v>
      </c>
      <c r="L20" s="8" t="s">
        <v>101</v>
      </c>
      <c r="M20" s="8" t="s">
        <v>102</v>
      </c>
      <c r="N20" s="8">
        <v>21</v>
      </c>
      <c r="O20" s="8">
        <v>7</v>
      </c>
      <c r="P20" s="8">
        <v>201010</v>
      </c>
      <c r="Q20" s="8">
        <v>3</v>
      </c>
      <c r="R20" s="4" t="s">
        <v>72</v>
      </c>
      <c r="S20" s="4" t="s">
        <v>73</v>
      </c>
      <c r="T20" s="4">
        <v>6006</v>
      </c>
      <c r="U20" s="4">
        <v>5</v>
      </c>
    </row>
    <row r="21" spans="1:21" x14ac:dyDescent="0.4">
      <c r="A21" s="7" t="s">
        <v>375</v>
      </c>
      <c r="B21" s="7">
        <v>273</v>
      </c>
      <c r="C21" s="7">
        <v>40191</v>
      </c>
      <c r="D21" s="1" t="s">
        <v>63</v>
      </c>
      <c r="E21" s="6" t="s">
        <v>59</v>
      </c>
      <c r="F21" s="3">
        <v>908</v>
      </c>
      <c r="G21" s="3">
        <v>2387</v>
      </c>
      <c r="H21" s="5">
        <v>433</v>
      </c>
      <c r="I21" s="5">
        <v>1053</v>
      </c>
      <c r="J21" s="9">
        <v>150</v>
      </c>
      <c r="K21" s="9">
        <v>362</v>
      </c>
      <c r="L21" s="8" t="s">
        <v>104</v>
      </c>
      <c r="M21" s="8" t="s">
        <v>105</v>
      </c>
      <c r="N21" s="8">
        <v>27</v>
      </c>
      <c r="O21" s="8">
        <v>16</v>
      </c>
      <c r="P21" s="8">
        <v>2007</v>
      </c>
      <c r="Q21" s="8">
        <v>3</v>
      </c>
      <c r="R21" s="4" t="s">
        <v>42</v>
      </c>
      <c r="S21" s="4" t="s">
        <v>43</v>
      </c>
      <c r="T21" s="4">
        <v>1009</v>
      </c>
      <c r="U21" s="4">
        <v>5</v>
      </c>
    </row>
    <row r="22" spans="1:21" s="15" customFormat="1" x14ac:dyDescent="0.4">
      <c r="A22" s="7" t="s">
        <v>376</v>
      </c>
      <c r="B22" s="7">
        <v>275</v>
      </c>
      <c r="C22" s="7">
        <v>40201</v>
      </c>
      <c r="D22" s="1" t="s">
        <v>25</v>
      </c>
      <c r="E22" s="6" t="s">
        <v>59</v>
      </c>
      <c r="F22" s="3">
        <v>792</v>
      </c>
      <c r="G22" s="3">
        <v>2083</v>
      </c>
      <c r="H22" s="5">
        <v>635</v>
      </c>
      <c r="I22" s="5">
        <v>1544</v>
      </c>
      <c r="J22" s="9">
        <v>147</v>
      </c>
      <c r="K22" s="9">
        <v>355</v>
      </c>
      <c r="L22" s="8" t="s">
        <v>107</v>
      </c>
      <c r="M22" s="8" t="s">
        <v>108</v>
      </c>
      <c r="N22" s="8">
        <v>8</v>
      </c>
      <c r="O22" s="8">
        <v>6</v>
      </c>
      <c r="P22" s="8">
        <v>1022</v>
      </c>
      <c r="Q22" s="8">
        <v>2</v>
      </c>
      <c r="R22" s="4" t="s">
        <v>29</v>
      </c>
      <c r="S22" s="4" t="s">
        <v>30</v>
      </c>
      <c r="T22" s="4">
        <v>1032</v>
      </c>
      <c r="U22" s="4">
        <v>4</v>
      </c>
    </row>
    <row r="23" spans="1:21" x14ac:dyDescent="0.4">
      <c r="A23" s="7" t="s">
        <v>377</v>
      </c>
      <c r="B23" s="7">
        <v>277</v>
      </c>
      <c r="C23" s="7">
        <v>40211</v>
      </c>
      <c r="D23" s="1" t="s">
        <v>63</v>
      </c>
      <c r="E23" s="6" t="s">
        <v>83</v>
      </c>
      <c r="F23" s="3">
        <v>999</v>
      </c>
      <c r="G23" s="3">
        <v>2625</v>
      </c>
      <c r="H23" s="5">
        <v>502</v>
      </c>
      <c r="I23" s="5">
        <v>1220</v>
      </c>
      <c r="J23" s="9">
        <v>85</v>
      </c>
      <c r="K23" s="9">
        <v>206</v>
      </c>
      <c r="L23" s="8" t="s">
        <v>50</v>
      </c>
      <c r="M23" s="8" t="s">
        <v>51</v>
      </c>
      <c r="N23" s="8">
        <v>33</v>
      </c>
      <c r="O23" s="8">
        <v>24</v>
      </c>
      <c r="P23" s="8">
        <v>2002</v>
      </c>
      <c r="Q23" s="8">
        <v>2</v>
      </c>
      <c r="R23" s="4" t="s">
        <v>86</v>
      </c>
      <c r="S23" s="4" t="s">
        <v>87</v>
      </c>
      <c r="T23" s="4">
        <v>1003</v>
      </c>
      <c r="U23" s="4">
        <v>5</v>
      </c>
    </row>
    <row r="24" spans="1:21" x14ac:dyDescent="0.4">
      <c r="A24" s="7" t="s">
        <v>378</v>
      </c>
      <c r="B24" s="7">
        <v>279</v>
      </c>
      <c r="C24" s="7">
        <v>40221</v>
      </c>
      <c r="D24" s="1" t="s">
        <v>63</v>
      </c>
      <c r="E24" s="6" t="s">
        <v>83</v>
      </c>
      <c r="F24" s="3">
        <v>586</v>
      </c>
      <c r="G24" s="3">
        <v>1540</v>
      </c>
      <c r="H24" s="5">
        <v>626</v>
      </c>
      <c r="I24" s="5">
        <v>1520</v>
      </c>
      <c r="J24" s="9">
        <v>133</v>
      </c>
      <c r="K24" s="9">
        <v>320</v>
      </c>
      <c r="L24" s="8" t="s">
        <v>111</v>
      </c>
      <c r="M24" s="8" t="s">
        <v>112</v>
      </c>
      <c r="N24" s="8">
        <v>32</v>
      </c>
      <c r="O24" s="8">
        <v>18</v>
      </c>
      <c r="P24" s="8">
        <v>1018</v>
      </c>
      <c r="Q24" s="8">
        <v>3</v>
      </c>
      <c r="R24" s="4" t="s">
        <v>113</v>
      </c>
      <c r="S24" s="4" t="s">
        <v>30</v>
      </c>
      <c r="T24" s="4">
        <v>1025</v>
      </c>
      <c r="U24" s="4">
        <v>4</v>
      </c>
    </row>
    <row r="25" spans="1:21" x14ac:dyDescent="0.4">
      <c r="A25" s="7" t="s">
        <v>379</v>
      </c>
      <c r="B25" s="7">
        <v>281</v>
      </c>
      <c r="C25" s="7">
        <v>40231</v>
      </c>
      <c r="D25" s="1" t="s">
        <v>25</v>
      </c>
      <c r="E25" s="6" t="s">
        <v>39</v>
      </c>
      <c r="F25" s="3">
        <v>904</v>
      </c>
      <c r="G25" s="3">
        <v>2102</v>
      </c>
      <c r="H25" s="5">
        <v>638</v>
      </c>
      <c r="I25" s="5">
        <v>1279</v>
      </c>
      <c r="J25" s="9">
        <v>173</v>
      </c>
      <c r="K25" s="9">
        <v>393</v>
      </c>
      <c r="L25" s="8" t="s">
        <v>115</v>
      </c>
      <c r="M25" s="8" t="s">
        <v>116</v>
      </c>
      <c r="N25" s="8">
        <v>31</v>
      </c>
      <c r="O25" s="8">
        <v>16</v>
      </c>
      <c r="P25" s="8">
        <v>1015</v>
      </c>
      <c r="Q25" s="8">
        <v>3</v>
      </c>
      <c r="R25" s="4" t="s">
        <v>36</v>
      </c>
      <c r="S25" s="4" t="s">
        <v>37</v>
      </c>
      <c r="T25" s="4">
        <v>1005</v>
      </c>
      <c r="U25" s="4">
        <v>4</v>
      </c>
    </row>
    <row r="26" spans="1:21" x14ac:dyDescent="0.4">
      <c r="A26" s="7" t="s">
        <v>380</v>
      </c>
      <c r="B26" s="7">
        <v>283</v>
      </c>
      <c r="C26" s="7">
        <v>40241</v>
      </c>
      <c r="D26" s="1" t="s">
        <v>25</v>
      </c>
      <c r="E26" s="6" t="s">
        <v>39</v>
      </c>
      <c r="F26" s="3">
        <v>809</v>
      </c>
      <c r="G26" s="3">
        <v>2126</v>
      </c>
      <c r="H26" s="5">
        <v>497</v>
      </c>
      <c r="I26" s="5">
        <v>1208</v>
      </c>
      <c r="J26" s="9">
        <v>158</v>
      </c>
      <c r="K26" s="9">
        <v>381</v>
      </c>
      <c r="L26" s="8" t="s">
        <v>118</v>
      </c>
      <c r="M26" s="8" t="s">
        <v>119</v>
      </c>
      <c r="N26" s="8">
        <v>16</v>
      </c>
      <c r="O26" s="8">
        <v>13</v>
      </c>
      <c r="P26" s="8">
        <v>104002</v>
      </c>
      <c r="Q26" s="8">
        <v>3</v>
      </c>
      <c r="R26" s="4" t="s">
        <v>72</v>
      </c>
      <c r="S26" s="4" t="s">
        <v>73</v>
      </c>
      <c r="T26" s="4">
        <v>6006</v>
      </c>
      <c r="U26" s="4">
        <v>5</v>
      </c>
    </row>
    <row r="27" spans="1:21" x14ac:dyDescent="0.4">
      <c r="A27" s="7" t="s">
        <v>381</v>
      </c>
      <c r="B27" s="7">
        <v>285</v>
      </c>
      <c r="C27" s="7">
        <v>40251</v>
      </c>
      <c r="D27" s="1" t="s">
        <v>32</v>
      </c>
      <c r="E27" s="6" t="s">
        <v>33</v>
      </c>
      <c r="F27" s="3">
        <v>908</v>
      </c>
      <c r="G27" s="3">
        <v>2387</v>
      </c>
      <c r="H27" s="5">
        <v>384</v>
      </c>
      <c r="I27" s="5">
        <v>933</v>
      </c>
      <c r="J27" s="9">
        <v>135</v>
      </c>
      <c r="K27" s="9">
        <v>324</v>
      </c>
      <c r="L27" s="8" t="s">
        <v>121</v>
      </c>
      <c r="M27" s="8" t="s">
        <v>122</v>
      </c>
      <c r="N27" s="8">
        <v>28</v>
      </c>
      <c r="O27" s="8">
        <v>20</v>
      </c>
      <c r="P27" s="8">
        <v>101012</v>
      </c>
      <c r="Q27" s="8">
        <v>2</v>
      </c>
      <c r="R27" s="4" t="s">
        <v>113</v>
      </c>
      <c r="S27" s="4" t="s">
        <v>30</v>
      </c>
      <c r="T27" s="4">
        <v>1025</v>
      </c>
      <c r="U27" s="4">
        <v>4</v>
      </c>
    </row>
    <row r="28" spans="1:21" x14ac:dyDescent="0.4">
      <c r="A28" s="7" t="s">
        <v>382</v>
      </c>
      <c r="B28" s="7">
        <v>287</v>
      </c>
      <c r="C28" s="7">
        <v>40261</v>
      </c>
      <c r="D28" s="1" t="s">
        <v>63</v>
      </c>
      <c r="E28" s="6" t="s">
        <v>33</v>
      </c>
      <c r="F28" s="3">
        <v>627</v>
      </c>
      <c r="G28" s="3">
        <v>1649</v>
      </c>
      <c r="H28" s="5">
        <v>310</v>
      </c>
      <c r="I28" s="5">
        <v>754</v>
      </c>
      <c r="J28" s="9">
        <v>227</v>
      </c>
      <c r="K28" s="9">
        <v>547</v>
      </c>
      <c r="L28" s="8" t="s">
        <v>118</v>
      </c>
      <c r="M28" s="8" t="s">
        <v>119</v>
      </c>
      <c r="N28" s="8">
        <v>16</v>
      </c>
      <c r="O28" s="8">
        <v>13</v>
      </c>
      <c r="P28" s="8">
        <v>104002</v>
      </c>
      <c r="Q28" s="8">
        <v>3</v>
      </c>
      <c r="R28" s="4" t="s">
        <v>124</v>
      </c>
      <c r="S28" s="4" t="s">
        <v>57</v>
      </c>
      <c r="T28" s="4">
        <v>3005</v>
      </c>
      <c r="U28" s="4">
        <v>4</v>
      </c>
    </row>
    <row r="29" spans="1:21" x14ac:dyDescent="0.4">
      <c r="A29" s="7" t="s">
        <v>383</v>
      </c>
      <c r="B29" s="7">
        <v>289</v>
      </c>
      <c r="C29" s="7">
        <v>40271</v>
      </c>
      <c r="D29" s="1" t="s">
        <v>63</v>
      </c>
      <c r="E29" s="6" t="s">
        <v>69</v>
      </c>
      <c r="F29" s="3">
        <v>892</v>
      </c>
      <c r="G29" s="3">
        <v>2343</v>
      </c>
      <c r="H29" s="5">
        <v>606</v>
      </c>
      <c r="I29" s="5">
        <v>1472</v>
      </c>
      <c r="J29" s="9">
        <v>117</v>
      </c>
      <c r="K29" s="9">
        <v>281</v>
      </c>
      <c r="L29" s="8" t="s">
        <v>92</v>
      </c>
      <c r="M29" s="8" t="s">
        <v>93</v>
      </c>
      <c r="N29" s="8">
        <v>51</v>
      </c>
      <c r="O29" s="8">
        <v>42</v>
      </c>
      <c r="P29" s="8">
        <v>102003</v>
      </c>
      <c r="Q29" s="8">
        <v>3</v>
      </c>
      <c r="R29" s="4" t="s">
        <v>29</v>
      </c>
      <c r="S29" s="4" t="s">
        <v>30</v>
      </c>
      <c r="T29" s="4">
        <v>1032</v>
      </c>
      <c r="U29" s="4">
        <v>4</v>
      </c>
    </row>
    <row r="30" spans="1:21" x14ac:dyDescent="0.4">
      <c r="A30" s="7" t="s">
        <v>384</v>
      </c>
      <c r="B30" s="7">
        <v>291</v>
      </c>
      <c r="C30" s="7">
        <v>40281</v>
      </c>
      <c r="D30" s="1" t="s">
        <v>25</v>
      </c>
      <c r="E30" s="6" t="s">
        <v>33</v>
      </c>
      <c r="F30" s="3">
        <v>925</v>
      </c>
      <c r="G30" s="3">
        <v>2430</v>
      </c>
      <c r="H30" s="5">
        <v>350</v>
      </c>
      <c r="I30" s="5">
        <v>849</v>
      </c>
      <c r="J30" s="9">
        <v>185</v>
      </c>
      <c r="K30" s="9">
        <v>444</v>
      </c>
      <c r="L30" s="8" t="s">
        <v>121</v>
      </c>
      <c r="M30" s="8" t="s">
        <v>122</v>
      </c>
      <c r="N30" s="8">
        <v>28</v>
      </c>
      <c r="O30" s="8">
        <v>20</v>
      </c>
      <c r="P30" s="8">
        <v>101012</v>
      </c>
      <c r="Q30" s="8">
        <v>2</v>
      </c>
      <c r="R30" s="4" t="s">
        <v>127</v>
      </c>
      <c r="S30" s="4" t="s">
        <v>30</v>
      </c>
      <c r="T30" s="4">
        <v>1022</v>
      </c>
      <c r="U30" s="4">
        <v>4</v>
      </c>
    </row>
    <row r="31" spans="1:21" x14ac:dyDescent="0.4">
      <c r="A31" s="7" t="s">
        <v>385</v>
      </c>
      <c r="B31" s="7">
        <v>293</v>
      </c>
      <c r="C31" s="7">
        <v>40291</v>
      </c>
      <c r="D31" s="1" t="s">
        <v>32</v>
      </c>
      <c r="E31" s="6" t="s">
        <v>78</v>
      </c>
      <c r="F31" s="3">
        <v>966</v>
      </c>
      <c r="G31" s="3">
        <v>2538</v>
      </c>
      <c r="H31" s="5">
        <v>596</v>
      </c>
      <c r="I31" s="5">
        <v>1448</v>
      </c>
      <c r="J31" s="9">
        <v>68</v>
      </c>
      <c r="K31" s="9">
        <v>164</v>
      </c>
      <c r="L31" s="8" t="s">
        <v>75</v>
      </c>
      <c r="M31" s="8" t="s">
        <v>76</v>
      </c>
      <c r="N31" s="8">
        <v>33</v>
      </c>
      <c r="O31" s="8">
        <v>14</v>
      </c>
      <c r="P31" s="8">
        <v>2006</v>
      </c>
      <c r="Q31" s="8">
        <v>3</v>
      </c>
      <c r="R31" s="4" t="s">
        <v>129</v>
      </c>
      <c r="S31" s="4" t="s">
        <v>30</v>
      </c>
      <c r="T31" s="4">
        <v>1028</v>
      </c>
      <c r="U31" s="4">
        <v>4</v>
      </c>
    </row>
    <row r="32" spans="1:21" x14ac:dyDescent="0.4">
      <c r="A32" s="7" t="s">
        <v>386</v>
      </c>
      <c r="B32" s="7">
        <v>295</v>
      </c>
      <c r="C32" s="7">
        <v>40301</v>
      </c>
      <c r="D32" s="1" t="s">
        <v>25</v>
      </c>
      <c r="E32" s="6" t="s">
        <v>83</v>
      </c>
      <c r="F32" s="3">
        <v>1197</v>
      </c>
      <c r="G32" s="3">
        <v>3146</v>
      </c>
      <c r="H32" s="5">
        <v>596</v>
      </c>
      <c r="I32" s="5">
        <v>1448</v>
      </c>
      <c r="J32" s="9">
        <v>62</v>
      </c>
      <c r="K32" s="9">
        <v>151</v>
      </c>
      <c r="L32" s="8" t="s">
        <v>104</v>
      </c>
      <c r="M32" s="8" t="s">
        <v>105</v>
      </c>
      <c r="N32" s="8">
        <v>27</v>
      </c>
      <c r="O32" s="8">
        <v>16</v>
      </c>
      <c r="P32" s="8">
        <v>2007</v>
      </c>
      <c r="Q32" s="8">
        <v>3</v>
      </c>
      <c r="R32" s="4" t="s">
        <v>29</v>
      </c>
      <c r="S32" s="4" t="s">
        <v>30</v>
      </c>
      <c r="T32" s="4">
        <v>1032</v>
      </c>
      <c r="U32" s="4">
        <v>4</v>
      </c>
    </row>
    <row r="33" spans="1:21" x14ac:dyDescent="0.4">
      <c r="A33" s="7" t="s">
        <v>388</v>
      </c>
      <c r="B33" s="7">
        <v>299</v>
      </c>
      <c r="C33" s="7">
        <v>40321</v>
      </c>
      <c r="D33" s="1" t="s">
        <v>63</v>
      </c>
      <c r="E33" s="6" t="s">
        <v>39</v>
      </c>
      <c r="F33" s="3">
        <v>916</v>
      </c>
      <c r="G33" s="3">
        <v>2408</v>
      </c>
      <c r="H33" s="5">
        <v>428</v>
      </c>
      <c r="I33" s="5">
        <v>1041</v>
      </c>
      <c r="J33" s="9">
        <v>145</v>
      </c>
      <c r="K33" s="9">
        <v>350</v>
      </c>
      <c r="L33" s="8" t="s">
        <v>136</v>
      </c>
      <c r="M33" s="8" t="s">
        <v>137</v>
      </c>
      <c r="N33" s="8">
        <v>36</v>
      </c>
      <c r="O33" s="8">
        <v>27</v>
      </c>
      <c r="P33" s="8">
        <v>101003</v>
      </c>
      <c r="Q33" s="8">
        <v>2</v>
      </c>
      <c r="R33" s="4" t="s">
        <v>138</v>
      </c>
      <c r="S33" s="4" t="s">
        <v>30</v>
      </c>
      <c r="T33" s="4">
        <v>1035</v>
      </c>
      <c r="U33" s="4">
        <v>4</v>
      </c>
    </row>
    <row r="34" spans="1:21" x14ac:dyDescent="0.4">
      <c r="A34" s="7" t="s">
        <v>389</v>
      </c>
      <c r="B34" s="7">
        <v>301</v>
      </c>
      <c r="C34" s="7">
        <v>40331</v>
      </c>
      <c r="D34" s="1" t="s">
        <v>32</v>
      </c>
      <c r="E34" s="6" t="s">
        <v>69</v>
      </c>
      <c r="F34" s="3">
        <v>916</v>
      </c>
      <c r="G34" s="3">
        <v>2408</v>
      </c>
      <c r="H34" s="5">
        <v>655</v>
      </c>
      <c r="I34" s="5">
        <v>1592</v>
      </c>
      <c r="J34" s="9">
        <v>90</v>
      </c>
      <c r="K34" s="9">
        <v>217</v>
      </c>
      <c r="L34" s="8" t="s">
        <v>140</v>
      </c>
      <c r="M34" s="8" t="s">
        <v>141</v>
      </c>
      <c r="N34" s="8">
        <v>32</v>
      </c>
      <c r="O34" s="8">
        <v>18</v>
      </c>
      <c r="P34" s="8">
        <v>1014</v>
      </c>
      <c r="Q34" s="8">
        <v>3</v>
      </c>
      <c r="R34" s="4" t="s">
        <v>127</v>
      </c>
      <c r="S34" s="4" t="s">
        <v>30</v>
      </c>
      <c r="T34" s="4">
        <v>1022</v>
      </c>
      <c r="U34" s="4">
        <v>4</v>
      </c>
    </row>
    <row r="35" spans="1:21" x14ac:dyDescent="0.4">
      <c r="A35" s="7" t="s">
        <v>390</v>
      </c>
      <c r="B35" s="7">
        <v>303</v>
      </c>
      <c r="C35" s="7">
        <v>40341</v>
      </c>
      <c r="D35" s="1" t="s">
        <v>32</v>
      </c>
      <c r="E35" s="6" t="s">
        <v>33</v>
      </c>
      <c r="F35" s="3">
        <v>677</v>
      </c>
      <c r="G35" s="3">
        <v>1779</v>
      </c>
      <c r="H35" s="5">
        <v>626</v>
      </c>
      <c r="I35" s="5">
        <v>1520</v>
      </c>
      <c r="J35" s="9">
        <v>144</v>
      </c>
      <c r="K35" s="9">
        <v>347</v>
      </c>
      <c r="L35" s="8" t="s">
        <v>143</v>
      </c>
      <c r="M35" s="8" t="s">
        <v>144</v>
      </c>
      <c r="N35" s="8">
        <v>16</v>
      </c>
      <c r="O35" s="8">
        <v>13</v>
      </c>
      <c r="P35" s="8">
        <v>201005</v>
      </c>
      <c r="Q35" s="8">
        <v>2</v>
      </c>
      <c r="R35" s="4" t="s">
        <v>138</v>
      </c>
      <c r="S35" s="4" t="s">
        <v>30</v>
      </c>
      <c r="T35" s="4">
        <v>1035</v>
      </c>
      <c r="U35" s="4">
        <v>4</v>
      </c>
    </row>
    <row r="36" spans="1:21" x14ac:dyDescent="0.4">
      <c r="A36" s="7" t="s">
        <v>791</v>
      </c>
      <c r="B36" s="7">
        <v>305</v>
      </c>
      <c r="C36" s="7">
        <v>40351</v>
      </c>
      <c r="D36" s="1" t="s">
        <v>25</v>
      </c>
      <c r="E36" s="6" t="s">
        <v>33</v>
      </c>
      <c r="F36" s="3">
        <v>999</v>
      </c>
      <c r="G36" s="3">
        <v>2625</v>
      </c>
      <c r="H36" s="5">
        <v>493</v>
      </c>
      <c r="I36" s="5">
        <v>1197</v>
      </c>
      <c r="J36" s="9">
        <v>124</v>
      </c>
      <c r="K36" s="9">
        <v>298</v>
      </c>
      <c r="L36" s="8" t="s">
        <v>145</v>
      </c>
      <c r="M36" s="8" t="s">
        <v>146</v>
      </c>
      <c r="N36" s="8">
        <v>21</v>
      </c>
      <c r="O36" s="8">
        <v>7</v>
      </c>
      <c r="P36" s="8">
        <v>201009</v>
      </c>
      <c r="Q36" s="8">
        <v>3</v>
      </c>
      <c r="R36" s="4" t="s">
        <v>147</v>
      </c>
      <c r="S36" s="4" t="s">
        <v>57</v>
      </c>
      <c r="T36" s="4">
        <v>3014</v>
      </c>
      <c r="U36" s="4">
        <v>4</v>
      </c>
    </row>
    <row r="37" spans="1:21" x14ac:dyDescent="0.4">
      <c r="A37" s="7" t="s">
        <v>391</v>
      </c>
      <c r="B37" s="7">
        <v>307</v>
      </c>
      <c r="C37" s="7">
        <v>40361</v>
      </c>
      <c r="D37" s="1" t="s">
        <v>63</v>
      </c>
      <c r="E37" s="6" t="s">
        <v>83</v>
      </c>
      <c r="F37" s="3">
        <v>1148</v>
      </c>
      <c r="G37" s="3">
        <v>3016</v>
      </c>
      <c r="H37" s="5">
        <v>364</v>
      </c>
      <c r="I37" s="5">
        <v>885</v>
      </c>
      <c r="J37" s="9">
        <v>106</v>
      </c>
      <c r="K37" s="9">
        <v>256</v>
      </c>
      <c r="L37" s="8" t="s">
        <v>101</v>
      </c>
      <c r="M37" s="8" t="s">
        <v>102</v>
      </c>
      <c r="N37" s="8">
        <v>21</v>
      </c>
      <c r="O37" s="8">
        <v>7</v>
      </c>
      <c r="P37" s="8">
        <v>201010</v>
      </c>
      <c r="Q37" s="8">
        <v>3</v>
      </c>
      <c r="R37" s="4" t="s">
        <v>47</v>
      </c>
      <c r="S37" s="4" t="s">
        <v>48</v>
      </c>
      <c r="T37" s="4">
        <v>6002</v>
      </c>
      <c r="U37" s="4">
        <v>4</v>
      </c>
    </row>
    <row r="38" spans="1:21" x14ac:dyDescent="0.4">
      <c r="A38" s="7" t="s">
        <v>392</v>
      </c>
      <c r="B38" s="7">
        <v>309</v>
      </c>
      <c r="C38" s="7">
        <v>40371</v>
      </c>
      <c r="D38" s="1" t="s">
        <v>25</v>
      </c>
      <c r="E38" s="6" t="s">
        <v>78</v>
      </c>
      <c r="F38" s="3">
        <v>1049</v>
      </c>
      <c r="G38" s="3">
        <v>2755</v>
      </c>
      <c r="H38" s="5">
        <v>562</v>
      </c>
      <c r="I38" s="5">
        <v>1364</v>
      </c>
      <c r="J38" s="9">
        <v>68</v>
      </c>
      <c r="K38" s="9">
        <v>164</v>
      </c>
      <c r="L38" s="8" t="s">
        <v>115</v>
      </c>
      <c r="M38" s="8" t="s">
        <v>116</v>
      </c>
      <c r="N38" s="8">
        <v>31</v>
      </c>
      <c r="O38" s="8">
        <v>16</v>
      </c>
      <c r="P38" s="8">
        <v>1015</v>
      </c>
      <c r="Q38" s="8">
        <v>3</v>
      </c>
      <c r="R38" s="4" t="s">
        <v>56</v>
      </c>
      <c r="S38" s="4" t="s">
        <v>57</v>
      </c>
      <c r="T38" s="4">
        <v>3002</v>
      </c>
      <c r="U38" s="4">
        <v>4</v>
      </c>
    </row>
    <row r="39" spans="1:21" x14ac:dyDescent="0.4">
      <c r="A39" s="7" t="s">
        <v>393</v>
      </c>
      <c r="B39" s="7">
        <v>311</v>
      </c>
      <c r="C39" s="7">
        <v>40381</v>
      </c>
      <c r="D39" s="1" t="s">
        <v>63</v>
      </c>
      <c r="E39" s="6" t="s">
        <v>33</v>
      </c>
      <c r="F39" s="3">
        <v>1139</v>
      </c>
      <c r="G39" s="3">
        <v>2994</v>
      </c>
      <c r="H39" s="5">
        <v>448</v>
      </c>
      <c r="I39" s="5">
        <v>1089</v>
      </c>
      <c r="J39" s="9">
        <v>56</v>
      </c>
      <c r="K39" s="9">
        <v>135</v>
      </c>
      <c r="L39" s="8" t="s">
        <v>89</v>
      </c>
      <c r="M39" s="8" t="s">
        <v>90</v>
      </c>
      <c r="N39" s="8">
        <v>16</v>
      </c>
      <c r="O39" s="8">
        <v>13</v>
      </c>
      <c r="P39" s="8">
        <v>201007</v>
      </c>
      <c r="Q39" s="8">
        <v>2</v>
      </c>
      <c r="R39" s="4" t="s">
        <v>147</v>
      </c>
      <c r="S39" s="4" t="s">
        <v>57</v>
      </c>
      <c r="T39" s="4">
        <v>3014</v>
      </c>
      <c r="U39" s="4">
        <v>4</v>
      </c>
    </row>
    <row r="40" spans="1:21" x14ac:dyDescent="0.4">
      <c r="A40" s="7" t="s">
        <v>394</v>
      </c>
      <c r="B40" s="7">
        <v>313</v>
      </c>
      <c r="C40" s="7">
        <v>40391</v>
      </c>
      <c r="D40" s="1" t="s">
        <v>32</v>
      </c>
      <c r="E40" s="6" t="s">
        <v>69</v>
      </c>
      <c r="F40" s="3">
        <v>1148</v>
      </c>
      <c r="G40" s="3">
        <v>3016</v>
      </c>
      <c r="H40" s="5">
        <v>719</v>
      </c>
      <c r="I40" s="5">
        <v>1747</v>
      </c>
      <c r="J40" s="9">
        <v>29</v>
      </c>
      <c r="K40" s="9">
        <v>71</v>
      </c>
      <c r="L40" s="8" t="s">
        <v>140</v>
      </c>
      <c r="M40" s="8" t="s">
        <v>141</v>
      </c>
      <c r="N40" s="8">
        <v>32</v>
      </c>
      <c r="O40" s="8">
        <v>18</v>
      </c>
      <c r="P40" s="8">
        <v>1014</v>
      </c>
      <c r="Q40" s="8">
        <v>3</v>
      </c>
      <c r="R40" s="4" t="s">
        <v>86</v>
      </c>
      <c r="S40" s="4" t="s">
        <v>87</v>
      </c>
      <c r="T40" s="4">
        <v>1003</v>
      </c>
      <c r="U40" s="4">
        <v>5</v>
      </c>
    </row>
    <row r="41" spans="1:21" x14ac:dyDescent="0.4">
      <c r="A41" s="7" t="s">
        <v>396</v>
      </c>
      <c r="B41" s="7">
        <v>317</v>
      </c>
      <c r="C41" s="7">
        <v>40411</v>
      </c>
      <c r="D41" s="1" t="s">
        <v>63</v>
      </c>
      <c r="E41" s="6" t="s">
        <v>69</v>
      </c>
      <c r="F41" s="3">
        <v>867</v>
      </c>
      <c r="G41" s="3">
        <v>2278</v>
      </c>
      <c r="H41" s="5">
        <v>547</v>
      </c>
      <c r="I41" s="5">
        <v>1328</v>
      </c>
      <c r="J41" s="9">
        <v>111</v>
      </c>
      <c r="K41" s="9">
        <v>268</v>
      </c>
      <c r="L41" s="8" t="s">
        <v>34</v>
      </c>
      <c r="M41" s="8" t="s">
        <v>35</v>
      </c>
      <c r="N41" s="8">
        <v>29</v>
      </c>
      <c r="O41" s="8">
        <v>15</v>
      </c>
      <c r="P41" s="8">
        <v>6002</v>
      </c>
      <c r="Q41" s="8">
        <v>2</v>
      </c>
      <c r="R41" s="4" t="s">
        <v>36</v>
      </c>
      <c r="S41" s="4" t="s">
        <v>37</v>
      </c>
      <c r="T41" s="4">
        <v>1005</v>
      </c>
      <c r="U41" s="4">
        <v>4</v>
      </c>
    </row>
    <row r="42" spans="1:21" x14ac:dyDescent="0.4">
      <c r="A42" s="7" t="s">
        <v>398</v>
      </c>
      <c r="B42" s="7">
        <v>321</v>
      </c>
      <c r="C42" s="7">
        <v>40431</v>
      </c>
      <c r="D42" s="1" t="s">
        <v>63</v>
      </c>
      <c r="E42" s="6" t="s">
        <v>78</v>
      </c>
      <c r="F42" s="3">
        <v>735</v>
      </c>
      <c r="G42" s="3">
        <v>1931</v>
      </c>
      <c r="H42" s="5">
        <v>645</v>
      </c>
      <c r="I42" s="5">
        <v>1568</v>
      </c>
      <c r="J42" s="9">
        <v>64</v>
      </c>
      <c r="K42" s="9">
        <v>154</v>
      </c>
      <c r="L42" s="8" t="s">
        <v>111</v>
      </c>
      <c r="M42" s="8" t="s">
        <v>112</v>
      </c>
      <c r="N42" s="8">
        <v>32</v>
      </c>
      <c r="O42" s="8">
        <v>18</v>
      </c>
      <c r="P42" s="8">
        <v>1018</v>
      </c>
      <c r="Q42" s="8">
        <v>3</v>
      </c>
      <c r="R42" s="4" t="s">
        <v>29</v>
      </c>
      <c r="S42" s="4" t="s">
        <v>30</v>
      </c>
      <c r="T42" s="4">
        <v>1032</v>
      </c>
      <c r="U42" s="4">
        <v>4</v>
      </c>
    </row>
    <row r="43" spans="1:21" x14ac:dyDescent="0.4">
      <c r="A43" s="7" t="s">
        <v>401</v>
      </c>
      <c r="B43" s="7">
        <v>327</v>
      </c>
      <c r="C43" s="7">
        <v>40461</v>
      </c>
      <c r="D43" s="1" t="s">
        <v>32</v>
      </c>
      <c r="E43" s="6" t="s">
        <v>26</v>
      </c>
      <c r="F43" s="3">
        <v>594</v>
      </c>
      <c r="G43" s="3">
        <v>1562</v>
      </c>
      <c r="H43" s="5">
        <v>631</v>
      </c>
      <c r="I43" s="5">
        <v>1532</v>
      </c>
      <c r="J43" s="9">
        <v>79</v>
      </c>
      <c r="K43" s="9">
        <v>192</v>
      </c>
      <c r="L43" s="8" t="s">
        <v>168</v>
      </c>
      <c r="M43" s="8" t="s">
        <v>169</v>
      </c>
      <c r="N43" s="8">
        <v>13</v>
      </c>
      <c r="O43" s="8">
        <v>10</v>
      </c>
      <c r="P43" s="8">
        <v>201004</v>
      </c>
      <c r="Q43" s="8">
        <v>2</v>
      </c>
      <c r="R43" s="4" t="s">
        <v>170</v>
      </c>
      <c r="S43" s="4" t="s">
        <v>171</v>
      </c>
      <c r="T43" s="4">
        <v>1004</v>
      </c>
      <c r="U43" s="4">
        <v>3</v>
      </c>
    </row>
    <row r="44" spans="1:21" x14ac:dyDescent="0.4">
      <c r="A44" s="7" t="s">
        <v>402</v>
      </c>
      <c r="B44" s="7">
        <v>329</v>
      </c>
      <c r="C44" s="7">
        <v>40471</v>
      </c>
      <c r="D44" s="1" t="s">
        <v>63</v>
      </c>
      <c r="E44" s="6" t="s">
        <v>53</v>
      </c>
      <c r="F44" s="3">
        <v>842</v>
      </c>
      <c r="G44" s="3">
        <v>2213</v>
      </c>
      <c r="H44" s="5">
        <v>571</v>
      </c>
      <c r="I44" s="5">
        <v>1388</v>
      </c>
      <c r="J44" s="9">
        <v>93</v>
      </c>
      <c r="K44" s="9">
        <v>225</v>
      </c>
      <c r="L44" s="8" t="s">
        <v>27</v>
      </c>
      <c r="M44" s="8" t="s">
        <v>28</v>
      </c>
      <c r="N44" s="8">
        <v>45</v>
      </c>
      <c r="O44" s="8">
        <v>36</v>
      </c>
      <c r="P44" s="8">
        <v>4004</v>
      </c>
      <c r="Q44" s="8">
        <v>3</v>
      </c>
      <c r="R44" s="4" t="s">
        <v>72</v>
      </c>
      <c r="S44" s="4" t="s">
        <v>73</v>
      </c>
      <c r="T44" s="4">
        <v>6006</v>
      </c>
      <c r="U44" s="4">
        <v>5</v>
      </c>
    </row>
    <row r="45" spans="1:21" x14ac:dyDescent="0.4">
      <c r="A45" s="7" t="s">
        <v>404</v>
      </c>
      <c r="B45" s="7">
        <v>333</v>
      </c>
      <c r="C45" s="7">
        <v>40491</v>
      </c>
      <c r="D45" s="1" t="s">
        <v>25</v>
      </c>
      <c r="E45" s="6" t="s">
        <v>26</v>
      </c>
      <c r="F45" s="3">
        <v>676</v>
      </c>
      <c r="G45" s="3">
        <v>1725</v>
      </c>
      <c r="H45" s="5">
        <v>685</v>
      </c>
      <c r="I45" s="5">
        <v>1682</v>
      </c>
      <c r="J45" s="9">
        <v>81</v>
      </c>
      <c r="K45" s="9">
        <v>231</v>
      </c>
      <c r="L45" s="8" t="s">
        <v>177</v>
      </c>
      <c r="M45" s="8" t="s">
        <v>178</v>
      </c>
      <c r="N45" s="8">
        <v>25</v>
      </c>
      <c r="O45" s="8">
        <v>16</v>
      </c>
      <c r="P45" s="8">
        <v>3003</v>
      </c>
      <c r="Q45" s="8">
        <v>2</v>
      </c>
      <c r="R45" s="4" t="s">
        <v>179</v>
      </c>
      <c r="S45" s="4" t="s">
        <v>180</v>
      </c>
      <c r="T45" s="4">
        <v>1008</v>
      </c>
      <c r="U45" s="4">
        <v>3</v>
      </c>
    </row>
    <row r="46" spans="1:21" x14ac:dyDescent="0.4">
      <c r="A46" s="7" t="s">
        <v>405</v>
      </c>
      <c r="B46" s="7">
        <v>335</v>
      </c>
      <c r="C46" s="7">
        <v>40501</v>
      </c>
      <c r="D46" s="1" t="s">
        <v>25</v>
      </c>
      <c r="E46" s="6" t="s">
        <v>59</v>
      </c>
      <c r="F46" s="3">
        <v>768</v>
      </c>
      <c r="G46" s="3">
        <v>2018</v>
      </c>
      <c r="H46" s="5">
        <v>369</v>
      </c>
      <c r="I46" s="5">
        <v>897</v>
      </c>
      <c r="J46" s="9">
        <v>165</v>
      </c>
      <c r="K46" s="9">
        <v>397</v>
      </c>
      <c r="L46" s="8" t="s">
        <v>182</v>
      </c>
      <c r="M46" s="8" t="s">
        <v>183</v>
      </c>
      <c r="N46" s="8">
        <v>14</v>
      </c>
      <c r="O46" s="8">
        <v>10</v>
      </c>
      <c r="P46" s="8">
        <v>201016</v>
      </c>
      <c r="Q46" s="8">
        <v>2</v>
      </c>
      <c r="R46" s="4" t="s">
        <v>184</v>
      </c>
      <c r="S46" s="4" t="s">
        <v>57</v>
      </c>
      <c r="T46" s="4">
        <v>3011</v>
      </c>
      <c r="U46" s="4">
        <v>4</v>
      </c>
    </row>
    <row r="47" spans="1:21" x14ac:dyDescent="0.4">
      <c r="A47" s="7" t="s">
        <v>406</v>
      </c>
      <c r="B47" s="7">
        <v>337</v>
      </c>
      <c r="C47" s="7">
        <v>40511</v>
      </c>
      <c r="D47" s="1" t="s">
        <v>63</v>
      </c>
      <c r="E47" s="6" t="s">
        <v>59</v>
      </c>
      <c r="F47" s="3">
        <v>809</v>
      </c>
      <c r="G47" s="3">
        <v>2126</v>
      </c>
      <c r="H47" s="5">
        <v>468</v>
      </c>
      <c r="I47" s="5">
        <v>1137</v>
      </c>
      <c r="J47" s="9">
        <v>144</v>
      </c>
      <c r="K47" s="9">
        <v>346</v>
      </c>
      <c r="L47" s="8" t="s">
        <v>186</v>
      </c>
      <c r="M47" s="8" t="s">
        <v>187</v>
      </c>
      <c r="N47" s="8">
        <v>28</v>
      </c>
      <c r="O47" s="8">
        <v>20</v>
      </c>
      <c r="P47" s="8">
        <v>101005</v>
      </c>
      <c r="Q47" s="8">
        <v>2</v>
      </c>
      <c r="R47" s="4" t="s">
        <v>184</v>
      </c>
      <c r="S47" s="4" t="s">
        <v>57</v>
      </c>
      <c r="T47" s="4">
        <v>3011</v>
      </c>
      <c r="U47" s="4">
        <v>4</v>
      </c>
    </row>
    <row r="48" spans="1:21" x14ac:dyDescent="0.4">
      <c r="A48" s="7" t="s">
        <v>408</v>
      </c>
      <c r="B48" s="7">
        <v>341</v>
      </c>
      <c r="C48" s="7">
        <v>40531</v>
      </c>
      <c r="D48" s="1" t="s">
        <v>63</v>
      </c>
      <c r="E48" s="6" t="s">
        <v>83</v>
      </c>
      <c r="F48" s="3">
        <v>850</v>
      </c>
      <c r="G48" s="3">
        <v>2235</v>
      </c>
      <c r="H48" s="5">
        <v>354</v>
      </c>
      <c r="I48" s="5">
        <v>861</v>
      </c>
      <c r="J48" s="9">
        <v>158</v>
      </c>
      <c r="K48" s="9">
        <v>381</v>
      </c>
      <c r="L48" s="8" t="s">
        <v>193</v>
      </c>
      <c r="M48" s="8" t="s">
        <v>194</v>
      </c>
      <c r="N48" s="8">
        <v>51</v>
      </c>
      <c r="O48" s="8">
        <v>47</v>
      </c>
      <c r="P48" s="8">
        <v>5002</v>
      </c>
      <c r="Q48" s="8">
        <v>2</v>
      </c>
      <c r="R48" s="4" t="s">
        <v>72</v>
      </c>
      <c r="S48" s="4" t="s">
        <v>73</v>
      </c>
      <c r="T48" s="4">
        <v>6006</v>
      </c>
      <c r="U48" s="4">
        <v>5</v>
      </c>
    </row>
    <row r="49" spans="1:21" x14ac:dyDescent="0.4">
      <c r="A49" s="7" t="s">
        <v>409</v>
      </c>
      <c r="B49" s="7">
        <v>343</v>
      </c>
      <c r="C49" s="7">
        <v>40541</v>
      </c>
      <c r="D49" s="1" t="s">
        <v>32</v>
      </c>
      <c r="E49" s="6" t="s">
        <v>53</v>
      </c>
      <c r="F49" s="3">
        <v>1164</v>
      </c>
      <c r="G49" s="3">
        <v>3059</v>
      </c>
      <c r="H49" s="5">
        <v>665</v>
      </c>
      <c r="I49" s="5">
        <v>1615</v>
      </c>
      <c r="J49" s="9">
        <v>0</v>
      </c>
      <c r="K49" s="9">
        <v>0</v>
      </c>
      <c r="L49" s="8" t="s">
        <v>196</v>
      </c>
      <c r="M49" s="8" t="s">
        <v>197</v>
      </c>
      <c r="N49" s="8">
        <v>26</v>
      </c>
      <c r="O49" s="8">
        <v>17</v>
      </c>
      <c r="P49" s="8">
        <v>3004</v>
      </c>
      <c r="Q49" s="8">
        <v>2</v>
      </c>
      <c r="R49" s="4" t="s">
        <v>42</v>
      </c>
      <c r="S49" s="4" t="s">
        <v>43</v>
      </c>
      <c r="T49" s="4">
        <v>1009</v>
      </c>
      <c r="U49" s="4">
        <v>5</v>
      </c>
    </row>
    <row r="50" spans="1:21" x14ac:dyDescent="0.4">
      <c r="A50" s="7" t="s">
        <v>410</v>
      </c>
      <c r="B50" s="7">
        <v>345</v>
      </c>
      <c r="C50" s="7">
        <v>40551</v>
      </c>
      <c r="D50" s="1" t="s">
        <v>25</v>
      </c>
      <c r="E50" s="6" t="s">
        <v>83</v>
      </c>
      <c r="F50" s="3">
        <v>768</v>
      </c>
      <c r="G50" s="3">
        <v>2018</v>
      </c>
      <c r="H50" s="5">
        <v>512</v>
      </c>
      <c r="I50" s="5">
        <v>1244</v>
      </c>
      <c r="J50" s="9">
        <v>124</v>
      </c>
      <c r="K50" s="9">
        <v>298</v>
      </c>
      <c r="L50" s="8" t="s">
        <v>164</v>
      </c>
      <c r="M50" s="8" t="s">
        <v>165</v>
      </c>
      <c r="N50" s="8">
        <v>32</v>
      </c>
      <c r="O50" s="8">
        <v>18</v>
      </c>
      <c r="P50" s="8">
        <v>1016</v>
      </c>
      <c r="Q50" s="8">
        <v>3</v>
      </c>
      <c r="R50" s="4" t="s">
        <v>127</v>
      </c>
      <c r="S50" s="4" t="s">
        <v>30</v>
      </c>
      <c r="T50" s="4">
        <v>1022</v>
      </c>
      <c r="U50" s="4">
        <v>4</v>
      </c>
    </row>
    <row r="51" spans="1:21" x14ac:dyDescent="0.4">
      <c r="A51" s="7" t="s">
        <v>411</v>
      </c>
      <c r="B51" s="7">
        <v>347</v>
      </c>
      <c r="C51" s="7">
        <v>40561</v>
      </c>
      <c r="D51" s="1" t="s">
        <v>63</v>
      </c>
      <c r="E51" s="6" t="s">
        <v>78</v>
      </c>
      <c r="F51" s="3">
        <v>892</v>
      </c>
      <c r="G51" s="3">
        <v>2343</v>
      </c>
      <c r="H51" s="5">
        <v>680</v>
      </c>
      <c r="I51" s="5">
        <v>1651</v>
      </c>
      <c r="J51" s="9">
        <v>42</v>
      </c>
      <c r="K51" s="9">
        <v>103</v>
      </c>
      <c r="L51" s="8" t="s">
        <v>92</v>
      </c>
      <c r="M51" s="8" t="s">
        <v>93</v>
      </c>
      <c r="N51" s="8">
        <v>51</v>
      </c>
      <c r="O51" s="8">
        <v>42</v>
      </c>
      <c r="P51" s="8">
        <v>102003</v>
      </c>
      <c r="Q51" s="8">
        <v>3</v>
      </c>
      <c r="R51" s="4" t="s">
        <v>72</v>
      </c>
      <c r="S51" s="4" t="s">
        <v>73</v>
      </c>
      <c r="T51" s="4">
        <v>6006</v>
      </c>
      <c r="U51" s="4">
        <v>5</v>
      </c>
    </row>
    <row r="52" spans="1:21" x14ac:dyDescent="0.4">
      <c r="A52" s="7" t="s">
        <v>412</v>
      </c>
      <c r="B52" s="7">
        <v>349</v>
      </c>
      <c r="C52" s="7">
        <v>40571</v>
      </c>
      <c r="D52" s="1" t="s">
        <v>63</v>
      </c>
      <c r="E52" s="6" t="s">
        <v>78</v>
      </c>
      <c r="F52" s="3">
        <v>792</v>
      </c>
      <c r="G52" s="3">
        <v>2083</v>
      </c>
      <c r="H52" s="5">
        <v>448</v>
      </c>
      <c r="I52" s="5">
        <v>1089</v>
      </c>
      <c r="J52" s="9">
        <v>138</v>
      </c>
      <c r="K52" s="9">
        <v>332</v>
      </c>
      <c r="L52" s="8" t="s">
        <v>201</v>
      </c>
      <c r="M52" s="8" t="s">
        <v>202</v>
      </c>
      <c r="N52" s="8">
        <v>28</v>
      </c>
      <c r="O52" s="8">
        <v>20</v>
      </c>
      <c r="P52" s="8">
        <v>101008</v>
      </c>
      <c r="Q52" s="8">
        <v>2</v>
      </c>
      <c r="R52" s="4" t="s">
        <v>42</v>
      </c>
      <c r="S52" s="4" t="s">
        <v>43</v>
      </c>
      <c r="T52" s="4">
        <v>1009</v>
      </c>
      <c r="U52" s="4">
        <v>5</v>
      </c>
    </row>
    <row r="53" spans="1:21" x14ac:dyDescent="0.4">
      <c r="A53" s="7" t="s">
        <v>413</v>
      </c>
      <c r="B53" s="7">
        <v>351</v>
      </c>
      <c r="C53" s="7">
        <v>40581</v>
      </c>
      <c r="D53" s="1" t="s">
        <v>32</v>
      </c>
      <c r="E53" s="6" t="s">
        <v>83</v>
      </c>
      <c r="F53" s="3">
        <v>817</v>
      </c>
      <c r="G53" s="3">
        <v>2148</v>
      </c>
      <c r="H53" s="5">
        <v>562</v>
      </c>
      <c r="I53" s="5">
        <v>1364</v>
      </c>
      <c r="J53" s="9">
        <v>65</v>
      </c>
      <c r="K53" s="9">
        <v>158</v>
      </c>
      <c r="L53" s="8" t="s">
        <v>168</v>
      </c>
      <c r="M53" s="8" t="s">
        <v>169</v>
      </c>
      <c r="N53" s="8">
        <v>13</v>
      </c>
      <c r="O53" s="8">
        <v>10</v>
      </c>
      <c r="P53" s="8">
        <v>201004</v>
      </c>
      <c r="Q53" s="8">
        <v>2</v>
      </c>
      <c r="R53" s="4" t="s">
        <v>170</v>
      </c>
      <c r="S53" s="4" t="s">
        <v>171</v>
      </c>
      <c r="T53" s="4">
        <v>1004</v>
      </c>
      <c r="U53" s="4">
        <v>3</v>
      </c>
    </row>
    <row r="54" spans="1:21" x14ac:dyDescent="0.4">
      <c r="A54" s="7" t="s">
        <v>415</v>
      </c>
      <c r="B54" s="7">
        <v>355</v>
      </c>
      <c r="C54" s="7">
        <v>40601</v>
      </c>
      <c r="D54" s="1" t="s">
        <v>63</v>
      </c>
      <c r="E54" s="6" t="s">
        <v>69</v>
      </c>
      <c r="F54" s="3">
        <v>925</v>
      </c>
      <c r="G54" s="3">
        <v>2430</v>
      </c>
      <c r="H54" s="5">
        <v>473</v>
      </c>
      <c r="I54" s="5">
        <v>1149</v>
      </c>
      <c r="J54" s="9">
        <v>81</v>
      </c>
      <c r="K54" s="9">
        <v>195</v>
      </c>
      <c r="L54" s="8" t="s">
        <v>132</v>
      </c>
      <c r="M54" s="8" t="s">
        <v>133</v>
      </c>
      <c r="N54" s="8">
        <v>14</v>
      </c>
      <c r="O54" s="8">
        <v>10</v>
      </c>
      <c r="P54" s="8">
        <v>201014</v>
      </c>
      <c r="Q54" s="8">
        <v>2</v>
      </c>
      <c r="R54" s="4" t="s">
        <v>170</v>
      </c>
      <c r="S54" s="4" t="s">
        <v>171</v>
      </c>
      <c r="T54" s="4">
        <v>1004</v>
      </c>
      <c r="U54" s="4">
        <v>3</v>
      </c>
    </row>
    <row r="55" spans="1:21" x14ac:dyDescent="0.4">
      <c r="A55" s="7" t="s">
        <v>416</v>
      </c>
      <c r="B55" s="7">
        <v>357</v>
      </c>
      <c r="C55" s="7">
        <v>40611</v>
      </c>
      <c r="D55" s="1" t="s">
        <v>25</v>
      </c>
      <c r="E55" s="6" t="s">
        <v>69</v>
      </c>
      <c r="F55" s="3">
        <v>792</v>
      </c>
      <c r="G55" s="3">
        <v>2083</v>
      </c>
      <c r="H55" s="5">
        <v>379</v>
      </c>
      <c r="I55" s="5">
        <v>921</v>
      </c>
      <c r="J55" s="9">
        <v>147</v>
      </c>
      <c r="K55" s="9">
        <v>354</v>
      </c>
      <c r="L55" s="8" t="s">
        <v>168</v>
      </c>
      <c r="M55" s="8" t="s">
        <v>169</v>
      </c>
      <c r="N55" s="8">
        <v>13</v>
      </c>
      <c r="O55" s="8">
        <v>10</v>
      </c>
      <c r="P55" s="8">
        <v>201004</v>
      </c>
      <c r="Q55" s="8">
        <v>2</v>
      </c>
      <c r="R55" s="4" t="s">
        <v>170</v>
      </c>
      <c r="S55" s="4" t="s">
        <v>171</v>
      </c>
      <c r="T55" s="4">
        <v>1004</v>
      </c>
      <c r="U55" s="4">
        <v>3</v>
      </c>
    </row>
    <row r="56" spans="1:21" x14ac:dyDescent="0.4">
      <c r="A56" s="7" t="s">
        <v>417</v>
      </c>
      <c r="B56" s="7">
        <v>359</v>
      </c>
      <c r="C56" s="7">
        <v>40621</v>
      </c>
      <c r="D56" s="1" t="s">
        <v>63</v>
      </c>
      <c r="E56" s="6" t="s">
        <v>69</v>
      </c>
      <c r="F56" s="3">
        <v>933</v>
      </c>
      <c r="G56" s="3">
        <v>2452</v>
      </c>
      <c r="H56" s="5">
        <v>453</v>
      </c>
      <c r="I56" s="5">
        <v>1101</v>
      </c>
      <c r="J56" s="9">
        <v>90</v>
      </c>
      <c r="K56" s="9">
        <v>217</v>
      </c>
      <c r="L56" s="8" t="s">
        <v>79</v>
      </c>
      <c r="M56" s="8" t="s">
        <v>80</v>
      </c>
      <c r="N56" s="8">
        <v>14</v>
      </c>
      <c r="O56" s="8">
        <v>7</v>
      </c>
      <c r="P56" s="8">
        <v>1012</v>
      </c>
      <c r="Q56" s="8">
        <v>2</v>
      </c>
      <c r="R56" s="4" t="s">
        <v>170</v>
      </c>
      <c r="S56" s="4" t="s">
        <v>171</v>
      </c>
      <c r="T56" s="4">
        <v>1004</v>
      </c>
      <c r="U56" s="4">
        <v>3</v>
      </c>
    </row>
    <row r="57" spans="1:21" x14ac:dyDescent="0.4">
      <c r="A57" s="7" t="s">
        <v>418</v>
      </c>
      <c r="B57" s="7">
        <v>361</v>
      </c>
      <c r="C57" s="7">
        <v>40631</v>
      </c>
      <c r="D57" s="1" t="s">
        <v>63</v>
      </c>
      <c r="E57" s="6" t="s">
        <v>26</v>
      </c>
      <c r="F57" s="3">
        <v>883</v>
      </c>
      <c r="G57" s="3">
        <v>2321</v>
      </c>
      <c r="H57" s="5">
        <v>547</v>
      </c>
      <c r="I57" s="5">
        <v>1328</v>
      </c>
      <c r="J57" s="9">
        <v>98</v>
      </c>
      <c r="K57" s="9">
        <v>237</v>
      </c>
      <c r="L57" s="8" t="s">
        <v>213</v>
      </c>
      <c r="M57" s="8" t="s">
        <v>214</v>
      </c>
      <c r="N57" s="8">
        <v>28</v>
      </c>
      <c r="O57" s="8">
        <v>20</v>
      </c>
      <c r="P57" s="8">
        <v>101006</v>
      </c>
      <c r="Q57" s="8">
        <v>2</v>
      </c>
      <c r="R57" s="4" t="s">
        <v>42</v>
      </c>
      <c r="S57" s="4" t="s">
        <v>43</v>
      </c>
      <c r="T57" s="4">
        <v>1009</v>
      </c>
      <c r="U57" s="4">
        <v>5</v>
      </c>
    </row>
    <row r="58" spans="1:21" x14ac:dyDescent="0.4">
      <c r="A58" s="7" t="s">
        <v>419</v>
      </c>
      <c r="B58" s="7">
        <v>363</v>
      </c>
      <c r="C58" s="7">
        <v>40641</v>
      </c>
      <c r="D58" s="1" t="s">
        <v>32</v>
      </c>
      <c r="E58" s="6" t="s">
        <v>39</v>
      </c>
      <c r="F58" s="3">
        <v>949</v>
      </c>
      <c r="G58" s="3">
        <v>2495</v>
      </c>
      <c r="H58" s="5">
        <v>399</v>
      </c>
      <c r="I58" s="5">
        <v>969</v>
      </c>
      <c r="J58" s="9">
        <v>131</v>
      </c>
      <c r="K58" s="9">
        <v>315</v>
      </c>
      <c r="L58" s="8" t="s">
        <v>216</v>
      </c>
      <c r="M58" s="8" t="s">
        <v>217</v>
      </c>
      <c r="N58" s="8">
        <v>36</v>
      </c>
      <c r="O58" s="8">
        <v>30</v>
      </c>
      <c r="P58" s="8">
        <v>102002</v>
      </c>
      <c r="Q58" s="8">
        <v>2</v>
      </c>
      <c r="R58" s="4" t="s">
        <v>56</v>
      </c>
      <c r="S58" s="4" t="s">
        <v>57</v>
      </c>
      <c r="T58" s="4">
        <v>3002</v>
      </c>
      <c r="U58" s="4">
        <v>4</v>
      </c>
    </row>
    <row r="59" spans="1:21" x14ac:dyDescent="0.4">
      <c r="A59" s="7" t="s">
        <v>420</v>
      </c>
      <c r="B59" s="7">
        <v>365</v>
      </c>
      <c r="C59" s="7">
        <v>40651</v>
      </c>
      <c r="D59" s="1" t="s">
        <v>32</v>
      </c>
      <c r="E59" s="6" t="s">
        <v>78</v>
      </c>
      <c r="F59" s="3">
        <v>925</v>
      </c>
      <c r="G59" s="3">
        <v>2430</v>
      </c>
      <c r="H59" s="5">
        <v>552</v>
      </c>
      <c r="I59" s="5">
        <v>1340</v>
      </c>
      <c r="J59" s="9">
        <v>62</v>
      </c>
      <c r="K59" s="9">
        <v>151</v>
      </c>
      <c r="L59" s="8" t="s">
        <v>219</v>
      </c>
      <c r="M59" s="8" t="s">
        <v>220</v>
      </c>
      <c r="N59" s="8">
        <v>14</v>
      </c>
      <c r="O59" s="8">
        <v>7</v>
      </c>
      <c r="P59" s="8">
        <v>1008</v>
      </c>
      <c r="Q59" s="8">
        <v>2</v>
      </c>
      <c r="R59" s="4" t="s">
        <v>162</v>
      </c>
      <c r="S59" s="4" t="s">
        <v>67</v>
      </c>
      <c r="T59" s="4">
        <v>1031</v>
      </c>
      <c r="U59" s="4">
        <v>3</v>
      </c>
    </row>
    <row r="60" spans="1:21" x14ac:dyDescent="0.4">
      <c r="A60" s="7" t="s">
        <v>421</v>
      </c>
      <c r="B60" s="7">
        <v>367</v>
      </c>
      <c r="C60" s="7">
        <v>40661</v>
      </c>
      <c r="D60" s="1" t="s">
        <v>63</v>
      </c>
      <c r="E60" s="6" t="s">
        <v>83</v>
      </c>
      <c r="F60" s="3">
        <v>710</v>
      </c>
      <c r="G60" s="3">
        <v>1866</v>
      </c>
      <c r="H60" s="5">
        <v>507</v>
      </c>
      <c r="I60" s="5">
        <v>1232</v>
      </c>
      <c r="J60" s="9">
        <v>140</v>
      </c>
      <c r="K60" s="9">
        <v>337</v>
      </c>
      <c r="L60" s="8" t="s">
        <v>222</v>
      </c>
      <c r="M60" s="8" t="s">
        <v>223</v>
      </c>
      <c r="N60" s="8">
        <v>15</v>
      </c>
      <c r="O60" s="8">
        <v>12</v>
      </c>
      <c r="P60" s="8">
        <v>201003</v>
      </c>
      <c r="Q60" s="8">
        <v>2</v>
      </c>
      <c r="R60" s="4" t="s">
        <v>129</v>
      </c>
      <c r="S60" s="4" t="s">
        <v>30</v>
      </c>
      <c r="T60" s="4">
        <v>1028</v>
      </c>
      <c r="U60" s="4">
        <v>4</v>
      </c>
    </row>
    <row r="61" spans="1:21" x14ac:dyDescent="0.4">
      <c r="A61" s="7" t="s">
        <v>422</v>
      </c>
      <c r="B61" s="7">
        <v>369</v>
      </c>
      <c r="C61" s="7">
        <v>40671</v>
      </c>
      <c r="D61" s="1" t="s">
        <v>32</v>
      </c>
      <c r="E61" s="6" t="s">
        <v>78</v>
      </c>
      <c r="F61" s="3">
        <v>966</v>
      </c>
      <c r="G61" s="3">
        <v>2538</v>
      </c>
      <c r="H61" s="5">
        <v>591</v>
      </c>
      <c r="I61" s="5">
        <v>1436</v>
      </c>
      <c r="J61" s="9">
        <v>87</v>
      </c>
      <c r="K61" s="9">
        <v>210</v>
      </c>
      <c r="L61" s="8" t="s">
        <v>50</v>
      </c>
      <c r="M61" s="8" t="s">
        <v>51</v>
      </c>
      <c r="N61" s="8">
        <v>33</v>
      </c>
      <c r="O61" s="8">
        <v>24</v>
      </c>
      <c r="P61" s="8">
        <v>2002</v>
      </c>
      <c r="Q61" s="8">
        <v>2</v>
      </c>
      <c r="R61" s="4" t="s">
        <v>86</v>
      </c>
      <c r="S61" s="4" t="s">
        <v>87</v>
      </c>
      <c r="T61" s="4">
        <v>1003</v>
      </c>
      <c r="U61" s="4">
        <v>5</v>
      </c>
    </row>
    <row r="62" spans="1:21" x14ac:dyDescent="0.4">
      <c r="A62" s="7" t="s">
        <v>423</v>
      </c>
      <c r="B62" s="7">
        <v>371</v>
      </c>
      <c r="C62" s="7">
        <v>40681</v>
      </c>
      <c r="D62" s="1" t="s">
        <v>25</v>
      </c>
      <c r="E62" s="6" t="s">
        <v>39</v>
      </c>
      <c r="F62" s="3">
        <v>693</v>
      </c>
      <c r="G62" s="3">
        <v>1822</v>
      </c>
      <c r="H62" s="5">
        <v>438</v>
      </c>
      <c r="I62" s="5">
        <v>1065</v>
      </c>
      <c r="J62" s="9">
        <v>162</v>
      </c>
      <c r="K62" s="9">
        <v>389</v>
      </c>
      <c r="L62" s="8" t="s">
        <v>226</v>
      </c>
      <c r="M62" s="8" t="s">
        <v>108</v>
      </c>
      <c r="N62" s="8">
        <v>13</v>
      </c>
      <c r="O62" s="8">
        <v>6</v>
      </c>
      <c r="P62" s="8">
        <v>1009</v>
      </c>
      <c r="Q62" s="8">
        <v>2</v>
      </c>
      <c r="R62" s="4" t="s">
        <v>147</v>
      </c>
      <c r="S62" s="4" t="s">
        <v>57</v>
      </c>
      <c r="T62" s="4">
        <v>3014</v>
      </c>
      <c r="U62" s="4">
        <v>4</v>
      </c>
    </row>
    <row r="63" spans="1:21" x14ac:dyDescent="0.4">
      <c r="A63" s="7" t="s">
        <v>424</v>
      </c>
      <c r="B63" s="7">
        <v>373</v>
      </c>
      <c r="C63" s="7">
        <v>40691</v>
      </c>
      <c r="D63" s="1" t="s">
        <v>63</v>
      </c>
      <c r="E63" s="6" t="s">
        <v>83</v>
      </c>
      <c r="F63" s="3">
        <v>817</v>
      </c>
      <c r="G63" s="3">
        <v>2148</v>
      </c>
      <c r="H63" s="5">
        <v>626</v>
      </c>
      <c r="I63" s="5">
        <v>1520</v>
      </c>
      <c r="J63" s="9">
        <v>81</v>
      </c>
      <c r="K63" s="9">
        <v>195</v>
      </c>
      <c r="L63" s="8" t="s">
        <v>196</v>
      </c>
      <c r="M63" s="8" t="s">
        <v>197</v>
      </c>
      <c r="N63" s="8">
        <v>26</v>
      </c>
      <c r="O63" s="8">
        <v>17</v>
      </c>
      <c r="P63" s="8">
        <v>3004</v>
      </c>
      <c r="Q63" s="8">
        <v>2</v>
      </c>
      <c r="R63" s="4" t="s">
        <v>86</v>
      </c>
      <c r="S63" s="4" t="s">
        <v>87</v>
      </c>
      <c r="T63" s="4">
        <v>1003</v>
      </c>
      <c r="U63" s="4">
        <v>5</v>
      </c>
    </row>
    <row r="64" spans="1:21" x14ac:dyDescent="0.4">
      <c r="A64" s="7" t="s">
        <v>425</v>
      </c>
      <c r="B64" s="7">
        <v>375</v>
      </c>
      <c r="C64" s="7">
        <v>40701</v>
      </c>
      <c r="D64" s="1" t="s">
        <v>32</v>
      </c>
      <c r="E64" s="6" t="s">
        <v>39</v>
      </c>
      <c r="F64" s="3">
        <v>732</v>
      </c>
      <c r="G64" s="3">
        <v>2038</v>
      </c>
      <c r="H64" s="5">
        <v>598</v>
      </c>
      <c r="I64" s="5">
        <v>1447</v>
      </c>
      <c r="J64" s="9">
        <v>125</v>
      </c>
      <c r="K64" s="9">
        <v>329</v>
      </c>
      <c r="L64" s="8" t="s">
        <v>174</v>
      </c>
      <c r="M64" s="8" t="s">
        <v>175</v>
      </c>
      <c r="N64" s="8">
        <v>21</v>
      </c>
      <c r="O64" s="8">
        <v>7</v>
      </c>
      <c r="P64" s="8">
        <v>201008</v>
      </c>
      <c r="Q64" s="8">
        <v>3</v>
      </c>
      <c r="R64" s="4" t="s">
        <v>47</v>
      </c>
      <c r="S64" s="4" t="s">
        <v>48</v>
      </c>
      <c r="T64" s="4">
        <v>6002</v>
      </c>
      <c r="U64" s="4">
        <v>4</v>
      </c>
    </row>
    <row r="65" spans="1:21" x14ac:dyDescent="0.4">
      <c r="A65" s="7" t="s">
        <v>426</v>
      </c>
      <c r="B65" s="7">
        <v>377</v>
      </c>
      <c r="C65" s="7">
        <v>40711</v>
      </c>
      <c r="D65" s="1" t="s">
        <v>63</v>
      </c>
      <c r="E65" s="6" t="s">
        <v>39</v>
      </c>
      <c r="F65" s="3">
        <v>875</v>
      </c>
      <c r="G65" s="3">
        <v>2300</v>
      </c>
      <c r="H65" s="5">
        <v>364</v>
      </c>
      <c r="I65" s="5">
        <v>885</v>
      </c>
      <c r="J65" s="9">
        <v>155</v>
      </c>
      <c r="K65" s="9">
        <v>374</v>
      </c>
      <c r="L65" s="8" t="s">
        <v>60</v>
      </c>
      <c r="M65" s="8" t="s">
        <v>61</v>
      </c>
      <c r="N65" s="8">
        <v>56</v>
      </c>
      <c r="O65" s="8">
        <v>47</v>
      </c>
      <c r="P65" s="8">
        <v>103003</v>
      </c>
      <c r="Q65" s="8">
        <v>3</v>
      </c>
      <c r="R65" s="4" t="s">
        <v>124</v>
      </c>
      <c r="S65" s="4" t="s">
        <v>57</v>
      </c>
      <c r="T65" s="4">
        <v>3005</v>
      </c>
      <c r="U65" s="4">
        <v>4</v>
      </c>
    </row>
    <row r="66" spans="1:21" x14ac:dyDescent="0.4">
      <c r="A66" s="7" t="s">
        <v>427</v>
      </c>
      <c r="B66" s="7">
        <v>379</v>
      </c>
      <c r="C66" s="7">
        <v>40721</v>
      </c>
      <c r="D66" s="1" t="s">
        <v>63</v>
      </c>
      <c r="E66" s="6" t="s">
        <v>69</v>
      </c>
      <c r="F66" s="3">
        <v>578</v>
      </c>
      <c r="G66" s="3">
        <v>1519</v>
      </c>
      <c r="H66" s="5">
        <v>547</v>
      </c>
      <c r="I66" s="5">
        <v>1328</v>
      </c>
      <c r="J66" s="9">
        <v>173</v>
      </c>
      <c r="K66" s="9">
        <v>417</v>
      </c>
      <c r="L66" s="8" t="s">
        <v>205</v>
      </c>
      <c r="M66" s="8" t="s">
        <v>206</v>
      </c>
      <c r="N66" s="8">
        <v>28</v>
      </c>
      <c r="O66" s="8">
        <v>20</v>
      </c>
      <c r="P66" s="8">
        <v>101011</v>
      </c>
      <c r="Q66" s="8">
        <v>2</v>
      </c>
      <c r="R66" s="4" t="s">
        <v>42</v>
      </c>
      <c r="S66" s="4" t="s">
        <v>43</v>
      </c>
      <c r="T66" s="4">
        <v>1009</v>
      </c>
      <c r="U66" s="4">
        <v>5</v>
      </c>
    </row>
    <row r="67" spans="1:21" x14ac:dyDescent="0.4">
      <c r="A67" s="7" t="s">
        <v>428</v>
      </c>
      <c r="B67" s="7">
        <v>381</v>
      </c>
      <c r="C67" s="7">
        <v>40731</v>
      </c>
      <c r="D67" s="1" t="s">
        <v>25</v>
      </c>
      <c r="E67" s="6" t="s">
        <v>78</v>
      </c>
      <c r="F67" s="3">
        <v>892</v>
      </c>
      <c r="G67" s="3">
        <v>2343</v>
      </c>
      <c r="H67" s="5">
        <v>488</v>
      </c>
      <c r="I67" s="5">
        <v>1185</v>
      </c>
      <c r="J67" s="9">
        <v>92</v>
      </c>
      <c r="K67" s="9">
        <v>221</v>
      </c>
      <c r="L67" s="8" t="s">
        <v>232</v>
      </c>
      <c r="M67" s="8" t="s">
        <v>233</v>
      </c>
      <c r="N67" s="8">
        <v>23</v>
      </c>
      <c r="O67" s="8">
        <v>13</v>
      </c>
      <c r="P67" s="8">
        <v>2008</v>
      </c>
      <c r="Q67" s="8">
        <v>2</v>
      </c>
      <c r="R67" s="4" t="s">
        <v>124</v>
      </c>
      <c r="S67" s="4" t="s">
        <v>57</v>
      </c>
      <c r="T67" s="4">
        <v>3005</v>
      </c>
      <c r="U67" s="4">
        <v>4</v>
      </c>
    </row>
    <row r="68" spans="1:21" x14ac:dyDescent="0.4">
      <c r="A68" s="7" t="s">
        <v>429</v>
      </c>
      <c r="B68" s="7">
        <v>383</v>
      </c>
      <c r="C68" s="7">
        <v>40741</v>
      </c>
      <c r="D68" s="1" t="s">
        <v>25</v>
      </c>
      <c r="E68" s="6" t="s">
        <v>53</v>
      </c>
      <c r="F68" s="3">
        <v>982</v>
      </c>
      <c r="G68" s="3">
        <v>2582</v>
      </c>
      <c r="H68" s="5">
        <v>389</v>
      </c>
      <c r="I68" s="5">
        <v>945</v>
      </c>
      <c r="J68" s="9">
        <v>96</v>
      </c>
      <c r="K68" s="9">
        <v>233</v>
      </c>
      <c r="L68" s="8" t="s">
        <v>235</v>
      </c>
      <c r="M68" s="8" t="s">
        <v>236</v>
      </c>
      <c r="N68" s="8">
        <v>15</v>
      </c>
      <c r="O68" s="8">
        <v>12</v>
      </c>
      <c r="P68" s="8">
        <v>201002</v>
      </c>
      <c r="Q68" s="8">
        <v>2</v>
      </c>
      <c r="R68" s="4" t="s">
        <v>237</v>
      </c>
      <c r="S68" s="4" t="s">
        <v>57</v>
      </c>
      <c r="T68" s="4">
        <v>3008</v>
      </c>
      <c r="U68" s="4">
        <v>4</v>
      </c>
    </row>
    <row r="69" spans="1:21" x14ac:dyDescent="0.4">
      <c r="A69" s="7" t="s">
        <v>430</v>
      </c>
      <c r="B69" s="7">
        <v>385</v>
      </c>
      <c r="C69" s="7">
        <v>40751</v>
      </c>
      <c r="D69" s="1" t="s">
        <v>25</v>
      </c>
      <c r="E69" s="6" t="s">
        <v>83</v>
      </c>
      <c r="F69" s="3">
        <v>900</v>
      </c>
      <c r="G69" s="3">
        <v>2365</v>
      </c>
      <c r="H69" s="5">
        <v>552</v>
      </c>
      <c r="I69" s="5">
        <v>1340</v>
      </c>
      <c r="J69" s="9">
        <v>79</v>
      </c>
      <c r="K69" s="9">
        <v>192</v>
      </c>
      <c r="L69" s="8" t="s">
        <v>235</v>
      </c>
      <c r="M69" s="8" t="s">
        <v>236</v>
      </c>
      <c r="N69" s="8">
        <v>15</v>
      </c>
      <c r="O69" s="8">
        <v>12</v>
      </c>
      <c r="P69" s="8">
        <v>201002</v>
      </c>
      <c r="Q69" s="8">
        <v>2</v>
      </c>
      <c r="R69" s="4" t="s">
        <v>138</v>
      </c>
      <c r="S69" s="4" t="s">
        <v>30</v>
      </c>
      <c r="T69" s="4">
        <v>1035</v>
      </c>
      <c r="U69" s="4">
        <v>4</v>
      </c>
    </row>
    <row r="70" spans="1:21" x14ac:dyDescent="0.4">
      <c r="A70" s="7" t="s">
        <v>431</v>
      </c>
      <c r="B70" s="7">
        <v>387</v>
      </c>
      <c r="C70" s="7">
        <v>40761</v>
      </c>
      <c r="D70" s="1" t="s">
        <v>32</v>
      </c>
      <c r="E70" s="6" t="s">
        <v>26</v>
      </c>
      <c r="F70" s="3">
        <v>636</v>
      </c>
      <c r="G70" s="3">
        <v>1670</v>
      </c>
      <c r="H70" s="5">
        <v>542</v>
      </c>
      <c r="I70" s="5">
        <v>1316</v>
      </c>
      <c r="J70" s="9">
        <v>105</v>
      </c>
      <c r="K70" s="9">
        <v>252</v>
      </c>
      <c r="L70" s="8" t="s">
        <v>240</v>
      </c>
      <c r="M70" s="8" t="s">
        <v>241</v>
      </c>
      <c r="N70" s="8">
        <v>36</v>
      </c>
      <c r="O70" s="8">
        <v>29</v>
      </c>
      <c r="P70" s="8">
        <v>4003</v>
      </c>
      <c r="Q70" s="8">
        <v>2</v>
      </c>
      <c r="R70" s="4" t="s">
        <v>72</v>
      </c>
      <c r="S70" s="4" t="s">
        <v>73</v>
      </c>
      <c r="T70" s="4">
        <v>6006</v>
      </c>
      <c r="U70" s="4">
        <v>5</v>
      </c>
    </row>
    <row r="71" spans="1:21" x14ac:dyDescent="0.4">
      <c r="A71" s="7" t="s">
        <v>432</v>
      </c>
      <c r="B71" s="7">
        <v>389</v>
      </c>
      <c r="C71" s="7">
        <v>40771</v>
      </c>
      <c r="D71" s="1" t="s">
        <v>25</v>
      </c>
      <c r="E71" s="6" t="s">
        <v>83</v>
      </c>
      <c r="F71" s="3">
        <v>487</v>
      </c>
      <c r="G71" s="3">
        <v>1280</v>
      </c>
      <c r="H71" s="5">
        <v>586</v>
      </c>
      <c r="I71" s="5">
        <v>1424</v>
      </c>
      <c r="J71" s="9">
        <v>110</v>
      </c>
      <c r="K71" s="9">
        <v>264</v>
      </c>
      <c r="L71" s="8" t="s">
        <v>196</v>
      </c>
      <c r="M71" s="8" t="s">
        <v>197</v>
      </c>
      <c r="N71" s="8">
        <v>26</v>
      </c>
      <c r="O71" s="8">
        <v>17</v>
      </c>
      <c r="P71" s="8">
        <v>3004</v>
      </c>
      <c r="Q71" s="8">
        <v>2</v>
      </c>
      <c r="R71" s="4" t="s">
        <v>170</v>
      </c>
      <c r="S71" s="4" t="s">
        <v>171</v>
      </c>
      <c r="T71" s="4">
        <v>1004</v>
      </c>
      <c r="U71" s="4">
        <v>3</v>
      </c>
    </row>
    <row r="72" spans="1:21" x14ac:dyDescent="0.4">
      <c r="A72" s="7" t="s">
        <v>433</v>
      </c>
      <c r="B72" s="7">
        <v>391</v>
      </c>
      <c r="C72" s="7">
        <v>40781</v>
      </c>
      <c r="D72" s="1" t="s">
        <v>63</v>
      </c>
      <c r="E72" s="6" t="s">
        <v>33</v>
      </c>
      <c r="F72" s="3">
        <v>949</v>
      </c>
      <c r="G72" s="3">
        <v>2495</v>
      </c>
      <c r="H72" s="5">
        <v>345</v>
      </c>
      <c r="I72" s="5">
        <v>837</v>
      </c>
      <c r="J72" s="9">
        <v>140</v>
      </c>
      <c r="K72" s="9">
        <v>336</v>
      </c>
      <c r="L72" s="8" t="s">
        <v>244</v>
      </c>
      <c r="M72" s="8" t="s">
        <v>245</v>
      </c>
      <c r="N72" s="8">
        <v>31</v>
      </c>
      <c r="O72" s="8">
        <v>16</v>
      </c>
      <c r="P72" s="8">
        <v>1017</v>
      </c>
      <c r="Q72" s="8">
        <v>3</v>
      </c>
      <c r="R72" s="4" t="s">
        <v>72</v>
      </c>
      <c r="S72" s="4" t="s">
        <v>73</v>
      </c>
      <c r="T72" s="4">
        <v>6006</v>
      </c>
      <c r="U72" s="4">
        <v>5</v>
      </c>
    </row>
    <row r="73" spans="1:21" x14ac:dyDescent="0.4">
      <c r="A73" s="7" t="s">
        <v>434</v>
      </c>
      <c r="B73" s="7">
        <v>393</v>
      </c>
      <c r="C73" s="7">
        <v>40791</v>
      </c>
      <c r="D73" s="1" t="s">
        <v>32</v>
      </c>
      <c r="E73" s="6" t="s">
        <v>83</v>
      </c>
      <c r="F73" s="3">
        <v>693</v>
      </c>
      <c r="G73" s="3">
        <v>1822</v>
      </c>
      <c r="H73" s="5">
        <v>532</v>
      </c>
      <c r="I73" s="5">
        <v>1292</v>
      </c>
      <c r="J73" s="9">
        <v>101</v>
      </c>
      <c r="K73" s="9">
        <v>244</v>
      </c>
      <c r="L73" s="8" t="s">
        <v>247</v>
      </c>
      <c r="M73" s="8" t="s">
        <v>248</v>
      </c>
      <c r="N73" s="8">
        <v>28</v>
      </c>
      <c r="O73" s="8">
        <v>20</v>
      </c>
      <c r="P73" s="8">
        <v>101007</v>
      </c>
      <c r="Q73" s="8">
        <v>2</v>
      </c>
      <c r="R73" s="4" t="s">
        <v>127</v>
      </c>
      <c r="S73" s="4" t="s">
        <v>30</v>
      </c>
      <c r="T73" s="4">
        <v>1022</v>
      </c>
      <c r="U73" s="4">
        <v>4</v>
      </c>
    </row>
    <row r="74" spans="1:21" x14ac:dyDescent="0.4">
      <c r="A74" s="7" t="s">
        <v>435</v>
      </c>
      <c r="B74" s="7">
        <v>395</v>
      </c>
      <c r="C74" s="7">
        <v>40801</v>
      </c>
      <c r="D74" s="1" t="s">
        <v>32</v>
      </c>
      <c r="E74" s="6" t="s">
        <v>59</v>
      </c>
      <c r="F74" s="3">
        <v>1015</v>
      </c>
      <c r="G74" s="3">
        <v>2669</v>
      </c>
      <c r="H74" s="5">
        <v>414</v>
      </c>
      <c r="I74" s="5">
        <v>1005</v>
      </c>
      <c r="J74" s="9">
        <v>78</v>
      </c>
      <c r="K74" s="9">
        <v>188</v>
      </c>
      <c r="L74" s="8" t="s">
        <v>40</v>
      </c>
      <c r="M74" s="8" t="s">
        <v>41</v>
      </c>
      <c r="N74" s="8">
        <v>36</v>
      </c>
      <c r="O74" s="8">
        <v>27</v>
      </c>
      <c r="P74" s="8">
        <v>101001</v>
      </c>
      <c r="Q74" s="8">
        <v>2</v>
      </c>
      <c r="R74" s="4" t="s">
        <v>29</v>
      </c>
      <c r="S74" s="4" t="s">
        <v>30</v>
      </c>
      <c r="T74" s="4">
        <v>1032</v>
      </c>
      <c r="U74" s="4">
        <v>4</v>
      </c>
    </row>
    <row r="75" spans="1:21" x14ac:dyDescent="0.4">
      <c r="A75" s="7" t="s">
        <v>436</v>
      </c>
      <c r="B75" s="7">
        <v>397</v>
      </c>
      <c r="C75" s="7">
        <v>40811</v>
      </c>
      <c r="D75" s="1" t="s">
        <v>63</v>
      </c>
      <c r="E75" s="6" t="s">
        <v>78</v>
      </c>
      <c r="F75" s="3">
        <v>421</v>
      </c>
      <c r="G75" s="3">
        <v>1106</v>
      </c>
      <c r="H75" s="5">
        <v>695</v>
      </c>
      <c r="I75" s="5">
        <v>1687</v>
      </c>
      <c r="J75" s="9">
        <v>140</v>
      </c>
      <c r="K75" s="9">
        <v>336</v>
      </c>
      <c r="L75" s="8" t="s">
        <v>244</v>
      </c>
      <c r="M75" s="8" t="s">
        <v>245</v>
      </c>
      <c r="N75" s="8">
        <v>31</v>
      </c>
      <c r="O75" s="8">
        <v>16</v>
      </c>
      <c r="P75" s="8">
        <v>1017</v>
      </c>
      <c r="Q75" s="8">
        <v>3</v>
      </c>
      <c r="R75" s="4" t="s">
        <v>86</v>
      </c>
      <c r="S75" s="4" t="s">
        <v>87</v>
      </c>
      <c r="T75" s="4">
        <v>1003</v>
      </c>
      <c r="U75" s="4">
        <v>5</v>
      </c>
    </row>
    <row r="76" spans="1:21" x14ac:dyDescent="0.4">
      <c r="A76" s="7" t="s">
        <v>437</v>
      </c>
      <c r="B76" s="7">
        <v>399</v>
      </c>
      <c r="C76" s="7">
        <v>40821</v>
      </c>
      <c r="D76" s="1" t="s">
        <v>25</v>
      </c>
      <c r="E76" s="6" t="s">
        <v>33</v>
      </c>
      <c r="F76" s="3">
        <v>892</v>
      </c>
      <c r="G76" s="3">
        <v>2343</v>
      </c>
      <c r="H76" s="5">
        <v>192</v>
      </c>
      <c r="I76" s="5">
        <v>466</v>
      </c>
      <c r="J76" s="9">
        <v>189</v>
      </c>
      <c r="K76" s="9">
        <v>456</v>
      </c>
      <c r="L76" s="8" t="s">
        <v>193</v>
      </c>
      <c r="M76" s="8" t="s">
        <v>194</v>
      </c>
      <c r="N76" s="8">
        <v>51</v>
      </c>
      <c r="O76" s="8">
        <v>47</v>
      </c>
      <c r="P76" s="8">
        <v>5002</v>
      </c>
      <c r="Q76" s="8">
        <v>2</v>
      </c>
      <c r="R76" s="4" t="s">
        <v>42</v>
      </c>
      <c r="S76" s="4" t="s">
        <v>43</v>
      </c>
      <c r="T76" s="4">
        <v>1009</v>
      </c>
      <c r="U76" s="4">
        <v>5</v>
      </c>
    </row>
    <row r="77" spans="1:21" x14ac:dyDescent="0.4">
      <c r="A77" s="7" t="s">
        <v>438</v>
      </c>
      <c r="B77" s="7">
        <v>480</v>
      </c>
      <c r="C77" s="7">
        <v>40831</v>
      </c>
      <c r="D77" s="1" t="s">
        <v>32</v>
      </c>
      <c r="E77" s="6" t="s">
        <v>33</v>
      </c>
      <c r="F77" s="3">
        <v>1049</v>
      </c>
      <c r="G77" s="3">
        <v>2755</v>
      </c>
      <c r="H77" s="5">
        <v>374</v>
      </c>
      <c r="I77" s="5">
        <v>909</v>
      </c>
      <c r="J77" s="9">
        <v>154</v>
      </c>
      <c r="K77" s="9">
        <v>370</v>
      </c>
      <c r="L77" s="8" t="s">
        <v>96</v>
      </c>
      <c r="M77" s="8" t="s">
        <v>97</v>
      </c>
      <c r="N77" s="8">
        <v>26</v>
      </c>
      <c r="O77" s="8">
        <v>22</v>
      </c>
      <c r="P77" s="8">
        <v>103002</v>
      </c>
      <c r="Q77" s="8">
        <v>2</v>
      </c>
      <c r="R77" s="4" t="s">
        <v>253</v>
      </c>
      <c r="S77" s="4" t="s">
        <v>254</v>
      </c>
      <c r="T77" s="4">
        <v>6005</v>
      </c>
      <c r="U77" s="4">
        <v>2</v>
      </c>
    </row>
  </sheetData>
  <autoFilter ref="A5:U77"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17.25" style="7" customWidth="1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19.25" style="8" customWidth="1"/>
    <col min="13" max="13" width="24.875" style="8" customWidth="1"/>
    <col min="14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 t="shared" ref="F2:K2" si="0">MIN(F6:F993)</f>
        <v>483</v>
      </c>
      <c r="G2" s="3">
        <f t="shared" si="0"/>
        <v>1536</v>
      </c>
      <c r="H2" s="3">
        <f t="shared" si="0"/>
        <v>262</v>
      </c>
      <c r="I2" s="3">
        <f t="shared" si="0"/>
        <v>803</v>
      </c>
      <c r="J2" s="3">
        <f t="shared" si="0"/>
        <v>27</v>
      </c>
      <c r="K2" s="3">
        <f t="shared" si="0"/>
        <v>86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 t="shared" ref="F3:K3" si="1">AVERAGE(F6:F993)</f>
        <v>760.304347826087</v>
      </c>
      <c r="G3" s="3">
        <f t="shared" si="1"/>
        <v>2389.478260869565</v>
      </c>
      <c r="H3" s="3">
        <f t="shared" si="1"/>
        <v>476.6521739130435</v>
      </c>
      <c r="I3" s="3">
        <f t="shared" si="1"/>
        <v>1398.0869565217392</v>
      </c>
      <c r="J3" s="3">
        <f t="shared" si="1"/>
        <v>90</v>
      </c>
      <c r="K3" s="3">
        <f t="shared" si="1"/>
        <v>275.78260869565219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MAX(F6:F993)</f>
        <v>1011</v>
      </c>
      <c r="G4" s="3">
        <f t="shared" ref="G4:K4" si="2">MAX(G6:G993)</f>
        <v>3215</v>
      </c>
      <c r="H4" s="3">
        <f t="shared" si="2"/>
        <v>1012</v>
      </c>
      <c r="I4" s="3">
        <f t="shared" si="2"/>
        <v>1860</v>
      </c>
      <c r="J4" s="3">
        <f t="shared" si="2"/>
        <v>175</v>
      </c>
      <c r="K4" s="3">
        <f t="shared" si="2"/>
        <v>492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258</v>
      </c>
      <c r="B6" s="7">
        <v>405</v>
      </c>
      <c r="C6" s="7">
        <v>50010</v>
      </c>
      <c r="D6" s="1" t="s">
        <v>32</v>
      </c>
      <c r="E6" s="6" t="s">
        <v>78</v>
      </c>
      <c r="F6" s="3">
        <v>558</v>
      </c>
      <c r="G6" s="3">
        <v>1773</v>
      </c>
      <c r="H6" s="5">
        <v>606</v>
      </c>
      <c r="I6" s="5">
        <v>1854</v>
      </c>
      <c r="J6" s="9">
        <v>61</v>
      </c>
      <c r="K6" s="9">
        <v>192</v>
      </c>
      <c r="L6" s="8" t="s">
        <v>259</v>
      </c>
      <c r="M6" s="8" t="s">
        <v>260</v>
      </c>
      <c r="N6" s="8">
        <v>31</v>
      </c>
      <c r="O6" s="8">
        <v>18</v>
      </c>
      <c r="P6" s="8">
        <v>1019</v>
      </c>
      <c r="Q6" s="8">
        <v>4</v>
      </c>
      <c r="R6" s="4" t="s">
        <v>261</v>
      </c>
      <c r="S6" s="4" t="s">
        <v>262</v>
      </c>
      <c r="T6" s="4">
        <v>1023</v>
      </c>
      <c r="U6" s="4">
        <v>5</v>
      </c>
    </row>
    <row r="7" spans="1:21" x14ac:dyDescent="0.4">
      <c r="A7" s="7" t="s">
        <v>278</v>
      </c>
      <c r="B7" s="7">
        <v>413</v>
      </c>
      <c r="C7" s="7">
        <v>50050</v>
      </c>
      <c r="D7" s="1" t="s">
        <v>25</v>
      </c>
      <c r="E7" s="6" t="s">
        <v>59</v>
      </c>
      <c r="F7" s="3">
        <v>647</v>
      </c>
      <c r="G7" s="3">
        <v>2056</v>
      </c>
      <c r="H7" s="5">
        <v>331</v>
      </c>
      <c r="I7" s="5">
        <v>1013</v>
      </c>
      <c r="J7" s="9">
        <v>157</v>
      </c>
      <c r="K7" s="9">
        <v>492</v>
      </c>
      <c r="L7" s="8" t="s">
        <v>279</v>
      </c>
      <c r="M7" s="8" t="s">
        <v>280</v>
      </c>
      <c r="N7" s="8">
        <v>28</v>
      </c>
      <c r="O7" s="8">
        <v>13</v>
      </c>
      <c r="P7" s="8">
        <v>201012</v>
      </c>
      <c r="Q7" s="8">
        <v>3</v>
      </c>
      <c r="R7" s="4" t="s">
        <v>281</v>
      </c>
      <c r="S7" s="4" t="s">
        <v>282</v>
      </c>
      <c r="T7" s="4">
        <v>1006</v>
      </c>
      <c r="U7" s="4">
        <v>5</v>
      </c>
    </row>
    <row r="8" spans="1:21" x14ac:dyDescent="0.4">
      <c r="A8" s="7" t="s">
        <v>283</v>
      </c>
      <c r="B8" s="7">
        <v>415</v>
      </c>
      <c r="C8" s="7">
        <v>50060</v>
      </c>
      <c r="D8" s="1" t="s">
        <v>63</v>
      </c>
      <c r="E8" s="6" t="s">
        <v>59</v>
      </c>
      <c r="F8" s="3">
        <v>751</v>
      </c>
      <c r="G8" s="3">
        <v>2387</v>
      </c>
      <c r="H8" s="5">
        <v>480</v>
      </c>
      <c r="I8" s="5">
        <v>1470</v>
      </c>
      <c r="J8" s="9">
        <v>85</v>
      </c>
      <c r="K8" s="9">
        <v>268</v>
      </c>
      <c r="L8" s="8" t="s">
        <v>284</v>
      </c>
      <c r="M8" s="8" t="s">
        <v>285</v>
      </c>
      <c r="N8" s="8">
        <v>28</v>
      </c>
      <c r="O8" s="8">
        <v>13</v>
      </c>
      <c r="P8" s="8">
        <v>201013</v>
      </c>
      <c r="Q8" s="8">
        <v>3</v>
      </c>
      <c r="R8" s="4" t="s">
        <v>261</v>
      </c>
      <c r="S8" s="4" t="s">
        <v>262</v>
      </c>
      <c r="T8" s="4">
        <v>1023</v>
      </c>
      <c r="U8" s="4">
        <v>5</v>
      </c>
    </row>
    <row r="9" spans="1:21" x14ac:dyDescent="0.4">
      <c r="A9" s="7" t="s">
        <v>287</v>
      </c>
      <c r="B9" s="7">
        <v>419</v>
      </c>
      <c r="C9" s="7">
        <v>50080</v>
      </c>
      <c r="D9" s="1" t="s">
        <v>32</v>
      </c>
      <c r="E9" s="6" t="s">
        <v>59</v>
      </c>
      <c r="F9" s="3">
        <v>870</v>
      </c>
      <c r="G9" s="3">
        <v>2765</v>
      </c>
      <c r="H9" s="5">
        <v>399</v>
      </c>
      <c r="I9" s="5">
        <v>1223</v>
      </c>
      <c r="J9" s="9">
        <v>67</v>
      </c>
      <c r="K9" s="9">
        <v>211</v>
      </c>
      <c r="L9" s="8" t="s">
        <v>288</v>
      </c>
      <c r="M9" s="8" t="s">
        <v>289</v>
      </c>
      <c r="N9" s="8">
        <v>44</v>
      </c>
      <c r="O9" s="8">
        <v>30</v>
      </c>
      <c r="P9" s="8">
        <v>2003</v>
      </c>
      <c r="Q9" s="8">
        <v>3</v>
      </c>
      <c r="R9" s="4" t="s">
        <v>290</v>
      </c>
      <c r="S9" s="4" t="s">
        <v>291</v>
      </c>
      <c r="T9" s="4">
        <v>3015</v>
      </c>
      <c r="U9" s="4">
        <v>5</v>
      </c>
    </row>
    <row r="10" spans="1:21" x14ac:dyDescent="0.4">
      <c r="A10" s="7" t="s">
        <v>292</v>
      </c>
      <c r="B10" s="7">
        <v>421</v>
      </c>
      <c r="C10" s="7">
        <v>50090</v>
      </c>
      <c r="D10" s="1" t="s">
        <v>25</v>
      </c>
      <c r="E10" s="6" t="s">
        <v>59</v>
      </c>
      <c r="F10" s="3">
        <v>684</v>
      </c>
      <c r="G10" s="3">
        <v>2174</v>
      </c>
      <c r="H10" s="5">
        <v>513</v>
      </c>
      <c r="I10" s="5">
        <v>1569</v>
      </c>
      <c r="J10" s="9">
        <v>76</v>
      </c>
      <c r="K10" s="9">
        <v>239</v>
      </c>
      <c r="L10" s="8" t="s">
        <v>293</v>
      </c>
      <c r="M10" s="8" t="s">
        <v>294</v>
      </c>
      <c r="N10" s="8">
        <v>31</v>
      </c>
      <c r="O10" s="8">
        <v>18</v>
      </c>
      <c r="P10" s="8">
        <v>1020</v>
      </c>
      <c r="Q10" s="8">
        <v>4</v>
      </c>
      <c r="R10" s="4" t="s">
        <v>295</v>
      </c>
      <c r="S10" s="4" t="s">
        <v>296</v>
      </c>
      <c r="T10" s="4">
        <v>1045</v>
      </c>
      <c r="U10" s="4">
        <v>6</v>
      </c>
    </row>
    <row r="11" spans="1:21" x14ac:dyDescent="0.4">
      <c r="A11" s="7" t="s">
        <v>298</v>
      </c>
      <c r="B11" s="7">
        <v>425</v>
      </c>
      <c r="C11" s="7">
        <v>50110</v>
      </c>
      <c r="D11" s="1" t="s">
        <v>63</v>
      </c>
      <c r="E11" s="6" t="s">
        <v>59</v>
      </c>
      <c r="F11" s="3">
        <v>751</v>
      </c>
      <c r="G11" s="3">
        <v>2387</v>
      </c>
      <c r="H11" s="5">
        <v>492</v>
      </c>
      <c r="I11" s="5">
        <v>1507</v>
      </c>
      <c r="J11" s="9">
        <v>119</v>
      </c>
      <c r="K11" s="9">
        <v>372</v>
      </c>
      <c r="L11" s="8" t="s">
        <v>299</v>
      </c>
      <c r="M11" s="8" t="s">
        <v>300</v>
      </c>
      <c r="N11" s="8">
        <v>33</v>
      </c>
      <c r="O11" s="8">
        <v>22</v>
      </c>
      <c r="P11" s="8">
        <v>101015</v>
      </c>
      <c r="Q11" s="8">
        <v>2</v>
      </c>
      <c r="R11" s="4" t="s">
        <v>301</v>
      </c>
      <c r="S11" s="4" t="s">
        <v>301</v>
      </c>
      <c r="T11" s="4">
        <v>7001</v>
      </c>
      <c r="U11" s="4">
        <v>6</v>
      </c>
    </row>
    <row r="12" spans="1:21" x14ac:dyDescent="0.4">
      <c r="A12" s="7" t="s">
        <v>302</v>
      </c>
      <c r="B12" s="7">
        <v>427</v>
      </c>
      <c r="C12" s="7">
        <v>50120</v>
      </c>
      <c r="D12" s="1" t="s">
        <v>32</v>
      </c>
      <c r="E12" s="6" t="s">
        <v>78</v>
      </c>
      <c r="F12" s="3">
        <v>1011</v>
      </c>
      <c r="G12" s="3">
        <v>3215</v>
      </c>
      <c r="H12" s="5">
        <v>460</v>
      </c>
      <c r="I12" s="5">
        <v>1409</v>
      </c>
      <c r="J12" s="9">
        <v>62</v>
      </c>
      <c r="K12" s="9">
        <v>196</v>
      </c>
      <c r="L12" s="8" t="s">
        <v>303</v>
      </c>
      <c r="M12" s="8" t="s">
        <v>304</v>
      </c>
      <c r="N12" s="8">
        <v>49</v>
      </c>
      <c r="O12" s="8">
        <v>30</v>
      </c>
      <c r="P12" s="8">
        <v>6003</v>
      </c>
      <c r="Q12" s="8">
        <v>3</v>
      </c>
      <c r="R12" s="4" t="s">
        <v>305</v>
      </c>
      <c r="S12" s="4" t="s">
        <v>262</v>
      </c>
      <c r="T12" s="4">
        <v>1036</v>
      </c>
      <c r="U12" s="4">
        <v>5</v>
      </c>
    </row>
    <row r="13" spans="1:21" x14ac:dyDescent="0.4">
      <c r="A13" s="7" t="s">
        <v>310</v>
      </c>
      <c r="B13" s="7">
        <v>431</v>
      </c>
      <c r="C13" s="7">
        <v>50140</v>
      </c>
      <c r="D13" s="1" t="s">
        <v>63</v>
      </c>
      <c r="E13" s="6" t="s">
        <v>69</v>
      </c>
      <c r="F13" s="3">
        <v>758</v>
      </c>
      <c r="G13" s="3">
        <v>2411</v>
      </c>
      <c r="H13" s="5">
        <v>505</v>
      </c>
      <c r="I13" s="5">
        <v>1545</v>
      </c>
      <c r="J13" s="9">
        <v>84</v>
      </c>
      <c r="K13" s="9">
        <v>263</v>
      </c>
      <c r="L13" s="8" t="s">
        <v>284</v>
      </c>
      <c r="M13" s="8" t="s">
        <v>285</v>
      </c>
      <c r="N13" s="8">
        <v>28</v>
      </c>
      <c r="O13" s="8">
        <v>13</v>
      </c>
      <c r="P13" s="8">
        <v>201013</v>
      </c>
      <c r="Q13" s="8">
        <v>3</v>
      </c>
      <c r="R13" s="4" t="s">
        <v>311</v>
      </c>
      <c r="S13" s="4" t="s">
        <v>291</v>
      </c>
      <c r="T13" s="4">
        <v>3003</v>
      </c>
      <c r="U13" s="4">
        <v>5</v>
      </c>
    </row>
    <row r="14" spans="1:21" x14ac:dyDescent="0.4">
      <c r="A14" s="7" t="s">
        <v>312</v>
      </c>
      <c r="B14" s="7">
        <v>433</v>
      </c>
      <c r="C14" s="7">
        <v>50150</v>
      </c>
      <c r="D14" s="1" t="s">
        <v>25</v>
      </c>
      <c r="E14" s="6" t="s">
        <v>39</v>
      </c>
      <c r="F14" s="3">
        <v>580</v>
      </c>
      <c r="G14" s="3">
        <v>1843</v>
      </c>
      <c r="H14" s="5">
        <v>456</v>
      </c>
      <c r="I14" s="5">
        <v>1396</v>
      </c>
      <c r="J14" s="9">
        <v>124</v>
      </c>
      <c r="K14" s="9">
        <v>388</v>
      </c>
      <c r="L14" s="8" t="s">
        <v>279</v>
      </c>
      <c r="M14" s="8" t="s">
        <v>280</v>
      </c>
      <c r="N14" s="8">
        <v>28</v>
      </c>
      <c r="O14" s="8">
        <v>13</v>
      </c>
      <c r="P14" s="8">
        <v>201012</v>
      </c>
      <c r="Q14" s="8">
        <v>3</v>
      </c>
      <c r="R14" s="4" t="s">
        <v>309</v>
      </c>
      <c r="S14" s="4" t="s">
        <v>291</v>
      </c>
      <c r="T14" s="4">
        <v>3012</v>
      </c>
      <c r="U14" s="4">
        <v>5</v>
      </c>
    </row>
    <row r="15" spans="1:21" x14ac:dyDescent="0.4">
      <c r="A15" s="7" t="s">
        <v>318</v>
      </c>
      <c r="B15" s="7">
        <v>437</v>
      </c>
      <c r="C15" s="7">
        <v>50170</v>
      </c>
      <c r="D15" s="1" t="s">
        <v>32</v>
      </c>
      <c r="E15" s="6" t="s">
        <v>33</v>
      </c>
      <c r="F15" s="3">
        <v>758</v>
      </c>
      <c r="G15" s="3">
        <v>2411</v>
      </c>
      <c r="H15" s="5">
        <v>428</v>
      </c>
      <c r="I15" s="5">
        <v>1310</v>
      </c>
      <c r="J15" s="9">
        <v>47</v>
      </c>
      <c r="K15" s="9">
        <v>147</v>
      </c>
      <c r="L15" s="8" t="s">
        <v>319</v>
      </c>
      <c r="M15" s="8" t="s">
        <v>320</v>
      </c>
      <c r="N15" s="8">
        <v>22</v>
      </c>
      <c r="O15" s="8">
        <v>18</v>
      </c>
      <c r="P15" s="8">
        <v>102004</v>
      </c>
      <c r="Q15" s="8">
        <v>2</v>
      </c>
      <c r="R15" s="4" t="s">
        <v>321</v>
      </c>
      <c r="S15" s="4" t="s">
        <v>322</v>
      </c>
      <c r="T15" s="4">
        <v>201001</v>
      </c>
      <c r="U15" s="4">
        <v>5</v>
      </c>
    </row>
    <row r="16" spans="1:21" x14ac:dyDescent="0.4">
      <c r="A16" s="7" t="s">
        <v>323</v>
      </c>
      <c r="B16" s="7">
        <v>439</v>
      </c>
      <c r="C16" s="7">
        <v>50180</v>
      </c>
      <c r="D16" s="1" t="s">
        <v>25</v>
      </c>
      <c r="E16" s="6" t="s">
        <v>26</v>
      </c>
      <c r="F16" s="3">
        <v>816</v>
      </c>
      <c r="G16" s="3">
        <v>2930</v>
      </c>
      <c r="H16" s="5">
        <v>412</v>
      </c>
      <c r="I16" s="5">
        <v>1254</v>
      </c>
      <c r="J16" s="9">
        <v>132</v>
      </c>
      <c r="K16" s="9">
        <v>434</v>
      </c>
      <c r="L16" s="8" t="s">
        <v>303</v>
      </c>
      <c r="M16" s="8" t="s">
        <v>304</v>
      </c>
      <c r="N16" s="8">
        <v>49</v>
      </c>
      <c r="O16" s="8">
        <v>30</v>
      </c>
      <c r="P16" s="8">
        <v>6003</v>
      </c>
      <c r="Q16" s="8">
        <v>3</v>
      </c>
      <c r="R16" s="4" t="s">
        <v>792</v>
      </c>
      <c r="S16" s="4" t="s">
        <v>793</v>
      </c>
      <c r="T16" s="4">
        <v>1055</v>
      </c>
      <c r="U16" s="4">
        <v>3</v>
      </c>
    </row>
    <row r="17" spans="1:21" x14ac:dyDescent="0.4">
      <c r="A17" s="7" t="s">
        <v>327</v>
      </c>
      <c r="B17" s="7">
        <v>443</v>
      </c>
      <c r="C17" s="7">
        <v>50200</v>
      </c>
      <c r="D17" s="1" t="s">
        <v>32</v>
      </c>
      <c r="E17" s="6" t="s">
        <v>83</v>
      </c>
      <c r="F17" s="3">
        <v>810</v>
      </c>
      <c r="G17" s="3">
        <v>2576</v>
      </c>
      <c r="H17" s="5">
        <v>371</v>
      </c>
      <c r="I17" s="5">
        <v>1137</v>
      </c>
      <c r="J17" s="9">
        <v>79</v>
      </c>
      <c r="K17" s="9">
        <v>247</v>
      </c>
      <c r="L17" s="8" t="s">
        <v>27</v>
      </c>
      <c r="M17" s="8" t="s">
        <v>28</v>
      </c>
      <c r="N17" s="8">
        <v>45</v>
      </c>
      <c r="O17" s="8">
        <v>36</v>
      </c>
      <c r="P17" s="8">
        <v>4004</v>
      </c>
      <c r="Q17" s="8">
        <v>3</v>
      </c>
      <c r="R17" s="4" t="s">
        <v>328</v>
      </c>
      <c r="S17" s="4" t="s">
        <v>262</v>
      </c>
      <c r="T17" s="4">
        <v>1026</v>
      </c>
      <c r="U17" s="4">
        <v>5</v>
      </c>
    </row>
    <row r="18" spans="1:21" x14ac:dyDescent="0.4">
      <c r="A18" s="7" t="s">
        <v>329</v>
      </c>
      <c r="B18" s="7">
        <v>445</v>
      </c>
      <c r="C18" s="7">
        <v>50210</v>
      </c>
      <c r="D18" s="1" t="s">
        <v>63</v>
      </c>
      <c r="E18" s="6" t="s">
        <v>39</v>
      </c>
      <c r="F18" s="3">
        <v>834</v>
      </c>
      <c r="G18" s="3">
        <v>2805</v>
      </c>
      <c r="H18" s="5">
        <v>368</v>
      </c>
      <c r="I18" s="5">
        <v>1196</v>
      </c>
      <c r="J18" s="9">
        <v>175</v>
      </c>
      <c r="K18" s="9">
        <v>378</v>
      </c>
      <c r="L18" s="8" t="s">
        <v>330</v>
      </c>
      <c r="M18" s="8" t="s">
        <v>331</v>
      </c>
      <c r="N18" s="8">
        <v>31</v>
      </c>
      <c r="O18" s="8">
        <v>18</v>
      </c>
      <c r="P18" s="8">
        <v>1021</v>
      </c>
      <c r="Q18" s="8">
        <v>4</v>
      </c>
      <c r="R18" s="4" t="s">
        <v>281</v>
      </c>
      <c r="S18" s="4" t="s">
        <v>282</v>
      </c>
      <c r="T18" s="4">
        <v>1006</v>
      </c>
      <c r="U18" s="4">
        <v>5</v>
      </c>
    </row>
    <row r="19" spans="1:21" x14ac:dyDescent="0.4">
      <c r="A19" s="7" t="s">
        <v>332</v>
      </c>
      <c r="B19" s="7">
        <v>447</v>
      </c>
      <c r="C19" s="7">
        <v>50220</v>
      </c>
      <c r="D19" s="1" t="s">
        <v>32</v>
      </c>
      <c r="E19" s="6" t="s">
        <v>26</v>
      </c>
      <c r="F19" s="3">
        <v>677</v>
      </c>
      <c r="G19" s="3">
        <v>2151</v>
      </c>
      <c r="H19" s="5">
        <v>488</v>
      </c>
      <c r="I19" s="5">
        <v>1495</v>
      </c>
      <c r="J19" s="9">
        <v>110</v>
      </c>
      <c r="K19" s="9">
        <v>344</v>
      </c>
      <c r="L19" s="8" t="s">
        <v>333</v>
      </c>
      <c r="M19" s="8" t="s">
        <v>334</v>
      </c>
      <c r="N19" s="8">
        <v>55</v>
      </c>
      <c r="O19" s="8">
        <v>46</v>
      </c>
      <c r="P19" s="8">
        <v>301001</v>
      </c>
      <c r="Q19" s="8">
        <v>3</v>
      </c>
      <c r="R19" s="4" t="s">
        <v>335</v>
      </c>
      <c r="S19" s="4" t="s">
        <v>291</v>
      </c>
      <c r="T19" s="4">
        <v>3006</v>
      </c>
      <c r="U19" s="4">
        <v>5</v>
      </c>
    </row>
    <row r="20" spans="1:21" x14ac:dyDescent="0.4">
      <c r="A20" s="7" t="s">
        <v>336</v>
      </c>
      <c r="B20" s="7">
        <v>449</v>
      </c>
      <c r="C20" s="7">
        <v>50230</v>
      </c>
      <c r="D20" s="1" t="s">
        <v>63</v>
      </c>
      <c r="E20" s="6" t="s">
        <v>33</v>
      </c>
      <c r="F20" s="3">
        <v>803</v>
      </c>
      <c r="G20" s="3">
        <v>2553</v>
      </c>
      <c r="H20" s="5">
        <v>363</v>
      </c>
      <c r="I20" s="5">
        <v>1112</v>
      </c>
      <c r="J20" s="9">
        <v>143</v>
      </c>
      <c r="K20" s="9">
        <v>446</v>
      </c>
      <c r="L20" s="8" t="s">
        <v>337</v>
      </c>
      <c r="M20" s="8" t="s">
        <v>270</v>
      </c>
      <c r="N20" s="8">
        <v>65</v>
      </c>
      <c r="O20" s="8">
        <v>56</v>
      </c>
      <c r="P20" s="8">
        <v>5003</v>
      </c>
      <c r="Q20" s="8">
        <v>3</v>
      </c>
      <c r="R20" s="4" t="s">
        <v>794</v>
      </c>
      <c r="S20" s="4" t="s">
        <v>795</v>
      </c>
      <c r="T20" s="4">
        <v>1046</v>
      </c>
      <c r="U20" s="4">
        <v>6</v>
      </c>
    </row>
    <row r="21" spans="1:21" x14ac:dyDescent="0.4">
      <c r="A21" s="7" t="s">
        <v>338</v>
      </c>
      <c r="B21" s="7">
        <v>451</v>
      </c>
      <c r="C21" s="7">
        <v>50240</v>
      </c>
      <c r="D21" s="1" t="s">
        <v>25</v>
      </c>
      <c r="E21" s="6" t="s">
        <v>69</v>
      </c>
      <c r="F21" s="3">
        <v>864</v>
      </c>
      <c r="G21" s="3">
        <v>1657</v>
      </c>
      <c r="H21" s="5">
        <v>1012</v>
      </c>
      <c r="I21" s="5">
        <v>1860</v>
      </c>
      <c r="J21" s="9">
        <v>62</v>
      </c>
      <c r="K21" s="9">
        <v>195</v>
      </c>
      <c r="L21" s="8" t="s">
        <v>796</v>
      </c>
      <c r="M21" s="8" t="s">
        <v>275</v>
      </c>
      <c r="N21" s="8">
        <v>54</v>
      </c>
      <c r="O21" s="8">
        <v>35</v>
      </c>
      <c r="P21" s="8">
        <v>101004</v>
      </c>
      <c r="Q21" s="8">
        <v>3</v>
      </c>
      <c r="R21" s="4" t="s">
        <v>797</v>
      </c>
      <c r="S21" s="4" t="s">
        <v>798</v>
      </c>
      <c r="T21" s="4">
        <v>1039</v>
      </c>
      <c r="U21" s="4">
        <v>6</v>
      </c>
    </row>
    <row r="22" spans="1:21" x14ac:dyDescent="0.4">
      <c r="A22" s="7" t="s">
        <v>339</v>
      </c>
      <c r="B22" s="7">
        <v>453</v>
      </c>
      <c r="C22" s="7">
        <v>50250</v>
      </c>
      <c r="D22" s="1" t="s">
        <v>25</v>
      </c>
      <c r="E22" s="6" t="s">
        <v>39</v>
      </c>
      <c r="F22" s="3">
        <v>690</v>
      </c>
      <c r="G22" s="3">
        <v>2163</v>
      </c>
      <c r="H22" s="5">
        <v>567</v>
      </c>
      <c r="I22" s="5">
        <v>1503</v>
      </c>
      <c r="J22" s="9">
        <v>72</v>
      </c>
      <c r="K22" s="9">
        <v>226</v>
      </c>
      <c r="L22" s="8" t="s">
        <v>164</v>
      </c>
      <c r="M22" s="8" t="s">
        <v>165</v>
      </c>
      <c r="N22" s="8">
        <v>32</v>
      </c>
      <c r="O22" s="8">
        <v>18</v>
      </c>
      <c r="P22" s="8">
        <v>1016</v>
      </c>
      <c r="Q22" s="8">
        <v>3</v>
      </c>
      <c r="R22" s="4" t="s">
        <v>335</v>
      </c>
      <c r="S22" s="4" t="s">
        <v>291</v>
      </c>
      <c r="T22" s="4">
        <v>3006</v>
      </c>
      <c r="U22" s="4">
        <v>5</v>
      </c>
    </row>
    <row r="23" spans="1:21" x14ac:dyDescent="0.4">
      <c r="A23" s="7" t="s">
        <v>340</v>
      </c>
      <c r="B23" s="7">
        <v>455</v>
      </c>
      <c r="C23" s="7">
        <v>50260</v>
      </c>
      <c r="D23" s="1" t="s">
        <v>32</v>
      </c>
      <c r="E23" s="6" t="s">
        <v>33</v>
      </c>
      <c r="F23" s="3">
        <v>483</v>
      </c>
      <c r="G23" s="3">
        <v>1536</v>
      </c>
      <c r="H23" s="5">
        <v>428</v>
      </c>
      <c r="I23" s="5">
        <v>1310</v>
      </c>
      <c r="J23" s="9">
        <v>104</v>
      </c>
      <c r="K23" s="9">
        <v>325</v>
      </c>
      <c r="L23" s="8" t="s">
        <v>341</v>
      </c>
      <c r="M23" s="8" t="s">
        <v>342</v>
      </c>
      <c r="N23" s="8">
        <v>33</v>
      </c>
      <c r="O23" s="8">
        <v>22</v>
      </c>
      <c r="P23" s="8">
        <v>101013</v>
      </c>
      <c r="Q23" s="8">
        <v>2</v>
      </c>
      <c r="R23" s="4" t="s">
        <v>305</v>
      </c>
      <c r="S23" s="4" t="s">
        <v>262</v>
      </c>
      <c r="T23" s="4">
        <v>1036</v>
      </c>
      <c r="U23" s="4">
        <v>5</v>
      </c>
    </row>
    <row r="24" spans="1:21" x14ac:dyDescent="0.4">
      <c r="A24" s="7" t="s">
        <v>343</v>
      </c>
      <c r="B24" s="7">
        <v>457</v>
      </c>
      <c r="C24" s="7">
        <v>50270</v>
      </c>
      <c r="D24" s="1" t="s">
        <v>32</v>
      </c>
      <c r="E24" s="6" t="s">
        <v>26</v>
      </c>
      <c r="F24" s="3">
        <v>669</v>
      </c>
      <c r="G24" s="3">
        <v>2127</v>
      </c>
      <c r="H24" s="5">
        <v>521</v>
      </c>
      <c r="I24" s="5">
        <v>1594</v>
      </c>
      <c r="J24" s="9">
        <v>74</v>
      </c>
      <c r="K24" s="9">
        <v>231</v>
      </c>
      <c r="L24" s="8" t="s">
        <v>344</v>
      </c>
      <c r="M24" s="8" t="s">
        <v>345</v>
      </c>
      <c r="N24" s="8">
        <v>28</v>
      </c>
      <c r="O24" s="8">
        <v>13</v>
      </c>
      <c r="P24" s="8">
        <v>201011</v>
      </c>
      <c r="Q24" s="8">
        <v>3</v>
      </c>
      <c r="R24" s="4" t="s">
        <v>346</v>
      </c>
      <c r="S24" s="4" t="s">
        <v>262</v>
      </c>
      <c r="T24" s="4">
        <v>1033</v>
      </c>
      <c r="U24" s="4">
        <v>5</v>
      </c>
    </row>
    <row r="25" spans="1:21" x14ac:dyDescent="0.4">
      <c r="A25" s="7" t="s">
        <v>347</v>
      </c>
      <c r="B25" s="7">
        <v>459</v>
      </c>
      <c r="C25" s="7">
        <v>50280</v>
      </c>
      <c r="D25" s="1" t="s">
        <v>63</v>
      </c>
      <c r="E25" s="6" t="s">
        <v>26</v>
      </c>
      <c r="F25" s="3">
        <v>922</v>
      </c>
      <c r="G25" s="3">
        <v>2931</v>
      </c>
      <c r="H25" s="5">
        <v>492</v>
      </c>
      <c r="I25" s="5">
        <v>1507</v>
      </c>
      <c r="J25" s="9">
        <v>37</v>
      </c>
      <c r="K25" s="9">
        <v>118</v>
      </c>
      <c r="L25" s="8" t="s">
        <v>288</v>
      </c>
      <c r="M25" s="8" t="s">
        <v>289</v>
      </c>
      <c r="N25" s="8">
        <v>44</v>
      </c>
      <c r="O25" s="8">
        <v>30</v>
      </c>
      <c r="P25" s="8">
        <v>2003</v>
      </c>
      <c r="Q25" s="8">
        <v>3</v>
      </c>
      <c r="R25" s="4" t="s">
        <v>261</v>
      </c>
      <c r="S25" s="4" t="s">
        <v>262</v>
      </c>
      <c r="T25" s="4">
        <v>1023</v>
      </c>
      <c r="U25" s="4">
        <v>5</v>
      </c>
    </row>
    <row r="26" spans="1:21" x14ac:dyDescent="0.4">
      <c r="A26" s="7" t="s">
        <v>349</v>
      </c>
      <c r="B26" s="7">
        <v>463</v>
      </c>
      <c r="C26" s="7">
        <v>50300</v>
      </c>
      <c r="D26" s="1" t="s">
        <v>63</v>
      </c>
      <c r="E26" s="6" t="s">
        <v>26</v>
      </c>
      <c r="F26" s="3">
        <v>766</v>
      </c>
      <c r="G26" s="3">
        <v>2434</v>
      </c>
      <c r="H26" s="5">
        <v>464</v>
      </c>
      <c r="I26" s="5">
        <v>1421</v>
      </c>
      <c r="J26" s="9">
        <v>62</v>
      </c>
      <c r="K26" s="9">
        <v>196</v>
      </c>
      <c r="L26" s="8" t="s">
        <v>303</v>
      </c>
      <c r="M26" s="8" t="s">
        <v>304</v>
      </c>
      <c r="N26" s="8">
        <v>49</v>
      </c>
      <c r="O26" s="8">
        <v>30</v>
      </c>
      <c r="P26" s="8">
        <v>6003</v>
      </c>
      <c r="Q26" s="8">
        <v>3</v>
      </c>
      <c r="R26" s="4" t="s">
        <v>346</v>
      </c>
      <c r="S26" s="4" t="s">
        <v>262</v>
      </c>
      <c r="T26" s="4">
        <v>1033</v>
      </c>
      <c r="U26" s="4">
        <v>5</v>
      </c>
    </row>
    <row r="27" spans="1:21" x14ac:dyDescent="0.4">
      <c r="A27" s="7" t="s">
        <v>350</v>
      </c>
      <c r="B27" s="7">
        <v>465</v>
      </c>
      <c r="C27" s="7">
        <v>50310</v>
      </c>
      <c r="D27" s="1" t="s">
        <v>25</v>
      </c>
      <c r="E27" s="6" t="s">
        <v>78</v>
      </c>
      <c r="F27" s="3">
        <v>818</v>
      </c>
      <c r="G27" s="3">
        <v>2600</v>
      </c>
      <c r="H27" s="5">
        <v>545</v>
      </c>
      <c r="I27" s="5">
        <v>1668</v>
      </c>
      <c r="J27" s="9">
        <v>27</v>
      </c>
      <c r="K27" s="9">
        <v>86</v>
      </c>
      <c r="L27" s="8" t="s">
        <v>351</v>
      </c>
      <c r="M27" s="8" t="s">
        <v>352</v>
      </c>
      <c r="N27" s="8">
        <v>33</v>
      </c>
      <c r="O27" s="8">
        <v>22</v>
      </c>
      <c r="P27" s="8">
        <v>101014</v>
      </c>
      <c r="Q27" s="8">
        <v>2</v>
      </c>
      <c r="R27" s="4" t="s">
        <v>311</v>
      </c>
      <c r="S27" s="4" t="s">
        <v>291</v>
      </c>
      <c r="T27" s="4">
        <v>3003</v>
      </c>
      <c r="U27" s="4">
        <v>5</v>
      </c>
    </row>
    <row r="28" spans="1:21" x14ac:dyDescent="0.4">
      <c r="A28" s="7" t="s">
        <v>353</v>
      </c>
      <c r="B28" s="7">
        <v>467</v>
      </c>
      <c r="C28" s="7">
        <v>50320</v>
      </c>
      <c r="D28" s="1" t="s">
        <v>25</v>
      </c>
      <c r="E28" s="6" t="s">
        <v>33</v>
      </c>
      <c r="F28" s="3">
        <v>967</v>
      </c>
      <c r="G28" s="3">
        <v>3073</v>
      </c>
      <c r="H28" s="5">
        <v>262</v>
      </c>
      <c r="I28" s="5">
        <v>803</v>
      </c>
      <c r="J28" s="9">
        <v>111</v>
      </c>
      <c r="K28" s="9">
        <v>349</v>
      </c>
      <c r="L28" s="8" t="s">
        <v>354</v>
      </c>
      <c r="M28" s="8" t="s">
        <v>355</v>
      </c>
      <c r="N28" s="8">
        <v>33</v>
      </c>
      <c r="O28" s="8">
        <v>19</v>
      </c>
      <c r="P28" s="8">
        <v>104001</v>
      </c>
      <c r="Q28" s="8">
        <v>3</v>
      </c>
      <c r="R28" s="4" t="s">
        <v>356</v>
      </c>
      <c r="S28" s="4" t="s">
        <v>357</v>
      </c>
      <c r="T28" s="4">
        <v>6003</v>
      </c>
      <c r="U28" s="4">
        <v>5</v>
      </c>
    </row>
  </sheetData>
  <autoFilter ref="A5:U28"/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C1" workbookViewId="0">
      <pane ySplit="5" topLeftCell="A6" activePane="bottomLeft" state="frozen"/>
      <selection pane="bottomLeft" activeCell="C6" sqref="C6"/>
    </sheetView>
  </sheetViews>
  <sheetFormatPr defaultRowHeight="18.75" x14ac:dyDescent="0.4"/>
  <cols>
    <col min="1" max="1" width="17.75" style="7" customWidth="1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 t="shared" ref="F2:K2" si="0">MIN(F6:F993)</f>
        <v>998</v>
      </c>
      <c r="G2" s="3">
        <f t="shared" si="0"/>
        <v>2480</v>
      </c>
      <c r="H2" s="3">
        <f t="shared" si="0"/>
        <v>521</v>
      </c>
      <c r="I2" s="3">
        <f t="shared" si="0"/>
        <v>1312</v>
      </c>
      <c r="J2" s="3">
        <f t="shared" si="0"/>
        <v>56</v>
      </c>
      <c r="K2" s="3">
        <f t="shared" si="0"/>
        <v>138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 t="shared" ref="F3:K3" si="1">AVERAGE(F6:F993)</f>
        <v>1544.3478260869565</v>
      </c>
      <c r="G3" s="3">
        <f t="shared" si="1"/>
        <v>3867.695652173913</v>
      </c>
      <c r="H3" s="3">
        <f t="shared" si="1"/>
        <v>920.26086956521738</v>
      </c>
      <c r="I3" s="3">
        <f t="shared" si="1"/>
        <v>2248.8260869565215</v>
      </c>
      <c r="J3" s="3">
        <f t="shared" si="1"/>
        <v>186.60869565217391</v>
      </c>
      <c r="K3" s="3">
        <f t="shared" si="1"/>
        <v>469.73913043478262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MAX(F6:F993)</f>
        <v>2088</v>
      </c>
      <c r="G4" s="3">
        <f t="shared" ref="G4:K4" si="2">MAX(G6:G993)</f>
        <v>5189</v>
      </c>
      <c r="H4" s="3">
        <f t="shared" si="2"/>
        <v>1619</v>
      </c>
      <c r="I4" s="3">
        <f t="shared" si="2"/>
        <v>3028</v>
      </c>
      <c r="J4" s="3">
        <f t="shared" si="2"/>
        <v>320</v>
      </c>
      <c r="K4" s="3">
        <f t="shared" si="2"/>
        <v>790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440</v>
      </c>
      <c r="B6" s="7">
        <v>406</v>
      </c>
      <c r="C6" s="7">
        <v>50011</v>
      </c>
      <c r="D6" s="1" t="s">
        <v>32</v>
      </c>
      <c r="E6" s="6" t="s">
        <v>78</v>
      </c>
      <c r="F6" s="3">
        <v>1152</v>
      </c>
      <c r="G6" s="3">
        <v>2862</v>
      </c>
      <c r="H6" s="5">
        <v>1204</v>
      </c>
      <c r="I6" s="5">
        <v>3028</v>
      </c>
      <c r="J6" s="9">
        <v>125</v>
      </c>
      <c r="K6" s="9">
        <v>309</v>
      </c>
      <c r="L6" s="8" t="s">
        <v>259</v>
      </c>
      <c r="M6" s="8" t="s">
        <v>260</v>
      </c>
      <c r="N6" s="8">
        <v>31</v>
      </c>
      <c r="O6" s="8">
        <v>18</v>
      </c>
      <c r="P6" s="8">
        <v>1019</v>
      </c>
      <c r="Q6" s="8">
        <v>4</v>
      </c>
      <c r="R6" s="4" t="s">
        <v>261</v>
      </c>
      <c r="S6" s="4" t="s">
        <v>262</v>
      </c>
      <c r="T6" s="4">
        <v>1023</v>
      </c>
      <c r="U6" s="4">
        <v>5</v>
      </c>
    </row>
    <row r="7" spans="1:21" x14ac:dyDescent="0.4">
      <c r="A7" s="7" t="s">
        <v>444</v>
      </c>
      <c r="B7" s="7">
        <v>414</v>
      </c>
      <c r="C7" s="7">
        <v>50051</v>
      </c>
      <c r="D7" s="1" t="s">
        <v>25</v>
      </c>
      <c r="E7" s="6" t="s">
        <v>59</v>
      </c>
      <c r="F7" s="3">
        <v>1336</v>
      </c>
      <c r="G7" s="3">
        <v>3319</v>
      </c>
      <c r="H7" s="5">
        <v>658</v>
      </c>
      <c r="I7" s="5">
        <v>1655</v>
      </c>
      <c r="J7" s="9">
        <v>320</v>
      </c>
      <c r="K7" s="9">
        <v>790</v>
      </c>
      <c r="L7" s="8" t="s">
        <v>279</v>
      </c>
      <c r="M7" s="8" t="s">
        <v>280</v>
      </c>
      <c r="N7" s="8">
        <v>28</v>
      </c>
      <c r="O7" s="8">
        <v>13</v>
      </c>
      <c r="P7" s="8">
        <v>201012</v>
      </c>
      <c r="Q7" s="8">
        <v>3</v>
      </c>
      <c r="R7" s="4" t="s">
        <v>281</v>
      </c>
      <c r="S7" s="4" t="s">
        <v>282</v>
      </c>
      <c r="T7" s="4">
        <v>1006</v>
      </c>
      <c r="U7" s="4">
        <v>5</v>
      </c>
    </row>
    <row r="8" spans="1:21" x14ac:dyDescent="0.4">
      <c r="A8" s="7" t="s">
        <v>445</v>
      </c>
      <c r="B8" s="7">
        <v>416</v>
      </c>
      <c r="C8" s="7">
        <v>50061</v>
      </c>
      <c r="D8" s="1" t="s">
        <v>63</v>
      </c>
      <c r="E8" s="6" t="s">
        <v>59</v>
      </c>
      <c r="F8" s="3">
        <v>1551</v>
      </c>
      <c r="G8" s="3">
        <v>3854</v>
      </c>
      <c r="H8" s="5">
        <v>955</v>
      </c>
      <c r="I8" s="5">
        <v>2402</v>
      </c>
      <c r="J8" s="9">
        <v>174</v>
      </c>
      <c r="K8" s="9">
        <v>430</v>
      </c>
      <c r="L8" s="8" t="s">
        <v>284</v>
      </c>
      <c r="M8" s="8" t="s">
        <v>285</v>
      </c>
      <c r="N8" s="8">
        <v>28</v>
      </c>
      <c r="O8" s="8">
        <v>13</v>
      </c>
      <c r="P8" s="8">
        <v>201013</v>
      </c>
      <c r="Q8" s="8">
        <v>3</v>
      </c>
      <c r="R8" s="4" t="s">
        <v>261</v>
      </c>
      <c r="S8" s="4" t="s">
        <v>262</v>
      </c>
      <c r="T8" s="4">
        <v>1023</v>
      </c>
      <c r="U8" s="4">
        <v>5</v>
      </c>
    </row>
    <row r="9" spans="1:21" x14ac:dyDescent="0.4">
      <c r="A9" s="7" t="s">
        <v>447</v>
      </c>
      <c r="B9" s="7">
        <v>420</v>
      </c>
      <c r="C9" s="7">
        <v>50081</v>
      </c>
      <c r="D9" s="1" t="s">
        <v>32</v>
      </c>
      <c r="E9" s="6" t="s">
        <v>59</v>
      </c>
      <c r="F9" s="3">
        <v>1797</v>
      </c>
      <c r="G9" s="3">
        <v>4464</v>
      </c>
      <c r="H9" s="5">
        <v>794</v>
      </c>
      <c r="I9" s="5">
        <v>1998</v>
      </c>
      <c r="J9" s="9">
        <v>137</v>
      </c>
      <c r="K9" s="9">
        <v>339</v>
      </c>
      <c r="L9" s="8" t="s">
        <v>288</v>
      </c>
      <c r="M9" s="8" t="s">
        <v>289</v>
      </c>
      <c r="N9" s="8">
        <v>44</v>
      </c>
      <c r="O9" s="8">
        <v>30</v>
      </c>
      <c r="P9" s="8">
        <v>2003</v>
      </c>
      <c r="Q9" s="8">
        <v>3</v>
      </c>
      <c r="R9" s="4" t="s">
        <v>290</v>
      </c>
      <c r="S9" s="4" t="s">
        <v>291</v>
      </c>
      <c r="T9" s="4">
        <v>3015</v>
      </c>
      <c r="U9" s="4">
        <v>5</v>
      </c>
    </row>
    <row r="10" spans="1:21" x14ac:dyDescent="0.4">
      <c r="A10" s="7" t="s">
        <v>448</v>
      </c>
      <c r="B10" s="7">
        <v>422</v>
      </c>
      <c r="C10" s="7">
        <v>50091</v>
      </c>
      <c r="D10" s="1" t="s">
        <v>25</v>
      </c>
      <c r="E10" s="6" t="s">
        <v>59</v>
      </c>
      <c r="F10" s="3">
        <v>1413</v>
      </c>
      <c r="G10" s="3">
        <v>3510</v>
      </c>
      <c r="H10" s="5">
        <v>1019</v>
      </c>
      <c r="I10" s="5">
        <v>2564</v>
      </c>
      <c r="J10" s="9">
        <v>155</v>
      </c>
      <c r="K10" s="9">
        <v>383</v>
      </c>
      <c r="L10" s="8" t="s">
        <v>293</v>
      </c>
      <c r="M10" s="8" t="s">
        <v>294</v>
      </c>
      <c r="N10" s="8">
        <v>31</v>
      </c>
      <c r="O10" s="8">
        <v>18</v>
      </c>
      <c r="P10" s="8">
        <v>1020</v>
      </c>
      <c r="Q10" s="8">
        <v>4</v>
      </c>
      <c r="R10" s="4" t="s">
        <v>295</v>
      </c>
      <c r="S10" s="4" t="s">
        <v>296</v>
      </c>
      <c r="T10" s="4">
        <v>1045</v>
      </c>
      <c r="U10" s="4">
        <v>6</v>
      </c>
    </row>
    <row r="11" spans="1:21" x14ac:dyDescent="0.4">
      <c r="A11" s="7" t="s">
        <v>450</v>
      </c>
      <c r="B11" s="7">
        <v>426</v>
      </c>
      <c r="C11" s="7">
        <v>50111</v>
      </c>
      <c r="D11" s="1" t="s">
        <v>63</v>
      </c>
      <c r="E11" s="6" t="s">
        <v>59</v>
      </c>
      <c r="F11" s="3">
        <v>1551</v>
      </c>
      <c r="G11" s="3">
        <v>3854</v>
      </c>
      <c r="H11" s="5">
        <v>979</v>
      </c>
      <c r="I11" s="5">
        <v>2463</v>
      </c>
      <c r="J11" s="9">
        <v>242</v>
      </c>
      <c r="K11" s="9">
        <v>598</v>
      </c>
      <c r="L11" s="8" t="s">
        <v>299</v>
      </c>
      <c r="M11" s="8" t="s">
        <v>300</v>
      </c>
      <c r="N11" s="8">
        <v>33</v>
      </c>
      <c r="O11" s="8">
        <v>22</v>
      </c>
      <c r="P11" s="8">
        <v>101015</v>
      </c>
      <c r="Q11" s="8">
        <v>2</v>
      </c>
      <c r="R11" s="4" t="s">
        <v>301</v>
      </c>
      <c r="S11" s="4" t="s">
        <v>301</v>
      </c>
      <c r="T11" s="4">
        <v>7001</v>
      </c>
      <c r="U11" s="4">
        <v>6</v>
      </c>
    </row>
    <row r="12" spans="1:21" x14ac:dyDescent="0.4">
      <c r="A12" s="7" t="s">
        <v>451</v>
      </c>
      <c r="B12" s="7">
        <v>428</v>
      </c>
      <c r="C12" s="7">
        <v>50121</v>
      </c>
      <c r="D12" s="1" t="s">
        <v>32</v>
      </c>
      <c r="E12" s="6" t="s">
        <v>78</v>
      </c>
      <c r="F12" s="3">
        <v>2088</v>
      </c>
      <c r="G12" s="3">
        <v>5189</v>
      </c>
      <c r="H12" s="5">
        <v>915</v>
      </c>
      <c r="I12" s="5">
        <v>2301</v>
      </c>
      <c r="J12" s="9">
        <v>127</v>
      </c>
      <c r="K12" s="9">
        <v>315</v>
      </c>
      <c r="L12" s="8" t="s">
        <v>303</v>
      </c>
      <c r="M12" s="8" t="s">
        <v>304</v>
      </c>
      <c r="N12" s="8">
        <v>49</v>
      </c>
      <c r="O12" s="8">
        <v>30</v>
      </c>
      <c r="P12" s="8">
        <v>6003</v>
      </c>
      <c r="Q12" s="8">
        <v>3</v>
      </c>
      <c r="R12" s="4" t="s">
        <v>305</v>
      </c>
      <c r="S12" s="4" t="s">
        <v>262</v>
      </c>
      <c r="T12" s="4">
        <v>1036</v>
      </c>
      <c r="U12" s="4">
        <v>5</v>
      </c>
    </row>
    <row r="13" spans="1:21" x14ac:dyDescent="0.4">
      <c r="A13" s="7" t="s">
        <v>453</v>
      </c>
      <c r="B13" s="7">
        <v>432</v>
      </c>
      <c r="C13" s="7">
        <v>50141</v>
      </c>
      <c r="D13" s="1" t="s">
        <v>63</v>
      </c>
      <c r="E13" s="6" t="s">
        <v>69</v>
      </c>
      <c r="F13" s="3">
        <v>1566</v>
      </c>
      <c r="G13" s="3">
        <v>3892</v>
      </c>
      <c r="H13" s="5">
        <v>1003</v>
      </c>
      <c r="I13" s="5">
        <v>2523</v>
      </c>
      <c r="J13" s="9">
        <v>171</v>
      </c>
      <c r="K13" s="9">
        <v>423</v>
      </c>
      <c r="L13" s="8" t="s">
        <v>284</v>
      </c>
      <c r="M13" s="8" t="s">
        <v>285</v>
      </c>
      <c r="N13" s="8">
        <v>28</v>
      </c>
      <c r="O13" s="8">
        <v>13</v>
      </c>
      <c r="P13" s="8">
        <v>201013</v>
      </c>
      <c r="Q13" s="8">
        <v>3</v>
      </c>
      <c r="R13" s="4" t="s">
        <v>311</v>
      </c>
      <c r="S13" s="4" t="s">
        <v>291</v>
      </c>
      <c r="T13" s="4">
        <v>3003</v>
      </c>
      <c r="U13" s="4">
        <v>5</v>
      </c>
    </row>
    <row r="14" spans="1:21" x14ac:dyDescent="0.4">
      <c r="A14" s="7" t="s">
        <v>454</v>
      </c>
      <c r="B14" s="7">
        <v>434</v>
      </c>
      <c r="C14" s="7">
        <v>50151</v>
      </c>
      <c r="D14" s="1" t="s">
        <v>25</v>
      </c>
      <c r="E14" s="6" t="s">
        <v>39</v>
      </c>
      <c r="F14" s="3">
        <v>1198</v>
      </c>
      <c r="G14" s="3">
        <v>2976</v>
      </c>
      <c r="H14" s="5">
        <v>907</v>
      </c>
      <c r="I14" s="5">
        <v>2281</v>
      </c>
      <c r="J14" s="9">
        <v>252</v>
      </c>
      <c r="K14" s="9">
        <v>623</v>
      </c>
      <c r="L14" s="8" t="s">
        <v>279</v>
      </c>
      <c r="M14" s="8" t="s">
        <v>280</v>
      </c>
      <c r="N14" s="8">
        <v>28</v>
      </c>
      <c r="O14" s="8">
        <v>13</v>
      </c>
      <c r="P14" s="8">
        <v>201012</v>
      </c>
      <c r="Q14" s="8">
        <v>3</v>
      </c>
      <c r="R14" s="4" t="s">
        <v>309</v>
      </c>
      <c r="S14" s="4" t="s">
        <v>291</v>
      </c>
      <c r="T14" s="4">
        <v>3012</v>
      </c>
      <c r="U14" s="4">
        <v>5</v>
      </c>
    </row>
    <row r="15" spans="1:21" x14ac:dyDescent="0.4">
      <c r="A15" s="7" t="s">
        <v>456</v>
      </c>
      <c r="B15" s="7">
        <v>438</v>
      </c>
      <c r="C15" s="7">
        <v>50171</v>
      </c>
      <c r="D15" s="1" t="s">
        <v>32</v>
      </c>
      <c r="E15" s="6" t="s">
        <v>33</v>
      </c>
      <c r="F15" s="3">
        <v>1382</v>
      </c>
      <c r="G15" s="3">
        <v>3434</v>
      </c>
      <c r="H15" s="5">
        <v>827</v>
      </c>
      <c r="I15" s="5">
        <v>2079</v>
      </c>
      <c r="J15" s="9">
        <v>246</v>
      </c>
      <c r="K15" s="9">
        <v>609</v>
      </c>
      <c r="L15" s="8" t="s">
        <v>319</v>
      </c>
      <c r="M15" s="8" t="s">
        <v>320</v>
      </c>
      <c r="N15" s="8">
        <v>22</v>
      </c>
      <c r="O15" s="8">
        <v>18</v>
      </c>
      <c r="P15" s="8">
        <v>102004</v>
      </c>
      <c r="Q15" s="8">
        <v>2</v>
      </c>
      <c r="R15" s="4" t="s">
        <v>321</v>
      </c>
      <c r="S15" s="4" t="s">
        <v>322</v>
      </c>
      <c r="T15" s="4">
        <v>201001</v>
      </c>
      <c r="U15" s="4">
        <v>5</v>
      </c>
    </row>
    <row r="16" spans="1:21" x14ac:dyDescent="0.4">
      <c r="A16" s="7" t="s">
        <v>457</v>
      </c>
      <c r="B16" s="7">
        <v>440</v>
      </c>
      <c r="C16" s="7">
        <v>50181</v>
      </c>
      <c r="D16" s="1" t="s">
        <v>25</v>
      </c>
      <c r="E16" s="6" t="s">
        <v>26</v>
      </c>
      <c r="F16" s="3">
        <v>1732</v>
      </c>
      <c r="G16" s="3">
        <v>4960</v>
      </c>
      <c r="H16" s="5">
        <v>812</v>
      </c>
      <c r="I16" s="5">
        <v>2106</v>
      </c>
      <c r="J16" s="9">
        <v>299</v>
      </c>
      <c r="K16" s="9">
        <v>750</v>
      </c>
      <c r="L16" s="8" t="s">
        <v>303</v>
      </c>
      <c r="M16" s="8" t="s">
        <v>304</v>
      </c>
      <c r="N16" s="8">
        <v>49</v>
      </c>
      <c r="O16" s="8">
        <v>30</v>
      </c>
      <c r="P16" s="8">
        <v>6003</v>
      </c>
      <c r="Q16" s="8">
        <v>3</v>
      </c>
      <c r="R16" s="4" t="s">
        <v>792</v>
      </c>
      <c r="S16" s="4" t="s">
        <v>793</v>
      </c>
      <c r="T16" s="4">
        <v>1055</v>
      </c>
      <c r="U16" s="4">
        <v>3</v>
      </c>
    </row>
    <row r="17" spans="1:21" x14ac:dyDescent="0.4">
      <c r="A17" s="7" t="s">
        <v>459</v>
      </c>
      <c r="B17" s="7">
        <v>444</v>
      </c>
      <c r="C17" s="7">
        <v>50201</v>
      </c>
      <c r="D17" s="1" t="s">
        <v>32</v>
      </c>
      <c r="E17" s="6" t="s">
        <v>83</v>
      </c>
      <c r="F17" s="3">
        <v>1674</v>
      </c>
      <c r="G17" s="3">
        <v>4159</v>
      </c>
      <c r="H17" s="5">
        <v>738</v>
      </c>
      <c r="I17" s="5">
        <v>1857</v>
      </c>
      <c r="J17" s="9">
        <v>160</v>
      </c>
      <c r="K17" s="9">
        <v>396</v>
      </c>
      <c r="L17" s="8" t="s">
        <v>27</v>
      </c>
      <c r="M17" s="8" t="s">
        <v>28</v>
      </c>
      <c r="N17" s="8">
        <v>45</v>
      </c>
      <c r="O17" s="8">
        <v>36</v>
      </c>
      <c r="P17" s="8">
        <v>4004</v>
      </c>
      <c r="Q17" s="8">
        <v>3</v>
      </c>
      <c r="R17" s="4" t="s">
        <v>328</v>
      </c>
      <c r="S17" s="4" t="s">
        <v>262</v>
      </c>
      <c r="T17" s="4">
        <v>1026</v>
      </c>
      <c r="U17" s="4">
        <v>5</v>
      </c>
    </row>
    <row r="18" spans="1:21" x14ac:dyDescent="0.4">
      <c r="A18" s="7" t="s">
        <v>460</v>
      </c>
      <c r="B18" s="7">
        <v>446</v>
      </c>
      <c r="C18" s="7">
        <v>50211</v>
      </c>
      <c r="D18" s="1" t="s">
        <v>63</v>
      </c>
      <c r="E18" s="6" t="s">
        <v>39</v>
      </c>
      <c r="F18" s="3">
        <v>1909</v>
      </c>
      <c r="G18" s="3">
        <v>4997</v>
      </c>
      <c r="H18" s="5">
        <v>614</v>
      </c>
      <c r="I18" s="5">
        <v>1766</v>
      </c>
      <c r="J18" s="9">
        <v>277</v>
      </c>
      <c r="K18" s="9">
        <v>689</v>
      </c>
      <c r="L18" s="8" t="s">
        <v>330</v>
      </c>
      <c r="M18" s="8" t="s">
        <v>331</v>
      </c>
      <c r="N18" s="8">
        <v>31</v>
      </c>
      <c r="O18" s="8">
        <v>18</v>
      </c>
      <c r="P18" s="8">
        <v>1021</v>
      </c>
      <c r="Q18" s="8">
        <v>4</v>
      </c>
      <c r="R18" s="4" t="s">
        <v>281</v>
      </c>
      <c r="S18" s="4" t="s">
        <v>282</v>
      </c>
      <c r="T18" s="4">
        <v>1006</v>
      </c>
      <c r="U18" s="4">
        <v>5</v>
      </c>
    </row>
    <row r="19" spans="1:21" x14ac:dyDescent="0.4">
      <c r="A19" s="7" t="s">
        <v>461</v>
      </c>
      <c r="B19" s="7">
        <v>448</v>
      </c>
      <c r="C19" s="7">
        <v>50221</v>
      </c>
      <c r="D19" s="1" t="s">
        <v>32</v>
      </c>
      <c r="E19" s="6" t="s">
        <v>26</v>
      </c>
      <c r="F19" s="3">
        <v>1397</v>
      </c>
      <c r="G19" s="3">
        <v>3472</v>
      </c>
      <c r="H19" s="5">
        <v>971</v>
      </c>
      <c r="I19" s="5">
        <v>2442</v>
      </c>
      <c r="J19" s="9">
        <v>223</v>
      </c>
      <c r="K19" s="9">
        <v>552</v>
      </c>
      <c r="L19" s="8" t="s">
        <v>333</v>
      </c>
      <c r="M19" s="8" t="s">
        <v>334</v>
      </c>
      <c r="N19" s="8">
        <v>55</v>
      </c>
      <c r="O19" s="8">
        <v>46</v>
      </c>
      <c r="P19" s="8">
        <v>301001</v>
      </c>
      <c r="Q19" s="8">
        <v>3</v>
      </c>
      <c r="R19" s="4" t="s">
        <v>335</v>
      </c>
      <c r="S19" s="4" t="s">
        <v>291</v>
      </c>
      <c r="T19" s="4">
        <v>3006</v>
      </c>
      <c r="U19" s="4">
        <v>5</v>
      </c>
    </row>
    <row r="20" spans="1:21" x14ac:dyDescent="0.4">
      <c r="A20" s="7" t="s">
        <v>462</v>
      </c>
      <c r="B20" s="7">
        <v>450</v>
      </c>
      <c r="C20" s="7">
        <v>50231</v>
      </c>
      <c r="D20" s="1" t="s">
        <v>63</v>
      </c>
      <c r="E20" s="6" t="s">
        <v>33</v>
      </c>
      <c r="F20" s="3">
        <v>1658</v>
      </c>
      <c r="G20" s="3">
        <v>4121</v>
      </c>
      <c r="H20" s="5">
        <v>722</v>
      </c>
      <c r="I20" s="5">
        <v>1817</v>
      </c>
      <c r="J20" s="9">
        <v>290</v>
      </c>
      <c r="K20" s="9">
        <v>716</v>
      </c>
      <c r="L20" s="8" t="s">
        <v>337</v>
      </c>
      <c r="M20" s="8" t="s">
        <v>270</v>
      </c>
      <c r="N20" s="8">
        <v>65</v>
      </c>
      <c r="O20" s="8">
        <v>56</v>
      </c>
      <c r="P20" s="8">
        <v>5003</v>
      </c>
      <c r="Q20" s="8">
        <v>3</v>
      </c>
      <c r="R20" s="4" t="s">
        <v>794</v>
      </c>
      <c r="S20" s="4" t="s">
        <v>795</v>
      </c>
      <c r="T20" s="4">
        <v>1046</v>
      </c>
      <c r="U20" s="4">
        <v>6</v>
      </c>
    </row>
    <row r="21" spans="1:21" x14ac:dyDescent="0.4">
      <c r="A21" s="7" t="s">
        <v>463</v>
      </c>
      <c r="B21" s="7">
        <v>452</v>
      </c>
      <c r="C21" s="7">
        <v>50241</v>
      </c>
      <c r="D21" s="1" t="s">
        <v>25</v>
      </c>
      <c r="E21" s="6" t="s">
        <v>69</v>
      </c>
      <c r="F21" s="3">
        <v>1452</v>
      </c>
      <c r="G21" s="3">
        <v>2569</v>
      </c>
      <c r="H21" s="5">
        <v>1619</v>
      </c>
      <c r="I21" s="5">
        <v>2859</v>
      </c>
      <c r="J21" s="9">
        <v>126</v>
      </c>
      <c r="K21" s="9">
        <v>315</v>
      </c>
      <c r="L21" s="8" t="s">
        <v>796</v>
      </c>
      <c r="M21" s="8" t="s">
        <v>275</v>
      </c>
      <c r="N21" s="8">
        <v>54</v>
      </c>
      <c r="O21" s="8">
        <v>35</v>
      </c>
      <c r="P21" s="8">
        <v>101004</v>
      </c>
      <c r="Q21" s="8">
        <v>3</v>
      </c>
      <c r="R21" s="4" t="s">
        <v>797</v>
      </c>
      <c r="S21" s="4" t="s">
        <v>798</v>
      </c>
      <c r="T21" s="4">
        <v>1039</v>
      </c>
      <c r="U21" s="4">
        <v>6</v>
      </c>
    </row>
    <row r="22" spans="1:21" x14ac:dyDescent="0.4">
      <c r="A22" s="7" t="s">
        <v>464</v>
      </c>
      <c r="B22" s="7">
        <v>454</v>
      </c>
      <c r="C22" s="7">
        <v>50251</v>
      </c>
      <c r="D22" s="1" t="s">
        <v>25</v>
      </c>
      <c r="E22" s="6" t="s">
        <v>39</v>
      </c>
      <c r="F22" s="3">
        <v>1113</v>
      </c>
      <c r="G22" s="3">
        <v>3593</v>
      </c>
      <c r="H22" s="5">
        <v>1036</v>
      </c>
      <c r="I22" s="5">
        <v>2017</v>
      </c>
      <c r="J22" s="9">
        <v>122</v>
      </c>
      <c r="K22" s="9">
        <v>472</v>
      </c>
      <c r="L22" s="8" t="s">
        <v>164</v>
      </c>
      <c r="M22" s="8" t="s">
        <v>165</v>
      </c>
      <c r="N22" s="8">
        <v>32</v>
      </c>
      <c r="O22" s="8">
        <v>18</v>
      </c>
      <c r="P22" s="8">
        <v>1016</v>
      </c>
      <c r="Q22" s="8">
        <v>3</v>
      </c>
      <c r="R22" s="4" t="s">
        <v>335</v>
      </c>
      <c r="S22" s="4" t="s">
        <v>291</v>
      </c>
      <c r="T22" s="4">
        <v>3006</v>
      </c>
      <c r="U22" s="4">
        <v>5</v>
      </c>
    </row>
    <row r="23" spans="1:21" x14ac:dyDescent="0.4">
      <c r="A23" s="7" t="s">
        <v>465</v>
      </c>
      <c r="B23" s="7">
        <v>456</v>
      </c>
      <c r="C23" s="7">
        <v>50261</v>
      </c>
      <c r="D23" s="1" t="s">
        <v>32</v>
      </c>
      <c r="E23" s="6" t="s">
        <v>33</v>
      </c>
      <c r="F23" s="3">
        <v>998</v>
      </c>
      <c r="G23" s="3">
        <v>2480</v>
      </c>
      <c r="H23" s="5">
        <v>851</v>
      </c>
      <c r="I23" s="5">
        <v>2140</v>
      </c>
      <c r="J23" s="9">
        <v>211</v>
      </c>
      <c r="K23" s="9">
        <v>522</v>
      </c>
      <c r="L23" s="8" t="s">
        <v>341</v>
      </c>
      <c r="M23" s="8" t="s">
        <v>342</v>
      </c>
      <c r="N23" s="8">
        <v>33</v>
      </c>
      <c r="O23" s="8">
        <v>22</v>
      </c>
      <c r="P23" s="8">
        <v>101013</v>
      </c>
      <c r="Q23" s="8">
        <v>2</v>
      </c>
      <c r="R23" s="4" t="s">
        <v>305</v>
      </c>
      <c r="S23" s="4" t="s">
        <v>262</v>
      </c>
      <c r="T23" s="4">
        <v>1036</v>
      </c>
      <c r="U23" s="4">
        <v>5</v>
      </c>
    </row>
    <row r="24" spans="1:21" x14ac:dyDescent="0.4">
      <c r="A24" s="7" t="s">
        <v>466</v>
      </c>
      <c r="B24" s="7">
        <v>458</v>
      </c>
      <c r="C24" s="7">
        <v>50271</v>
      </c>
      <c r="D24" s="1" t="s">
        <v>32</v>
      </c>
      <c r="E24" s="6" t="s">
        <v>26</v>
      </c>
      <c r="F24" s="3">
        <v>1382</v>
      </c>
      <c r="G24" s="3">
        <v>3434</v>
      </c>
      <c r="H24" s="5">
        <v>1035</v>
      </c>
      <c r="I24" s="5">
        <v>2604</v>
      </c>
      <c r="J24" s="9">
        <v>150</v>
      </c>
      <c r="K24" s="9">
        <v>370</v>
      </c>
      <c r="L24" s="8" t="s">
        <v>344</v>
      </c>
      <c r="M24" s="8" t="s">
        <v>345</v>
      </c>
      <c r="N24" s="8">
        <v>28</v>
      </c>
      <c r="O24" s="8">
        <v>13</v>
      </c>
      <c r="P24" s="8">
        <v>201011</v>
      </c>
      <c r="Q24" s="8">
        <v>3</v>
      </c>
      <c r="R24" s="4" t="s">
        <v>346</v>
      </c>
      <c r="S24" s="4" t="s">
        <v>262</v>
      </c>
      <c r="T24" s="4">
        <v>1033</v>
      </c>
      <c r="U24" s="4">
        <v>5</v>
      </c>
    </row>
    <row r="25" spans="1:21" x14ac:dyDescent="0.4">
      <c r="A25" s="7" t="s">
        <v>467</v>
      </c>
      <c r="B25" s="7">
        <v>460</v>
      </c>
      <c r="C25" s="7">
        <v>50281</v>
      </c>
      <c r="D25" s="1" t="s">
        <v>63</v>
      </c>
      <c r="E25" s="6" t="s">
        <v>26</v>
      </c>
      <c r="F25" s="3">
        <v>1904</v>
      </c>
      <c r="G25" s="3">
        <v>4731</v>
      </c>
      <c r="H25" s="5">
        <v>979</v>
      </c>
      <c r="I25" s="5">
        <v>2463</v>
      </c>
      <c r="J25" s="9">
        <v>76</v>
      </c>
      <c r="K25" s="9">
        <v>190</v>
      </c>
      <c r="L25" s="8" t="s">
        <v>288</v>
      </c>
      <c r="M25" s="8" t="s">
        <v>289</v>
      </c>
      <c r="N25" s="8">
        <v>44</v>
      </c>
      <c r="O25" s="8">
        <v>30</v>
      </c>
      <c r="P25" s="8">
        <v>2003</v>
      </c>
      <c r="Q25" s="8">
        <v>3</v>
      </c>
      <c r="R25" s="4" t="s">
        <v>261</v>
      </c>
      <c r="S25" s="4" t="s">
        <v>262</v>
      </c>
      <c r="T25" s="4">
        <v>1023</v>
      </c>
      <c r="U25" s="4">
        <v>5</v>
      </c>
    </row>
    <row r="26" spans="1:21" x14ac:dyDescent="0.4">
      <c r="A26" s="7" t="s">
        <v>469</v>
      </c>
      <c r="B26" s="7">
        <v>464</v>
      </c>
      <c r="C26" s="7">
        <v>50301</v>
      </c>
      <c r="D26" s="1" t="s">
        <v>63</v>
      </c>
      <c r="E26" s="6" t="s">
        <v>26</v>
      </c>
      <c r="F26" s="3">
        <v>1582</v>
      </c>
      <c r="G26" s="3">
        <v>3930</v>
      </c>
      <c r="H26" s="5">
        <v>923</v>
      </c>
      <c r="I26" s="5">
        <v>2321</v>
      </c>
      <c r="J26" s="9">
        <v>127</v>
      </c>
      <c r="K26" s="9">
        <v>315</v>
      </c>
      <c r="L26" s="8" t="s">
        <v>303</v>
      </c>
      <c r="M26" s="8" t="s">
        <v>304</v>
      </c>
      <c r="N26" s="8">
        <v>49</v>
      </c>
      <c r="O26" s="8">
        <v>30</v>
      </c>
      <c r="P26" s="8">
        <v>6003</v>
      </c>
      <c r="Q26" s="8">
        <v>3</v>
      </c>
      <c r="R26" s="4" t="s">
        <v>346</v>
      </c>
      <c r="S26" s="4" t="s">
        <v>262</v>
      </c>
      <c r="T26" s="4">
        <v>1033</v>
      </c>
      <c r="U26" s="4">
        <v>5</v>
      </c>
    </row>
    <row r="27" spans="1:21" x14ac:dyDescent="0.4">
      <c r="A27" s="7" t="s">
        <v>470</v>
      </c>
      <c r="B27" s="7">
        <v>466</v>
      </c>
      <c r="C27" s="7">
        <v>50311</v>
      </c>
      <c r="D27" s="1" t="s">
        <v>25</v>
      </c>
      <c r="E27" s="6" t="s">
        <v>78</v>
      </c>
      <c r="F27" s="3">
        <v>1689</v>
      </c>
      <c r="G27" s="3">
        <v>4197</v>
      </c>
      <c r="H27" s="5">
        <v>1084</v>
      </c>
      <c r="I27" s="5">
        <v>2725</v>
      </c>
      <c r="J27" s="9">
        <v>56</v>
      </c>
      <c r="K27" s="9">
        <v>138</v>
      </c>
      <c r="L27" s="8" t="s">
        <v>351</v>
      </c>
      <c r="M27" s="8" t="s">
        <v>352</v>
      </c>
      <c r="N27" s="8">
        <v>33</v>
      </c>
      <c r="O27" s="8">
        <v>22</v>
      </c>
      <c r="P27" s="8">
        <v>101014</v>
      </c>
      <c r="Q27" s="8">
        <v>2</v>
      </c>
      <c r="R27" s="4" t="s">
        <v>311</v>
      </c>
      <c r="S27" s="4" t="s">
        <v>291</v>
      </c>
      <c r="T27" s="4">
        <v>3003</v>
      </c>
      <c r="U27" s="4">
        <v>5</v>
      </c>
    </row>
    <row r="28" spans="1:21" x14ac:dyDescent="0.4">
      <c r="A28" s="7" t="s">
        <v>471</v>
      </c>
      <c r="B28" s="7">
        <v>468</v>
      </c>
      <c r="C28" s="7">
        <v>50321</v>
      </c>
      <c r="D28" s="1" t="s">
        <v>25</v>
      </c>
      <c r="E28" s="6" t="s">
        <v>33</v>
      </c>
      <c r="F28" s="3">
        <v>1996</v>
      </c>
      <c r="G28" s="3">
        <v>4960</v>
      </c>
      <c r="H28" s="5">
        <v>521</v>
      </c>
      <c r="I28" s="5">
        <v>1312</v>
      </c>
      <c r="J28" s="9">
        <v>226</v>
      </c>
      <c r="K28" s="9">
        <v>560</v>
      </c>
      <c r="L28" s="8" t="s">
        <v>354</v>
      </c>
      <c r="M28" s="8" t="s">
        <v>355</v>
      </c>
      <c r="N28" s="8">
        <v>33</v>
      </c>
      <c r="O28" s="8">
        <v>19</v>
      </c>
      <c r="P28" s="8">
        <v>104001</v>
      </c>
      <c r="Q28" s="8">
        <v>3</v>
      </c>
      <c r="R28" s="4" t="s">
        <v>356</v>
      </c>
      <c r="S28" s="4" t="s">
        <v>357</v>
      </c>
      <c r="T28" s="4">
        <v>6003</v>
      </c>
      <c r="U28" s="4">
        <v>5</v>
      </c>
    </row>
  </sheetData>
  <autoFilter ref="A5:U28"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A6" sqref="A6"/>
    </sheetView>
  </sheetViews>
  <sheetFormatPr defaultRowHeight="18.75" x14ac:dyDescent="0.4"/>
  <cols>
    <col min="1" max="1" width="17.25" style="7" customWidth="1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19.25" style="8" customWidth="1"/>
    <col min="13" max="13" width="24.875" style="8" customWidth="1"/>
    <col min="14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 t="shared" ref="F2:K2" si="0">MIN(F6:F972)</f>
        <v>596</v>
      </c>
      <c r="G2" s="3">
        <f t="shared" si="0"/>
        <v>1430</v>
      </c>
      <c r="H2" s="3">
        <f t="shared" si="0"/>
        <v>346</v>
      </c>
      <c r="I2" s="3">
        <f t="shared" si="0"/>
        <v>978</v>
      </c>
      <c r="J2" s="3">
        <f t="shared" si="0"/>
        <v>21</v>
      </c>
      <c r="K2" s="3">
        <f t="shared" si="0"/>
        <v>128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 t="shared" ref="F3:K3" si="1">AVERAGE(F6:F972)</f>
        <v>995</v>
      </c>
      <c r="G3" s="3">
        <f t="shared" si="1"/>
        <v>2431.3333333333335</v>
      </c>
      <c r="H3" s="3">
        <f t="shared" si="1"/>
        <v>480.33333333333331</v>
      </c>
      <c r="I3" s="3">
        <f t="shared" si="1"/>
        <v>1467</v>
      </c>
      <c r="J3" s="3">
        <f t="shared" si="1"/>
        <v>86.666666666666671</v>
      </c>
      <c r="K3" s="3">
        <f t="shared" si="1"/>
        <v>366.66666666666669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 t="shared" ref="F4:K4" si="2">MAX(F6:F972)</f>
        <v>1466</v>
      </c>
      <c r="G4" s="3">
        <f t="shared" si="2"/>
        <v>3439</v>
      </c>
      <c r="H4" s="3">
        <f t="shared" si="2"/>
        <v>625</v>
      </c>
      <c r="I4" s="3">
        <f t="shared" si="2"/>
        <v>1997</v>
      </c>
      <c r="J4" s="3">
        <f t="shared" si="2"/>
        <v>174</v>
      </c>
      <c r="K4" s="3">
        <f t="shared" si="2"/>
        <v>589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263</v>
      </c>
      <c r="B6" s="7">
        <v>407</v>
      </c>
      <c r="C6" s="7">
        <v>50020</v>
      </c>
      <c r="D6" s="1" t="s">
        <v>63</v>
      </c>
      <c r="E6" s="6" t="s">
        <v>59</v>
      </c>
      <c r="F6" s="3">
        <v>1466</v>
      </c>
      <c r="G6" s="3">
        <v>3439</v>
      </c>
      <c r="H6" s="5">
        <v>346</v>
      </c>
      <c r="I6" s="5">
        <v>978</v>
      </c>
      <c r="J6" s="9">
        <v>174</v>
      </c>
      <c r="K6" s="9">
        <v>589</v>
      </c>
      <c r="L6" s="8" t="s">
        <v>264</v>
      </c>
      <c r="M6" s="8" t="s">
        <v>265</v>
      </c>
      <c r="N6" s="8">
        <v>30</v>
      </c>
      <c r="O6" s="8">
        <v>10</v>
      </c>
      <c r="P6" s="8">
        <v>2009</v>
      </c>
      <c r="Q6" s="8">
        <v>3</v>
      </c>
      <c r="R6" s="4" t="s">
        <v>266</v>
      </c>
      <c r="S6" s="4" t="s">
        <v>267</v>
      </c>
      <c r="T6" s="4">
        <v>3022</v>
      </c>
      <c r="U6" s="4">
        <v>5</v>
      </c>
    </row>
    <row r="7" spans="1:21" x14ac:dyDescent="0.4">
      <c r="A7" s="7" t="s">
        <v>268</v>
      </c>
      <c r="B7" s="7">
        <v>409</v>
      </c>
      <c r="C7" s="7">
        <v>50030</v>
      </c>
      <c r="D7" s="1" t="s">
        <v>25</v>
      </c>
      <c r="E7" s="6" t="s">
        <v>59</v>
      </c>
      <c r="F7" s="3">
        <v>923</v>
      </c>
      <c r="G7" s="3">
        <v>2425</v>
      </c>
      <c r="H7" s="5">
        <v>470</v>
      </c>
      <c r="I7" s="5">
        <v>1426</v>
      </c>
      <c r="J7" s="9">
        <v>65</v>
      </c>
      <c r="K7" s="9">
        <v>383</v>
      </c>
      <c r="L7" s="8" t="s">
        <v>269</v>
      </c>
      <c r="M7" s="8" t="s">
        <v>270</v>
      </c>
      <c r="N7" s="8">
        <v>30</v>
      </c>
      <c r="O7" s="8">
        <v>25</v>
      </c>
      <c r="P7" s="8">
        <v>5004</v>
      </c>
      <c r="Q7" s="8">
        <v>3</v>
      </c>
      <c r="R7" s="4" t="s">
        <v>271</v>
      </c>
      <c r="S7" s="4" t="s">
        <v>272</v>
      </c>
      <c r="T7" s="4">
        <v>1053</v>
      </c>
      <c r="U7" s="4">
        <v>5</v>
      </c>
    </row>
    <row r="8" spans="1:21" x14ac:dyDescent="0.4">
      <c r="A8" s="7" t="s">
        <v>273</v>
      </c>
      <c r="B8" s="7">
        <v>411</v>
      </c>
      <c r="C8" s="7">
        <v>50040</v>
      </c>
      <c r="D8" s="1" t="s">
        <v>32</v>
      </c>
      <c r="E8" s="6" t="s">
        <v>59</v>
      </c>
      <c r="F8" s="3">
        <v>596</v>
      </c>
      <c r="G8" s="3">
        <v>1430</v>
      </c>
      <c r="H8" s="5">
        <v>625</v>
      </c>
      <c r="I8" s="5">
        <v>1997</v>
      </c>
      <c r="J8" s="9">
        <v>21</v>
      </c>
      <c r="K8" s="9">
        <v>128</v>
      </c>
      <c r="L8" s="8" t="s">
        <v>274</v>
      </c>
      <c r="M8" s="8" t="s">
        <v>275</v>
      </c>
      <c r="N8" s="8">
        <v>40</v>
      </c>
      <c r="O8" s="8">
        <v>20</v>
      </c>
      <c r="P8" s="8">
        <v>101016</v>
      </c>
      <c r="Q8" s="8">
        <v>3</v>
      </c>
      <c r="R8" s="4" t="s">
        <v>276</v>
      </c>
      <c r="S8" s="4" t="s">
        <v>277</v>
      </c>
      <c r="T8" s="4">
        <v>1054</v>
      </c>
      <c r="U8" s="4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A6" sqref="A6"/>
    </sheetView>
  </sheetViews>
  <sheetFormatPr defaultRowHeight="18.75" x14ac:dyDescent="0.4"/>
  <cols>
    <col min="1" max="1" width="17.75" style="7" customWidth="1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 t="shared" ref="F2:K2" si="0">MIN(F6:F973)</f>
        <v>924</v>
      </c>
      <c r="G2" s="3">
        <f t="shared" si="0"/>
        <v>2454</v>
      </c>
      <c r="H2" s="3">
        <f t="shared" si="0"/>
        <v>601</v>
      </c>
      <c r="I2" s="3">
        <f t="shared" si="0"/>
        <v>1962</v>
      </c>
      <c r="J2" s="3">
        <f t="shared" si="0"/>
        <v>87</v>
      </c>
      <c r="K2" s="3">
        <f t="shared" si="0"/>
        <v>234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 t="shared" ref="F3:K3" si="1">AVERAGE(F6:F973)</f>
        <v>1604.3333333333333</v>
      </c>
      <c r="G3" s="3">
        <f t="shared" si="1"/>
        <v>4303</v>
      </c>
      <c r="H3" s="3">
        <f t="shared" si="1"/>
        <v>1016</v>
      </c>
      <c r="I3" s="3">
        <f t="shared" si="1"/>
        <v>2724</v>
      </c>
      <c r="J3" s="3">
        <f t="shared" si="1"/>
        <v>215</v>
      </c>
      <c r="K3" s="3">
        <f t="shared" si="1"/>
        <v>565.33333333333337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 t="shared" ref="F4:K4" si="2">MAX(F6:F973)</f>
        <v>2428</v>
      </c>
      <c r="G4" s="3">
        <f t="shared" si="2"/>
        <v>5972</v>
      </c>
      <c r="H4" s="3">
        <f t="shared" si="2"/>
        <v>1477</v>
      </c>
      <c r="I4" s="3">
        <f t="shared" si="2"/>
        <v>3437</v>
      </c>
      <c r="J4" s="3">
        <f t="shared" si="2"/>
        <v>378</v>
      </c>
      <c r="K4" s="3">
        <f t="shared" si="2"/>
        <v>977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441</v>
      </c>
      <c r="B6" s="7">
        <v>408</v>
      </c>
      <c r="C6" s="7">
        <v>50021</v>
      </c>
      <c r="D6" s="1" t="s">
        <v>63</v>
      </c>
      <c r="E6" s="6" t="s">
        <v>59</v>
      </c>
      <c r="F6" s="3">
        <v>2428</v>
      </c>
      <c r="G6" s="3">
        <v>5972</v>
      </c>
      <c r="H6" s="5">
        <v>601</v>
      </c>
      <c r="I6" s="5">
        <v>1962</v>
      </c>
      <c r="J6" s="9">
        <v>378</v>
      </c>
      <c r="K6" s="9">
        <v>977</v>
      </c>
      <c r="L6" s="8" t="s">
        <v>264</v>
      </c>
      <c r="M6" s="8" t="s">
        <v>265</v>
      </c>
      <c r="N6" s="8">
        <v>30</v>
      </c>
      <c r="O6" s="8">
        <v>10</v>
      </c>
      <c r="P6" s="8">
        <v>2009</v>
      </c>
      <c r="Q6" s="8">
        <v>3</v>
      </c>
      <c r="R6" s="4" t="s">
        <v>266</v>
      </c>
      <c r="S6" s="4" t="s">
        <v>267</v>
      </c>
      <c r="T6" s="4">
        <v>3022</v>
      </c>
      <c r="U6" s="4">
        <v>5</v>
      </c>
    </row>
    <row r="7" spans="1:21" x14ac:dyDescent="0.4">
      <c r="A7" s="7" t="s">
        <v>442</v>
      </c>
      <c r="B7" s="7">
        <v>410</v>
      </c>
      <c r="C7" s="7">
        <v>50031</v>
      </c>
      <c r="D7" s="1" t="s">
        <v>25</v>
      </c>
      <c r="E7" s="6" t="s">
        <v>59</v>
      </c>
      <c r="F7" s="3">
        <v>1461</v>
      </c>
      <c r="G7" s="3">
        <v>4483</v>
      </c>
      <c r="H7" s="5">
        <v>970</v>
      </c>
      <c r="I7" s="5">
        <v>2773</v>
      </c>
      <c r="J7" s="9">
        <v>180</v>
      </c>
      <c r="K7" s="9">
        <v>485</v>
      </c>
      <c r="L7" s="8" t="s">
        <v>269</v>
      </c>
      <c r="M7" s="8" t="s">
        <v>270</v>
      </c>
      <c r="N7" s="8">
        <v>30</v>
      </c>
      <c r="O7" s="8">
        <v>25</v>
      </c>
      <c r="P7" s="8">
        <v>5004</v>
      </c>
      <c r="Q7" s="8">
        <v>3</v>
      </c>
      <c r="R7" s="4" t="s">
        <v>271</v>
      </c>
      <c r="S7" s="4" t="s">
        <v>272</v>
      </c>
      <c r="T7" s="4">
        <v>1053</v>
      </c>
      <c r="U7" s="4">
        <v>5</v>
      </c>
    </row>
    <row r="8" spans="1:21" x14ac:dyDescent="0.4">
      <c r="A8" s="7" t="s">
        <v>443</v>
      </c>
      <c r="B8" s="7">
        <v>412</v>
      </c>
      <c r="C8" s="7">
        <v>50041</v>
      </c>
      <c r="D8" s="1" t="s">
        <v>32</v>
      </c>
      <c r="E8" s="6" t="s">
        <v>59</v>
      </c>
      <c r="F8" s="3">
        <v>924</v>
      </c>
      <c r="G8" s="3">
        <v>2454</v>
      </c>
      <c r="H8" s="5">
        <v>1477</v>
      </c>
      <c r="I8" s="5">
        <v>3437</v>
      </c>
      <c r="J8" s="9">
        <v>87</v>
      </c>
      <c r="K8" s="9">
        <v>234</v>
      </c>
      <c r="L8" s="8" t="s">
        <v>274</v>
      </c>
      <c r="M8" s="8" t="s">
        <v>275</v>
      </c>
      <c r="N8" s="8">
        <v>40</v>
      </c>
      <c r="O8" s="8">
        <v>20</v>
      </c>
      <c r="P8" s="8">
        <v>101016</v>
      </c>
      <c r="Q8" s="8">
        <v>3</v>
      </c>
      <c r="R8" s="4" t="s">
        <v>276</v>
      </c>
      <c r="S8" s="4" t="s">
        <v>277</v>
      </c>
      <c r="T8" s="4">
        <v>1054</v>
      </c>
      <c r="U8" s="4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9" style="7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MIN(F6:F1001)</f>
        <v>224</v>
      </c>
      <c r="G2" s="3">
        <f t="shared" ref="G2:K2" si="0">MIN(G6:G1001)</f>
        <v>683</v>
      </c>
      <c r="H2" s="3">
        <f t="shared" si="0"/>
        <v>138</v>
      </c>
      <c r="I2" s="3">
        <f t="shared" si="0"/>
        <v>386</v>
      </c>
      <c r="J2" s="3">
        <f t="shared" si="0"/>
        <v>23</v>
      </c>
      <c r="K2" s="3">
        <f t="shared" si="0"/>
        <v>64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AVERAGE(F6:F1001)</f>
        <v>354.54545454545456</v>
      </c>
      <c r="G3" s="3">
        <f t="shared" ref="G3:K3" si="1">AVERAGE(G6:G1001)</f>
        <v>1115.2727272727273</v>
      </c>
      <c r="H3" s="3">
        <f t="shared" si="1"/>
        <v>253.45454545454547</v>
      </c>
      <c r="I3" s="3">
        <f t="shared" si="1"/>
        <v>709.5454545454545</v>
      </c>
      <c r="J3" s="3">
        <f t="shared" si="1"/>
        <v>56.81818181818182</v>
      </c>
      <c r="K3" s="3">
        <f t="shared" si="1"/>
        <v>158.09090909090909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MAX(F6:F1001)</f>
        <v>673</v>
      </c>
      <c r="G4" s="3">
        <f t="shared" ref="G4:K4" si="2">MAX(G6:G1001)</f>
        <v>2044</v>
      </c>
      <c r="H4" s="3">
        <f t="shared" si="2"/>
        <v>311</v>
      </c>
      <c r="I4" s="3">
        <f t="shared" si="2"/>
        <v>871</v>
      </c>
      <c r="J4" s="3">
        <f t="shared" si="2"/>
        <v>92</v>
      </c>
      <c r="K4" s="3">
        <f t="shared" si="2"/>
        <v>256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131</v>
      </c>
      <c r="B6" s="7">
        <v>296</v>
      </c>
      <c r="C6" s="7">
        <v>40310</v>
      </c>
      <c r="D6" s="1" t="s">
        <v>63</v>
      </c>
      <c r="E6" s="6" t="s">
        <v>39</v>
      </c>
      <c r="F6" s="3">
        <v>276</v>
      </c>
      <c r="G6" s="3">
        <v>841</v>
      </c>
      <c r="H6" s="5">
        <v>138</v>
      </c>
      <c r="I6" s="5">
        <v>386</v>
      </c>
      <c r="J6" s="9">
        <v>92</v>
      </c>
      <c r="K6" s="9">
        <v>256</v>
      </c>
      <c r="L6" s="8" t="s">
        <v>132</v>
      </c>
      <c r="M6" s="8" t="s">
        <v>133</v>
      </c>
      <c r="N6" s="8">
        <v>14</v>
      </c>
      <c r="O6" s="8">
        <v>10</v>
      </c>
      <c r="P6" s="8">
        <v>201014</v>
      </c>
      <c r="Q6" s="8">
        <v>2</v>
      </c>
      <c r="R6" s="4" t="s">
        <v>134</v>
      </c>
      <c r="S6" s="4" t="s">
        <v>99</v>
      </c>
      <c r="T6" s="4">
        <v>3013</v>
      </c>
      <c r="U6" s="4">
        <v>3</v>
      </c>
    </row>
    <row r="7" spans="1:21" x14ac:dyDescent="0.4">
      <c r="A7" s="7" t="s">
        <v>159</v>
      </c>
      <c r="B7" s="7">
        <v>322</v>
      </c>
      <c r="C7" s="7">
        <v>40440</v>
      </c>
      <c r="D7" s="1" t="s">
        <v>25</v>
      </c>
      <c r="E7" s="6" t="s">
        <v>83</v>
      </c>
      <c r="F7" s="3">
        <v>228</v>
      </c>
      <c r="G7" s="3">
        <v>694</v>
      </c>
      <c r="H7" s="5">
        <v>273</v>
      </c>
      <c r="I7" s="5">
        <v>764</v>
      </c>
      <c r="J7" s="9">
        <v>51</v>
      </c>
      <c r="K7" s="9">
        <v>141</v>
      </c>
      <c r="L7" s="8" t="s">
        <v>160</v>
      </c>
      <c r="M7" s="8" t="s">
        <v>161</v>
      </c>
      <c r="N7" s="8">
        <v>14</v>
      </c>
      <c r="O7" s="8">
        <v>7</v>
      </c>
      <c r="P7" s="8">
        <v>1010</v>
      </c>
      <c r="Q7" s="8">
        <v>2</v>
      </c>
      <c r="R7" s="4" t="s">
        <v>162</v>
      </c>
      <c r="S7" s="4" t="s">
        <v>67</v>
      </c>
      <c r="T7" s="4">
        <v>1031</v>
      </c>
      <c r="U7" s="4">
        <v>3</v>
      </c>
    </row>
    <row r="8" spans="1:21" x14ac:dyDescent="0.4">
      <c r="A8" s="7" t="s">
        <v>163</v>
      </c>
      <c r="B8" s="7">
        <v>324</v>
      </c>
      <c r="C8" s="7">
        <v>40450</v>
      </c>
      <c r="D8" s="1" t="s">
        <v>25</v>
      </c>
      <c r="E8" s="6" t="s">
        <v>53</v>
      </c>
      <c r="F8" s="3">
        <v>321</v>
      </c>
      <c r="G8" s="3">
        <v>978</v>
      </c>
      <c r="H8" s="5">
        <v>217</v>
      </c>
      <c r="I8" s="5">
        <v>608</v>
      </c>
      <c r="J8" s="9">
        <v>40</v>
      </c>
      <c r="K8" s="9">
        <v>112</v>
      </c>
      <c r="L8" s="8" t="s">
        <v>164</v>
      </c>
      <c r="M8" s="8" t="s">
        <v>165</v>
      </c>
      <c r="N8" s="8">
        <v>32</v>
      </c>
      <c r="O8" s="8">
        <v>18</v>
      </c>
      <c r="P8" s="8">
        <v>1016</v>
      </c>
      <c r="Q8" s="8">
        <v>3</v>
      </c>
      <c r="R8" s="4" t="s">
        <v>166</v>
      </c>
      <c r="S8" s="4" t="s">
        <v>99</v>
      </c>
      <c r="T8" s="4">
        <v>3001</v>
      </c>
      <c r="U8" s="4">
        <v>3</v>
      </c>
    </row>
    <row r="9" spans="1:21" x14ac:dyDescent="0.4">
      <c r="A9" s="7" t="s">
        <v>188</v>
      </c>
      <c r="B9" s="7">
        <v>338</v>
      </c>
      <c r="C9" s="7">
        <v>40520</v>
      </c>
      <c r="D9" s="1" t="s">
        <v>32</v>
      </c>
      <c r="E9" s="6" t="s">
        <v>53</v>
      </c>
      <c r="F9" s="3">
        <v>242</v>
      </c>
      <c r="G9" s="3">
        <v>736</v>
      </c>
      <c r="H9" s="5">
        <v>273</v>
      </c>
      <c r="I9" s="5">
        <v>764</v>
      </c>
      <c r="J9" s="9">
        <v>41</v>
      </c>
      <c r="K9" s="9">
        <v>114</v>
      </c>
      <c r="L9" s="8" t="s">
        <v>189</v>
      </c>
      <c r="M9" s="8" t="s">
        <v>190</v>
      </c>
      <c r="N9" s="8">
        <v>13</v>
      </c>
      <c r="O9" s="8">
        <v>6</v>
      </c>
      <c r="P9" s="8">
        <v>1007</v>
      </c>
      <c r="Q9" s="8">
        <v>2</v>
      </c>
      <c r="R9" s="4" t="s">
        <v>191</v>
      </c>
      <c r="S9" s="4" t="s">
        <v>67</v>
      </c>
      <c r="T9" s="4">
        <v>1034</v>
      </c>
      <c r="U9" s="4">
        <v>3</v>
      </c>
    </row>
    <row r="10" spans="1:21" x14ac:dyDescent="0.4">
      <c r="A10" s="7" t="s">
        <v>204</v>
      </c>
      <c r="B10" s="7">
        <v>352</v>
      </c>
      <c r="C10" s="7">
        <v>40590</v>
      </c>
      <c r="D10" s="1" t="s">
        <v>32</v>
      </c>
      <c r="E10" s="6" t="s">
        <v>69</v>
      </c>
      <c r="F10" s="3">
        <v>245</v>
      </c>
      <c r="G10" s="3">
        <v>746</v>
      </c>
      <c r="H10" s="5">
        <v>311</v>
      </c>
      <c r="I10" s="5">
        <v>871</v>
      </c>
      <c r="J10" s="9">
        <v>48</v>
      </c>
      <c r="K10" s="9">
        <v>135</v>
      </c>
      <c r="L10" s="8" t="s">
        <v>205</v>
      </c>
      <c r="M10" s="8" t="s">
        <v>206</v>
      </c>
      <c r="N10" s="8">
        <v>28</v>
      </c>
      <c r="O10" s="8">
        <v>20</v>
      </c>
      <c r="P10" s="8">
        <v>101011</v>
      </c>
      <c r="Q10" s="8">
        <v>2</v>
      </c>
      <c r="R10" s="4" t="s">
        <v>207</v>
      </c>
      <c r="S10" s="4" t="s">
        <v>208</v>
      </c>
      <c r="T10" s="4">
        <v>1002</v>
      </c>
      <c r="U10" s="4">
        <v>2</v>
      </c>
    </row>
    <row r="11" spans="1:21" x14ac:dyDescent="0.4">
      <c r="A11" s="7" t="s">
        <v>62</v>
      </c>
      <c r="B11" s="7">
        <v>252</v>
      </c>
      <c r="C11" s="7">
        <v>40090</v>
      </c>
      <c r="D11" s="1" t="s">
        <v>63</v>
      </c>
      <c r="E11" s="6" t="s">
        <v>59</v>
      </c>
      <c r="F11" s="3">
        <v>224</v>
      </c>
      <c r="G11" s="3">
        <v>683</v>
      </c>
      <c r="H11" s="5">
        <v>294</v>
      </c>
      <c r="I11" s="5">
        <v>822</v>
      </c>
      <c r="J11" s="9">
        <v>64</v>
      </c>
      <c r="K11" s="9">
        <v>178</v>
      </c>
      <c r="L11" s="8" t="s">
        <v>64</v>
      </c>
      <c r="M11" s="8" t="s">
        <v>65</v>
      </c>
      <c r="N11" s="8">
        <v>13</v>
      </c>
      <c r="O11" s="8">
        <v>6</v>
      </c>
      <c r="P11" s="8">
        <v>1011</v>
      </c>
      <c r="Q11" s="8">
        <v>2</v>
      </c>
      <c r="R11" s="4" t="s">
        <v>66</v>
      </c>
      <c r="S11" s="4" t="s">
        <v>67</v>
      </c>
      <c r="T11" s="4">
        <v>1021</v>
      </c>
      <c r="U11" s="4">
        <v>3</v>
      </c>
    </row>
    <row r="12" spans="1:21" x14ac:dyDescent="0.4">
      <c r="A12" s="7" t="s">
        <v>77</v>
      </c>
      <c r="B12" s="7">
        <v>258</v>
      </c>
      <c r="C12" s="7">
        <v>40120</v>
      </c>
      <c r="D12" s="1" t="s">
        <v>63</v>
      </c>
      <c r="E12" s="6" t="s">
        <v>78</v>
      </c>
      <c r="F12" s="3">
        <v>363</v>
      </c>
      <c r="G12" s="3">
        <v>1104</v>
      </c>
      <c r="H12" s="5">
        <v>220</v>
      </c>
      <c r="I12" s="5">
        <v>616</v>
      </c>
      <c r="J12" s="9">
        <v>23</v>
      </c>
      <c r="K12" s="9">
        <v>64</v>
      </c>
      <c r="L12" s="8" t="s">
        <v>79</v>
      </c>
      <c r="M12" s="8" t="s">
        <v>80</v>
      </c>
      <c r="N12" s="8">
        <v>14</v>
      </c>
      <c r="O12" s="8">
        <v>7</v>
      </c>
      <c r="P12" s="8">
        <v>1012</v>
      </c>
      <c r="Q12" s="8">
        <v>2</v>
      </c>
      <c r="R12" s="4" t="s">
        <v>81</v>
      </c>
      <c r="S12" s="4" t="s">
        <v>67</v>
      </c>
      <c r="T12" s="4">
        <v>1024</v>
      </c>
      <c r="U12" s="4">
        <v>3</v>
      </c>
    </row>
    <row r="13" spans="1:21" x14ac:dyDescent="0.4">
      <c r="A13" s="7" t="s">
        <v>152</v>
      </c>
      <c r="B13" s="7">
        <v>314</v>
      </c>
      <c r="C13" s="7">
        <v>40400</v>
      </c>
      <c r="D13" s="1" t="s">
        <v>25</v>
      </c>
      <c r="E13" s="6" t="s">
        <v>53</v>
      </c>
      <c r="F13" s="3">
        <v>384</v>
      </c>
      <c r="G13" s="3">
        <v>1573</v>
      </c>
      <c r="H13" s="5">
        <v>276</v>
      </c>
      <c r="I13" s="5">
        <v>772</v>
      </c>
      <c r="J13" s="9">
        <v>62</v>
      </c>
      <c r="K13" s="9">
        <v>172</v>
      </c>
      <c r="L13" s="8" t="s">
        <v>153</v>
      </c>
      <c r="M13" s="8" t="s">
        <v>154</v>
      </c>
      <c r="N13" s="8">
        <v>28</v>
      </c>
      <c r="O13" s="8">
        <v>20</v>
      </c>
      <c r="P13" s="8">
        <v>101010</v>
      </c>
      <c r="Q13" s="8">
        <v>2</v>
      </c>
      <c r="R13" s="4" t="s">
        <v>113</v>
      </c>
      <c r="S13" s="4" t="s">
        <v>30</v>
      </c>
      <c r="T13" s="4">
        <v>1025</v>
      </c>
      <c r="U13" s="4">
        <v>4</v>
      </c>
    </row>
    <row r="14" spans="1:21" x14ac:dyDescent="0.4">
      <c r="A14" s="7" t="s">
        <v>155</v>
      </c>
      <c r="B14" s="7">
        <v>318</v>
      </c>
      <c r="C14" s="7">
        <v>40420</v>
      </c>
      <c r="D14" s="1" t="s">
        <v>63</v>
      </c>
      <c r="E14" s="6" t="s">
        <v>39</v>
      </c>
      <c r="F14" s="3">
        <v>623</v>
      </c>
      <c r="G14" s="3">
        <v>1893</v>
      </c>
      <c r="H14" s="5">
        <v>229</v>
      </c>
      <c r="I14" s="5">
        <v>641</v>
      </c>
      <c r="J14" s="9">
        <v>83</v>
      </c>
      <c r="K14" s="9">
        <v>230</v>
      </c>
      <c r="L14" s="8" t="s">
        <v>156</v>
      </c>
      <c r="M14" s="8" t="s">
        <v>157</v>
      </c>
      <c r="N14" s="8">
        <v>28</v>
      </c>
      <c r="O14" s="8">
        <v>20</v>
      </c>
      <c r="P14" s="8">
        <v>101009</v>
      </c>
      <c r="Q14" s="8">
        <v>2</v>
      </c>
      <c r="R14" s="4" t="s">
        <v>36</v>
      </c>
      <c r="S14" s="4" t="s">
        <v>37</v>
      </c>
      <c r="T14" s="4">
        <v>1005</v>
      </c>
      <c r="U14" s="4">
        <v>4</v>
      </c>
    </row>
    <row r="15" spans="1:21" x14ac:dyDescent="0.4">
      <c r="A15" s="7" t="s">
        <v>173</v>
      </c>
      <c r="B15" s="7">
        <v>330</v>
      </c>
      <c r="C15" s="7">
        <v>40480</v>
      </c>
      <c r="D15" s="1" t="s">
        <v>32</v>
      </c>
      <c r="E15" s="6" t="s">
        <v>83</v>
      </c>
      <c r="F15" s="3">
        <v>673</v>
      </c>
      <c r="G15" s="3">
        <v>2044</v>
      </c>
      <c r="H15" s="5">
        <v>261</v>
      </c>
      <c r="I15" s="5">
        <v>731</v>
      </c>
      <c r="J15" s="9">
        <v>70</v>
      </c>
      <c r="K15" s="9">
        <v>194</v>
      </c>
      <c r="L15" s="8" t="s">
        <v>174</v>
      </c>
      <c r="M15" s="8" t="s">
        <v>175</v>
      </c>
      <c r="N15" s="8">
        <v>21</v>
      </c>
      <c r="O15" s="8">
        <v>7</v>
      </c>
      <c r="P15" s="8">
        <v>201008</v>
      </c>
      <c r="Q15" s="8">
        <v>3</v>
      </c>
      <c r="R15" s="4" t="s">
        <v>36</v>
      </c>
      <c r="S15" s="4" t="s">
        <v>37</v>
      </c>
      <c r="T15" s="4">
        <v>1005</v>
      </c>
      <c r="U15" s="4">
        <v>4</v>
      </c>
    </row>
    <row r="16" spans="1:21" x14ac:dyDescent="0.4">
      <c r="A16" s="7" t="s">
        <v>255</v>
      </c>
      <c r="B16" s="7">
        <v>481</v>
      </c>
      <c r="C16" s="7">
        <v>40840</v>
      </c>
      <c r="D16" s="1" t="s">
        <v>63</v>
      </c>
      <c r="E16" s="6" t="s">
        <v>26</v>
      </c>
      <c r="F16" s="3">
        <v>321</v>
      </c>
      <c r="G16" s="3">
        <v>976</v>
      </c>
      <c r="H16" s="5">
        <v>296</v>
      </c>
      <c r="I16" s="5">
        <v>830</v>
      </c>
      <c r="J16" s="9">
        <v>51</v>
      </c>
      <c r="K16" s="9">
        <v>143</v>
      </c>
      <c r="L16" s="8" t="s">
        <v>256</v>
      </c>
      <c r="M16" s="8" t="s">
        <v>257</v>
      </c>
      <c r="N16" s="8">
        <v>28</v>
      </c>
      <c r="O16" s="8">
        <v>24</v>
      </c>
      <c r="P16" s="8">
        <v>4002</v>
      </c>
      <c r="Q16" s="8">
        <v>1</v>
      </c>
      <c r="R16" s="4" t="s">
        <v>191</v>
      </c>
      <c r="S16" s="4" t="s">
        <v>67</v>
      </c>
      <c r="T16" s="4">
        <v>1034</v>
      </c>
      <c r="U16" s="4">
        <v>3</v>
      </c>
    </row>
  </sheetData>
  <autoFilter ref="A5:U10"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20.75" style="7" customWidth="1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MIN(F6:F1000)</f>
        <v>375</v>
      </c>
      <c r="G2" s="3">
        <f t="shared" ref="G2:K2" si="0">MIN(G6:G1000)</f>
        <v>987</v>
      </c>
      <c r="H2" s="3">
        <f t="shared" si="0"/>
        <v>231</v>
      </c>
      <c r="I2" s="3">
        <f t="shared" si="0"/>
        <v>562</v>
      </c>
      <c r="J2" s="3">
        <f t="shared" si="0"/>
        <v>38</v>
      </c>
      <c r="K2" s="3">
        <f t="shared" si="0"/>
        <v>94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AVERAGE(F6:F1000)</f>
        <v>684.09090909090912</v>
      </c>
      <c r="G3" s="3">
        <f t="shared" ref="G3:K3" si="1">AVERAGE(G6:G1000)</f>
        <v>1619</v>
      </c>
      <c r="H3" s="3">
        <f t="shared" si="1"/>
        <v>475.45454545454544</v>
      </c>
      <c r="I3" s="3">
        <f t="shared" si="1"/>
        <v>1018.9090909090909</v>
      </c>
      <c r="J3" s="3">
        <f t="shared" si="1"/>
        <v>103.81818181818181</v>
      </c>
      <c r="K3" s="3">
        <f t="shared" si="1"/>
        <v>227.18181818181819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MAX(F6:F1000)</f>
        <v>1413</v>
      </c>
      <c r="G4" s="3">
        <f t="shared" ref="G4:K4" si="2">MAX(G6:G1000)</f>
        <v>2951</v>
      </c>
      <c r="H4" s="3">
        <f t="shared" si="2"/>
        <v>1050</v>
      </c>
      <c r="I4" s="3">
        <f t="shared" si="2"/>
        <v>1268</v>
      </c>
      <c r="J4" s="3">
        <f t="shared" si="2"/>
        <v>188</v>
      </c>
      <c r="K4" s="3">
        <f t="shared" si="2"/>
        <v>371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387</v>
      </c>
      <c r="B6" s="7">
        <v>297</v>
      </c>
      <c r="C6" s="7">
        <v>40311</v>
      </c>
      <c r="D6" s="1" t="s">
        <v>63</v>
      </c>
      <c r="E6" s="6" t="s">
        <v>39</v>
      </c>
      <c r="F6" s="3">
        <v>462</v>
      </c>
      <c r="G6" s="3">
        <v>1215</v>
      </c>
      <c r="H6" s="5">
        <v>231</v>
      </c>
      <c r="I6" s="5">
        <v>562</v>
      </c>
      <c r="J6" s="9">
        <v>153</v>
      </c>
      <c r="K6" s="9">
        <v>371</v>
      </c>
      <c r="L6" s="8" t="s">
        <v>132</v>
      </c>
      <c r="M6" s="8" t="s">
        <v>133</v>
      </c>
      <c r="N6" s="8">
        <v>14</v>
      </c>
      <c r="O6" s="8">
        <v>10</v>
      </c>
      <c r="P6" s="8">
        <v>201014</v>
      </c>
      <c r="Q6" s="8">
        <v>2</v>
      </c>
      <c r="R6" s="4" t="s">
        <v>134</v>
      </c>
      <c r="S6" s="4" t="s">
        <v>99</v>
      </c>
      <c r="T6" s="4">
        <v>3013</v>
      </c>
      <c r="U6" s="4">
        <v>3</v>
      </c>
    </row>
    <row r="7" spans="1:21" x14ac:dyDescent="0.4">
      <c r="A7" s="7" t="s">
        <v>399</v>
      </c>
      <c r="B7" s="7">
        <v>323</v>
      </c>
      <c r="C7" s="7">
        <v>40441</v>
      </c>
      <c r="D7" s="1" t="s">
        <v>25</v>
      </c>
      <c r="E7" s="6" t="s">
        <v>83</v>
      </c>
      <c r="F7" s="3">
        <v>381</v>
      </c>
      <c r="G7" s="3">
        <v>1002</v>
      </c>
      <c r="H7" s="5">
        <v>458</v>
      </c>
      <c r="I7" s="5">
        <v>1113</v>
      </c>
      <c r="J7" s="9">
        <v>84</v>
      </c>
      <c r="K7" s="9">
        <v>205</v>
      </c>
      <c r="L7" s="8" t="s">
        <v>160</v>
      </c>
      <c r="M7" s="8" t="s">
        <v>161</v>
      </c>
      <c r="N7" s="8">
        <v>14</v>
      </c>
      <c r="O7" s="8">
        <v>7</v>
      </c>
      <c r="P7" s="8">
        <v>1010</v>
      </c>
      <c r="Q7" s="8">
        <v>2</v>
      </c>
      <c r="R7" s="4" t="s">
        <v>162</v>
      </c>
      <c r="S7" s="4" t="s">
        <v>67</v>
      </c>
      <c r="T7" s="4">
        <v>1031</v>
      </c>
      <c r="U7" s="4">
        <v>3</v>
      </c>
    </row>
    <row r="8" spans="1:21" x14ac:dyDescent="0.4">
      <c r="A8" s="7" t="s">
        <v>400</v>
      </c>
      <c r="B8" s="7">
        <v>325</v>
      </c>
      <c r="C8" s="7">
        <v>40451</v>
      </c>
      <c r="D8" s="1" t="s">
        <v>25</v>
      </c>
      <c r="E8" s="6" t="s">
        <v>53</v>
      </c>
      <c r="F8" s="3">
        <v>537</v>
      </c>
      <c r="G8" s="3">
        <v>1412</v>
      </c>
      <c r="H8" s="5">
        <v>364</v>
      </c>
      <c r="I8" s="5">
        <v>885</v>
      </c>
      <c r="J8" s="9">
        <v>67</v>
      </c>
      <c r="K8" s="9">
        <v>162</v>
      </c>
      <c r="L8" s="8" t="s">
        <v>164</v>
      </c>
      <c r="M8" s="8" t="s">
        <v>165</v>
      </c>
      <c r="N8" s="8">
        <v>32</v>
      </c>
      <c r="O8" s="8">
        <v>18</v>
      </c>
      <c r="P8" s="8">
        <v>1016</v>
      </c>
      <c r="Q8" s="8">
        <v>3</v>
      </c>
      <c r="R8" s="4" t="s">
        <v>166</v>
      </c>
      <c r="S8" s="4" t="s">
        <v>99</v>
      </c>
      <c r="T8" s="4">
        <v>3001</v>
      </c>
      <c r="U8" s="4">
        <v>3</v>
      </c>
    </row>
    <row r="9" spans="1:21" x14ac:dyDescent="0.4">
      <c r="A9" s="7" t="s">
        <v>407</v>
      </c>
      <c r="B9" s="7">
        <v>339</v>
      </c>
      <c r="C9" s="7">
        <v>40521</v>
      </c>
      <c r="D9" s="1" t="s">
        <v>32</v>
      </c>
      <c r="E9" s="6" t="s">
        <v>53</v>
      </c>
      <c r="F9" s="3">
        <v>404</v>
      </c>
      <c r="G9" s="3">
        <v>1063</v>
      </c>
      <c r="H9" s="5">
        <v>458</v>
      </c>
      <c r="I9" s="5">
        <v>1113</v>
      </c>
      <c r="J9" s="9">
        <v>68</v>
      </c>
      <c r="K9" s="9">
        <v>165</v>
      </c>
      <c r="L9" s="8" t="s">
        <v>189</v>
      </c>
      <c r="M9" s="8" t="s">
        <v>190</v>
      </c>
      <c r="N9" s="8">
        <v>13</v>
      </c>
      <c r="O9" s="8">
        <v>6</v>
      </c>
      <c r="P9" s="8">
        <v>1007</v>
      </c>
      <c r="Q9" s="8">
        <v>2</v>
      </c>
      <c r="R9" s="4" t="s">
        <v>191</v>
      </c>
      <c r="S9" s="4" t="s">
        <v>67</v>
      </c>
      <c r="T9" s="4">
        <v>1034</v>
      </c>
      <c r="U9" s="4">
        <v>3</v>
      </c>
    </row>
    <row r="10" spans="1:21" x14ac:dyDescent="0.4">
      <c r="A10" s="7" t="s">
        <v>414</v>
      </c>
      <c r="B10" s="7">
        <v>353</v>
      </c>
      <c r="C10" s="7">
        <v>40591</v>
      </c>
      <c r="D10" s="1" t="s">
        <v>32</v>
      </c>
      <c r="E10" s="6" t="s">
        <v>69</v>
      </c>
      <c r="F10" s="3">
        <v>410</v>
      </c>
      <c r="G10" s="3">
        <v>1078</v>
      </c>
      <c r="H10" s="5">
        <v>522</v>
      </c>
      <c r="I10" s="5">
        <v>1268</v>
      </c>
      <c r="J10" s="9">
        <v>80</v>
      </c>
      <c r="K10" s="9">
        <v>195</v>
      </c>
      <c r="L10" s="8" t="s">
        <v>205</v>
      </c>
      <c r="M10" s="8" t="s">
        <v>206</v>
      </c>
      <c r="N10" s="8">
        <v>28</v>
      </c>
      <c r="O10" s="8">
        <v>20</v>
      </c>
      <c r="P10" s="8">
        <v>101011</v>
      </c>
      <c r="Q10" s="8">
        <v>2</v>
      </c>
      <c r="R10" s="4" t="s">
        <v>207</v>
      </c>
      <c r="S10" s="4" t="s">
        <v>208</v>
      </c>
      <c r="T10" s="4">
        <v>1002</v>
      </c>
      <c r="U10" s="4">
        <v>2</v>
      </c>
    </row>
    <row r="11" spans="1:21" x14ac:dyDescent="0.4">
      <c r="A11" s="7" t="s">
        <v>365</v>
      </c>
      <c r="B11" s="7">
        <v>253</v>
      </c>
      <c r="C11" s="7">
        <v>40091</v>
      </c>
      <c r="D11" s="1" t="s">
        <v>63</v>
      </c>
      <c r="E11" s="6" t="s">
        <v>59</v>
      </c>
      <c r="F11" s="3">
        <v>375</v>
      </c>
      <c r="G11" s="3">
        <v>987</v>
      </c>
      <c r="H11" s="5">
        <v>493</v>
      </c>
      <c r="I11" s="5">
        <v>1197</v>
      </c>
      <c r="J11" s="9">
        <v>106</v>
      </c>
      <c r="K11" s="9">
        <v>258</v>
      </c>
      <c r="L11" s="8" t="s">
        <v>64</v>
      </c>
      <c r="M11" s="8" t="s">
        <v>65</v>
      </c>
      <c r="N11" s="8">
        <v>13</v>
      </c>
      <c r="O11" s="8">
        <v>6</v>
      </c>
      <c r="P11" s="8">
        <v>1011</v>
      </c>
      <c r="Q11" s="8">
        <v>2</v>
      </c>
      <c r="R11" s="4" t="s">
        <v>66</v>
      </c>
      <c r="S11" s="4" t="s">
        <v>67</v>
      </c>
      <c r="T11" s="4">
        <v>1021</v>
      </c>
      <c r="U11" s="4">
        <v>3</v>
      </c>
    </row>
    <row r="12" spans="1:21" x14ac:dyDescent="0.4">
      <c r="A12" s="7" t="s">
        <v>368</v>
      </c>
      <c r="B12" s="7">
        <v>259</v>
      </c>
      <c r="C12" s="7">
        <v>40121</v>
      </c>
      <c r="D12" s="1" t="s">
        <v>63</v>
      </c>
      <c r="E12" s="6" t="s">
        <v>78</v>
      </c>
      <c r="F12" s="3">
        <v>606</v>
      </c>
      <c r="G12" s="3">
        <v>1594</v>
      </c>
      <c r="H12" s="5">
        <v>369</v>
      </c>
      <c r="I12" s="5">
        <v>897</v>
      </c>
      <c r="J12" s="9">
        <v>38</v>
      </c>
      <c r="K12" s="9">
        <v>94</v>
      </c>
      <c r="L12" s="8" t="s">
        <v>79</v>
      </c>
      <c r="M12" s="8" t="s">
        <v>80</v>
      </c>
      <c r="N12" s="8">
        <v>14</v>
      </c>
      <c r="O12" s="8">
        <v>7</v>
      </c>
      <c r="P12" s="8">
        <v>1012</v>
      </c>
      <c r="Q12" s="8">
        <v>2</v>
      </c>
      <c r="R12" s="4" t="s">
        <v>81</v>
      </c>
      <c r="S12" s="4" t="s">
        <v>67</v>
      </c>
      <c r="T12" s="4">
        <v>1024</v>
      </c>
      <c r="U12" s="4">
        <v>3</v>
      </c>
    </row>
    <row r="13" spans="1:21" x14ac:dyDescent="0.4">
      <c r="A13" s="7" t="s">
        <v>395</v>
      </c>
      <c r="B13" s="7">
        <v>315</v>
      </c>
      <c r="C13" s="7">
        <v>40401</v>
      </c>
      <c r="D13" s="1" t="s">
        <v>25</v>
      </c>
      <c r="E13" s="6" t="s">
        <v>53</v>
      </c>
      <c r="F13" s="3">
        <v>774</v>
      </c>
      <c r="G13" s="3">
        <v>2360</v>
      </c>
      <c r="H13" s="5">
        <v>463</v>
      </c>
      <c r="I13" s="5">
        <v>1125</v>
      </c>
      <c r="J13" s="9">
        <v>103</v>
      </c>
      <c r="K13" s="9">
        <v>248</v>
      </c>
      <c r="L13" s="8" t="s">
        <v>153</v>
      </c>
      <c r="M13" s="8" t="s">
        <v>154</v>
      </c>
      <c r="N13" s="8">
        <v>28</v>
      </c>
      <c r="O13" s="8">
        <v>20</v>
      </c>
      <c r="P13" s="8">
        <v>101010</v>
      </c>
      <c r="Q13" s="8">
        <v>2</v>
      </c>
      <c r="R13" s="4" t="s">
        <v>113</v>
      </c>
      <c r="S13" s="4" t="s">
        <v>30</v>
      </c>
      <c r="T13" s="4">
        <v>1025</v>
      </c>
      <c r="U13" s="4">
        <v>4</v>
      </c>
    </row>
    <row r="14" spans="1:21" x14ac:dyDescent="0.4">
      <c r="A14" s="7" t="s">
        <v>397</v>
      </c>
      <c r="B14" s="7">
        <v>319</v>
      </c>
      <c r="C14" s="7">
        <v>40421</v>
      </c>
      <c r="D14" s="1" t="s">
        <v>63</v>
      </c>
      <c r="E14" s="6" t="s">
        <v>39</v>
      </c>
      <c r="F14" s="3">
        <v>1040</v>
      </c>
      <c r="G14" s="3">
        <v>2734</v>
      </c>
      <c r="H14" s="5">
        <v>384</v>
      </c>
      <c r="I14" s="5">
        <v>933</v>
      </c>
      <c r="J14" s="9">
        <v>138</v>
      </c>
      <c r="K14" s="9">
        <v>332</v>
      </c>
      <c r="L14" s="8" t="s">
        <v>156</v>
      </c>
      <c r="M14" s="8" t="s">
        <v>157</v>
      </c>
      <c r="N14" s="8">
        <v>28</v>
      </c>
      <c r="O14" s="8">
        <v>20</v>
      </c>
      <c r="P14" s="8">
        <v>101009</v>
      </c>
      <c r="Q14" s="8">
        <v>2</v>
      </c>
      <c r="R14" s="4" t="s">
        <v>36</v>
      </c>
      <c r="S14" s="4" t="s">
        <v>37</v>
      </c>
      <c r="T14" s="4">
        <v>1005</v>
      </c>
      <c r="U14" s="4">
        <v>4</v>
      </c>
    </row>
    <row r="15" spans="1:21" x14ac:dyDescent="0.4">
      <c r="A15" s="7" t="s">
        <v>403</v>
      </c>
      <c r="B15" s="7">
        <v>331</v>
      </c>
      <c r="C15" s="7">
        <v>40481</v>
      </c>
      <c r="D15" s="1" t="s">
        <v>32</v>
      </c>
      <c r="E15" s="6" t="s">
        <v>83</v>
      </c>
      <c r="F15" s="3">
        <v>1123</v>
      </c>
      <c r="G15" s="3">
        <v>2951</v>
      </c>
      <c r="H15" s="5">
        <v>438</v>
      </c>
      <c r="I15" s="5">
        <v>1065</v>
      </c>
      <c r="J15" s="9">
        <v>117</v>
      </c>
      <c r="K15" s="9">
        <v>281</v>
      </c>
      <c r="L15" s="8" t="s">
        <v>174</v>
      </c>
      <c r="M15" s="8" t="s">
        <v>175</v>
      </c>
      <c r="N15" s="8">
        <v>21</v>
      </c>
      <c r="O15" s="8">
        <v>7</v>
      </c>
      <c r="P15" s="8">
        <v>201008</v>
      </c>
      <c r="Q15" s="8">
        <v>3</v>
      </c>
      <c r="R15" s="4" t="s">
        <v>36</v>
      </c>
      <c r="S15" s="4" t="s">
        <v>37</v>
      </c>
      <c r="T15" s="4">
        <v>1005</v>
      </c>
      <c r="U15" s="4">
        <v>4</v>
      </c>
    </row>
    <row r="16" spans="1:21" x14ac:dyDescent="0.4">
      <c r="A16" s="7" t="s">
        <v>439</v>
      </c>
      <c r="B16" s="7">
        <v>482</v>
      </c>
      <c r="C16" s="7">
        <v>40841</v>
      </c>
      <c r="D16" s="1" t="s">
        <v>63</v>
      </c>
      <c r="E16" s="6" t="s">
        <v>26</v>
      </c>
      <c r="F16" s="3">
        <v>1413</v>
      </c>
      <c r="G16" s="3">
        <v>1413</v>
      </c>
      <c r="H16" s="5">
        <v>1050</v>
      </c>
      <c r="I16" s="5">
        <v>1050</v>
      </c>
      <c r="J16" s="9">
        <v>188</v>
      </c>
      <c r="K16" s="9">
        <v>188</v>
      </c>
      <c r="L16" s="8" t="s">
        <v>256</v>
      </c>
      <c r="M16" s="8" t="s">
        <v>257</v>
      </c>
      <c r="N16" s="8">
        <v>28</v>
      </c>
      <c r="O16" s="8">
        <v>24</v>
      </c>
      <c r="P16" s="8">
        <v>4002</v>
      </c>
      <c r="Q16" s="8">
        <v>1</v>
      </c>
      <c r="R16" s="4" t="s">
        <v>191</v>
      </c>
      <c r="S16" s="4" t="s">
        <v>67</v>
      </c>
      <c r="T16" s="4">
        <v>1034</v>
      </c>
      <c r="U16" s="4">
        <v>3</v>
      </c>
    </row>
  </sheetData>
  <autoFilter ref="A5:U10"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9" style="7"/>
    <col min="2" max="2" width="10.375" style="7" bestFit="1" customWidth="1"/>
    <col min="3" max="3" width="9" style="7" bestFit="1" customWidth="1"/>
    <col min="4" max="4" width="5.25" style="1" bestFit="1" customWidth="1"/>
    <col min="5" max="5" width="5.25" style="6" bestFit="1" customWidth="1"/>
    <col min="6" max="7" width="9" style="3" bestFit="1" customWidth="1"/>
    <col min="8" max="9" width="9" style="5" bestFit="1" customWidth="1"/>
    <col min="10" max="11" width="9" style="9" bestFit="1" customWidth="1"/>
    <col min="12" max="12" width="9" style="8"/>
    <col min="13" max="15" width="11" style="8" bestFit="1" customWidth="1"/>
    <col min="16" max="16" width="9" style="8" bestFit="1" customWidth="1"/>
    <col min="17" max="17" width="13" style="8" bestFit="1" customWidth="1"/>
    <col min="18" max="18" width="12.875" style="4" bestFit="1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MIN(F6:F1002)</f>
        <v>348</v>
      </c>
      <c r="G2" s="3">
        <f t="shared" ref="G2:K2" si="0">MIN(G6:G1002)</f>
        <v>1108</v>
      </c>
      <c r="H2" s="3">
        <f t="shared" si="0"/>
        <v>101</v>
      </c>
      <c r="I2" s="3">
        <f t="shared" si="0"/>
        <v>309</v>
      </c>
      <c r="J2" s="3">
        <f t="shared" si="0"/>
        <v>2</v>
      </c>
      <c r="K2" s="3">
        <f t="shared" si="0"/>
        <v>8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AVERAGE(F6:F1002)</f>
        <v>505.16666666666669</v>
      </c>
      <c r="G3" s="3">
        <f t="shared" ref="G3:K3" si="1">AVERAGE(G6:G1002)</f>
        <v>1535.5</v>
      </c>
      <c r="H3" s="3">
        <f t="shared" si="1"/>
        <v>350.66666666666669</v>
      </c>
      <c r="I3" s="3">
        <f t="shared" si="1"/>
        <v>1073</v>
      </c>
      <c r="J3" s="3">
        <f t="shared" si="1"/>
        <v>36.333333333333336</v>
      </c>
      <c r="K3" s="3">
        <f t="shared" si="1"/>
        <v>115.5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MAX(F6:F1002)</f>
        <v>655</v>
      </c>
      <c r="G4" s="3">
        <f t="shared" ref="G4:K4" si="2">MAX(G6:G1002)</f>
        <v>2084</v>
      </c>
      <c r="H4" s="3">
        <f t="shared" si="2"/>
        <v>505</v>
      </c>
      <c r="I4" s="3">
        <f t="shared" si="2"/>
        <v>1545</v>
      </c>
      <c r="J4" s="3">
        <f t="shared" si="2"/>
        <v>71</v>
      </c>
      <c r="K4" s="3">
        <f t="shared" si="2"/>
        <v>225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306</v>
      </c>
      <c r="B6" s="7">
        <v>429</v>
      </c>
      <c r="C6" s="7">
        <v>50130</v>
      </c>
      <c r="D6" s="1" t="s">
        <v>32</v>
      </c>
      <c r="E6" s="6" t="s">
        <v>26</v>
      </c>
      <c r="F6" s="3">
        <v>520</v>
      </c>
      <c r="G6" s="3">
        <v>1654</v>
      </c>
      <c r="H6" s="5">
        <v>327</v>
      </c>
      <c r="I6" s="5">
        <v>1001</v>
      </c>
      <c r="J6" s="9">
        <v>44</v>
      </c>
      <c r="K6" s="9">
        <v>139</v>
      </c>
      <c r="L6" s="8" t="s">
        <v>307</v>
      </c>
      <c r="M6" s="8" t="s">
        <v>308</v>
      </c>
      <c r="N6" s="8">
        <v>45</v>
      </c>
      <c r="O6" s="8">
        <v>26</v>
      </c>
      <c r="P6" s="8">
        <v>4005</v>
      </c>
      <c r="Q6" s="8">
        <v>3</v>
      </c>
      <c r="R6" s="4" t="s">
        <v>309</v>
      </c>
      <c r="S6" s="4" t="s">
        <v>291</v>
      </c>
      <c r="T6" s="4">
        <v>3012</v>
      </c>
      <c r="U6" s="4">
        <v>5</v>
      </c>
    </row>
    <row r="7" spans="1:21" x14ac:dyDescent="0.4">
      <c r="A7" s="7" t="s">
        <v>313</v>
      </c>
      <c r="B7" s="7">
        <v>435</v>
      </c>
      <c r="C7" s="7">
        <v>50160</v>
      </c>
      <c r="D7" s="1" t="s">
        <v>63</v>
      </c>
      <c r="E7" s="6" t="s">
        <v>33</v>
      </c>
      <c r="F7" s="3">
        <v>348</v>
      </c>
      <c r="G7" s="3">
        <v>1108</v>
      </c>
      <c r="H7" s="5">
        <v>101</v>
      </c>
      <c r="I7" s="5">
        <v>309</v>
      </c>
      <c r="J7" s="9">
        <v>32</v>
      </c>
      <c r="K7" s="9">
        <v>102</v>
      </c>
      <c r="L7" s="8" t="s">
        <v>314</v>
      </c>
      <c r="M7" s="8" t="s">
        <v>315</v>
      </c>
      <c r="N7" s="8">
        <v>25</v>
      </c>
      <c r="O7" s="8">
        <v>10</v>
      </c>
      <c r="P7" s="8">
        <v>201017</v>
      </c>
      <c r="Q7" s="8">
        <v>3</v>
      </c>
      <c r="R7" s="4" t="s">
        <v>316</v>
      </c>
      <c r="S7" s="4" t="s">
        <v>317</v>
      </c>
      <c r="T7" s="4">
        <v>9001</v>
      </c>
      <c r="U7" s="4">
        <v>3</v>
      </c>
    </row>
    <row r="8" spans="1:21" x14ac:dyDescent="0.4">
      <c r="A8" s="7" t="s">
        <v>286</v>
      </c>
      <c r="B8" s="7">
        <v>417</v>
      </c>
      <c r="C8" s="7">
        <v>50070</v>
      </c>
      <c r="D8" s="1" t="s">
        <v>32</v>
      </c>
      <c r="E8" s="6" t="s">
        <v>59</v>
      </c>
      <c r="F8" s="3">
        <v>618</v>
      </c>
      <c r="G8" s="3">
        <v>1968</v>
      </c>
      <c r="H8" s="5">
        <v>420</v>
      </c>
      <c r="I8" s="5">
        <v>1285</v>
      </c>
      <c r="J8" s="9">
        <v>17</v>
      </c>
      <c r="K8" s="9">
        <v>56</v>
      </c>
      <c r="L8" s="8" t="s">
        <v>186</v>
      </c>
      <c r="M8" s="8" t="s">
        <v>187</v>
      </c>
      <c r="N8" s="8">
        <v>28</v>
      </c>
      <c r="O8" s="8">
        <v>20</v>
      </c>
      <c r="P8" s="8">
        <v>101005</v>
      </c>
      <c r="Q8" s="8">
        <v>2</v>
      </c>
      <c r="R8" s="4" t="s">
        <v>253</v>
      </c>
      <c r="S8" s="4" t="s">
        <v>254</v>
      </c>
      <c r="T8" s="4">
        <v>6005</v>
      </c>
      <c r="U8" s="4">
        <v>2</v>
      </c>
    </row>
    <row r="9" spans="1:21" x14ac:dyDescent="0.4">
      <c r="A9" s="7" t="s">
        <v>297</v>
      </c>
      <c r="B9" s="7">
        <v>423</v>
      </c>
      <c r="C9" s="7">
        <v>50100</v>
      </c>
      <c r="D9" s="1" t="s">
        <v>25</v>
      </c>
      <c r="E9" s="6" t="s">
        <v>78</v>
      </c>
      <c r="F9" s="3">
        <v>655</v>
      </c>
      <c r="G9" s="3">
        <v>2084</v>
      </c>
      <c r="H9" s="5">
        <v>505</v>
      </c>
      <c r="I9" s="5">
        <v>1545</v>
      </c>
      <c r="J9" s="9">
        <v>2</v>
      </c>
      <c r="K9" s="9">
        <v>8</v>
      </c>
      <c r="L9" s="8" t="s">
        <v>50</v>
      </c>
      <c r="M9" s="8" t="s">
        <v>51</v>
      </c>
      <c r="N9" s="8">
        <v>33</v>
      </c>
      <c r="O9" s="8">
        <v>24</v>
      </c>
      <c r="P9" s="8">
        <v>2002</v>
      </c>
      <c r="Q9" s="8">
        <v>2</v>
      </c>
      <c r="R9" s="4" t="s">
        <v>42</v>
      </c>
      <c r="S9" s="4" t="s">
        <v>43</v>
      </c>
      <c r="T9" s="4">
        <v>1009</v>
      </c>
      <c r="U9" s="4">
        <v>5</v>
      </c>
    </row>
    <row r="10" spans="1:21" x14ac:dyDescent="0.4">
      <c r="A10" s="7" t="s">
        <v>326</v>
      </c>
      <c r="B10" s="7">
        <v>441</v>
      </c>
      <c r="C10" s="7">
        <v>50190</v>
      </c>
      <c r="D10" s="1" t="s">
        <v>32</v>
      </c>
      <c r="E10" s="6" t="s">
        <v>53</v>
      </c>
      <c r="F10" s="3">
        <v>358</v>
      </c>
      <c r="G10" s="3">
        <v>1141</v>
      </c>
      <c r="H10" s="5">
        <v>331</v>
      </c>
      <c r="I10" s="5">
        <v>1013</v>
      </c>
      <c r="J10" s="9">
        <v>71</v>
      </c>
      <c r="K10" s="9">
        <v>225</v>
      </c>
      <c r="L10" s="8" t="s">
        <v>196</v>
      </c>
      <c r="M10" s="8" t="s">
        <v>197</v>
      </c>
      <c r="N10" s="8">
        <v>26</v>
      </c>
      <c r="O10" s="8">
        <v>17</v>
      </c>
      <c r="P10" s="8">
        <v>3004</v>
      </c>
      <c r="Q10" s="8">
        <v>2</v>
      </c>
      <c r="R10" s="4" t="s">
        <v>42</v>
      </c>
      <c r="S10" s="4" t="s">
        <v>43</v>
      </c>
      <c r="T10" s="4">
        <v>1009</v>
      </c>
      <c r="U10" s="4">
        <v>5</v>
      </c>
    </row>
    <row r="11" spans="1:21" x14ac:dyDescent="0.4">
      <c r="A11" s="7" t="s">
        <v>348</v>
      </c>
      <c r="B11" s="7">
        <v>461</v>
      </c>
      <c r="C11" s="7">
        <v>50290</v>
      </c>
      <c r="D11" s="1" t="s">
        <v>25</v>
      </c>
      <c r="E11" s="6" t="s">
        <v>33</v>
      </c>
      <c r="F11" s="3">
        <v>532</v>
      </c>
      <c r="G11" s="3">
        <v>1258</v>
      </c>
      <c r="H11" s="5">
        <v>420</v>
      </c>
      <c r="I11" s="5">
        <v>1285</v>
      </c>
      <c r="J11" s="9">
        <v>52</v>
      </c>
      <c r="K11" s="9">
        <v>163</v>
      </c>
      <c r="L11" s="8" t="s">
        <v>121</v>
      </c>
      <c r="M11" s="8" t="s">
        <v>122</v>
      </c>
      <c r="N11" s="8">
        <v>28</v>
      </c>
      <c r="O11" s="8">
        <v>20</v>
      </c>
      <c r="P11" s="8">
        <v>101012</v>
      </c>
      <c r="Q11" s="8">
        <v>2</v>
      </c>
      <c r="R11" s="4" t="s">
        <v>113</v>
      </c>
      <c r="S11" s="4" t="s">
        <v>30</v>
      </c>
      <c r="T11" s="4">
        <v>1025</v>
      </c>
      <c r="U11" s="4">
        <v>4</v>
      </c>
    </row>
  </sheetData>
  <autoFilter ref="A5:U7"/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pane ySplit="5" topLeftCell="A6" activePane="bottomLeft" state="frozen"/>
      <selection pane="bottomLeft" activeCell="A6" sqref="A6"/>
    </sheetView>
  </sheetViews>
  <sheetFormatPr defaultRowHeight="18.75" x14ac:dyDescent="0.4"/>
  <cols>
    <col min="1" max="1" width="9" style="7" customWidth="1"/>
    <col min="2" max="2" width="10.375" style="7" customWidth="1"/>
    <col min="3" max="3" width="9" style="7" customWidth="1"/>
    <col min="4" max="4" width="5.25" style="1" customWidth="1"/>
    <col min="5" max="5" width="5.25" style="6" customWidth="1"/>
    <col min="6" max="6" width="9" style="3" customWidth="1"/>
    <col min="7" max="7" width="9" style="3" bestFit="1" customWidth="1"/>
    <col min="8" max="9" width="9" style="5" bestFit="1" customWidth="1"/>
    <col min="10" max="11" width="9" style="9" bestFit="1" customWidth="1"/>
    <col min="12" max="12" width="18.875" style="8" customWidth="1"/>
    <col min="13" max="13" width="28.875" style="8" customWidth="1"/>
    <col min="14" max="14" width="11" style="8" customWidth="1"/>
    <col min="15" max="15" width="11" style="8" bestFit="1" customWidth="1"/>
    <col min="16" max="16" width="9" style="8" bestFit="1" customWidth="1"/>
    <col min="17" max="17" width="13" style="8" bestFit="1" customWidth="1"/>
    <col min="18" max="18" width="12.875" style="4" customWidth="1"/>
    <col min="19" max="19" width="15" style="4" bestFit="1" customWidth="1"/>
    <col min="20" max="20" width="12.875" style="4" bestFit="1" customWidth="1"/>
    <col min="21" max="21" width="17.125" style="4" bestFit="1" customWidth="1"/>
  </cols>
  <sheetData>
    <row r="1" spans="1:21" x14ac:dyDescent="0.4">
      <c r="A1" s="2" t="s">
        <v>1</v>
      </c>
      <c r="B1" s="2" t="s">
        <v>0</v>
      </c>
      <c r="C1" s="2" t="s">
        <v>18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5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6</v>
      </c>
      <c r="S1" s="2" t="s">
        <v>7</v>
      </c>
      <c r="T1" s="2" t="s">
        <v>19</v>
      </c>
      <c r="U1" s="2" t="s">
        <v>20</v>
      </c>
    </row>
    <row r="2" spans="1:21" x14ac:dyDescent="0.4">
      <c r="A2" s="7" t="s">
        <v>21</v>
      </c>
      <c r="B2" s="10"/>
      <c r="C2" s="10"/>
      <c r="D2" s="11"/>
      <c r="E2" s="12"/>
      <c r="F2" s="3">
        <f>MIN(F6:F1000)</f>
        <v>741</v>
      </c>
      <c r="G2" s="3">
        <f t="shared" ref="G2:K2" si="0">MIN(G6:G1000)</f>
        <v>1842</v>
      </c>
      <c r="H2" s="3">
        <f t="shared" si="0"/>
        <v>618</v>
      </c>
      <c r="I2" s="3">
        <f t="shared" si="0"/>
        <v>1554</v>
      </c>
      <c r="J2" s="3">
        <f t="shared" si="0"/>
        <v>5</v>
      </c>
      <c r="K2" s="3">
        <f t="shared" si="0"/>
        <v>13</v>
      </c>
      <c r="L2" s="13"/>
      <c r="M2" s="13"/>
      <c r="N2" s="13"/>
      <c r="O2" s="13"/>
      <c r="P2" s="13"/>
      <c r="Q2" s="13"/>
      <c r="R2" s="14"/>
      <c r="S2" s="14"/>
      <c r="T2" s="14"/>
      <c r="U2" s="14"/>
    </row>
    <row r="3" spans="1:21" x14ac:dyDescent="0.4">
      <c r="A3" s="7" t="s">
        <v>22</v>
      </c>
      <c r="B3" s="10"/>
      <c r="C3" s="10"/>
      <c r="D3" s="11"/>
      <c r="E3" s="12"/>
      <c r="F3" s="3">
        <f>AVERAGE(F6:F1000)</f>
        <v>1057.8333333333333</v>
      </c>
      <c r="G3" s="3">
        <f t="shared" ref="G3:K3" si="1">AVERAGE(G6:G1000)</f>
        <v>2579.1666666666665</v>
      </c>
      <c r="H3" s="3">
        <f t="shared" si="1"/>
        <v>766.5</v>
      </c>
      <c r="I3" s="3">
        <f t="shared" si="1"/>
        <v>1927.5</v>
      </c>
      <c r="J3" s="3">
        <f t="shared" si="1"/>
        <v>84.333333333333329</v>
      </c>
      <c r="K3" s="3">
        <f t="shared" si="1"/>
        <v>209.83333333333334</v>
      </c>
      <c r="L3" s="13"/>
      <c r="M3" s="13"/>
      <c r="N3" s="13"/>
      <c r="O3" s="13"/>
      <c r="P3" s="13"/>
      <c r="Q3" s="13"/>
      <c r="R3" s="14"/>
      <c r="S3" s="14"/>
      <c r="T3" s="14"/>
      <c r="U3" s="14"/>
    </row>
    <row r="4" spans="1:21" x14ac:dyDescent="0.4">
      <c r="A4" s="7" t="s">
        <v>23</v>
      </c>
      <c r="B4" s="10"/>
      <c r="C4" s="10"/>
      <c r="D4" s="11"/>
      <c r="E4" s="12"/>
      <c r="F4" s="3">
        <f>MAX(F6:F1000)</f>
        <v>1354</v>
      </c>
      <c r="G4" s="3">
        <f t="shared" ref="G4:K4" si="2">MAX(G6:G1000)</f>
        <v>3365</v>
      </c>
      <c r="H4" s="3">
        <f t="shared" si="2"/>
        <v>1003</v>
      </c>
      <c r="I4" s="3">
        <f t="shared" si="2"/>
        <v>2523</v>
      </c>
      <c r="J4" s="3">
        <f t="shared" si="2"/>
        <v>146</v>
      </c>
      <c r="K4" s="3">
        <f t="shared" si="2"/>
        <v>363</v>
      </c>
      <c r="L4" s="13"/>
      <c r="M4" s="13"/>
      <c r="N4" s="13"/>
      <c r="O4" s="13"/>
      <c r="P4" s="13"/>
      <c r="Q4" s="13"/>
      <c r="R4" s="14"/>
      <c r="S4" s="14"/>
      <c r="T4" s="14"/>
      <c r="U4" s="14"/>
    </row>
    <row r="5" spans="1:21" ht="19.5" customHeight="1" x14ac:dyDescent="0.4">
      <c r="A5" s="2" t="s">
        <v>1</v>
      </c>
      <c r="B5" s="2" t="s">
        <v>0</v>
      </c>
      <c r="C5" s="2" t="s">
        <v>18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4</v>
      </c>
      <c r="M5" s="2" t="s">
        <v>5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6</v>
      </c>
      <c r="S5" s="2" t="s">
        <v>7</v>
      </c>
      <c r="T5" s="2" t="s">
        <v>19</v>
      </c>
      <c r="U5" s="2" t="s">
        <v>20</v>
      </c>
    </row>
    <row r="6" spans="1:21" x14ac:dyDescent="0.4">
      <c r="A6" s="7" t="s">
        <v>452</v>
      </c>
      <c r="B6" s="7">
        <v>430</v>
      </c>
      <c r="C6" s="7">
        <v>50131</v>
      </c>
      <c r="D6" s="1" t="s">
        <v>32</v>
      </c>
      <c r="E6" s="6" t="s">
        <v>26</v>
      </c>
      <c r="F6" s="3">
        <v>1075</v>
      </c>
      <c r="G6" s="3">
        <v>2671</v>
      </c>
      <c r="H6" s="5">
        <v>650</v>
      </c>
      <c r="I6" s="5">
        <v>1635</v>
      </c>
      <c r="J6" s="9">
        <v>90</v>
      </c>
      <c r="K6" s="9">
        <v>224</v>
      </c>
      <c r="L6" s="8" t="s">
        <v>307</v>
      </c>
      <c r="M6" s="8" t="s">
        <v>308</v>
      </c>
      <c r="N6" s="8">
        <v>45</v>
      </c>
      <c r="O6" s="8">
        <v>26</v>
      </c>
      <c r="P6" s="8">
        <v>4005</v>
      </c>
      <c r="Q6" s="8">
        <v>3</v>
      </c>
      <c r="R6" s="4" t="s">
        <v>309</v>
      </c>
      <c r="S6" s="4" t="s">
        <v>291</v>
      </c>
      <c r="T6" s="4">
        <v>3012</v>
      </c>
      <c r="U6" s="4">
        <v>5</v>
      </c>
    </row>
    <row r="7" spans="1:21" x14ac:dyDescent="0.4">
      <c r="A7" s="7" t="s">
        <v>455</v>
      </c>
      <c r="B7" s="7">
        <v>436</v>
      </c>
      <c r="C7" s="7">
        <v>50161</v>
      </c>
      <c r="D7" s="1" t="s">
        <v>63</v>
      </c>
      <c r="E7" s="6" t="s">
        <v>33</v>
      </c>
      <c r="F7" s="3">
        <v>1010</v>
      </c>
      <c r="G7" s="3">
        <v>2510</v>
      </c>
      <c r="H7" s="5">
        <v>618</v>
      </c>
      <c r="I7" s="5">
        <v>1554</v>
      </c>
      <c r="J7" s="9">
        <v>123</v>
      </c>
      <c r="K7" s="9">
        <v>305</v>
      </c>
      <c r="L7" s="8" t="s">
        <v>314</v>
      </c>
      <c r="M7" s="8" t="s">
        <v>315</v>
      </c>
      <c r="N7" s="8">
        <v>25</v>
      </c>
      <c r="O7" s="8">
        <v>10</v>
      </c>
      <c r="P7" s="8">
        <v>201017</v>
      </c>
      <c r="Q7" s="8">
        <v>3</v>
      </c>
      <c r="R7" s="4" t="s">
        <v>316</v>
      </c>
      <c r="S7" s="4" t="s">
        <v>317</v>
      </c>
      <c r="T7" s="4">
        <v>9001</v>
      </c>
      <c r="U7" s="4">
        <v>3</v>
      </c>
    </row>
    <row r="8" spans="1:21" x14ac:dyDescent="0.4">
      <c r="A8" s="7" t="s">
        <v>446</v>
      </c>
      <c r="B8" s="7">
        <v>418</v>
      </c>
      <c r="C8" s="7">
        <v>50071</v>
      </c>
      <c r="D8" s="1" t="s">
        <v>32</v>
      </c>
      <c r="E8" s="6" t="s">
        <v>59</v>
      </c>
      <c r="F8" s="3">
        <v>1279</v>
      </c>
      <c r="G8" s="3">
        <v>3178</v>
      </c>
      <c r="H8" s="5">
        <v>835</v>
      </c>
      <c r="I8" s="5">
        <v>2099</v>
      </c>
      <c r="J8" s="9">
        <v>36</v>
      </c>
      <c r="K8" s="9">
        <v>91</v>
      </c>
      <c r="L8" s="8" t="s">
        <v>186</v>
      </c>
      <c r="M8" s="8" t="s">
        <v>187</v>
      </c>
      <c r="N8" s="8">
        <v>28</v>
      </c>
      <c r="O8" s="8">
        <v>20</v>
      </c>
      <c r="P8" s="8">
        <v>101005</v>
      </c>
      <c r="Q8" s="8">
        <v>2</v>
      </c>
      <c r="R8" s="4" t="s">
        <v>253</v>
      </c>
      <c r="S8" s="4" t="s">
        <v>254</v>
      </c>
      <c r="T8" s="4">
        <v>6005</v>
      </c>
      <c r="U8" s="4">
        <v>2</v>
      </c>
    </row>
    <row r="9" spans="1:21" x14ac:dyDescent="0.4">
      <c r="A9" s="7" t="s">
        <v>449</v>
      </c>
      <c r="B9" s="7">
        <v>424</v>
      </c>
      <c r="C9" s="7">
        <v>50101</v>
      </c>
      <c r="D9" s="1" t="s">
        <v>25</v>
      </c>
      <c r="E9" s="6" t="s">
        <v>78</v>
      </c>
      <c r="F9" s="3">
        <v>1354</v>
      </c>
      <c r="G9" s="3">
        <v>3365</v>
      </c>
      <c r="H9" s="5">
        <v>1003</v>
      </c>
      <c r="I9" s="5">
        <v>2523</v>
      </c>
      <c r="J9" s="9">
        <v>5</v>
      </c>
      <c r="K9" s="9">
        <v>13</v>
      </c>
      <c r="L9" s="8" t="s">
        <v>50</v>
      </c>
      <c r="M9" s="8" t="s">
        <v>51</v>
      </c>
      <c r="N9" s="8">
        <v>33</v>
      </c>
      <c r="O9" s="8">
        <v>24</v>
      </c>
      <c r="P9" s="8">
        <v>2002</v>
      </c>
      <c r="Q9" s="8">
        <v>2</v>
      </c>
      <c r="R9" s="4" t="s">
        <v>42</v>
      </c>
      <c r="S9" s="4" t="s">
        <v>43</v>
      </c>
      <c r="T9" s="4">
        <v>1009</v>
      </c>
      <c r="U9" s="4">
        <v>5</v>
      </c>
    </row>
    <row r="10" spans="1:21" x14ac:dyDescent="0.4">
      <c r="A10" s="7" t="s">
        <v>458</v>
      </c>
      <c r="B10" s="7">
        <v>442</v>
      </c>
      <c r="C10" s="7">
        <v>50191</v>
      </c>
      <c r="D10" s="1" t="s">
        <v>32</v>
      </c>
      <c r="E10" s="6" t="s">
        <v>53</v>
      </c>
      <c r="F10" s="3">
        <v>741</v>
      </c>
      <c r="G10" s="3">
        <v>1842</v>
      </c>
      <c r="H10" s="5">
        <v>658</v>
      </c>
      <c r="I10" s="5">
        <v>1655</v>
      </c>
      <c r="J10" s="9">
        <v>146</v>
      </c>
      <c r="K10" s="9">
        <v>363</v>
      </c>
      <c r="L10" s="8" t="s">
        <v>196</v>
      </c>
      <c r="M10" s="8" t="s">
        <v>197</v>
      </c>
      <c r="N10" s="8">
        <v>26</v>
      </c>
      <c r="O10" s="8">
        <v>17</v>
      </c>
      <c r="P10" s="8">
        <v>3004</v>
      </c>
      <c r="Q10" s="8">
        <v>2</v>
      </c>
      <c r="R10" s="4" t="s">
        <v>42</v>
      </c>
      <c r="S10" s="4" t="s">
        <v>43</v>
      </c>
      <c r="T10" s="4">
        <v>1009</v>
      </c>
      <c r="U10" s="4">
        <v>5</v>
      </c>
    </row>
    <row r="11" spans="1:21" x14ac:dyDescent="0.4">
      <c r="A11" s="7" t="s">
        <v>468</v>
      </c>
      <c r="B11" s="7">
        <v>462</v>
      </c>
      <c r="C11" s="7">
        <v>50291</v>
      </c>
      <c r="D11" s="1" t="s">
        <v>25</v>
      </c>
      <c r="E11" s="6" t="s">
        <v>33</v>
      </c>
      <c r="F11" s="3">
        <v>888</v>
      </c>
      <c r="G11" s="3">
        <v>1909</v>
      </c>
      <c r="H11" s="5">
        <v>835</v>
      </c>
      <c r="I11" s="5">
        <v>2099</v>
      </c>
      <c r="J11" s="9">
        <v>106</v>
      </c>
      <c r="K11" s="9">
        <v>263</v>
      </c>
      <c r="L11" s="8" t="s">
        <v>121</v>
      </c>
      <c r="M11" s="8" t="s">
        <v>122</v>
      </c>
      <c r="N11" s="8">
        <v>28</v>
      </c>
      <c r="O11" s="8">
        <v>20</v>
      </c>
      <c r="P11" s="8">
        <v>101012</v>
      </c>
      <c r="Q11" s="8">
        <v>2</v>
      </c>
      <c r="R11" s="4" t="s">
        <v>113</v>
      </c>
      <c r="S11" s="4" t="s">
        <v>30</v>
      </c>
      <c r="T11" s="4">
        <v>1025</v>
      </c>
      <c r="U11" s="4">
        <v>4</v>
      </c>
    </row>
  </sheetData>
  <autoFilter ref="A5:U7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☆1</vt:lpstr>
      <vt:lpstr>☆2</vt:lpstr>
      <vt:lpstr>☆3</vt:lpstr>
      <vt:lpstr>☆3⇒4</vt:lpstr>
      <vt:lpstr>☆4</vt:lpstr>
      <vt:lpstr>☆4⇒5</vt:lpstr>
      <vt:lpstr>☆5</vt:lpstr>
      <vt:lpstr>☆5⇒6</vt:lpstr>
      <vt:lpstr>フェス限定☆5</vt:lpstr>
      <vt:lpstr>フェス限定☆6</vt:lpstr>
      <vt:lpstr>☆４限定</vt:lpstr>
      <vt:lpstr>☆4⇒5限定</vt:lpstr>
      <vt:lpstr>☆５降臨</vt:lpstr>
      <vt:lpstr>☆５⇒6降臨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fuchi_000</cp:lastModifiedBy>
  <dcterms:created xsi:type="dcterms:W3CDTF">2016-05-05T04:08:38Z</dcterms:created>
  <dcterms:modified xsi:type="dcterms:W3CDTF">2016-06-15T04:34:48Z</dcterms:modified>
</cp:coreProperties>
</file>