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92.168.10.29\fileserver05\個人用\佐藤\"/>
    </mc:Choice>
  </mc:AlternateContent>
  <bookViews>
    <workbookView xWindow="4680" yWindow="1080" windowWidth="19200" windowHeight="11385"/>
  </bookViews>
  <sheets>
    <sheet name="Mission" sheetId="1" r:id="rId1"/>
    <sheet name="WeekQuest中級" sheetId="2" r:id="rId2"/>
    <sheet name="WeekQuest上級" sheetId="3" r:id="rId3"/>
    <sheet name="ENEMY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D35" i="3"/>
  <c r="D31" i="3"/>
  <c r="D30" i="3"/>
  <c r="D26" i="3"/>
  <c r="D25" i="3"/>
  <c r="D21" i="3"/>
  <c r="D20" i="3"/>
  <c r="D19" i="3"/>
  <c r="D18" i="3"/>
  <c r="D17" i="3"/>
  <c r="D16" i="3"/>
  <c r="S36" i="3" l="1"/>
  <c r="R36" i="3"/>
  <c r="S35" i="3"/>
  <c r="R35" i="3"/>
  <c r="R31" i="3"/>
  <c r="S31" i="3"/>
  <c r="T31" i="3"/>
  <c r="T30" i="3"/>
  <c r="S30" i="3"/>
  <c r="R30" i="3"/>
  <c r="R26" i="3"/>
  <c r="T26" i="3"/>
  <c r="S26" i="3"/>
  <c r="T25" i="3"/>
  <c r="S25" i="3"/>
  <c r="R25" i="3"/>
  <c r="R21" i="3"/>
  <c r="T21" i="3"/>
  <c r="T20" i="3"/>
  <c r="T19" i="3"/>
  <c r="R20" i="3"/>
  <c r="R19" i="3"/>
  <c r="S21" i="3"/>
  <c r="S20" i="3"/>
  <c r="S19" i="3"/>
  <c r="T18" i="3"/>
  <c r="T17" i="3"/>
  <c r="T16" i="3"/>
  <c r="S18" i="3"/>
  <c r="S17" i="3"/>
  <c r="S16" i="3"/>
  <c r="R18" i="3"/>
  <c r="R17" i="3"/>
  <c r="R16" i="3"/>
  <c r="R12" i="3"/>
  <c r="T12" i="3"/>
  <c r="T11" i="3"/>
  <c r="T10" i="3"/>
  <c r="S12" i="3"/>
  <c r="S11" i="3"/>
  <c r="S10" i="3"/>
  <c r="R11" i="3"/>
  <c r="R10" i="3"/>
  <c r="R9" i="3"/>
  <c r="T9" i="3"/>
  <c r="T8" i="3"/>
  <c r="T7" i="3"/>
  <c r="S9" i="3"/>
  <c r="S8" i="3"/>
  <c r="S7" i="3"/>
  <c r="R8" i="3"/>
  <c r="R7" i="3"/>
  <c r="R36" i="2"/>
  <c r="S36" i="2"/>
  <c r="T36" i="2"/>
  <c r="T35" i="2"/>
  <c r="S35" i="2"/>
  <c r="R35" i="2"/>
  <c r="R30" i="2"/>
  <c r="R31" i="2"/>
  <c r="S31" i="2"/>
  <c r="T31" i="2"/>
  <c r="T30" i="2"/>
  <c r="S30" i="2"/>
  <c r="T26" i="2"/>
  <c r="S26" i="2"/>
  <c r="R26" i="2"/>
  <c r="T25" i="2"/>
  <c r="S25" i="2"/>
  <c r="R25" i="2"/>
  <c r="R21" i="2"/>
  <c r="S21" i="2"/>
  <c r="S20" i="2"/>
  <c r="S19" i="2"/>
  <c r="S18" i="2"/>
  <c r="S17" i="2"/>
  <c r="S16" i="2"/>
  <c r="R20" i="2"/>
  <c r="R19" i="2"/>
  <c r="R18" i="2"/>
  <c r="R17" i="2"/>
  <c r="R16" i="2"/>
  <c r="T21" i="2"/>
  <c r="T20" i="2"/>
  <c r="T19" i="2"/>
  <c r="T18" i="2"/>
  <c r="T17" i="2"/>
  <c r="T16" i="2"/>
  <c r="T12" i="2"/>
  <c r="T11" i="2"/>
  <c r="T10" i="2"/>
  <c r="T9" i="2"/>
  <c r="T8" i="2"/>
  <c r="T7" i="2"/>
  <c r="S12" i="2"/>
  <c r="S11" i="2"/>
  <c r="S10" i="2"/>
  <c r="S9" i="2"/>
  <c r="S8" i="2"/>
  <c r="S7" i="2"/>
  <c r="R12" i="2"/>
  <c r="R11" i="2"/>
  <c r="R10" i="2"/>
  <c r="R9" i="2"/>
  <c r="R8" i="2"/>
  <c r="R7" i="2"/>
  <c r="F36" i="3"/>
  <c r="F35" i="3"/>
  <c r="F31" i="3"/>
  <c r="F30" i="3"/>
  <c r="F26" i="3"/>
  <c r="F25" i="3"/>
  <c r="F21" i="3"/>
  <c r="F20" i="3"/>
  <c r="F19" i="3"/>
  <c r="F18" i="3"/>
  <c r="F17" i="3"/>
  <c r="F16" i="3"/>
  <c r="F12" i="3"/>
  <c r="F11" i="3"/>
  <c r="F10" i="3"/>
  <c r="F9" i="3"/>
  <c r="F8" i="3"/>
  <c r="F7" i="3"/>
  <c r="H36" i="3"/>
  <c r="G36" i="3"/>
  <c r="E36" i="3"/>
  <c r="H35" i="3"/>
  <c r="G35" i="3"/>
  <c r="E35" i="3"/>
  <c r="H31" i="3"/>
  <c r="G31" i="3"/>
  <c r="E31" i="3"/>
  <c r="H30" i="3"/>
  <c r="G30" i="3"/>
  <c r="E30" i="3"/>
  <c r="H26" i="3"/>
  <c r="G26" i="3"/>
  <c r="E26" i="3"/>
  <c r="H25" i="3"/>
  <c r="G25" i="3"/>
  <c r="E25" i="3"/>
  <c r="H21" i="3"/>
  <c r="G21" i="3"/>
  <c r="E21" i="3"/>
  <c r="H20" i="3"/>
  <c r="G20" i="3"/>
  <c r="E20" i="3"/>
  <c r="H19" i="3"/>
  <c r="G19" i="3"/>
  <c r="E19" i="3"/>
  <c r="H18" i="3"/>
  <c r="G18" i="3"/>
  <c r="E18" i="3"/>
  <c r="H17" i="3"/>
  <c r="G17" i="3"/>
  <c r="E17" i="3"/>
  <c r="H16" i="3"/>
  <c r="G16" i="3"/>
  <c r="E16" i="3"/>
  <c r="H12" i="3"/>
  <c r="G12" i="3"/>
  <c r="E12" i="3"/>
  <c r="D12" i="3"/>
  <c r="H11" i="3"/>
  <c r="G11" i="3"/>
  <c r="E11" i="3"/>
  <c r="D11" i="3"/>
  <c r="H10" i="3"/>
  <c r="G10" i="3"/>
  <c r="E10" i="3"/>
  <c r="D10" i="3"/>
  <c r="H9" i="3"/>
  <c r="G9" i="3"/>
  <c r="E9" i="3"/>
  <c r="D9" i="3"/>
  <c r="H8" i="3"/>
  <c r="G8" i="3"/>
  <c r="E8" i="3"/>
  <c r="D8" i="3"/>
  <c r="H7" i="3"/>
  <c r="G7" i="3"/>
  <c r="E7" i="3"/>
  <c r="D7" i="3"/>
  <c r="H36" i="2"/>
  <c r="G36" i="2"/>
  <c r="F36" i="2"/>
  <c r="E36" i="2"/>
  <c r="D36" i="2"/>
  <c r="H35" i="2"/>
  <c r="G35" i="2"/>
  <c r="F35" i="2"/>
  <c r="E35" i="2"/>
  <c r="D35" i="2"/>
  <c r="H31" i="2"/>
  <c r="G31" i="2"/>
  <c r="F31" i="2"/>
  <c r="E31" i="2"/>
  <c r="D31" i="2"/>
  <c r="H30" i="2"/>
  <c r="G30" i="2"/>
  <c r="F30" i="2"/>
  <c r="E30" i="2"/>
  <c r="D30" i="2"/>
  <c r="H26" i="2"/>
  <c r="G26" i="2"/>
  <c r="F26" i="2"/>
  <c r="E26" i="2"/>
  <c r="D26" i="2"/>
  <c r="H25" i="2"/>
  <c r="G25" i="2"/>
  <c r="F25" i="2"/>
  <c r="E25" i="2"/>
  <c r="D25" i="2"/>
  <c r="D19" i="2"/>
  <c r="H21" i="2"/>
  <c r="H20" i="2"/>
  <c r="H19" i="2"/>
  <c r="H18" i="2"/>
  <c r="H17" i="2"/>
  <c r="H16" i="2"/>
  <c r="G21" i="2"/>
  <c r="G20" i="2"/>
  <c r="G19" i="2"/>
  <c r="G18" i="2"/>
  <c r="G17" i="2"/>
  <c r="G16" i="2"/>
  <c r="F21" i="2"/>
  <c r="F20" i="2"/>
  <c r="F19" i="2"/>
  <c r="F18" i="2"/>
  <c r="F17" i="2"/>
  <c r="F16" i="2"/>
  <c r="E21" i="2"/>
  <c r="E20" i="2"/>
  <c r="E19" i="2"/>
  <c r="E18" i="2"/>
  <c r="E17" i="2"/>
  <c r="E16" i="2"/>
  <c r="D21" i="2"/>
  <c r="D20" i="2"/>
  <c r="D18" i="2"/>
  <c r="D17" i="2"/>
  <c r="D16" i="2"/>
  <c r="H12" i="2"/>
  <c r="H11" i="2"/>
  <c r="H10" i="2"/>
  <c r="H9" i="2"/>
  <c r="H8" i="2"/>
  <c r="H7" i="2"/>
  <c r="G7" i="2"/>
  <c r="G12" i="2"/>
  <c r="G11" i="2"/>
  <c r="G10" i="2"/>
  <c r="F12" i="2"/>
  <c r="F11" i="2"/>
  <c r="F10" i="2"/>
  <c r="G9" i="2"/>
  <c r="G8" i="2"/>
  <c r="F9" i="2"/>
  <c r="F8" i="2"/>
  <c r="F7" i="2"/>
  <c r="E12" i="2"/>
  <c r="E11" i="2"/>
  <c r="E10" i="2"/>
  <c r="E9" i="2"/>
  <c r="E8" i="2"/>
  <c r="E7" i="2"/>
  <c r="D12" i="2"/>
  <c r="D11" i="2"/>
  <c r="D10" i="2"/>
  <c r="D9" i="2"/>
  <c r="D8" i="2"/>
  <c r="D7" i="2"/>
</calcChain>
</file>

<file path=xl/sharedStrings.xml><?xml version="1.0" encoding="utf-8"?>
<sst xmlns="http://schemas.openxmlformats.org/spreadsheetml/2006/main" count="398" uniqueCount="102">
  <si>
    <t>ミッション名</t>
    <rPh sb="5" eb="6">
      <t>メイ</t>
    </rPh>
    <phoneticPr fontId="2"/>
  </si>
  <si>
    <t>アイコン</t>
    <phoneticPr fontId="2"/>
  </si>
  <si>
    <t>回数</t>
    <rPh sb="0" eb="2">
      <t>カイスウ</t>
    </rPh>
    <phoneticPr fontId="2"/>
  </si>
  <si>
    <t>報酬</t>
    <rPh sb="0" eb="2">
      <t>ホウシュウ</t>
    </rPh>
    <phoneticPr fontId="2"/>
  </si>
  <si>
    <t>Weekly</t>
    <phoneticPr fontId="2"/>
  </si>
  <si>
    <t>Daily</t>
    <phoneticPr fontId="2"/>
  </si>
  <si>
    <t>種類</t>
    <rPh sb="0" eb="2">
      <t>シュルイ</t>
    </rPh>
    <phoneticPr fontId="2"/>
  </si>
  <si>
    <t>難度</t>
    <rPh sb="0" eb="2">
      <t>ナンド</t>
    </rPh>
    <phoneticPr fontId="2"/>
  </si>
  <si>
    <t>宝玉</t>
    <rPh sb="0" eb="2">
      <t>ホウギョク</t>
    </rPh>
    <phoneticPr fontId="2"/>
  </si>
  <si>
    <t>宝玉×1</t>
    <rPh sb="0" eb="2">
      <t>ホウギョク</t>
    </rPh>
    <phoneticPr fontId="2"/>
  </si>
  <si>
    <t>☆6御影石　金</t>
    <rPh sb="2" eb="4">
      <t>ミカゲ</t>
    </rPh>
    <rPh sb="4" eb="5">
      <t>イシ</t>
    </rPh>
    <rPh sb="6" eb="7">
      <t>キン</t>
    </rPh>
    <phoneticPr fontId="2"/>
  </si>
  <si>
    <t>☆5御影石　金</t>
    <rPh sb="2" eb="4">
      <t>ミカゲ</t>
    </rPh>
    <rPh sb="4" eb="5">
      <t>イシ</t>
    </rPh>
    <rPh sb="6" eb="7">
      <t>キン</t>
    </rPh>
    <phoneticPr fontId="2"/>
  </si>
  <si>
    <t>☆3御影石　金</t>
    <rPh sb="2" eb="4">
      <t>ミカゲ</t>
    </rPh>
    <rPh sb="4" eb="5">
      <t>イシ</t>
    </rPh>
    <rPh sb="6" eb="7">
      <t>キン</t>
    </rPh>
    <phoneticPr fontId="2"/>
  </si>
  <si>
    <t>☆4御影石　金</t>
    <rPh sb="2" eb="4">
      <t>ミカゲ</t>
    </rPh>
    <rPh sb="4" eb="5">
      <t>イシ</t>
    </rPh>
    <rPh sb="6" eb="7">
      <t>キン</t>
    </rPh>
    <phoneticPr fontId="2"/>
  </si>
  <si>
    <t>☆6凸ツムリ</t>
    <rPh sb="2" eb="3">
      <t>トツ</t>
    </rPh>
    <phoneticPr fontId="2"/>
  </si>
  <si>
    <t>使用スタミナ</t>
    <rPh sb="0" eb="2">
      <t>シヨウ</t>
    </rPh>
    <phoneticPr fontId="2"/>
  </si>
  <si>
    <t>経験値</t>
    <rPh sb="0" eb="3">
      <t>ケイケンチ</t>
    </rPh>
    <phoneticPr fontId="2"/>
  </si>
  <si>
    <t>背景</t>
    <rPh sb="0" eb="2">
      <t>ハイケイ</t>
    </rPh>
    <phoneticPr fontId="2"/>
  </si>
  <si>
    <t>W1</t>
    <phoneticPr fontId="2"/>
  </si>
  <si>
    <t>パターン</t>
    <phoneticPr fontId="2"/>
  </si>
  <si>
    <t>確率</t>
    <rPh sb="0" eb="2">
      <t>カクリツ</t>
    </rPh>
    <phoneticPr fontId="2"/>
  </si>
  <si>
    <t>分類</t>
    <rPh sb="0" eb="2">
      <t>ブンルイ</t>
    </rPh>
    <phoneticPr fontId="2"/>
  </si>
  <si>
    <t>ID</t>
    <phoneticPr fontId="2"/>
  </si>
  <si>
    <t>オトギ</t>
    <phoneticPr fontId="2"/>
  </si>
  <si>
    <t>進化</t>
    <rPh sb="0" eb="2">
      <t>シンカ</t>
    </rPh>
    <phoneticPr fontId="2"/>
  </si>
  <si>
    <t>属性</t>
    <rPh sb="0" eb="2">
      <t>ゾクセイ</t>
    </rPh>
    <phoneticPr fontId="2"/>
  </si>
  <si>
    <t>種族</t>
    <rPh sb="0" eb="2">
      <t>シュゾク</t>
    </rPh>
    <phoneticPr fontId="2"/>
  </si>
  <si>
    <t>入手カネー</t>
    <rPh sb="0" eb="2">
      <t>ニュウシュ</t>
    </rPh>
    <phoneticPr fontId="2"/>
  </si>
  <si>
    <t>HP</t>
    <phoneticPr fontId="4"/>
  </si>
  <si>
    <t>ATTACK</t>
    <phoneticPr fontId="4"/>
  </si>
  <si>
    <t>DEFENCE</t>
    <phoneticPr fontId="4"/>
  </si>
  <si>
    <t>TURN</t>
    <phoneticPr fontId="4"/>
  </si>
  <si>
    <t>ドロップ率</t>
    <rPh sb="4" eb="5">
      <t>リツ</t>
    </rPh>
    <phoneticPr fontId="2"/>
  </si>
  <si>
    <t>レート1</t>
    <phoneticPr fontId="2"/>
  </si>
  <si>
    <t>レート2</t>
  </si>
  <si>
    <t>レート3</t>
  </si>
  <si>
    <t>アイテム1</t>
    <phoneticPr fontId="2"/>
  </si>
  <si>
    <t>アイテム2</t>
  </si>
  <si>
    <t>アイテム3</t>
  </si>
  <si>
    <t>雑魚</t>
    <rPh sb="0" eb="2">
      <t>ザコ</t>
    </rPh>
    <phoneticPr fontId="2"/>
  </si>
  <si>
    <t>W2</t>
    <phoneticPr fontId="2"/>
  </si>
  <si>
    <t>オトギ</t>
    <phoneticPr fontId="2"/>
  </si>
  <si>
    <t>TURN</t>
    <phoneticPr fontId="4"/>
  </si>
  <si>
    <t>レート1</t>
    <phoneticPr fontId="2"/>
  </si>
  <si>
    <t>アイテム1</t>
    <phoneticPr fontId="2"/>
  </si>
  <si>
    <t>W3</t>
    <phoneticPr fontId="2"/>
  </si>
  <si>
    <t>パターン</t>
    <phoneticPr fontId="2"/>
  </si>
  <si>
    <t>ID</t>
    <phoneticPr fontId="2"/>
  </si>
  <si>
    <t>カネー</t>
    <phoneticPr fontId="2"/>
  </si>
  <si>
    <t>DEFENCE</t>
    <phoneticPr fontId="4"/>
  </si>
  <si>
    <t>TURN</t>
    <phoneticPr fontId="4"/>
  </si>
  <si>
    <t>レート1</t>
    <phoneticPr fontId="2"/>
  </si>
  <si>
    <t>アイテム1</t>
    <phoneticPr fontId="2"/>
  </si>
  <si>
    <t>ボス</t>
    <phoneticPr fontId="2"/>
  </si>
  <si>
    <t>W4</t>
    <phoneticPr fontId="2"/>
  </si>
  <si>
    <t>W5</t>
    <phoneticPr fontId="2"/>
  </si>
  <si>
    <t>W4</t>
    <phoneticPr fontId="2"/>
  </si>
  <si>
    <t>W5</t>
    <phoneticPr fontId="2"/>
  </si>
  <si>
    <t>エネミーID</t>
    <phoneticPr fontId="2"/>
  </si>
  <si>
    <t>オトギID</t>
    <phoneticPr fontId="2"/>
  </si>
  <si>
    <t>オトギ</t>
    <phoneticPr fontId="2"/>
  </si>
  <si>
    <t>HP</t>
    <phoneticPr fontId="4"/>
  </si>
  <si>
    <t>ATTACK</t>
    <phoneticPr fontId="4"/>
  </si>
  <si>
    <t>DEFENCE</t>
    <phoneticPr fontId="4"/>
  </si>
  <si>
    <t>TURN</t>
    <phoneticPr fontId="4"/>
  </si>
  <si>
    <t>レート1</t>
    <phoneticPr fontId="2"/>
  </si>
  <si>
    <t>アイテム1</t>
    <phoneticPr fontId="2"/>
  </si>
  <si>
    <t>ナンバー</t>
    <phoneticPr fontId="2"/>
  </si>
  <si>
    <t>任意の限定クエ初級クリア～本日24時</t>
    <rPh sb="0" eb="2">
      <t>ニンイ</t>
    </rPh>
    <rPh sb="3" eb="5">
      <t>ゲンテイ</t>
    </rPh>
    <rPh sb="7" eb="9">
      <t>ショキュウ</t>
    </rPh>
    <rPh sb="17" eb="18">
      <t>ジ</t>
    </rPh>
    <phoneticPr fontId="2"/>
  </si>
  <si>
    <t>全Dailyミッションクリア～本日24時</t>
    <rPh sb="0" eb="1">
      <t>スベ</t>
    </rPh>
    <rPh sb="15" eb="17">
      <t>ホンジツ</t>
    </rPh>
    <rPh sb="19" eb="20">
      <t>ジ</t>
    </rPh>
    <phoneticPr fontId="2"/>
  </si>
  <si>
    <t>任意の限定クエ中級クリア～本日24時</t>
    <rPh sb="0" eb="2">
      <t>ニンイ</t>
    </rPh>
    <rPh sb="3" eb="5">
      <t>ゲンテイ</t>
    </rPh>
    <rPh sb="7" eb="9">
      <t>チュウキュウ</t>
    </rPh>
    <rPh sb="17" eb="18">
      <t>ジ</t>
    </rPh>
    <phoneticPr fontId="2"/>
  </si>
  <si>
    <t>任意の限定クエ上級クリア～本日24時</t>
    <rPh sb="0" eb="2">
      <t>ニンイ</t>
    </rPh>
    <rPh sb="3" eb="5">
      <t>ゲンテイ</t>
    </rPh>
    <rPh sb="7" eb="9">
      <t>ジョウキュウ</t>
    </rPh>
    <rPh sb="17" eb="18">
      <t>ジ</t>
    </rPh>
    <phoneticPr fontId="2"/>
  </si>
  <si>
    <t>任意の降臨クエ初級クリア～本日24時</t>
    <rPh sb="0" eb="2">
      <t>ニンイ</t>
    </rPh>
    <rPh sb="3" eb="5">
      <t>コウリン</t>
    </rPh>
    <rPh sb="7" eb="9">
      <t>ショキュウ</t>
    </rPh>
    <rPh sb="17" eb="18">
      <t>ジ</t>
    </rPh>
    <phoneticPr fontId="2"/>
  </si>
  <si>
    <t>○</t>
    <phoneticPr fontId="2"/>
  </si>
  <si>
    <t>幻獣</t>
    <rPh sb="0" eb="2">
      <t>ゲンジュウ</t>
    </rPh>
    <phoneticPr fontId="2"/>
  </si>
  <si>
    <t>魔族</t>
    <rPh sb="0" eb="2">
      <t>マゾク</t>
    </rPh>
    <phoneticPr fontId="2"/>
  </si>
  <si>
    <t>妖精</t>
    <rPh sb="0" eb="2">
      <t>ヨウセイ</t>
    </rPh>
    <phoneticPr fontId="2"/>
  </si>
  <si>
    <t>戦士</t>
    <rPh sb="0" eb="2">
      <t>センシ</t>
    </rPh>
    <phoneticPr fontId="2"/>
  </si>
  <si>
    <t>☆3御影石　水</t>
    <rPh sb="2" eb="4">
      <t>ミカゲ</t>
    </rPh>
    <rPh sb="4" eb="5">
      <t>イシ</t>
    </rPh>
    <rPh sb="6" eb="7">
      <t>ミズ</t>
    </rPh>
    <phoneticPr fontId="2"/>
  </si>
  <si>
    <t>☆4御影石　水</t>
    <rPh sb="2" eb="4">
      <t>ミカゲ</t>
    </rPh>
    <rPh sb="4" eb="5">
      <t>イシ</t>
    </rPh>
    <phoneticPr fontId="2"/>
  </si>
  <si>
    <t>☆5御影石　水</t>
    <rPh sb="2" eb="4">
      <t>ミカゲ</t>
    </rPh>
    <rPh sb="4" eb="5">
      <t>イシ</t>
    </rPh>
    <phoneticPr fontId="2"/>
  </si>
  <si>
    <t>☆6御影石　水</t>
    <rPh sb="2" eb="4">
      <t>ミカゲ</t>
    </rPh>
    <rPh sb="4" eb="5">
      <t>イシ</t>
    </rPh>
    <phoneticPr fontId="2"/>
  </si>
  <si>
    <t>Weeklyクエ中級クリア ～7/18 12時</t>
    <rPh sb="8" eb="10">
      <t>チュウキュウ</t>
    </rPh>
    <rPh sb="22" eb="23">
      <t>ジ</t>
    </rPh>
    <phoneticPr fontId="2"/>
  </si>
  <si>
    <t>Weeklyクエ中級クリア ～7/18 12時</t>
    <rPh sb="8" eb="10">
      <t>チュウキュウ</t>
    </rPh>
    <phoneticPr fontId="2"/>
  </si>
  <si>
    <t>Weeklyクエ上級クリア ～7/18 12時</t>
    <rPh sb="8" eb="10">
      <t>ジョウキュウ</t>
    </rPh>
    <phoneticPr fontId="2"/>
  </si>
  <si>
    <t>全Weeklyミッションクリア～7/18 12時</t>
    <rPh sb="0" eb="1">
      <t>スベ</t>
    </rPh>
    <rPh sb="23" eb="24">
      <t>ジ</t>
    </rPh>
    <phoneticPr fontId="2"/>
  </si>
  <si>
    <t>玄武</t>
    <rPh sb="0" eb="2">
      <t>ゲンブ</t>
    </rPh>
    <phoneticPr fontId="2"/>
  </si>
  <si>
    <t>水</t>
  </si>
  <si>
    <t>天女</t>
  </si>
  <si>
    <t>ミズチ</t>
  </si>
  <si>
    <t>ジャックフロスト</t>
  </si>
  <si>
    <t>あやかし</t>
  </si>
  <si>
    <t>妖精</t>
  </si>
  <si>
    <t>ウンディーネ</t>
  </si>
  <si>
    <t>ユニコーン</t>
  </si>
  <si>
    <t>バハムート</t>
  </si>
  <si>
    <t>死神</t>
  </si>
  <si>
    <t>魔族</t>
  </si>
  <si>
    <t>幻獣</t>
  </si>
  <si>
    <t>ホムンクルス</t>
  </si>
  <si>
    <t>冬将軍</t>
  </si>
  <si>
    <t>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</si>
</sst>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 wrapText="1"/>
    </xf>
    <xf numFmtId="0" fontId="0" fillId="6" borderId="1" xfId="1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6" fillId="0" borderId="1" xfId="2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1" applyNumberFormat="1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パーセント" xfId="1" builtinId="5"/>
    <cellStyle name="標準" xfId="0" builtinId="0"/>
    <cellStyle name="標準 2" xfId="2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23132</xdr:colOff>
      <xdr:row>4</xdr:row>
      <xdr:rowOff>228600</xdr:rowOff>
    </xdr:from>
    <xdr:to>
      <xdr:col>17</xdr:col>
      <xdr:colOff>27214</xdr:colOff>
      <xdr:row>36</xdr:row>
      <xdr:rowOff>0</xdr:rowOff>
    </xdr:to>
    <xdr:sp macro="" textlink="">
      <xdr:nvSpPr>
        <xdr:cNvPr id="2" name="正方形/長方形 1"/>
        <xdr:cNvSpPr/>
      </xdr:nvSpPr>
      <xdr:spPr>
        <a:xfrm>
          <a:off x="4853668" y="1208314"/>
          <a:ext cx="6072867" cy="7609115"/>
        </a:xfrm>
        <a:prstGeom prst="rect">
          <a:avLst/>
        </a:prstGeom>
        <a:solidFill>
          <a:schemeClr val="tx1">
            <a:alpha val="7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22412</xdr:colOff>
      <xdr:row>5</xdr:row>
      <xdr:rowOff>0</xdr:rowOff>
    </xdr:from>
    <xdr:to>
      <xdr:col>17</xdr:col>
      <xdr:colOff>0</xdr:colOff>
      <xdr:row>36</xdr:row>
      <xdr:rowOff>0</xdr:rowOff>
    </xdr:to>
    <xdr:sp macro="" textlink="">
      <xdr:nvSpPr>
        <xdr:cNvPr id="2" name="正方形/長方形 1"/>
        <xdr:cNvSpPr/>
      </xdr:nvSpPr>
      <xdr:spPr>
        <a:xfrm>
          <a:off x="4863353" y="1176618"/>
          <a:ext cx="6017559" cy="7295029"/>
        </a:xfrm>
        <a:prstGeom prst="rect">
          <a:avLst/>
        </a:prstGeom>
        <a:solidFill>
          <a:schemeClr val="tx1">
            <a:alpha val="7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21166</xdr:colOff>
      <xdr:row>0</xdr:row>
      <xdr:rowOff>1</xdr:rowOff>
    </xdr:from>
    <xdr:to>
      <xdr:col>14</xdr:col>
      <xdr:colOff>592667</xdr:colOff>
      <xdr:row>21</xdr:row>
      <xdr:rowOff>1</xdr:rowOff>
    </xdr:to>
    <xdr:sp macro="" textlink="">
      <xdr:nvSpPr>
        <xdr:cNvPr id="2" name="正方形/長方形 1"/>
        <xdr:cNvSpPr/>
      </xdr:nvSpPr>
      <xdr:spPr>
        <a:xfrm>
          <a:off x="4370916" y="1"/>
          <a:ext cx="6074834" cy="5111750"/>
        </a:xfrm>
        <a:prstGeom prst="rect">
          <a:avLst/>
        </a:prstGeom>
        <a:solidFill>
          <a:schemeClr val="tx1">
            <a:alpha val="7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"/>
  <sheetViews>
    <sheetView tabSelected="1" workbookViewId="0">
      <selection activeCell="D3" sqref="D3"/>
    </sheetView>
  </sheetViews>
  <sheetFormatPr defaultRowHeight="18.75" x14ac:dyDescent="0.4"/>
  <cols>
    <col min="1" max="1" width="9" style="1"/>
    <col min="2" max="2" width="7.625" style="1" bestFit="1" customWidth="1"/>
    <col min="3" max="3" width="14.125" style="1" bestFit="1" customWidth="1"/>
    <col min="4" max="4" width="47.125" style="1" bestFit="1" customWidth="1"/>
    <col min="5" max="5" width="5.25" style="1" bestFit="1" customWidth="1"/>
    <col min="6" max="6" width="14.125" style="1" bestFit="1" customWidth="1"/>
    <col min="7" max="7" width="5.25" style="1" bestFit="1" customWidth="1"/>
    <col min="8" max="16384" width="9" style="1"/>
  </cols>
  <sheetData>
    <row r="1" spans="1:7" x14ac:dyDescent="0.4">
      <c r="A1" s="3" t="s">
        <v>67</v>
      </c>
      <c r="B1" s="3" t="s">
        <v>6</v>
      </c>
      <c r="C1" s="3" t="s">
        <v>1</v>
      </c>
      <c r="D1" s="3" t="s">
        <v>0</v>
      </c>
      <c r="E1" s="3" t="s">
        <v>2</v>
      </c>
      <c r="F1" s="3" t="s">
        <v>3</v>
      </c>
      <c r="G1" s="3" t="s">
        <v>7</v>
      </c>
    </row>
    <row r="2" spans="1:7" x14ac:dyDescent="0.4">
      <c r="A2" s="16">
        <v>1</v>
      </c>
      <c r="B2" s="27" t="s">
        <v>4</v>
      </c>
      <c r="C2" s="22" t="s">
        <v>78</v>
      </c>
      <c r="D2" s="21" t="s">
        <v>82</v>
      </c>
      <c r="E2" s="2">
        <v>1</v>
      </c>
      <c r="F2" s="26" t="s">
        <v>78</v>
      </c>
      <c r="G2" s="2">
        <v>1</v>
      </c>
    </row>
    <row r="3" spans="1:7" x14ac:dyDescent="0.4">
      <c r="A3" s="16">
        <v>2</v>
      </c>
      <c r="B3" s="27"/>
      <c r="C3" s="22" t="s">
        <v>79</v>
      </c>
      <c r="D3" s="21" t="s">
        <v>83</v>
      </c>
      <c r="E3" s="2">
        <v>5</v>
      </c>
      <c r="F3" s="26" t="s">
        <v>79</v>
      </c>
      <c r="G3" s="2">
        <v>2</v>
      </c>
    </row>
    <row r="4" spans="1:7" x14ac:dyDescent="0.4">
      <c r="A4" s="16">
        <v>3</v>
      </c>
      <c r="B4" s="27"/>
      <c r="C4" s="22" t="s">
        <v>80</v>
      </c>
      <c r="D4" s="21" t="s">
        <v>83</v>
      </c>
      <c r="E4" s="2">
        <v>10</v>
      </c>
      <c r="F4" s="26" t="s">
        <v>80</v>
      </c>
      <c r="G4" s="2">
        <v>3</v>
      </c>
    </row>
    <row r="5" spans="1:7" x14ac:dyDescent="0.4">
      <c r="A5" s="16">
        <v>4</v>
      </c>
      <c r="B5" s="27"/>
      <c r="C5" s="22" t="s">
        <v>79</v>
      </c>
      <c r="D5" s="21" t="s">
        <v>84</v>
      </c>
      <c r="E5" s="2">
        <v>1</v>
      </c>
      <c r="F5" s="26" t="s">
        <v>79</v>
      </c>
      <c r="G5" s="2">
        <v>2</v>
      </c>
    </row>
    <row r="6" spans="1:7" x14ac:dyDescent="0.4">
      <c r="A6" s="16">
        <v>5</v>
      </c>
      <c r="B6" s="27"/>
      <c r="C6" s="22" t="s">
        <v>80</v>
      </c>
      <c r="D6" s="21" t="s">
        <v>84</v>
      </c>
      <c r="E6" s="2">
        <v>5</v>
      </c>
      <c r="F6" s="26" t="s">
        <v>80</v>
      </c>
      <c r="G6" s="2">
        <v>3</v>
      </c>
    </row>
    <row r="7" spans="1:7" x14ac:dyDescent="0.4">
      <c r="A7" s="16">
        <v>6</v>
      </c>
      <c r="B7" s="27"/>
      <c r="C7" s="22" t="s">
        <v>81</v>
      </c>
      <c r="D7" s="21" t="s">
        <v>84</v>
      </c>
      <c r="E7" s="2">
        <v>10</v>
      </c>
      <c r="F7" s="26" t="s">
        <v>81</v>
      </c>
      <c r="G7" s="2">
        <v>4</v>
      </c>
    </row>
    <row r="8" spans="1:7" x14ac:dyDescent="0.4">
      <c r="A8" s="16">
        <v>7</v>
      </c>
      <c r="B8" s="27"/>
      <c r="C8" s="2" t="s">
        <v>14</v>
      </c>
      <c r="D8" s="18" t="s">
        <v>85</v>
      </c>
      <c r="E8" s="2">
        <v>6</v>
      </c>
      <c r="F8" s="2" t="s">
        <v>14</v>
      </c>
      <c r="G8" s="2">
        <v>4</v>
      </c>
    </row>
    <row r="9" spans="1:7" x14ac:dyDescent="0.4">
      <c r="A9" s="16">
        <v>8</v>
      </c>
      <c r="B9" s="27" t="s">
        <v>5</v>
      </c>
      <c r="C9" s="2" t="s">
        <v>12</v>
      </c>
      <c r="D9" s="2" t="s">
        <v>68</v>
      </c>
      <c r="E9" s="2">
        <v>1</v>
      </c>
      <c r="F9" s="2" t="s">
        <v>12</v>
      </c>
      <c r="G9" s="2">
        <v>1</v>
      </c>
    </row>
    <row r="10" spans="1:7" x14ac:dyDescent="0.4">
      <c r="A10" s="16">
        <v>9</v>
      </c>
      <c r="B10" s="27"/>
      <c r="C10" s="2" t="s">
        <v>13</v>
      </c>
      <c r="D10" s="16" t="s">
        <v>70</v>
      </c>
      <c r="E10" s="2">
        <v>1</v>
      </c>
      <c r="F10" s="2" t="s">
        <v>13</v>
      </c>
      <c r="G10" s="2">
        <v>2</v>
      </c>
    </row>
    <row r="11" spans="1:7" x14ac:dyDescent="0.4">
      <c r="A11" s="16">
        <v>10</v>
      </c>
      <c r="B11" s="27"/>
      <c r="C11" s="2" t="s">
        <v>11</v>
      </c>
      <c r="D11" s="16" t="s">
        <v>71</v>
      </c>
      <c r="E11" s="2">
        <v>1</v>
      </c>
      <c r="F11" s="2" t="s">
        <v>11</v>
      </c>
      <c r="G11" s="2">
        <v>3</v>
      </c>
    </row>
    <row r="12" spans="1:7" x14ac:dyDescent="0.4">
      <c r="A12" s="16">
        <v>11</v>
      </c>
      <c r="B12" s="27"/>
      <c r="C12" s="2" t="s">
        <v>11</v>
      </c>
      <c r="D12" s="16" t="s">
        <v>72</v>
      </c>
      <c r="E12" s="2">
        <v>1</v>
      </c>
      <c r="F12" s="2" t="s">
        <v>11</v>
      </c>
      <c r="G12" s="2">
        <v>3</v>
      </c>
    </row>
    <row r="13" spans="1:7" x14ac:dyDescent="0.4">
      <c r="A13" s="16">
        <v>12</v>
      </c>
      <c r="B13" s="27"/>
      <c r="C13" s="2" t="s">
        <v>10</v>
      </c>
      <c r="D13" s="16" t="s">
        <v>72</v>
      </c>
      <c r="E13" s="2">
        <v>1</v>
      </c>
      <c r="F13" s="2" t="s">
        <v>10</v>
      </c>
      <c r="G13" s="2">
        <v>4</v>
      </c>
    </row>
    <row r="14" spans="1:7" x14ac:dyDescent="0.4">
      <c r="A14" s="16">
        <v>13</v>
      </c>
      <c r="B14" s="27"/>
      <c r="C14" s="2" t="s">
        <v>8</v>
      </c>
      <c r="D14" s="2" t="s">
        <v>69</v>
      </c>
      <c r="E14" s="2">
        <v>5</v>
      </c>
      <c r="F14" s="2" t="s">
        <v>9</v>
      </c>
      <c r="G14" s="2">
        <v>4</v>
      </c>
    </row>
  </sheetData>
  <mergeCells count="2">
    <mergeCell ref="B2:B8"/>
    <mergeCell ref="B9:B1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6"/>
  <sheetViews>
    <sheetView topLeftCell="A18" zoomScale="70" zoomScaleNormal="70" workbookViewId="0">
      <selection activeCell="D25" sqref="D25"/>
    </sheetView>
  </sheetViews>
  <sheetFormatPr defaultRowHeight="18.75" x14ac:dyDescent="0.4"/>
  <cols>
    <col min="1" max="1" width="9" style="5" bestFit="1" customWidth="1"/>
    <col min="2" max="2" width="5.25" style="5" bestFit="1" customWidth="1"/>
    <col min="3" max="3" width="5.5" style="5" bestFit="1" customWidth="1"/>
    <col min="4" max="4" width="7.125" style="5" bestFit="1" customWidth="1"/>
    <col min="5" max="5" width="17.25" style="5" bestFit="1" customWidth="1"/>
    <col min="6" max="7" width="5.25" style="5" bestFit="1" customWidth="1"/>
    <col min="8" max="8" width="9" style="5" bestFit="1" customWidth="1"/>
    <col min="9" max="9" width="11" style="5" bestFit="1" customWidth="1"/>
    <col min="10" max="10" width="7.5" style="5" bestFit="1" customWidth="1"/>
    <col min="11" max="11" width="8.75" style="5" bestFit="1" customWidth="1"/>
    <col min="12" max="12" width="10" style="5" bestFit="1" customWidth="1"/>
    <col min="13" max="13" width="6.625" style="5" bestFit="1" customWidth="1"/>
    <col min="14" max="14" width="11" style="5" customWidth="1"/>
    <col min="15" max="17" width="8.125" style="5" bestFit="1" customWidth="1"/>
    <col min="18" max="20" width="9.75" style="5" bestFit="1" customWidth="1"/>
    <col min="21" max="16384" width="9" style="5"/>
  </cols>
  <sheetData>
    <row r="1" spans="1:20" x14ac:dyDescent="0.4">
      <c r="A1" s="31" t="s">
        <v>15</v>
      </c>
      <c r="B1" s="31"/>
      <c r="C1" s="4">
        <v>20</v>
      </c>
    </row>
    <row r="2" spans="1:20" x14ac:dyDescent="0.4">
      <c r="A2" s="31" t="s">
        <v>16</v>
      </c>
      <c r="B2" s="31"/>
      <c r="C2" s="4">
        <v>200</v>
      </c>
    </row>
    <row r="3" spans="1:20" x14ac:dyDescent="0.4">
      <c r="A3" s="31" t="s">
        <v>17</v>
      </c>
      <c r="B3" s="31"/>
      <c r="C3" s="4">
        <v>1303</v>
      </c>
    </row>
    <row r="5" spans="1:20" x14ac:dyDescent="0.4">
      <c r="A5" s="5" t="s">
        <v>18</v>
      </c>
    </row>
    <row r="6" spans="1:20" x14ac:dyDescent="0.4">
      <c r="A6" s="6" t="s">
        <v>19</v>
      </c>
      <c r="B6" s="6" t="s">
        <v>20</v>
      </c>
      <c r="C6" s="6" t="s">
        <v>21</v>
      </c>
      <c r="D6" s="6" t="s">
        <v>22</v>
      </c>
      <c r="E6" s="6" t="s">
        <v>23</v>
      </c>
      <c r="F6" s="6" t="s">
        <v>24</v>
      </c>
      <c r="G6" s="6" t="s">
        <v>25</v>
      </c>
      <c r="H6" s="6" t="s">
        <v>26</v>
      </c>
      <c r="I6" s="6" t="s">
        <v>27</v>
      </c>
      <c r="J6" s="6" t="s">
        <v>28</v>
      </c>
      <c r="K6" s="6" t="s">
        <v>29</v>
      </c>
      <c r="L6" s="6" t="s">
        <v>30</v>
      </c>
      <c r="M6" s="6" t="s">
        <v>31</v>
      </c>
      <c r="N6" s="6" t="s">
        <v>32</v>
      </c>
      <c r="O6" s="6" t="s">
        <v>33</v>
      </c>
      <c r="P6" s="6" t="s">
        <v>34</v>
      </c>
      <c r="Q6" s="6" t="s">
        <v>35</v>
      </c>
      <c r="R6" s="6" t="s">
        <v>36</v>
      </c>
      <c r="S6" s="6" t="s">
        <v>37</v>
      </c>
      <c r="T6" s="6" t="s">
        <v>38</v>
      </c>
    </row>
    <row r="7" spans="1:20" x14ac:dyDescent="0.4">
      <c r="A7" s="28">
        <v>1</v>
      </c>
      <c r="B7" s="28">
        <v>1</v>
      </c>
      <c r="C7" s="8" t="s">
        <v>39</v>
      </c>
      <c r="D7" s="20">
        <f>ENEMY!B2</f>
        <v>30160</v>
      </c>
      <c r="E7" s="20" t="str">
        <f>ENEMY!C2</f>
        <v>玄武</v>
      </c>
      <c r="F7" s="25" t="str">
        <f>ENEMY!D2</f>
        <v>×</v>
      </c>
      <c r="G7" s="20" t="str">
        <f>ENEMY!E2</f>
        <v>水</v>
      </c>
      <c r="H7" s="20" t="str">
        <f>ENEMY!F2</f>
        <v>幻獣</v>
      </c>
      <c r="I7" s="19">
        <v>100</v>
      </c>
      <c r="J7" s="12">
        <v>20000</v>
      </c>
      <c r="K7" s="12">
        <v>1500</v>
      </c>
      <c r="L7" s="12">
        <v>0</v>
      </c>
      <c r="M7" s="12">
        <v>2</v>
      </c>
      <c r="N7" s="11">
        <v>50</v>
      </c>
      <c r="O7" s="10">
        <v>3</v>
      </c>
      <c r="P7" s="4">
        <v>2</v>
      </c>
      <c r="Q7" s="4">
        <v>1</v>
      </c>
      <c r="R7" s="12">
        <f>ENEMY!P2</f>
        <v>121</v>
      </c>
      <c r="S7" s="12">
        <f>ENEMY!Q2</f>
        <v>122</v>
      </c>
      <c r="T7" s="12">
        <f>ENEMY!R2</f>
        <v>123</v>
      </c>
    </row>
    <row r="8" spans="1:20" x14ac:dyDescent="0.4">
      <c r="A8" s="29"/>
      <c r="B8" s="29"/>
      <c r="C8" s="8" t="s">
        <v>39</v>
      </c>
      <c r="D8" s="20">
        <f>ENEMY!B2</f>
        <v>30160</v>
      </c>
      <c r="E8" s="20" t="str">
        <f>ENEMY!C2</f>
        <v>玄武</v>
      </c>
      <c r="F8" s="10" t="str">
        <f>ENEMY!D2</f>
        <v>×</v>
      </c>
      <c r="G8" s="20" t="str">
        <f>ENEMY!E2</f>
        <v>水</v>
      </c>
      <c r="H8" s="20" t="str">
        <f>ENEMY!F2</f>
        <v>幻獣</v>
      </c>
      <c r="I8" s="19">
        <v>100</v>
      </c>
      <c r="J8" s="12">
        <v>20000</v>
      </c>
      <c r="K8" s="12">
        <v>1500</v>
      </c>
      <c r="L8" s="12">
        <v>0</v>
      </c>
      <c r="M8" s="12">
        <v>2</v>
      </c>
      <c r="N8" s="11">
        <v>50</v>
      </c>
      <c r="O8" s="10">
        <v>3</v>
      </c>
      <c r="P8" s="4">
        <v>2</v>
      </c>
      <c r="Q8" s="4">
        <v>1</v>
      </c>
      <c r="R8" s="12">
        <f>ENEMY!P2</f>
        <v>121</v>
      </c>
      <c r="S8" s="12">
        <f>ENEMY!Q2</f>
        <v>122</v>
      </c>
      <c r="T8" s="12">
        <f>ENEMY!R2</f>
        <v>123</v>
      </c>
    </row>
    <row r="9" spans="1:20" x14ac:dyDescent="0.4">
      <c r="A9" s="30"/>
      <c r="B9" s="30"/>
      <c r="C9" s="8" t="s">
        <v>39</v>
      </c>
      <c r="D9" s="20">
        <f>ENEMY!B2</f>
        <v>30160</v>
      </c>
      <c r="E9" s="20" t="str">
        <f>ENEMY!C2</f>
        <v>玄武</v>
      </c>
      <c r="F9" s="10" t="str">
        <f>ENEMY!D2</f>
        <v>×</v>
      </c>
      <c r="G9" s="20" t="str">
        <f>ENEMY!E2</f>
        <v>水</v>
      </c>
      <c r="H9" s="20" t="str">
        <f>ENEMY!F2</f>
        <v>幻獣</v>
      </c>
      <c r="I9" s="19">
        <v>100</v>
      </c>
      <c r="J9" s="12">
        <v>20000</v>
      </c>
      <c r="K9" s="12">
        <v>1500</v>
      </c>
      <c r="L9" s="12">
        <v>0</v>
      </c>
      <c r="M9" s="12">
        <v>2</v>
      </c>
      <c r="N9" s="11">
        <v>50</v>
      </c>
      <c r="O9" s="10">
        <v>3</v>
      </c>
      <c r="P9" s="4">
        <v>2</v>
      </c>
      <c r="Q9" s="4">
        <v>1</v>
      </c>
      <c r="R9" s="12">
        <f>ENEMY!P2</f>
        <v>121</v>
      </c>
      <c r="S9" s="12">
        <f>ENEMY!Q2</f>
        <v>122</v>
      </c>
      <c r="T9" s="12">
        <f>ENEMY!R2</f>
        <v>123</v>
      </c>
    </row>
    <row r="10" spans="1:20" x14ac:dyDescent="0.4">
      <c r="A10" s="28">
        <v>2</v>
      </c>
      <c r="B10" s="28">
        <v>1</v>
      </c>
      <c r="C10" s="8" t="s">
        <v>39</v>
      </c>
      <c r="D10" s="20">
        <f>ENEMY!B3</f>
        <v>30350</v>
      </c>
      <c r="E10" s="10" t="str">
        <f>ENEMY!C3</f>
        <v>天女</v>
      </c>
      <c r="F10" s="10" t="str">
        <f>ENEMY!D3</f>
        <v>×</v>
      </c>
      <c r="G10" s="11" t="str">
        <f>ENEMY!E3</f>
        <v>水</v>
      </c>
      <c r="H10" s="11" t="str">
        <f>ENEMY!F3</f>
        <v>妖精</v>
      </c>
      <c r="I10" s="12">
        <v>100</v>
      </c>
      <c r="J10" s="12">
        <v>20000</v>
      </c>
      <c r="K10" s="12">
        <v>1500</v>
      </c>
      <c r="L10" s="12">
        <v>0</v>
      </c>
      <c r="M10" s="12">
        <v>2</v>
      </c>
      <c r="N10" s="11">
        <v>50</v>
      </c>
      <c r="O10" s="10">
        <v>3</v>
      </c>
      <c r="P10" s="4">
        <v>2</v>
      </c>
      <c r="Q10" s="4">
        <v>1</v>
      </c>
      <c r="R10" s="12">
        <f>ENEMY!P3</f>
        <v>121</v>
      </c>
      <c r="S10" s="12">
        <f>ENEMY!Q3</f>
        <v>122</v>
      </c>
      <c r="T10" s="12">
        <f>ENEMY!R3</f>
        <v>123</v>
      </c>
    </row>
    <row r="11" spans="1:20" x14ac:dyDescent="0.4">
      <c r="A11" s="29"/>
      <c r="B11" s="29"/>
      <c r="C11" s="8" t="s">
        <v>39</v>
      </c>
      <c r="D11" s="9">
        <f>ENEMY!B3</f>
        <v>30350</v>
      </c>
      <c r="E11" s="10" t="str">
        <f>ENEMY!C3</f>
        <v>天女</v>
      </c>
      <c r="F11" s="10" t="str">
        <f>ENEMY!D3</f>
        <v>×</v>
      </c>
      <c r="G11" s="11" t="str">
        <f>ENEMY!E3</f>
        <v>水</v>
      </c>
      <c r="H11" s="11" t="str">
        <f>ENEMY!F3</f>
        <v>妖精</v>
      </c>
      <c r="I11" s="12">
        <v>100</v>
      </c>
      <c r="J11" s="12">
        <v>20000</v>
      </c>
      <c r="K11" s="12">
        <v>1500</v>
      </c>
      <c r="L11" s="12">
        <v>0</v>
      </c>
      <c r="M11" s="12">
        <v>2</v>
      </c>
      <c r="N11" s="11">
        <v>50</v>
      </c>
      <c r="O11" s="10">
        <v>3</v>
      </c>
      <c r="P11" s="4">
        <v>2</v>
      </c>
      <c r="Q11" s="4">
        <v>1</v>
      </c>
      <c r="R11" s="12">
        <f>ENEMY!P3</f>
        <v>121</v>
      </c>
      <c r="S11" s="4">
        <f>ENEMY!Q3</f>
        <v>122</v>
      </c>
      <c r="T11" s="4">
        <f>ENEMY!R3</f>
        <v>123</v>
      </c>
    </row>
    <row r="12" spans="1:20" x14ac:dyDescent="0.4">
      <c r="A12" s="30"/>
      <c r="B12" s="30"/>
      <c r="C12" s="8" t="s">
        <v>39</v>
      </c>
      <c r="D12" s="9">
        <f>ENEMY!B3</f>
        <v>30350</v>
      </c>
      <c r="E12" s="10" t="str">
        <f>ENEMY!C3</f>
        <v>天女</v>
      </c>
      <c r="F12" s="10" t="str">
        <f>ENEMY!D3</f>
        <v>×</v>
      </c>
      <c r="G12" s="11" t="str">
        <f>ENEMY!E3</f>
        <v>水</v>
      </c>
      <c r="H12" s="11" t="str">
        <f>ENEMY!F3</f>
        <v>妖精</v>
      </c>
      <c r="I12" s="12">
        <v>100</v>
      </c>
      <c r="J12" s="12">
        <v>20000</v>
      </c>
      <c r="K12" s="12">
        <v>1500</v>
      </c>
      <c r="L12" s="12">
        <v>0</v>
      </c>
      <c r="M12" s="12">
        <v>2</v>
      </c>
      <c r="N12" s="11">
        <v>50</v>
      </c>
      <c r="O12" s="10">
        <v>3</v>
      </c>
      <c r="P12" s="4">
        <v>2</v>
      </c>
      <c r="Q12" s="4">
        <v>1</v>
      </c>
      <c r="R12" s="12">
        <f>ENEMY!P3</f>
        <v>121</v>
      </c>
      <c r="S12" s="4">
        <f>ENEMY!Q3</f>
        <v>122</v>
      </c>
      <c r="T12" s="4">
        <f>ENEMY!R3</f>
        <v>123</v>
      </c>
    </row>
    <row r="14" spans="1:20" x14ac:dyDescent="0.4">
      <c r="A14" s="5" t="s">
        <v>40</v>
      </c>
    </row>
    <row r="15" spans="1:20" x14ac:dyDescent="0.4">
      <c r="A15" s="6" t="s">
        <v>19</v>
      </c>
      <c r="B15" s="6" t="s">
        <v>20</v>
      </c>
      <c r="C15" s="6" t="s">
        <v>21</v>
      </c>
      <c r="D15" s="6" t="s">
        <v>22</v>
      </c>
      <c r="E15" s="6" t="s">
        <v>41</v>
      </c>
      <c r="F15" s="6" t="s">
        <v>24</v>
      </c>
      <c r="G15" s="6" t="s">
        <v>25</v>
      </c>
      <c r="H15" s="6" t="s">
        <v>26</v>
      </c>
      <c r="I15" s="6" t="s">
        <v>27</v>
      </c>
      <c r="J15" s="6" t="s">
        <v>28</v>
      </c>
      <c r="K15" s="6" t="s">
        <v>29</v>
      </c>
      <c r="L15" s="6" t="s">
        <v>30</v>
      </c>
      <c r="M15" s="6" t="s">
        <v>42</v>
      </c>
      <c r="N15" s="6" t="s">
        <v>32</v>
      </c>
      <c r="O15" s="6" t="s">
        <v>43</v>
      </c>
      <c r="P15" s="6" t="s">
        <v>34</v>
      </c>
      <c r="Q15" s="6" t="s">
        <v>35</v>
      </c>
      <c r="R15" s="6" t="s">
        <v>44</v>
      </c>
      <c r="S15" s="6" t="s">
        <v>37</v>
      </c>
      <c r="T15" s="6" t="s">
        <v>38</v>
      </c>
    </row>
    <row r="16" spans="1:20" x14ac:dyDescent="0.4">
      <c r="A16" s="28">
        <v>1</v>
      </c>
      <c r="B16" s="28">
        <v>1</v>
      </c>
      <c r="C16" s="8" t="s">
        <v>39</v>
      </c>
      <c r="D16" s="20">
        <f>ENEMY!B4</f>
        <v>30360</v>
      </c>
      <c r="E16" s="20" t="str">
        <f>ENEMY!C4</f>
        <v>ミズチ</v>
      </c>
      <c r="F16" s="25" t="str">
        <f>ENEMY!D4</f>
        <v>×</v>
      </c>
      <c r="G16" s="20" t="str">
        <f>ENEMY!E4</f>
        <v>水</v>
      </c>
      <c r="H16" s="20" t="str">
        <f>ENEMY!F4</f>
        <v>あやかし</v>
      </c>
      <c r="I16" s="12">
        <v>100</v>
      </c>
      <c r="J16" s="12">
        <v>25000</v>
      </c>
      <c r="K16" s="12">
        <v>750</v>
      </c>
      <c r="L16" s="12">
        <v>0</v>
      </c>
      <c r="M16" s="12">
        <v>1</v>
      </c>
      <c r="N16" s="11">
        <v>50</v>
      </c>
      <c r="O16" s="10">
        <v>3</v>
      </c>
      <c r="P16" s="4">
        <v>2</v>
      </c>
      <c r="Q16" s="4">
        <v>1</v>
      </c>
      <c r="R16" s="12">
        <f>ENEMY!P4</f>
        <v>121</v>
      </c>
      <c r="S16" s="4">
        <f>ENEMY!Q4</f>
        <v>122</v>
      </c>
      <c r="T16" s="4">
        <f>ENEMY!R4</f>
        <v>123</v>
      </c>
    </row>
    <row r="17" spans="1:20" x14ac:dyDescent="0.4">
      <c r="A17" s="29"/>
      <c r="B17" s="29"/>
      <c r="C17" s="8" t="s">
        <v>39</v>
      </c>
      <c r="D17" s="20">
        <f>ENEMY!B4</f>
        <v>30360</v>
      </c>
      <c r="E17" s="20" t="str">
        <f>ENEMY!C4</f>
        <v>ミズチ</v>
      </c>
      <c r="F17" s="25" t="str">
        <f>ENEMY!D4</f>
        <v>×</v>
      </c>
      <c r="G17" s="20" t="str">
        <f>ENEMY!E4</f>
        <v>水</v>
      </c>
      <c r="H17" s="20" t="str">
        <f>ENEMY!F4</f>
        <v>あやかし</v>
      </c>
      <c r="I17" s="12">
        <v>100</v>
      </c>
      <c r="J17" s="12">
        <v>25000</v>
      </c>
      <c r="K17" s="12">
        <v>750</v>
      </c>
      <c r="L17" s="12">
        <v>0</v>
      </c>
      <c r="M17" s="12">
        <v>1</v>
      </c>
      <c r="N17" s="11">
        <v>50</v>
      </c>
      <c r="O17" s="10">
        <v>3</v>
      </c>
      <c r="P17" s="4">
        <v>2</v>
      </c>
      <c r="Q17" s="4">
        <v>1</v>
      </c>
      <c r="R17" s="12">
        <f>ENEMY!P4</f>
        <v>121</v>
      </c>
      <c r="S17" s="4">
        <f>ENEMY!Q4</f>
        <v>122</v>
      </c>
      <c r="T17" s="4">
        <f>ENEMY!R4</f>
        <v>123</v>
      </c>
    </row>
    <row r="18" spans="1:20" x14ac:dyDescent="0.4">
      <c r="A18" s="30"/>
      <c r="B18" s="30"/>
      <c r="C18" s="8" t="s">
        <v>39</v>
      </c>
      <c r="D18" s="20">
        <f>ENEMY!B4</f>
        <v>30360</v>
      </c>
      <c r="E18" s="20" t="str">
        <f>ENEMY!C4</f>
        <v>ミズチ</v>
      </c>
      <c r="F18" s="25" t="str">
        <f>ENEMY!D4</f>
        <v>×</v>
      </c>
      <c r="G18" s="20" t="str">
        <f>ENEMY!E4</f>
        <v>水</v>
      </c>
      <c r="H18" s="20" t="str">
        <f>ENEMY!F4</f>
        <v>あやかし</v>
      </c>
      <c r="I18" s="12">
        <v>100</v>
      </c>
      <c r="J18" s="12">
        <v>25000</v>
      </c>
      <c r="K18" s="12">
        <v>750</v>
      </c>
      <c r="L18" s="12">
        <v>0</v>
      </c>
      <c r="M18" s="12">
        <v>1</v>
      </c>
      <c r="N18" s="11">
        <v>50</v>
      </c>
      <c r="O18" s="10">
        <v>3</v>
      </c>
      <c r="P18" s="4">
        <v>2</v>
      </c>
      <c r="Q18" s="4">
        <v>1</v>
      </c>
      <c r="R18" s="12">
        <f>ENEMY!P4</f>
        <v>121</v>
      </c>
      <c r="S18" s="4">
        <f>ENEMY!Q4</f>
        <v>122</v>
      </c>
      <c r="T18" s="4">
        <f>ENEMY!R4</f>
        <v>123</v>
      </c>
    </row>
    <row r="19" spans="1:20" x14ac:dyDescent="0.4">
      <c r="A19" s="28">
        <v>2</v>
      </c>
      <c r="B19" s="28">
        <v>1</v>
      </c>
      <c r="C19" s="8" t="s">
        <v>39</v>
      </c>
      <c r="D19" s="20">
        <f>ENEMY!B5</f>
        <v>30550</v>
      </c>
      <c r="E19" s="20" t="str">
        <f>ENEMY!C5</f>
        <v>ジャックフロスト</v>
      </c>
      <c r="F19" s="25" t="str">
        <f>ENEMY!D5</f>
        <v>×</v>
      </c>
      <c r="G19" s="20" t="str">
        <f>ENEMY!E5</f>
        <v>水</v>
      </c>
      <c r="H19" s="20" t="str">
        <f>ENEMY!F5</f>
        <v>妖精</v>
      </c>
      <c r="I19" s="12">
        <v>100</v>
      </c>
      <c r="J19" s="12">
        <v>25000</v>
      </c>
      <c r="K19" s="12">
        <v>750</v>
      </c>
      <c r="L19" s="12">
        <v>0</v>
      </c>
      <c r="M19" s="12">
        <v>1</v>
      </c>
      <c r="N19" s="11">
        <v>50</v>
      </c>
      <c r="O19" s="10">
        <v>3</v>
      </c>
      <c r="P19" s="4">
        <v>2</v>
      </c>
      <c r="Q19" s="4">
        <v>1</v>
      </c>
      <c r="R19" s="12">
        <f>ENEMY!P5</f>
        <v>121</v>
      </c>
      <c r="S19" s="4">
        <f>ENEMY!Q5</f>
        <v>122</v>
      </c>
      <c r="T19" s="4">
        <f>ENEMY!R5</f>
        <v>123</v>
      </c>
    </row>
    <row r="20" spans="1:20" x14ac:dyDescent="0.4">
      <c r="A20" s="29"/>
      <c r="B20" s="29"/>
      <c r="C20" s="8" t="s">
        <v>39</v>
      </c>
      <c r="D20" s="20">
        <f>ENEMY!B5</f>
        <v>30550</v>
      </c>
      <c r="E20" s="20" t="str">
        <f>ENEMY!C5</f>
        <v>ジャックフロスト</v>
      </c>
      <c r="F20" s="25" t="str">
        <f>ENEMY!D5</f>
        <v>×</v>
      </c>
      <c r="G20" s="20" t="str">
        <f>ENEMY!E5</f>
        <v>水</v>
      </c>
      <c r="H20" s="20" t="str">
        <f>ENEMY!F5</f>
        <v>妖精</v>
      </c>
      <c r="I20" s="12">
        <v>100</v>
      </c>
      <c r="J20" s="12">
        <v>25000</v>
      </c>
      <c r="K20" s="12">
        <v>750</v>
      </c>
      <c r="L20" s="12">
        <v>0</v>
      </c>
      <c r="M20" s="12">
        <v>1</v>
      </c>
      <c r="N20" s="11">
        <v>50</v>
      </c>
      <c r="O20" s="10">
        <v>3</v>
      </c>
      <c r="P20" s="4">
        <v>2</v>
      </c>
      <c r="Q20" s="4">
        <v>1</v>
      </c>
      <c r="R20" s="12">
        <f>ENEMY!P5</f>
        <v>121</v>
      </c>
      <c r="S20" s="4">
        <f>ENEMY!Q5</f>
        <v>122</v>
      </c>
      <c r="T20" s="4">
        <f>ENEMY!R5</f>
        <v>123</v>
      </c>
    </row>
    <row r="21" spans="1:20" x14ac:dyDescent="0.4">
      <c r="A21" s="30"/>
      <c r="B21" s="30"/>
      <c r="C21" s="8" t="s">
        <v>39</v>
      </c>
      <c r="D21" s="20">
        <f>ENEMY!B5</f>
        <v>30550</v>
      </c>
      <c r="E21" s="20" t="str">
        <f>ENEMY!C5</f>
        <v>ジャックフロスト</v>
      </c>
      <c r="F21" s="25" t="str">
        <f>ENEMY!D5</f>
        <v>×</v>
      </c>
      <c r="G21" s="20" t="str">
        <f>ENEMY!E5</f>
        <v>水</v>
      </c>
      <c r="H21" s="20" t="str">
        <f>ENEMY!F5</f>
        <v>妖精</v>
      </c>
      <c r="I21" s="12">
        <v>100</v>
      </c>
      <c r="J21" s="12">
        <v>25000</v>
      </c>
      <c r="K21" s="12">
        <v>750</v>
      </c>
      <c r="L21" s="12">
        <v>0</v>
      </c>
      <c r="M21" s="12">
        <v>1</v>
      </c>
      <c r="N21" s="11">
        <v>50</v>
      </c>
      <c r="O21" s="10">
        <v>3</v>
      </c>
      <c r="P21" s="4">
        <v>2</v>
      </c>
      <c r="Q21" s="4">
        <v>1</v>
      </c>
      <c r="R21" s="12">
        <f>ENEMY!P5</f>
        <v>121</v>
      </c>
      <c r="S21" s="4">
        <f>ENEMY!Q5</f>
        <v>122</v>
      </c>
      <c r="T21" s="4">
        <f>ENEMY!R5</f>
        <v>123</v>
      </c>
    </row>
    <row r="23" spans="1:20" x14ac:dyDescent="0.4">
      <c r="A23" s="5" t="s">
        <v>45</v>
      </c>
    </row>
    <row r="24" spans="1:20" x14ac:dyDescent="0.4">
      <c r="A24" s="6" t="s">
        <v>46</v>
      </c>
      <c r="B24" s="6" t="s">
        <v>20</v>
      </c>
      <c r="C24" s="6" t="s">
        <v>21</v>
      </c>
      <c r="D24" s="6" t="s">
        <v>47</v>
      </c>
      <c r="E24" s="6" t="s">
        <v>41</v>
      </c>
      <c r="F24" s="6" t="s">
        <v>24</v>
      </c>
      <c r="G24" s="6" t="s">
        <v>25</v>
      </c>
      <c r="H24" s="6" t="s">
        <v>26</v>
      </c>
      <c r="I24" s="6" t="s">
        <v>48</v>
      </c>
      <c r="J24" s="6" t="s">
        <v>28</v>
      </c>
      <c r="K24" s="6" t="s">
        <v>29</v>
      </c>
      <c r="L24" s="6" t="s">
        <v>49</v>
      </c>
      <c r="M24" s="6" t="s">
        <v>50</v>
      </c>
      <c r="N24" s="6" t="s">
        <v>32</v>
      </c>
      <c r="O24" s="6" t="s">
        <v>51</v>
      </c>
      <c r="P24" s="6" t="s">
        <v>34</v>
      </c>
      <c r="Q24" s="6" t="s">
        <v>35</v>
      </c>
      <c r="R24" s="6" t="s">
        <v>52</v>
      </c>
      <c r="S24" s="6" t="s">
        <v>37</v>
      </c>
      <c r="T24" s="6" t="s">
        <v>38</v>
      </c>
    </row>
    <row r="25" spans="1:20" s="15" customFormat="1" x14ac:dyDescent="0.4">
      <c r="A25" s="13">
        <v>1</v>
      </c>
      <c r="B25" s="13">
        <v>1</v>
      </c>
      <c r="C25" s="8" t="s">
        <v>39</v>
      </c>
      <c r="D25" s="14">
        <f>ENEMY!B6</f>
        <v>40050</v>
      </c>
      <c r="E25" s="20" t="str">
        <f>ENEMY!C6</f>
        <v>ウンディーネ</v>
      </c>
      <c r="F25" s="25" t="str">
        <f>ENEMY!D6</f>
        <v>×</v>
      </c>
      <c r="G25" s="25" t="str">
        <f>ENEMY!E6</f>
        <v>水</v>
      </c>
      <c r="H25" s="25" t="str">
        <f>ENEMY!F6</f>
        <v>妖精</v>
      </c>
      <c r="I25" s="12">
        <v>250</v>
      </c>
      <c r="J25" s="12">
        <v>100000</v>
      </c>
      <c r="K25" s="12">
        <v>5000</v>
      </c>
      <c r="L25" s="12">
        <v>0</v>
      </c>
      <c r="M25" s="12">
        <v>2</v>
      </c>
      <c r="N25" s="11">
        <v>75</v>
      </c>
      <c r="O25" s="10">
        <v>3</v>
      </c>
      <c r="P25" s="4">
        <v>2</v>
      </c>
      <c r="Q25" s="4">
        <v>1</v>
      </c>
      <c r="R25" s="12">
        <f>ENEMY!P6</f>
        <v>122</v>
      </c>
      <c r="S25" s="12">
        <f>ENEMY!Q6</f>
        <v>123</v>
      </c>
      <c r="T25" s="12">
        <f>ENEMY!R6</f>
        <v>124</v>
      </c>
    </row>
    <row r="26" spans="1:20" s="15" customFormat="1" x14ac:dyDescent="0.4">
      <c r="A26" s="13">
        <v>2</v>
      </c>
      <c r="B26" s="13">
        <v>1</v>
      </c>
      <c r="C26" s="8" t="s">
        <v>39</v>
      </c>
      <c r="D26" s="14">
        <f>ENEMY!B7</f>
        <v>40370</v>
      </c>
      <c r="E26" s="14" t="str">
        <f>ENEMY!C7</f>
        <v>バハムート</v>
      </c>
      <c r="F26" s="14" t="str">
        <f>ENEMY!D7</f>
        <v>×</v>
      </c>
      <c r="G26" s="14" t="str">
        <f>ENEMY!E7</f>
        <v>水</v>
      </c>
      <c r="H26" s="14" t="str">
        <f>ENEMY!F7</f>
        <v>幻獣</v>
      </c>
      <c r="I26" s="12">
        <v>250</v>
      </c>
      <c r="J26" s="12">
        <v>100000</v>
      </c>
      <c r="K26" s="12">
        <v>5000</v>
      </c>
      <c r="L26" s="12">
        <v>0</v>
      </c>
      <c r="M26" s="12">
        <v>2</v>
      </c>
      <c r="N26" s="11">
        <v>75</v>
      </c>
      <c r="O26" s="10">
        <v>3</v>
      </c>
      <c r="P26" s="4">
        <v>2</v>
      </c>
      <c r="Q26" s="4">
        <v>1</v>
      </c>
      <c r="R26" s="12">
        <f>ENEMY!P7</f>
        <v>122</v>
      </c>
      <c r="S26" s="12">
        <f>ENEMY!Q7</f>
        <v>123</v>
      </c>
      <c r="T26" s="12">
        <f>ENEMY!R7</f>
        <v>124</v>
      </c>
    </row>
    <row r="28" spans="1:20" x14ac:dyDescent="0.4">
      <c r="A28" s="5" t="s">
        <v>56</v>
      </c>
    </row>
    <row r="29" spans="1:20" x14ac:dyDescent="0.4">
      <c r="A29" s="6" t="s">
        <v>19</v>
      </c>
      <c r="B29" s="6" t="s">
        <v>20</v>
      </c>
      <c r="C29" s="6" t="s">
        <v>21</v>
      </c>
      <c r="D29" s="6" t="s">
        <v>22</v>
      </c>
      <c r="E29" s="6" t="s">
        <v>23</v>
      </c>
      <c r="F29" s="6" t="s">
        <v>24</v>
      </c>
      <c r="G29" s="6" t="s">
        <v>25</v>
      </c>
      <c r="H29" s="6" t="s">
        <v>26</v>
      </c>
      <c r="I29" s="6" t="s">
        <v>27</v>
      </c>
      <c r="J29" s="6" t="s">
        <v>28</v>
      </c>
      <c r="K29" s="6" t="s">
        <v>29</v>
      </c>
      <c r="L29" s="6" t="s">
        <v>30</v>
      </c>
      <c r="M29" s="6" t="s">
        <v>31</v>
      </c>
      <c r="N29" s="6" t="s">
        <v>32</v>
      </c>
      <c r="O29" s="6" t="s">
        <v>33</v>
      </c>
      <c r="P29" s="6" t="s">
        <v>34</v>
      </c>
      <c r="Q29" s="6" t="s">
        <v>35</v>
      </c>
      <c r="R29" s="6" t="s">
        <v>36</v>
      </c>
      <c r="S29" s="6" t="s">
        <v>37</v>
      </c>
      <c r="T29" s="6" t="s">
        <v>38</v>
      </c>
    </row>
    <row r="30" spans="1:20" x14ac:dyDescent="0.4">
      <c r="A30" s="7">
        <v>1</v>
      </c>
      <c r="B30" s="7">
        <v>1</v>
      </c>
      <c r="C30" s="8" t="s">
        <v>39</v>
      </c>
      <c r="D30" s="14">
        <f>ENEMY!B8</f>
        <v>40280</v>
      </c>
      <c r="E30" s="14" t="str">
        <f>ENEMY!C8</f>
        <v>ユニコーン</v>
      </c>
      <c r="F30" s="14" t="str">
        <f>ENEMY!D8</f>
        <v>×</v>
      </c>
      <c r="G30" s="14" t="str">
        <f>ENEMY!E8</f>
        <v>水</v>
      </c>
      <c r="H30" s="14" t="str">
        <f>ENEMY!F8</f>
        <v>戦士</v>
      </c>
      <c r="I30" s="12">
        <v>250</v>
      </c>
      <c r="J30" s="12">
        <v>125000</v>
      </c>
      <c r="K30" s="12">
        <v>2500</v>
      </c>
      <c r="L30" s="12">
        <v>0</v>
      </c>
      <c r="M30" s="12">
        <v>1</v>
      </c>
      <c r="N30" s="11">
        <v>75</v>
      </c>
      <c r="O30" s="10">
        <v>3</v>
      </c>
      <c r="P30" s="4">
        <v>2</v>
      </c>
      <c r="Q30" s="4">
        <v>1</v>
      </c>
      <c r="R30" s="12">
        <f>ENEMY!P8</f>
        <v>122</v>
      </c>
      <c r="S30" s="12">
        <f>ENEMY!Q8</f>
        <v>123</v>
      </c>
      <c r="T30" s="12">
        <f>ENEMY!R8</f>
        <v>124</v>
      </c>
    </row>
    <row r="31" spans="1:20" x14ac:dyDescent="0.4">
      <c r="A31" s="7">
        <v>2</v>
      </c>
      <c r="B31" s="7">
        <v>1</v>
      </c>
      <c r="C31" s="8" t="s">
        <v>39</v>
      </c>
      <c r="D31" s="14">
        <f>ENEMY!B9</f>
        <v>40490</v>
      </c>
      <c r="E31" s="14" t="str">
        <f>ENEMY!C9</f>
        <v>死神</v>
      </c>
      <c r="F31" s="14" t="str">
        <f>ENEMY!D9</f>
        <v>×</v>
      </c>
      <c r="G31" s="14" t="str">
        <f>ENEMY!E9</f>
        <v>水</v>
      </c>
      <c r="H31" s="14" t="str">
        <f>ENEMY!F9</f>
        <v>魔族</v>
      </c>
      <c r="I31" s="12">
        <v>250</v>
      </c>
      <c r="J31" s="12">
        <v>125000</v>
      </c>
      <c r="K31" s="12">
        <v>2500</v>
      </c>
      <c r="L31" s="12">
        <v>0</v>
      </c>
      <c r="M31" s="12">
        <v>1</v>
      </c>
      <c r="N31" s="11">
        <v>75</v>
      </c>
      <c r="O31" s="10">
        <v>3</v>
      </c>
      <c r="P31" s="4">
        <v>2</v>
      </c>
      <c r="Q31" s="4">
        <v>1</v>
      </c>
      <c r="R31" s="12">
        <f>ENEMY!P9</f>
        <v>122</v>
      </c>
      <c r="S31" s="12">
        <f>ENEMY!Q9</f>
        <v>123</v>
      </c>
      <c r="T31" s="12">
        <f>ENEMY!R9</f>
        <v>124</v>
      </c>
    </row>
    <row r="33" spans="1:20" x14ac:dyDescent="0.4">
      <c r="A33" s="5" t="s">
        <v>57</v>
      </c>
    </row>
    <row r="34" spans="1:20" x14ac:dyDescent="0.4">
      <c r="A34" s="6" t="s">
        <v>19</v>
      </c>
      <c r="B34" s="6" t="s">
        <v>20</v>
      </c>
      <c r="C34" s="6" t="s">
        <v>21</v>
      </c>
      <c r="D34" s="6" t="s">
        <v>22</v>
      </c>
      <c r="E34" s="6" t="s">
        <v>23</v>
      </c>
      <c r="F34" s="6" t="s">
        <v>24</v>
      </c>
      <c r="G34" s="6" t="s">
        <v>25</v>
      </c>
      <c r="H34" s="6" t="s">
        <v>26</v>
      </c>
      <c r="I34" s="6" t="s">
        <v>27</v>
      </c>
      <c r="J34" s="6" t="s">
        <v>28</v>
      </c>
      <c r="K34" s="6" t="s">
        <v>29</v>
      </c>
      <c r="L34" s="6" t="s">
        <v>30</v>
      </c>
      <c r="M34" s="6" t="s">
        <v>31</v>
      </c>
      <c r="N34" s="6" t="s">
        <v>32</v>
      </c>
      <c r="O34" s="6" t="s">
        <v>33</v>
      </c>
      <c r="P34" s="6" t="s">
        <v>34</v>
      </c>
      <c r="Q34" s="6" t="s">
        <v>35</v>
      </c>
      <c r="R34" s="6" t="s">
        <v>36</v>
      </c>
      <c r="S34" s="6" t="s">
        <v>37</v>
      </c>
      <c r="T34" s="6" t="s">
        <v>38</v>
      </c>
    </row>
    <row r="35" spans="1:20" x14ac:dyDescent="0.4">
      <c r="A35" s="7">
        <v>1</v>
      </c>
      <c r="B35" s="7">
        <v>1</v>
      </c>
      <c r="C35" s="8" t="s">
        <v>53</v>
      </c>
      <c r="D35" s="14">
        <f>ENEMY!B10</f>
        <v>50180</v>
      </c>
      <c r="E35" s="14" t="str">
        <f>ENEMY!C10</f>
        <v>ホムンクルス</v>
      </c>
      <c r="F35" s="14" t="str">
        <f>ENEMY!D10</f>
        <v>×</v>
      </c>
      <c r="G35" s="14" t="str">
        <f>ENEMY!E10</f>
        <v>水</v>
      </c>
      <c r="H35" s="14" t="str">
        <f>ENEMY!F10</f>
        <v>魔族</v>
      </c>
      <c r="I35" s="12">
        <v>500</v>
      </c>
      <c r="J35" s="12">
        <v>150000</v>
      </c>
      <c r="K35" s="12">
        <v>3000</v>
      </c>
      <c r="L35" s="12">
        <v>0</v>
      </c>
      <c r="M35" s="12">
        <v>1</v>
      </c>
      <c r="N35" s="11">
        <v>100</v>
      </c>
      <c r="O35" s="10">
        <v>3</v>
      </c>
      <c r="P35" s="4">
        <v>2</v>
      </c>
      <c r="Q35" s="4">
        <v>1</v>
      </c>
      <c r="R35" s="4">
        <f>ENEMY!P10</f>
        <v>123</v>
      </c>
      <c r="S35" s="4">
        <f>ENEMY!Q10</f>
        <v>124</v>
      </c>
      <c r="T35" s="4">
        <f>ENEMY!R10</f>
        <v>125</v>
      </c>
    </row>
    <row r="36" spans="1:20" x14ac:dyDescent="0.4">
      <c r="A36" s="7">
        <v>2</v>
      </c>
      <c r="B36" s="7">
        <v>1</v>
      </c>
      <c r="C36" s="8" t="s">
        <v>53</v>
      </c>
      <c r="D36" s="14">
        <f>ENEMY!B11</f>
        <v>50250</v>
      </c>
      <c r="E36" s="14" t="str">
        <f>ENEMY!C11</f>
        <v>冬将軍</v>
      </c>
      <c r="F36" s="14" t="str">
        <f>ENEMY!D11</f>
        <v>×</v>
      </c>
      <c r="G36" s="14" t="str">
        <f>ENEMY!E11</f>
        <v>水</v>
      </c>
      <c r="H36" s="14" t="str">
        <f>ENEMY!F11</f>
        <v>妖精</v>
      </c>
      <c r="I36" s="12">
        <v>500</v>
      </c>
      <c r="J36" s="12">
        <v>150000</v>
      </c>
      <c r="K36" s="12">
        <v>3000</v>
      </c>
      <c r="L36" s="12">
        <v>0</v>
      </c>
      <c r="M36" s="12">
        <v>1</v>
      </c>
      <c r="N36" s="11">
        <v>100</v>
      </c>
      <c r="O36" s="10">
        <v>3</v>
      </c>
      <c r="P36" s="4">
        <v>2</v>
      </c>
      <c r="Q36" s="4">
        <v>1</v>
      </c>
      <c r="R36" s="4">
        <f>ENEMY!P11</f>
        <v>123</v>
      </c>
      <c r="S36" s="4">
        <f>ENEMY!Q11</f>
        <v>124</v>
      </c>
      <c r="T36" s="4">
        <f>ENEMY!R11</f>
        <v>125</v>
      </c>
    </row>
  </sheetData>
  <mergeCells count="11">
    <mergeCell ref="A1:B1"/>
    <mergeCell ref="A2:B2"/>
    <mergeCell ref="A3:B3"/>
    <mergeCell ref="B7:B9"/>
    <mergeCell ref="A7:A9"/>
    <mergeCell ref="A19:A21"/>
    <mergeCell ref="B19:B21"/>
    <mergeCell ref="B16:B18"/>
    <mergeCell ref="A16:A18"/>
    <mergeCell ref="A10:A12"/>
    <mergeCell ref="B10:B12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6"/>
  <sheetViews>
    <sheetView zoomScale="85" zoomScaleNormal="85" workbookViewId="0">
      <selection activeCell="E3" sqref="E3"/>
    </sheetView>
  </sheetViews>
  <sheetFormatPr defaultRowHeight="18.75" x14ac:dyDescent="0.4"/>
  <cols>
    <col min="1" max="1" width="9" style="5" bestFit="1" customWidth="1"/>
    <col min="2" max="2" width="5.25" style="5" bestFit="1" customWidth="1"/>
    <col min="3" max="3" width="5.5" style="5" bestFit="1" customWidth="1"/>
    <col min="4" max="4" width="7.125" style="5" bestFit="1" customWidth="1"/>
    <col min="5" max="5" width="17.25" style="5" bestFit="1" customWidth="1"/>
    <col min="6" max="7" width="5.25" style="5" bestFit="1" customWidth="1"/>
    <col min="8" max="8" width="9" style="5" bestFit="1" customWidth="1"/>
    <col min="9" max="9" width="11" style="5" bestFit="1" customWidth="1"/>
    <col min="10" max="10" width="7.5" style="5" bestFit="1" customWidth="1"/>
    <col min="11" max="11" width="8.75" style="5" bestFit="1" customWidth="1"/>
    <col min="12" max="12" width="10" style="5" bestFit="1" customWidth="1"/>
    <col min="13" max="13" width="6.625" style="5" bestFit="1" customWidth="1"/>
    <col min="14" max="14" width="11" style="5" customWidth="1"/>
    <col min="15" max="16" width="8.125" style="5" bestFit="1" customWidth="1"/>
    <col min="17" max="17" width="8.125" style="5" customWidth="1"/>
    <col min="18" max="20" width="9.75" style="5" bestFit="1" customWidth="1"/>
    <col min="21" max="16384" width="9" style="5"/>
  </cols>
  <sheetData>
    <row r="1" spans="1:20" x14ac:dyDescent="0.4">
      <c r="A1" s="31" t="s">
        <v>15</v>
      </c>
      <c r="B1" s="31"/>
      <c r="C1" s="4">
        <v>40</v>
      </c>
    </row>
    <row r="2" spans="1:20" x14ac:dyDescent="0.4">
      <c r="A2" s="31" t="s">
        <v>16</v>
      </c>
      <c r="B2" s="31"/>
      <c r="C2" s="4">
        <v>500</v>
      </c>
    </row>
    <row r="3" spans="1:20" x14ac:dyDescent="0.4">
      <c r="A3" s="31" t="s">
        <v>17</v>
      </c>
      <c r="B3" s="31"/>
      <c r="C3" s="4">
        <v>1303</v>
      </c>
    </row>
    <row r="5" spans="1:20" x14ac:dyDescent="0.4">
      <c r="A5" s="5" t="s">
        <v>18</v>
      </c>
    </row>
    <row r="6" spans="1:20" x14ac:dyDescent="0.4">
      <c r="A6" s="6" t="s">
        <v>19</v>
      </c>
      <c r="B6" s="6" t="s">
        <v>20</v>
      </c>
      <c r="C6" s="6" t="s">
        <v>21</v>
      </c>
      <c r="D6" s="6" t="s">
        <v>22</v>
      </c>
      <c r="E6" s="6" t="s">
        <v>23</v>
      </c>
      <c r="F6" s="6" t="s">
        <v>24</v>
      </c>
      <c r="G6" s="6" t="s">
        <v>25</v>
      </c>
      <c r="H6" s="6" t="s">
        <v>26</v>
      </c>
      <c r="I6" s="6" t="s">
        <v>27</v>
      </c>
      <c r="J6" s="6" t="s">
        <v>28</v>
      </c>
      <c r="K6" s="6" t="s">
        <v>29</v>
      </c>
      <c r="L6" s="6" t="s">
        <v>30</v>
      </c>
      <c r="M6" s="6" t="s">
        <v>31</v>
      </c>
      <c r="N6" s="6" t="s">
        <v>32</v>
      </c>
      <c r="O6" s="6" t="s">
        <v>33</v>
      </c>
      <c r="P6" s="6" t="s">
        <v>34</v>
      </c>
      <c r="Q6" s="6" t="s">
        <v>35</v>
      </c>
      <c r="R6" s="6" t="s">
        <v>36</v>
      </c>
      <c r="S6" s="6" t="s">
        <v>37</v>
      </c>
      <c r="T6" s="6" t="s">
        <v>38</v>
      </c>
    </row>
    <row r="7" spans="1:20" x14ac:dyDescent="0.4">
      <c r="A7" s="28">
        <v>1</v>
      </c>
      <c r="B7" s="28">
        <v>1</v>
      </c>
      <c r="C7" s="8" t="s">
        <v>39</v>
      </c>
      <c r="D7" s="20">
        <f>ENEMY!B2</f>
        <v>30160</v>
      </c>
      <c r="E7" s="20" t="str">
        <f>ENEMY!C2</f>
        <v>玄武</v>
      </c>
      <c r="F7" s="25" t="str">
        <f>ENEMY!D12</f>
        <v>○</v>
      </c>
      <c r="G7" s="20" t="str">
        <f>ENEMY!E2</f>
        <v>水</v>
      </c>
      <c r="H7" s="20" t="str">
        <f>ENEMY!F2</f>
        <v>幻獣</v>
      </c>
      <c r="I7" s="12">
        <v>300</v>
      </c>
      <c r="J7" s="12">
        <v>50000</v>
      </c>
      <c r="K7" s="12">
        <v>3000</v>
      </c>
      <c r="L7" s="12">
        <v>0</v>
      </c>
      <c r="M7" s="12">
        <v>2</v>
      </c>
      <c r="N7" s="11">
        <v>50</v>
      </c>
      <c r="O7" s="10">
        <v>3</v>
      </c>
      <c r="P7" s="4">
        <v>2</v>
      </c>
      <c r="Q7" s="4">
        <v>1</v>
      </c>
      <c r="R7" s="4">
        <f>ENEMY!P12</f>
        <v>122</v>
      </c>
      <c r="S7" s="4">
        <f>ENEMY!Q12</f>
        <v>123</v>
      </c>
      <c r="T7" s="4">
        <f>ENEMY!R12</f>
        <v>124</v>
      </c>
    </row>
    <row r="8" spans="1:20" x14ac:dyDescent="0.4">
      <c r="A8" s="29"/>
      <c r="B8" s="29"/>
      <c r="C8" s="8" t="s">
        <v>39</v>
      </c>
      <c r="D8" s="20">
        <f>ENEMY!B2</f>
        <v>30160</v>
      </c>
      <c r="E8" s="20" t="str">
        <f>ENEMY!C2</f>
        <v>玄武</v>
      </c>
      <c r="F8" s="25" t="str">
        <f>ENEMY!D12</f>
        <v>○</v>
      </c>
      <c r="G8" s="20" t="str">
        <f>ENEMY!E2</f>
        <v>水</v>
      </c>
      <c r="H8" s="20" t="str">
        <f>ENEMY!F2</f>
        <v>幻獣</v>
      </c>
      <c r="I8" s="12">
        <v>300</v>
      </c>
      <c r="J8" s="12">
        <v>50000</v>
      </c>
      <c r="K8" s="12">
        <v>3000</v>
      </c>
      <c r="L8" s="12">
        <v>0</v>
      </c>
      <c r="M8" s="12">
        <v>2</v>
      </c>
      <c r="N8" s="11">
        <v>50</v>
      </c>
      <c r="O8" s="10">
        <v>3</v>
      </c>
      <c r="P8" s="4">
        <v>2</v>
      </c>
      <c r="Q8" s="4">
        <v>1</v>
      </c>
      <c r="R8" s="4">
        <f>ENEMY!P12</f>
        <v>122</v>
      </c>
      <c r="S8" s="4">
        <f>ENEMY!Q12</f>
        <v>123</v>
      </c>
      <c r="T8" s="4">
        <f>ENEMY!R12</f>
        <v>124</v>
      </c>
    </row>
    <row r="9" spans="1:20" x14ac:dyDescent="0.4">
      <c r="A9" s="30"/>
      <c r="B9" s="30"/>
      <c r="C9" s="8" t="s">
        <v>39</v>
      </c>
      <c r="D9" s="20">
        <f>ENEMY!B2</f>
        <v>30160</v>
      </c>
      <c r="E9" s="20" t="str">
        <f>ENEMY!C2</f>
        <v>玄武</v>
      </c>
      <c r="F9" s="10" t="str">
        <f>ENEMY!D12</f>
        <v>○</v>
      </c>
      <c r="G9" s="20" t="str">
        <f>ENEMY!E2</f>
        <v>水</v>
      </c>
      <c r="H9" s="20" t="str">
        <f>ENEMY!F2</f>
        <v>幻獣</v>
      </c>
      <c r="I9" s="12">
        <v>300</v>
      </c>
      <c r="J9" s="12">
        <v>50000</v>
      </c>
      <c r="K9" s="12">
        <v>3000</v>
      </c>
      <c r="L9" s="12">
        <v>0</v>
      </c>
      <c r="M9" s="12">
        <v>2</v>
      </c>
      <c r="N9" s="11">
        <v>50</v>
      </c>
      <c r="O9" s="10">
        <v>3</v>
      </c>
      <c r="P9" s="4">
        <v>2</v>
      </c>
      <c r="Q9" s="4">
        <v>1</v>
      </c>
      <c r="R9" s="4">
        <f>ENEMY!P12</f>
        <v>122</v>
      </c>
      <c r="S9" s="4">
        <f>ENEMY!Q12</f>
        <v>123</v>
      </c>
      <c r="T9" s="4">
        <f>ENEMY!R12</f>
        <v>124</v>
      </c>
    </row>
    <row r="10" spans="1:20" x14ac:dyDescent="0.4">
      <c r="A10" s="28">
        <v>2</v>
      </c>
      <c r="B10" s="28">
        <v>1</v>
      </c>
      <c r="C10" s="8" t="s">
        <v>39</v>
      </c>
      <c r="D10" s="20">
        <f>ENEMY!B3</f>
        <v>30350</v>
      </c>
      <c r="E10" s="10" t="str">
        <f>ENEMY!C3</f>
        <v>天女</v>
      </c>
      <c r="F10" s="10" t="str">
        <f>ENEMY!D13</f>
        <v>○</v>
      </c>
      <c r="G10" s="11" t="str">
        <f>ENEMY!E3</f>
        <v>水</v>
      </c>
      <c r="H10" s="11" t="str">
        <f>ENEMY!F3</f>
        <v>妖精</v>
      </c>
      <c r="I10" s="12">
        <v>300</v>
      </c>
      <c r="J10" s="12">
        <v>50000</v>
      </c>
      <c r="K10" s="12">
        <v>3000</v>
      </c>
      <c r="L10" s="12">
        <v>0</v>
      </c>
      <c r="M10" s="12">
        <v>2</v>
      </c>
      <c r="N10" s="11">
        <v>50</v>
      </c>
      <c r="O10" s="10">
        <v>3</v>
      </c>
      <c r="P10" s="4">
        <v>2</v>
      </c>
      <c r="Q10" s="4">
        <v>1</v>
      </c>
      <c r="R10" s="4">
        <f>ENEMY!P13</f>
        <v>122</v>
      </c>
      <c r="S10" s="4">
        <f>ENEMY!Q13</f>
        <v>123</v>
      </c>
      <c r="T10" s="4">
        <f>ENEMY!R13</f>
        <v>124</v>
      </c>
    </row>
    <row r="11" spans="1:20" x14ac:dyDescent="0.4">
      <c r="A11" s="29"/>
      <c r="B11" s="29"/>
      <c r="C11" s="8" t="s">
        <v>39</v>
      </c>
      <c r="D11" s="9">
        <f>ENEMY!B3</f>
        <v>30350</v>
      </c>
      <c r="E11" s="10" t="str">
        <f>ENEMY!C3</f>
        <v>天女</v>
      </c>
      <c r="F11" s="10" t="str">
        <f>ENEMY!D13</f>
        <v>○</v>
      </c>
      <c r="G11" s="11" t="str">
        <f>ENEMY!E3</f>
        <v>水</v>
      </c>
      <c r="H11" s="11" t="str">
        <f>ENEMY!F3</f>
        <v>妖精</v>
      </c>
      <c r="I11" s="12">
        <v>300</v>
      </c>
      <c r="J11" s="12">
        <v>50000</v>
      </c>
      <c r="K11" s="12">
        <v>3000</v>
      </c>
      <c r="L11" s="12">
        <v>0</v>
      </c>
      <c r="M11" s="12">
        <v>2</v>
      </c>
      <c r="N11" s="11">
        <v>50</v>
      </c>
      <c r="O11" s="10">
        <v>3</v>
      </c>
      <c r="P11" s="4">
        <v>2</v>
      </c>
      <c r="Q11" s="4">
        <v>1</v>
      </c>
      <c r="R11" s="4">
        <f>ENEMY!P13</f>
        <v>122</v>
      </c>
      <c r="S11" s="4">
        <f>ENEMY!Q13</f>
        <v>123</v>
      </c>
      <c r="T11" s="4">
        <f>ENEMY!R13</f>
        <v>124</v>
      </c>
    </row>
    <row r="12" spans="1:20" x14ac:dyDescent="0.4">
      <c r="A12" s="30"/>
      <c r="B12" s="30"/>
      <c r="C12" s="8" t="s">
        <v>39</v>
      </c>
      <c r="D12" s="9">
        <f>ENEMY!B3</f>
        <v>30350</v>
      </c>
      <c r="E12" s="10" t="str">
        <f>ENEMY!C3</f>
        <v>天女</v>
      </c>
      <c r="F12" s="10" t="str">
        <f>ENEMY!D13</f>
        <v>○</v>
      </c>
      <c r="G12" s="11" t="str">
        <f>ENEMY!E3</f>
        <v>水</v>
      </c>
      <c r="H12" s="11" t="str">
        <f>ENEMY!F3</f>
        <v>妖精</v>
      </c>
      <c r="I12" s="12">
        <v>300</v>
      </c>
      <c r="J12" s="12">
        <v>50000</v>
      </c>
      <c r="K12" s="12">
        <v>3000</v>
      </c>
      <c r="L12" s="12">
        <v>0</v>
      </c>
      <c r="M12" s="12">
        <v>2</v>
      </c>
      <c r="N12" s="11">
        <v>50</v>
      </c>
      <c r="O12" s="10">
        <v>3</v>
      </c>
      <c r="P12" s="4">
        <v>2</v>
      </c>
      <c r="Q12" s="4">
        <v>1</v>
      </c>
      <c r="R12" s="4">
        <f>ENEMY!P13</f>
        <v>122</v>
      </c>
      <c r="S12" s="4">
        <f>ENEMY!Q13</f>
        <v>123</v>
      </c>
      <c r="T12" s="4">
        <f>ENEMY!R13</f>
        <v>124</v>
      </c>
    </row>
    <row r="14" spans="1:20" x14ac:dyDescent="0.4">
      <c r="A14" s="5" t="s">
        <v>40</v>
      </c>
    </row>
    <row r="15" spans="1:20" x14ac:dyDescent="0.4">
      <c r="A15" s="6" t="s">
        <v>19</v>
      </c>
      <c r="B15" s="6" t="s">
        <v>20</v>
      </c>
      <c r="C15" s="6" t="s">
        <v>21</v>
      </c>
      <c r="D15" s="6" t="s">
        <v>22</v>
      </c>
      <c r="E15" s="6" t="s">
        <v>41</v>
      </c>
      <c r="F15" s="6" t="s">
        <v>24</v>
      </c>
      <c r="G15" s="6" t="s">
        <v>25</v>
      </c>
      <c r="H15" s="6" t="s">
        <v>26</v>
      </c>
      <c r="I15" s="6" t="s">
        <v>27</v>
      </c>
      <c r="J15" s="6" t="s">
        <v>28</v>
      </c>
      <c r="K15" s="6" t="s">
        <v>29</v>
      </c>
      <c r="L15" s="6" t="s">
        <v>30</v>
      </c>
      <c r="M15" s="6" t="s">
        <v>31</v>
      </c>
      <c r="N15" s="6" t="s">
        <v>32</v>
      </c>
      <c r="O15" s="6" t="s">
        <v>33</v>
      </c>
      <c r="P15" s="6" t="s">
        <v>34</v>
      </c>
      <c r="Q15" s="6" t="s">
        <v>35</v>
      </c>
      <c r="R15" s="6" t="s">
        <v>36</v>
      </c>
      <c r="S15" s="6" t="s">
        <v>37</v>
      </c>
      <c r="T15" s="6" t="s">
        <v>38</v>
      </c>
    </row>
    <row r="16" spans="1:20" x14ac:dyDescent="0.4">
      <c r="A16" s="28">
        <v>1</v>
      </c>
      <c r="B16" s="28">
        <v>1</v>
      </c>
      <c r="C16" s="8" t="s">
        <v>39</v>
      </c>
      <c r="D16" s="20">
        <f>ENEMY!B14</f>
        <v>30361</v>
      </c>
      <c r="E16" s="20" t="str">
        <f>ENEMY!C4</f>
        <v>ミズチ</v>
      </c>
      <c r="F16" s="25" t="str">
        <f>ENEMY!D14</f>
        <v>○</v>
      </c>
      <c r="G16" s="20" t="str">
        <f>ENEMY!E4</f>
        <v>水</v>
      </c>
      <c r="H16" s="20" t="str">
        <f>ENEMY!F4</f>
        <v>あやかし</v>
      </c>
      <c r="I16" s="12">
        <v>300</v>
      </c>
      <c r="J16" s="12">
        <v>75000</v>
      </c>
      <c r="K16" s="12">
        <v>1500</v>
      </c>
      <c r="L16" s="12">
        <v>0</v>
      </c>
      <c r="M16" s="12">
        <v>1</v>
      </c>
      <c r="N16" s="11">
        <v>50</v>
      </c>
      <c r="O16" s="10">
        <v>3</v>
      </c>
      <c r="P16" s="4">
        <v>2</v>
      </c>
      <c r="Q16" s="4">
        <v>1</v>
      </c>
      <c r="R16" s="4">
        <f>ENEMY!P14</f>
        <v>122</v>
      </c>
      <c r="S16" s="4">
        <f>ENEMY!Q14</f>
        <v>123</v>
      </c>
      <c r="T16" s="4">
        <f>ENEMY!R14</f>
        <v>124</v>
      </c>
    </row>
    <row r="17" spans="1:20" x14ac:dyDescent="0.4">
      <c r="A17" s="29"/>
      <c r="B17" s="29"/>
      <c r="C17" s="8" t="s">
        <v>39</v>
      </c>
      <c r="D17" s="20">
        <f>ENEMY!B14</f>
        <v>30361</v>
      </c>
      <c r="E17" s="20" t="str">
        <f>ENEMY!C4</f>
        <v>ミズチ</v>
      </c>
      <c r="F17" s="25" t="str">
        <f>ENEMY!D14</f>
        <v>○</v>
      </c>
      <c r="G17" s="20" t="str">
        <f>ENEMY!E4</f>
        <v>水</v>
      </c>
      <c r="H17" s="20" t="str">
        <f>ENEMY!F4</f>
        <v>あやかし</v>
      </c>
      <c r="I17" s="12">
        <v>300</v>
      </c>
      <c r="J17" s="12">
        <v>75000</v>
      </c>
      <c r="K17" s="12">
        <v>1500</v>
      </c>
      <c r="L17" s="12">
        <v>0</v>
      </c>
      <c r="M17" s="12">
        <v>1</v>
      </c>
      <c r="N17" s="11">
        <v>50</v>
      </c>
      <c r="O17" s="10">
        <v>3</v>
      </c>
      <c r="P17" s="4">
        <v>2</v>
      </c>
      <c r="Q17" s="4">
        <v>1</v>
      </c>
      <c r="R17" s="4">
        <f>ENEMY!P14</f>
        <v>122</v>
      </c>
      <c r="S17" s="4">
        <f>ENEMY!Q14</f>
        <v>123</v>
      </c>
      <c r="T17" s="4">
        <f>ENEMY!R14</f>
        <v>124</v>
      </c>
    </row>
    <row r="18" spans="1:20" x14ac:dyDescent="0.4">
      <c r="A18" s="30"/>
      <c r="B18" s="30"/>
      <c r="C18" s="8" t="s">
        <v>39</v>
      </c>
      <c r="D18" s="20">
        <f>ENEMY!B14</f>
        <v>30361</v>
      </c>
      <c r="E18" s="20" t="str">
        <f>ENEMY!C4</f>
        <v>ミズチ</v>
      </c>
      <c r="F18" s="25" t="str">
        <f>ENEMY!D14</f>
        <v>○</v>
      </c>
      <c r="G18" s="20" t="str">
        <f>ENEMY!E4</f>
        <v>水</v>
      </c>
      <c r="H18" s="20" t="str">
        <f>ENEMY!F4</f>
        <v>あやかし</v>
      </c>
      <c r="I18" s="12">
        <v>300</v>
      </c>
      <c r="J18" s="12">
        <v>75000</v>
      </c>
      <c r="K18" s="12">
        <v>1500</v>
      </c>
      <c r="L18" s="12">
        <v>0</v>
      </c>
      <c r="M18" s="12">
        <v>1</v>
      </c>
      <c r="N18" s="11">
        <v>50</v>
      </c>
      <c r="O18" s="10">
        <v>3</v>
      </c>
      <c r="P18" s="4">
        <v>2</v>
      </c>
      <c r="Q18" s="4">
        <v>1</v>
      </c>
      <c r="R18" s="4">
        <f>ENEMY!P14</f>
        <v>122</v>
      </c>
      <c r="S18" s="4">
        <f>ENEMY!Q14</f>
        <v>123</v>
      </c>
      <c r="T18" s="4">
        <f>ENEMY!R14</f>
        <v>124</v>
      </c>
    </row>
    <row r="19" spans="1:20" x14ac:dyDescent="0.4">
      <c r="A19" s="28">
        <v>2</v>
      </c>
      <c r="B19" s="28">
        <v>1</v>
      </c>
      <c r="C19" s="8" t="s">
        <v>39</v>
      </c>
      <c r="D19" s="20">
        <f>ENEMY!B15</f>
        <v>30551</v>
      </c>
      <c r="E19" s="20" t="str">
        <f>ENEMY!C5</f>
        <v>ジャックフロスト</v>
      </c>
      <c r="F19" s="25" t="str">
        <f>ENEMY!D15</f>
        <v>○</v>
      </c>
      <c r="G19" s="20" t="str">
        <f>ENEMY!E5</f>
        <v>水</v>
      </c>
      <c r="H19" s="20" t="str">
        <f>ENEMY!F5</f>
        <v>妖精</v>
      </c>
      <c r="I19" s="12">
        <v>300</v>
      </c>
      <c r="J19" s="12">
        <v>75000</v>
      </c>
      <c r="K19" s="12">
        <v>1500</v>
      </c>
      <c r="L19" s="12">
        <v>0</v>
      </c>
      <c r="M19" s="12">
        <v>1</v>
      </c>
      <c r="N19" s="11">
        <v>50</v>
      </c>
      <c r="O19" s="10">
        <v>3</v>
      </c>
      <c r="P19" s="4">
        <v>2</v>
      </c>
      <c r="Q19" s="4">
        <v>1</v>
      </c>
      <c r="R19" s="4">
        <f>ENEMY!P15</f>
        <v>122</v>
      </c>
      <c r="S19" s="4">
        <f>ENEMY!Q15</f>
        <v>123</v>
      </c>
      <c r="T19" s="4">
        <f>ENEMY!R15</f>
        <v>124</v>
      </c>
    </row>
    <row r="20" spans="1:20" x14ac:dyDescent="0.4">
      <c r="A20" s="29"/>
      <c r="B20" s="29"/>
      <c r="C20" s="8" t="s">
        <v>39</v>
      </c>
      <c r="D20" s="20">
        <f>ENEMY!B15</f>
        <v>30551</v>
      </c>
      <c r="E20" s="20" t="str">
        <f>ENEMY!C5</f>
        <v>ジャックフロスト</v>
      </c>
      <c r="F20" s="25" t="str">
        <f>ENEMY!D15</f>
        <v>○</v>
      </c>
      <c r="G20" s="20" t="str">
        <f>ENEMY!E5</f>
        <v>水</v>
      </c>
      <c r="H20" s="20" t="str">
        <f>ENEMY!F5</f>
        <v>妖精</v>
      </c>
      <c r="I20" s="12">
        <v>300</v>
      </c>
      <c r="J20" s="12">
        <v>75000</v>
      </c>
      <c r="K20" s="12">
        <v>1500</v>
      </c>
      <c r="L20" s="12">
        <v>0</v>
      </c>
      <c r="M20" s="12">
        <v>1</v>
      </c>
      <c r="N20" s="11">
        <v>50</v>
      </c>
      <c r="O20" s="10">
        <v>3</v>
      </c>
      <c r="P20" s="4">
        <v>2</v>
      </c>
      <c r="Q20" s="4">
        <v>1</v>
      </c>
      <c r="R20" s="4">
        <f>ENEMY!P15</f>
        <v>122</v>
      </c>
      <c r="S20" s="4">
        <f>ENEMY!Q15</f>
        <v>123</v>
      </c>
      <c r="T20" s="4">
        <f>ENEMY!R15</f>
        <v>124</v>
      </c>
    </row>
    <row r="21" spans="1:20" x14ac:dyDescent="0.4">
      <c r="A21" s="30"/>
      <c r="B21" s="30"/>
      <c r="C21" s="8" t="s">
        <v>39</v>
      </c>
      <c r="D21" s="20">
        <f>ENEMY!B15</f>
        <v>30551</v>
      </c>
      <c r="E21" s="20" t="str">
        <f>ENEMY!C5</f>
        <v>ジャックフロスト</v>
      </c>
      <c r="F21" s="25" t="str">
        <f>ENEMY!D15</f>
        <v>○</v>
      </c>
      <c r="G21" s="20" t="str">
        <f>ENEMY!E5</f>
        <v>水</v>
      </c>
      <c r="H21" s="20" t="str">
        <f>ENEMY!F5</f>
        <v>妖精</v>
      </c>
      <c r="I21" s="12">
        <v>300</v>
      </c>
      <c r="J21" s="12">
        <v>75000</v>
      </c>
      <c r="K21" s="12">
        <v>1500</v>
      </c>
      <c r="L21" s="12">
        <v>0</v>
      </c>
      <c r="M21" s="12">
        <v>1</v>
      </c>
      <c r="N21" s="11">
        <v>50</v>
      </c>
      <c r="O21" s="10">
        <v>3</v>
      </c>
      <c r="P21" s="4">
        <v>2</v>
      </c>
      <c r="Q21" s="4">
        <v>1</v>
      </c>
      <c r="R21" s="4">
        <f>ENEMY!P15</f>
        <v>122</v>
      </c>
      <c r="S21" s="4">
        <f>ENEMY!Q15</f>
        <v>123</v>
      </c>
      <c r="T21" s="4">
        <f>ENEMY!R15</f>
        <v>124</v>
      </c>
    </row>
    <row r="23" spans="1:20" x14ac:dyDescent="0.4">
      <c r="A23" s="5" t="s">
        <v>45</v>
      </c>
    </row>
    <row r="24" spans="1:20" x14ac:dyDescent="0.4">
      <c r="A24" s="6" t="s">
        <v>19</v>
      </c>
      <c r="B24" s="6" t="s">
        <v>20</v>
      </c>
      <c r="C24" s="6" t="s">
        <v>21</v>
      </c>
      <c r="D24" s="6" t="s">
        <v>47</v>
      </c>
      <c r="E24" s="6" t="s">
        <v>41</v>
      </c>
      <c r="F24" s="6" t="s">
        <v>24</v>
      </c>
      <c r="G24" s="6" t="s">
        <v>25</v>
      </c>
      <c r="H24" s="6" t="s">
        <v>26</v>
      </c>
      <c r="I24" s="6" t="s">
        <v>48</v>
      </c>
      <c r="J24" s="6" t="s">
        <v>28</v>
      </c>
      <c r="K24" s="6" t="s">
        <v>29</v>
      </c>
      <c r="L24" s="6" t="s">
        <v>30</v>
      </c>
      <c r="M24" s="6" t="s">
        <v>31</v>
      </c>
      <c r="N24" s="6" t="s">
        <v>32</v>
      </c>
      <c r="O24" s="6" t="s">
        <v>33</v>
      </c>
      <c r="P24" s="6" t="s">
        <v>34</v>
      </c>
      <c r="Q24" s="6" t="s">
        <v>35</v>
      </c>
      <c r="R24" s="6" t="s">
        <v>36</v>
      </c>
      <c r="S24" s="6" t="s">
        <v>37</v>
      </c>
      <c r="T24" s="6" t="s">
        <v>38</v>
      </c>
    </row>
    <row r="25" spans="1:20" s="15" customFormat="1" x14ac:dyDescent="0.4">
      <c r="A25" s="13">
        <v>1</v>
      </c>
      <c r="B25" s="13">
        <v>1</v>
      </c>
      <c r="C25" s="8" t="s">
        <v>39</v>
      </c>
      <c r="D25" s="14">
        <f>ENEMY!B16</f>
        <v>40051</v>
      </c>
      <c r="E25" s="20" t="str">
        <f>ENEMY!C6</f>
        <v>ウンディーネ</v>
      </c>
      <c r="F25" s="25" t="str">
        <f>ENEMY!D16</f>
        <v>○</v>
      </c>
      <c r="G25" s="25" t="str">
        <f>ENEMY!E6</f>
        <v>水</v>
      </c>
      <c r="H25" s="25" t="str">
        <f>ENEMY!F6</f>
        <v>妖精</v>
      </c>
      <c r="I25" s="12">
        <v>750</v>
      </c>
      <c r="J25" s="12">
        <v>300000</v>
      </c>
      <c r="K25" s="12">
        <v>9000</v>
      </c>
      <c r="L25" s="12">
        <v>0</v>
      </c>
      <c r="M25" s="12">
        <v>2</v>
      </c>
      <c r="N25" s="11">
        <v>75</v>
      </c>
      <c r="O25" s="10">
        <v>3</v>
      </c>
      <c r="P25" s="4">
        <v>2</v>
      </c>
      <c r="Q25" s="4">
        <v>1</v>
      </c>
      <c r="R25" s="4">
        <f>ENEMY!P16</f>
        <v>123</v>
      </c>
      <c r="S25" s="4">
        <f>ENEMY!Q16</f>
        <v>124</v>
      </c>
      <c r="T25" s="4">
        <f>ENEMY!R16</f>
        <v>125</v>
      </c>
    </row>
    <row r="26" spans="1:20" s="15" customFormat="1" x14ac:dyDescent="0.4">
      <c r="A26" s="13">
        <v>2</v>
      </c>
      <c r="B26" s="13">
        <v>1</v>
      </c>
      <c r="C26" s="8" t="s">
        <v>39</v>
      </c>
      <c r="D26" s="14">
        <f>ENEMY!B17</f>
        <v>40371</v>
      </c>
      <c r="E26" s="14" t="str">
        <f>ENEMY!C7</f>
        <v>バハムート</v>
      </c>
      <c r="F26" s="25" t="str">
        <f>ENEMY!D17</f>
        <v>○</v>
      </c>
      <c r="G26" s="14" t="str">
        <f>ENEMY!E7</f>
        <v>水</v>
      </c>
      <c r="H26" s="14" t="str">
        <f>ENEMY!F7</f>
        <v>幻獣</v>
      </c>
      <c r="I26" s="12">
        <v>750</v>
      </c>
      <c r="J26" s="12">
        <v>300000</v>
      </c>
      <c r="K26" s="12">
        <v>9000</v>
      </c>
      <c r="L26" s="12">
        <v>0</v>
      </c>
      <c r="M26" s="12">
        <v>2</v>
      </c>
      <c r="N26" s="11">
        <v>75</v>
      </c>
      <c r="O26" s="10">
        <v>3</v>
      </c>
      <c r="P26" s="4">
        <v>2</v>
      </c>
      <c r="Q26" s="4">
        <v>1</v>
      </c>
      <c r="R26" s="4">
        <f>ENEMY!P17</f>
        <v>123</v>
      </c>
      <c r="S26" s="4">
        <f>ENEMY!Q17</f>
        <v>124</v>
      </c>
      <c r="T26" s="4">
        <f>ENEMY!R17</f>
        <v>125</v>
      </c>
    </row>
    <row r="28" spans="1:20" x14ac:dyDescent="0.4">
      <c r="A28" s="5" t="s">
        <v>54</v>
      </c>
    </row>
    <row r="29" spans="1:20" x14ac:dyDescent="0.4">
      <c r="A29" s="6" t="s">
        <v>19</v>
      </c>
      <c r="B29" s="6" t="s">
        <v>20</v>
      </c>
      <c r="C29" s="6" t="s">
        <v>21</v>
      </c>
      <c r="D29" s="6" t="s">
        <v>22</v>
      </c>
      <c r="E29" s="6" t="s">
        <v>23</v>
      </c>
      <c r="F29" s="6" t="s">
        <v>24</v>
      </c>
      <c r="G29" s="6" t="s">
        <v>25</v>
      </c>
      <c r="H29" s="6" t="s">
        <v>26</v>
      </c>
      <c r="I29" s="6" t="s">
        <v>27</v>
      </c>
      <c r="J29" s="6" t="s">
        <v>28</v>
      </c>
      <c r="K29" s="6" t="s">
        <v>29</v>
      </c>
      <c r="L29" s="6" t="s">
        <v>30</v>
      </c>
      <c r="M29" s="6" t="s">
        <v>31</v>
      </c>
      <c r="N29" s="6" t="s">
        <v>32</v>
      </c>
      <c r="O29" s="6" t="s">
        <v>33</v>
      </c>
      <c r="P29" s="6" t="s">
        <v>34</v>
      </c>
      <c r="Q29" s="6" t="s">
        <v>35</v>
      </c>
      <c r="R29" s="6" t="s">
        <v>36</v>
      </c>
      <c r="S29" s="6" t="s">
        <v>37</v>
      </c>
      <c r="T29" s="6" t="s">
        <v>38</v>
      </c>
    </row>
    <row r="30" spans="1:20" x14ac:dyDescent="0.4">
      <c r="A30" s="7">
        <v>1</v>
      </c>
      <c r="B30" s="7">
        <v>1</v>
      </c>
      <c r="C30" s="8" t="s">
        <v>39</v>
      </c>
      <c r="D30" s="14">
        <f>ENEMY!B18</f>
        <v>40281</v>
      </c>
      <c r="E30" s="14" t="str">
        <f>ENEMY!C8</f>
        <v>ユニコーン</v>
      </c>
      <c r="F30" s="25" t="str">
        <f>ENEMY!D18</f>
        <v>○</v>
      </c>
      <c r="G30" s="14" t="str">
        <f>ENEMY!E8</f>
        <v>水</v>
      </c>
      <c r="H30" s="14" t="str">
        <f>ENEMY!F8</f>
        <v>戦士</v>
      </c>
      <c r="I30" s="12">
        <v>750</v>
      </c>
      <c r="J30" s="12">
        <v>375000</v>
      </c>
      <c r="K30" s="12">
        <v>4500</v>
      </c>
      <c r="L30" s="12">
        <v>0</v>
      </c>
      <c r="M30" s="12">
        <v>1</v>
      </c>
      <c r="N30" s="11">
        <v>75</v>
      </c>
      <c r="O30" s="10">
        <v>3</v>
      </c>
      <c r="P30" s="4">
        <v>2</v>
      </c>
      <c r="Q30" s="4">
        <v>1</v>
      </c>
      <c r="R30" s="4">
        <f>ENEMY!P18</f>
        <v>123</v>
      </c>
      <c r="S30" s="4">
        <f>ENEMY!Q18</f>
        <v>124</v>
      </c>
      <c r="T30" s="4">
        <f>ENEMY!R18</f>
        <v>125</v>
      </c>
    </row>
    <row r="31" spans="1:20" x14ac:dyDescent="0.4">
      <c r="A31" s="7">
        <v>2</v>
      </c>
      <c r="B31" s="7">
        <v>1</v>
      </c>
      <c r="C31" s="8" t="s">
        <v>39</v>
      </c>
      <c r="D31" s="14">
        <f>ENEMY!B19</f>
        <v>40491</v>
      </c>
      <c r="E31" s="14" t="str">
        <f>ENEMY!C9</f>
        <v>死神</v>
      </c>
      <c r="F31" s="25" t="str">
        <f>ENEMY!D19</f>
        <v>○</v>
      </c>
      <c r="G31" s="14" t="str">
        <f>ENEMY!E9</f>
        <v>水</v>
      </c>
      <c r="H31" s="14" t="str">
        <f>ENEMY!F9</f>
        <v>魔族</v>
      </c>
      <c r="I31" s="12">
        <v>750</v>
      </c>
      <c r="J31" s="12">
        <v>375000</v>
      </c>
      <c r="K31" s="12">
        <v>4500</v>
      </c>
      <c r="L31" s="12">
        <v>0</v>
      </c>
      <c r="M31" s="12">
        <v>1</v>
      </c>
      <c r="N31" s="11">
        <v>75</v>
      </c>
      <c r="O31" s="10">
        <v>3</v>
      </c>
      <c r="P31" s="4">
        <v>2</v>
      </c>
      <c r="Q31" s="4">
        <v>1</v>
      </c>
      <c r="R31" s="4">
        <f>ENEMY!P19</f>
        <v>123</v>
      </c>
      <c r="S31" s="4">
        <f>ENEMY!Q19</f>
        <v>124</v>
      </c>
      <c r="T31" s="4">
        <f>ENEMY!R19</f>
        <v>125</v>
      </c>
    </row>
    <row r="33" spans="1:20" x14ac:dyDescent="0.4">
      <c r="A33" s="5" t="s">
        <v>55</v>
      </c>
    </row>
    <row r="34" spans="1:20" x14ac:dyDescent="0.4">
      <c r="A34" s="6" t="s">
        <v>19</v>
      </c>
      <c r="B34" s="6" t="s">
        <v>20</v>
      </c>
      <c r="C34" s="6" t="s">
        <v>21</v>
      </c>
      <c r="D34" s="6" t="s">
        <v>22</v>
      </c>
      <c r="E34" s="6" t="s">
        <v>23</v>
      </c>
      <c r="F34" s="6" t="s">
        <v>24</v>
      </c>
      <c r="G34" s="6" t="s">
        <v>25</v>
      </c>
      <c r="H34" s="6" t="s">
        <v>26</v>
      </c>
      <c r="I34" s="6" t="s">
        <v>27</v>
      </c>
      <c r="J34" s="6" t="s">
        <v>28</v>
      </c>
      <c r="K34" s="6" t="s">
        <v>29</v>
      </c>
      <c r="L34" s="6" t="s">
        <v>30</v>
      </c>
      <c r="M34" s="6" t="s">
        <v>31</v>
      </c>
      <c r="N34" s="6" t="s">
        <v>32</v>
      </c>
      <c r="O34" s="6" t="s">
        <v>33</v>
      </c>
      <c r="P34" s="6" t="s">
        <v>34</v>
      </c>
      <c r="Q34" s="6" t="s">
        <v>35</v>
      </c>
      <c r="R34" s="6" t="s">
        <v>36</v>
      </c>
      <c r="S34" s="6" t="s">
        <v>37</v>
      </c>
      <c r="T34" s="6" t="s">
        <v>38</v>
      </c>
    </row>
    <row r="35" spans="1:20" x14ac:dyDescent="0.4">
      <c r="A35" s="7">
        <v>1</v>
      </c>
      <c r="B35" s="7">
        <v>1</v>
      </c>
      <c r="C35" s="8" t="s">
        <v>53</v>
      </c>
      <c r="D35" s="14">
        <f>ENEMY!B20</f>
        <v>50181</v>
      </c>
      <c r="E35" s="14" t="str">
        <f>ENEMY!C10</f>
        <v>ホムンクルス</v>
      </c>
      <c r="F35" s="25" t="str">
        <f>ENEMY!D20</f>
        <v>○</v>
      </c>
      <c r="G35" s="14" t="str">
        <f>ENEMY!E10</f>
        <v>水</v>
      </c>
      <c r="H35" s="14" t="str">
        <f>ENEMY!F10</f>
        <v>魔族</v>
      </c>
      <c r="I35" s="12">
        <v>1500</v>
      </c>
      <c r="J35" s="12">
        <v>450000</v>
      </c>
      <c r="K35" s="12">
        <v>5000</v>
      </c>
      <c r="L35" s="12">
        <v>0</v>
      </c>
      <c r="M35" s="12">
        <v>1</v>
      </c>
      <c r="N35" s="11">
        <v>100</v>
      </c>
      <c r="O35" s="4">
        <v>2</v>
      </c>
      <c r="P35" s="4">
        <v>1</v>
      </c>
      <c r="Q35" s="4"/>
      <c r="R35" s="4">
        <f>ENEMY!P20</f>
        <v>124</v>
      </c>
      <c r="S35" s="4">
        <f>ENEMY!Q20</f>
        <v>125</v>
      </c>
      <c r="T35" s="4"/>
    </row>
    <row r="36" spans="1:20" x14ac:dyDescent="0.4">
      <c r="A36" s="7">
        <v>2</v>
      </c>
      <c r="B36" s="7">
        <v>1</v>
      </c>
      <c r="C36" s="8" t="s">
        <v>53</v>
      </c>
      <c r="D36" s="14">
        <f>ENEMY!B21</f>
        <v>50251</v>
      </c>
      <c r="E36" s="14" t="str">
        <f>ENEMY!C11</f>
        <v>冬将軍</v>
      </c>
      <c r="F36" s="25" t="str">
        <f>ENEMY!D21</f>
        <v>○</v>
      </c>
      <c r="G36" s="14" t="str">
        <f>ENEMY!E11</f>
        <v>水</v>
      </c>
      <c r="H36" s="14" t="str">
        <f>ENEMY!F11</f>
        <v>妖精</v>
      </c>
      <c r="I36" s="12">
        <v>1500</v>
      </c>
      <c r="J36" s="12">
        <v>450000</v>
      </c>
      <c r="K36" s="12">
        <v>5000</v>
      </c>
      <c r="L36" s="12">
        <v>0</v>
      </c>
      <c r="M36" s="12">
        <v>1</v>
      </c>
      <c r="N36" s="11">
        <v>100</v>
      </c>
      <c r="O36" s="4">
        <v>2</v>
      </c>
      <c r="P36" s="4">
        <v>1</v>
      </c>
      <c r="Q36" s="4"/>
      <c r="R36" s="4">
        <f>ENEMY!P21</f>
        <v>124</v>
      </c>
      <c r="S36" s="4">
        <f>ENEMY!Q21</f>
        <v>125</v>
      </c>
      <c r="T36" s="4"/>
    </row>
  </sheetData>
  <mergeCells count="11">
    <mergeCell ref="A1:B1"/>
    <mergeCell ref="A2:B2"/>
    <mergeCell ref="A16:A18"/>
    <mergeCell ref="B16:B18"/>
    <mergeCell ref="A19:A21"/>
    <mergeCell ref="B19:B21"/>
    <mergeCell ref="A3:B3"/>
    <mergeCell ref="A7:A9"/>
    <mergeCell ref="B7:B9"/>
    <mergeCell ref="A10:A12"/>
    <mergeCell ref="B10:B1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3"/>
  <sheetViews>
    <sheetView zoomScale="90" zoomScaleNormal="90" workbookViewId="0">
      <selection activeCell="B14" sqref="B14"/>
    </sheetView>
  </sheetViews>
  <sheetFormatPr defaultRowHeight="18.75" x14ac:dyDescent="0.4"/>
  <cols>
    <col min="1" max="1" width="11.125" bestFit="1" customWidth="1"/>
    <col min="2" max="2" width="9.125" bestFit="1" customWidth="1"/>
    <col min="3" max="3" width="17.25" bestFit="1" customWidth="1"/>
    <col min="4" max="5" width="5.25" bestFit="1" customWidth="1"/>
    <col min="7" max="7" width="11.125" bestFit="1" customWidth="1"/>
    <col min="8" max="8" width="7.75" bestFit="1" customWidth="1"/>
    <col min="9" max="9" width="8.875" bestFit="1" customWidth="1"/>
    <col min="10" max="10" width="10.125" bestFit="1" customWidth="1"/>
    <col min="11" max="11" width="6.75" bestFit="1" customWidth="1"/>
    <col min="12" max="12" width="11.125" bestFit="1" customWidth="1"/>
    <col min="13" max="15" width="8.25" bestFit="1" customWidth="1"/>
    <col min="16" max="18" width="9.875" bestFit="1" customWidth="1"/>
    <col min="19" max="16384" width="9" style="23"/>
  </cols>
  <sheetData>
    <row r="1" spans="1:18" x14ac:dyDescent="0.4">
      <c r="A1" s="17" t="s">
        <v>58</v>
      </c>
      <c r="B1" s="6" t="s">
        <v>59</v>
      </c>
      <c r="C1" s="6" t="s">
        <v>60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61</v>
      </c>
      <c r="I1" s="6" t="s">
        <v>62</v>
      </c>
      <c r="J1" s="6" t="s">
        <v>63</v>
      </c>
      <c r="K1" s="6" t="s">
        <v>64</v>
      </c>
      <c r="L1" s="6" t="s">
        <v>32</v>
      </c>
      <c r="M1" s="6" t="s">
        <v>65</v>
      </c>
      <c r="N1" s="6" t="s">
        <v>34</v>
      </c>
      <c r="O1" s="6" t="s">
        <v>35</v>
      </c>
      <c r="P1" s="6" t="s">
        <v>66</v>
      </c>
      <c r="Q1" s="6" t="s">
        <v>37</v>
      </c>
      <c r="R1" s="6" t="s">
        <v>38</v>
      </c>
    </row>
    <row r="2" spans="1:18" x14ac:dyDescent="0.4">
      <c r="A2" s="13">
        <v>70006001</v>
      </c>
      <c r="B2" s="20">
        <v>30160</v>
      </c>
      <c r="C2" s="20" t="s">
        <v>86</v>
      </c>
      <c r="D2" s="10" t="s">
        <v>101</v>
      </c>
      <c r="E2" s="20" t="s">
        <v>87</v>
      </c>
      <c r="F2" s="20" t="s">
        <v>74</v>
      </c>
      <c r="G2" s="19">
        <v>100</v>
      </c>
      <c r="H2" s="19">
        <v>20000</v>
      </c>
      <c r="I2" s="19">
        <v>1400</v>
      </c>
      <c r="J2" s="19">
        <v>0</v>
      </c>
      <c r="K2" s="19">
        <v>2</v>
      </c>
      <c r="L2" s="24">
        <v>50</v>
      </c>
      <c r="M2" s="10">
        <v>3</v>
      </c>
      <c r="N2" s="13">
        <v>2</v>
      </c>
      <c r="O2" s="13">
        <v>1</v>
      </c>
      <c r="P2" s="19">
        <v>121</v>
      </c>
      <c r="Q2" s="13">
        <v>122</v>
      </c>
      <c r="R2" s="13">
        <v>123</v>
      </c>
    </row>
    <row r="3" spans="1:18" x14ac:dyDescent="0.4">
      <c r="A3" s="13">
        <v>70006002</v>
      </c>
      <c r="B3" s="13">
        <v>30350</v>
      </c>
      <c r="C3" s="10" t="s">
        <v>88</v>
      </c>
      <c r="D3" s="10" t="s">
        <v>101</v>
      </c>
      <c r="E3" s="24" t="s">
        <v>87</v>
      </c>
      <c r="F3" s="24" t="s">
        <v>76</v>
      </c>
      <c r="G3" s="19">
        <v>100</v>
      </c>
      <c r="H3" s="19">
        <v>20000</v>
      </c>
      <c r="I3" s="19">
        <v>1400</v>
      </c>
      <c r="J3" s="19">
        <v>0</v>
      </c>
      <c r="K3" s="19">
        <v>2</v>
      </c>
      <c r="L3" s="24">
        <v>50</v>
      </c>
      <c r="M3" s="10">
        <v>3</v>
      </c>
      <c r="N3" s="13">
        <v>2</v>
      </c>
      <c r="O3" s="13">
        <v>1</v>
      </c>
      <c r="P3" s="19">
        <v>121</v>
      </c>
      <c r="Q3" s="13">
        <v>122</v>
      </c>
      <c r="R3" s="13">
        <v>123</v>
      </c>
    </row>
    <row r="4" spans="1:18" x14ac:dyDescent="0.4">
      <c r="A4" s="13">
        <v>70006003</v>
      </c>
      <c r="B4" s="13">
        <v>30360</v>
      </c>
      <c r="C4" s="10" t="s">
        <v>89</v>
      </c>
      <c r="D4" s="10" t="s">
        <v>101</v>
      </c>
      <c r="E4" s="24" t="s">
        <v>87</v>
      </c>
      <c r="F4" s="24" t="s">
        <v>91</v>
      </c>
      <c r="G4" s="19">
        <v>100</v>
      </c>
      <c r="H4" s="19">
        <v>25000</v>
      </c>
      <c r="I4" s="19">
        <v>700</v>
      </c>
      <c r="J4" s="19">
        <v>0</v>
      </c>
      <c r="K4" s="19">
        <v>1</v>
      </c>
      <c r="L4" s="24">
        <v>50</v>
      </c>
      <c r="M4" s="10">
        <v>3</v>
      </c>
      <c r="N4" s="13">
        <v>2</v>
      </c>
      <c r="O4" s="13">
        <v>1</v>
      </c>
      <c r="P4" s="19">
        <v>121</v>
      </c>
      <c r="Q4" s="13">
        <v>122</v>
      </c>
      <c r="R4" s="13">
        <v>123</v>
      </c>
    </row>
    <row r="5" spans="1:18" x14ac:dyDescent="0.4">
      <c r="A5" s="13">
        <v>70006004</v>
      </c>
      <c r="B5" s="13">
        <v>30550</v>
      </c>
      <c r="C5" s="10" t="s">
        <v>90</v>
      </c>
      <c r="D5" s="10" t="s">
        <v>101</v>
      </c>
      <c r="E5" s="24" t="s">
        <v>87</v>
      </c>
      <c r="F5" s="24" t="s">
        <v>76</v>
      </c>
      <c r="G5" s="19">
        <v>100</v>
      </c>
      <c r="H5" s="19">
        <v>25000</v>
      </c>
      <c r="I5" s="19">
        <v>700</v>
      </c>
      <c r="J5" s="19">
        <v>0</v>
      </c>
      <c r="K5" s="19">
        <v>1</v>
      </c>
      <c r="L5" s="24">
        <v>50</v>
      </c>
      <c r="M5" s="10">
        <v>3</v>
      </c>
      <c r="N5" s="13">
        <v>2</v>
      </c>
      <c r="O5" s="13">
        <v>1</v>
      </c>
      <c r="P5" s="19">
        <v>121</v>
      </c>
      <c r="Q5" s="13">
        <v>122</v>
      </c>
      <c r="R5" s="13">
        <v>123</v>
      </c>
    </row>
    <row r="6" spans="1:18" x14ac:dyDescent="0.4">
      <c r="A6" s="13">
        <v>70006005</v>
      </c>
      <c r="B6" s="14">
        <v>40050</v>
      </c>
      <c r="C6" s="10" t="s">
        <v>93</v>
      </c>
      <c r="D6" s="10" t="s">
        <v>101</v>
      </c>
      <c r="E6" s="24" t="s">
        <v>87</v>
      </c>
      <c r="F6" s="24" t="s">
        <v>76</v>
      </c>
      <c r="G6" s="19">
        <v>250</v>
      </c>
      <c r="H6" s="19">
        <v>100000</v>
      </c>
      <c r="I6" s="19">
        <v>5000</v>
      </c>
      <c r="J6" s="19">
        <v>0</v>
      </c>
      <c r="K6" s="19">
        <v>2</v>
      </c>
      <c r="L6" s="24">
        <v>75</v>
      </c>
      <c r="M6" s="10">
        <v>3</v>
      </c>
      <c r="N6" s="13">
        <v>2</v>
      </c>
      <c r="O6" s="13">
        <v>1</v>
      </c>
      <c r="P6" s="19">
        <v>122</v>
      </c>
      <c r="Q6" s="13">
        <v>123</v>
      </c>
      <c r="R6" s="13">
        <v>124</v>
      </c>
    </row>
    <row r="7" spans="1:18" x14ac:dyDescent="0.4">
      <c r="A7" s="13">
        <v>70006006</v>
      </c>
      <c r="B7" s="14">
        <v>40370</v>
      </c>
      <c r="C7" s="10" t="s">
        <v>95</v>
      </c>
      <c r="D7" s="10" t="s">
        <v>101</v>
      </c>
      <c r="E7" s="24" t="s">
        <v>87</v>
      </c>
      <c r="F7" s="24" t="s">
        <v>98</v>
      </c>
      <c r="G7" s="19">
        <v>250</v>
      </c>
      <c r="H7" s="19">
        <v>100000</v>
      </c>
      <c r="I7" s="19">
        <v>5000</v>
      </c>
      <c r="J7" s="19">
        <v>0</v>
      </c>
      <c r="K7" s="19">
        <v>2</v>
      </c>
      <c r="L7" s="24">
        <v>75</v>
      </c>
      <c r="M7" s="10">
        <v>3</v>
      </c>
      <c r="N7" s="13">
        <v>2</v>
      </c>
      <c r="O7" s="13">
        <v>1</v>
      </c>
      <c r="P7" s="19">
        <v>122</v>
      </c>
      <c r="Q7" s="13">
        <v>123</v>
      </c>
      <c r="R7" s="13">
        <v>124</v>
      </c>
    </row>
    <row r="8" spans="1:18" x14ac:dyDescent="0.4">
      <c r="A8" s="13">
        <v>70006007</v>
      </c>
      <c r="B8" s="13">
        <v>40280</v>
      </c>
      <c r="C8" s="10" t="s">
        <v>94</v>
      </c>
      <c r="D8" s="10" t="s">
        <v>101</v>
      </c>
      <c r="E8" s="24" t="s">
        <v>87</v>
      </c>
      <c r="F8" s="24" t="s">
        <v>77</v>
      </c>
      <c r="G8" s="19">
        <v>250</v>
      </c>
      <c r="H8" s="19">
        <v>125000</v>
      </c>
      <c r="I8" s="19">
        <v>2500</v>
      </c>
      <c r="J8" s="19">
        <v>0</v>
      </c>
      <c r="K8" s="19">
        <v>1</v>
      </c>
      <c r="L8" s="24">
        <v>75</v>
      </c>
      <c r="M8" s="10">
        <v>3</v>
      </c>
      <c r="N8" s="13">
        <v>2</v>
      </c>
      <c r="O8" s="13">
        <v>1</v>
      </c>
      <c r="P8" s="19">
        <v>122</v>
      </c>
      <c r="Q8" s="13">
        <v>123</v>
      </c>
      <c r="R8" s="13">
        <v>124</v>
      </c>
    </row>
    <row r="9" spans="1:18" x14ac:dyDescent="0.4">
      <c r="A9" s="13">
        <v>70006008</v>
      </c>
      <c r="B9" s="13">
        <v>40490</v>
      </c>
      <c r="C9" s="10" t="s">
        <v>96</v>
      </c>
      <c r="D9" s="10" t="s">
        <v>101</v>
      </c>
      <c r="E9" s="24" t="s">
        <v>87</v>
      </c>
      <c r="F9" s="24" t="s">
        <v>97</v>
      </c>
      <c r="G9" s="19">
        <v>250</v>
      </c>
      <c r="H9" s="19">
        <v>125000</v>
      </c>
      <c r="I9" s="19">
        <v>2500</v>
      </c>
      <c r="J9" s="19">
        <v>0</v>
      </c>
      <c r="K9" s="19">
        <v>1</v>
      </c>
      <c r="L9" s="24">
        <v>75</v>
      </c>
      <c r="M9" s="10">
        <v>3</v>
      </c>
      <c r="N9" s="13">
        <v>2</v>
      </c>
      <c r="O9" s="13">
        <v>1</v>
      </c>
      <c r="P9" s="19">
        <v>122</v>
      </c>
      <c r="Q9" s="13">
        <v>123</v>
      </c>
      <c r="R9" s="13">
        <v>124</v>
      </c>
    </row>
    <row r="10" spans="1:18" x14ac:dyDescent="0.4">
      <c r="A10" s="13">
        <v>70006009</v>
      </c>
      <c r="B10" s="9">
        <v>50180</v>
      </c>
      <c r="C10" s="10" t="s">
        <v>99</v>
      </c>
      <c r="D10" s="10" t="s">
        <v>101</v>
      </c>
      <c r="E10" s="24" t="s">
        <v>87</v>
      </c>
      <c r="F10" s="24" t="s">
        <v>75</v>
      </c>
      <c r="G10" s="19">
        <v>500</v>
      </c>
      <c r="H10" s="19">
        <v>150000</v>
      </c>
      <c r="I10" s="19">
        <v>3000</v>
      </c>
      <c r="J10" s="19">
        <v>0</v>
      </c>
      <c r="K10" s="19">
        <v>1</v>
      </c>
      <c r="L10" s="24">
        <v>100</v>
      </c>
      <c r="M10" s="10">
        <v>3</v>
      </c>
      <c r="N10" s="13">
        <v>2</v>
      </c>
      <c r="O10" s="13">
        <v>1</v>
      </c>
      <c r="P10" s="13">
        <v>123</v>
      </c>
      <c r="Q10" s="13">
        <v>124</v>
      </c>
      <c r="R10" s="13">
        <v>125</v>
      </c>
    </row>
    <row r="11" spans="1:18" x14ac:dyDescent="0.4">
      <c r="A11" s="13">
        <v>70006010</v>
      </c>
      <c r="B11" s="9">
        <v>50250</v>
      </c>
      <c r="C11" s="10" t="s">
        <v>100</v>
      </c>
      <c r="D11" s="10" t="s">
        <v>101</v>
      </c>
      <c r="E11" s="24" t="s">
        <v>87</v>
      </c>
      <c r="F11" s="24" t="s">
        <v>92</v>
      </c>
      <c r="G11" s="19">
        <v>500</v>
      </c>
      <c r="H11" s="19">
        <v>150000</v>
      </c>
      <c r="I11" s="19">
        <v>3000</v>
      </c>
      <c r="J11" s="19">
        <v>0</v>
      </c>
      <c r="K11" s="19">
        <v>1</v>
      </c>
      <c r="L11" s="24">
        <v>100</v>
      </c>
      <c r="M11" s="10">
        <v>3</v>
      </c>
      <c r="N11" s="13">
        <v>2</v>
      </c>
      <c r="O11" s="13">
        <v>1</v>
      </c>
      <c r="P11" s="13">
        <v>123</v>
      </c>
      <c r="Q11" s="13">
        <v>124</v>
      </c>
      <c r="R11" s="13">
        <v>125</v>
      </c>
    </row>
    <row r="12" spans="1:18" x14ac:dyDescent="0.4">
      <c r="A12" s="13">
        <v>70006011</v>
      </c>
      <c r="B12" s="20">
        <v>30161</v>
      </c>
      <c r="C12" s="20" t="s">
        <v>86</v>
      </c>
      <c r="D12" s="10" t="s">
        <v>73</v>
      </c>
      <c r="E12" s="20" t="s">
        <v>87</v>
      </c>
      <c r="F12" s="20" t="s">
        <v>74</v>
      </c>
      <c r="G12" s="19">
        <v>300</v>
      </c>
      <c r="H12" s="19">
        <v>50000</v>
      </c>
      <c r="I12" s="19">
        <v>2700</v>
      </c>
      <c r="J12" s="19">
        <v>0</v>
      </c>
      <c r="K12" s="19">
        <v>2</v>
      </c>
      <c r="L12" s="24">
        <v>50</v>
      </c>
      <c r="M12" s="10">
        <v>3</v>
      </c>
      <c r="N12" s="13">
        <v>2</v>
      </c>
      <c r="O12" s="13">
        <v>1</v>
      </c>
      <c r="P12" s="13">
        <v>122</v>
      </c>
      <c r="Q12" s="13">
        <v>123</v>
      </c>
      <c r="R12" s="13">
        <v>124</v>
      </c>
    </row>
    <row r="13" spans="1:18" x14ac:dyDescent="0.4">
      <c r="A13" s="13">
        <v>70006012</v>
      </c>
      <c r="B13" s="13">
        <v>30351</v>
      </c>
      <c r="C13" s="10" t="s">
        <v>88</v>
      </c>
      <c r="D13" s="10" t="s">
        <v>73</v>
      </c>
      <c r="E13" s="24" t="s">
        <v>87</v>
      </c>
      <c r="F13" s="24" t="s">
        <v>76</v>
      </c>
      <c r="G13" s="19">
        <v>300</v>
      </c>
      <c r="H13" s="19">
        <v>50000</v>
      </c>
      <c r="I13" s="19">
        <v>2700</v>
      </c>
      <c r="J13" s="19">
        <v>0</v>
      </c>
      <c r="K13" s="19">
        <v>2</v>
      </c>
      <c r="L13" s="24">
        <v>50</v>
      </c>
      <c r="M13" s="10">
        <v>3</v>
      </c>
      <c r="N13" s="13">
        <v>2</v>
      </c>
      <c r="O13" s="13">
        <v>1</v>
      </c>
      <c r="P13" s="13">
        <v>122</v>
      </c>
      <c r="Q13" s="13">
        <v>123</v>
      </c>
      <c r="R13" s="13">
        <v>124</v>
      </c>
    </row>
    <row r="14" spans="1:18" x14ac:dyDescent="0.4">
      <c r="A14" s="13">
        <v>70006013</v>
      </c>
      <c r="B14" s="13">
        <v>30361</v>
      </c>
      <c r="C14" s="10" t="s">
        <v>89</v>
      </c>
      <c r="D14" s="10" t="s">
        <v>73</v>
      </c>
      <c r="E14" s="24" t="s">
        <v>87</v>
      </c>
      <c r="F14" s="24" t="s">
        <v>91</v>
      </c>
      <c r="G14" s="19">
        <v>300</v>
      </c>
      <c r="H14" s="19">
        <v>75000</v>
      </c>
      <c r="I14" s="19">
        <v>1400</v>
      </c>
      <c r="J14" s="19">
        <v>0</v>
      </c>
      <c r="K14" s="19">
        <v>1</v>
      </c>
      <c r="L14" s="24">
        <v>50</v>
      </c>
      <c r="M14" s="10">
        <v>3</v>
      </c>
      <c r="N14" s="13">
        <v>2</v>
      </c>
      <c r="O14" s="13">
        <v>1</v>
      </c>
      <c r="P14" s="13">
        <v>122</v>
      </c>
      <c r="Q14" s="13">
        <v>123</v>
      </c>
      <c r="R14" s="13">
        <v>124</v>
      </c>
    </row>
    <row r="15" spans="1:18" x14ac:dyDescent="0.4">
      <c r="A15" s="13">
        <v>70006014</v>
      </c>
      <c r="B15" s="13">
        <v>30551</v>
      </c>
      <c r="C15" s="10" t="s">
        <v>90</v>
      </c>
      <c r="D15" s="10" t="s">
        <v>73</v>
      </c>
      <c r="E15" s="24" t="s">
        <v>87</v>
      </c>
      <c r="F15" s="24" t="s">
        <v>76</v>
      </c>
      <c r="G15" s="19">
        <v>300</v>
      </c>
      <c r="H15" s="19">
        <v>75000</v>
      </c>
      <c r="I15" s="19">
        <v>1400</v>
      </c>
      <c r="J15" s="19">
        <v>0</v>
      </c>
      <c r="K15" s="19">
        <v>1</v>
      </c>
      <c r="L15" s="24">
        <v>50</v>
      </c>
      <c r="M15" s="10">
        <v>3</v>
      </c>
      <c r="N15" s="13">
        <v>2</v>
      </c>
      <c r="O15" s="13">
        <v>1</v>
      </c>
      <c r="P15" s="13">
        <v>122</v>
      </c>
      <c r="Q15" s="13">
        <v>123</v>
      </c>
      <c r="R15" s="13">
        <v>124</v>
      </c>
    </row>
    <row r="16" spans="1:18" x14ac:dyDescent="0.4">
      <c r="A16" s="13">
        <v>70006015</v>
      </c>
      <c r="B16" s="14">
        <v>40051</v>
      </c>
      <c r="C16" s="10" t="s">
        <v>93</v>
      </c>
      <c r="D16" s="10" t="s">
        <v>73</v>
      </c>
      <c r="E16" s="24" t="s">
        <v>87</v>
      </c>
      <c r="F16" s="24" t="s">
        <v>76</v>
      </c>
      <c r="G16" s="19">
        <v>750</v>
      </c>
      <c r="H16" s="19">
        <v>300000</v>
      </c>
      <c r="I16" s="19">
        <v>9000</v>
      </c>
      <c r="J16" s="19">
        <v>0</v>
      </c>
      <c r="K16" s="19">
        <v>2</v>
      </c>
      <c r="L16" s="24">
        <v>75</v>
      </c>
      <c r="M16" s="10">
        <v>3</v>
      </c>
      <c r="N16" s="13">
        <v>2</v>
      </c>
      <c r="O16" s="13">
        <v>1</v>
      </c>
      <c r="P16" s="13">
        <v>123</v>
      </c>
      <c r="Q16" s="13">
        <v>124</v>
      </c>
      <c r="R16" s="13">
        <v>125</v>
      </c>
    </row>
    <row r="17" spans="1:18" x14ac:dyDescent="0.4">
      <c r="A17" s="13">
        <v>70006016</v>
      </c>
      <c r="B17" s="14">
        <v>40371</v>
      </c>
      <c r="C17" s="10" t="s">
        <v>95</v>
      </c>
      <c r="D17" s="10" t="s">
        <v>73</v>
      </c>
      <c r="E17" s="24" t="s">
        <v>87</v>
      </c>
      <c r="F17" s="24" t="s">
        <v>98</v>
      </c>
      <c r="G17" s="19">
        <v>750</v>
      </c>
      <c r="H17" s="19">
        <v>300000</v>
      </c>
      <c r="I17" s="19">
        <v>9000</v>
      </c>
      <c r="J17" s="19">
        <v>0</v>
      </c>
      <c r="K17" s="19">
        <v>2</v>
      </c>
      <c r="L17" s="24">
        <v>75</v>
      </c>
      <c r="M17" s="10">
        <v>3</v>
      </c>
      <c r="N17" s="13">
        <v>2</v>
      </c>
      <c r="O17" s="13">
        <v>1</v>
      </c>
      <c r="P17" s="13">
        <v>123</v>
      </c>
      <c r="Q17" s="13">
        <v>124</v>
      </c>
      <c r="R17" s="13">
        <v>125</v>
      </c>
    </row>
    <row r="18" spans="1:18" x14ac:dyDescent="0.4">
      <c r="A18" s="13">
        <v>70006017</v>
      </c>
      <c r="B18" s="13">
        <v>40281</v>
      </c>
      <c r="C18" s="10" t="s">
        <v>94</v>
      </c>
      <c r="D18" s="10" t="s">
        <v>73</v>
      </c>
      <c r="E18" s="24" t="s">
        <v>87</v>
      </c>
      <c r="F18" s="24" t="s">
        <v>77</v>
      </c>
      <c r="G18" s="19">
        <v>750</v>
      </c>
      <c r="H18" s="19">
        <v>375000</v>
      </c>
      <c r="I18" s="19">
        <v>4500</v>
      </c>
      <c r="J18" s="19">
        <v>0</v>
      </c>
      <c r="K18" s="19">
        <v>1</v>
      </c>
      <c r="L18" s="24">
        <v>75</v>
      </c>
      <c r="M18" s="10">
        <v>3</v>
      </c>
      <c r="N18" s="13">
        <v>2</v>
      </c>
      <c r="O18" s="13">
        <v>1</v>
      </c>
      <c r="P18" s="13">
        <v>123</v>
      </c>
      <c r="Q18" s="13">
        <v>124</v>
      </c>
      <c r="R18" s="13">
        <v>125</v>
      </c>
    </row>
    <row r="19" spans="1:18" x14ac:dyDescent="0.4">
      <c r="A19" s="13">
        <v>70006018</v>
      </c>
      <c r="B19" s="13">
        <v>40491</v>
      </c>
      <c r="C19" s="10" t="s">
        <v>96</v>
      </c>
      <c r="D19" s="10" t="s">
        <v>73</v>
      </c>
      <c r="E19" s="24" t="s">
        <v>87</v>
      </c>
      <c r="F19" s="24" t="s">
        <v>97</v>
      </c>
      <c r="G19" s="19">
        <v>750</v>
      </c>
      <c r="H19" s="19">
        <v>375000</v>
      </c>
      <c r="I19" s="19">
        <v>4500</v>
      </c>
      <c r="J19" s="19">
        <v>0</v>
      </c>
      <c r="K19" s="19">
        <v>1</v>
      </c>
      <c r="L19" s="24">
        <v>75</v>
      </c>
      <c r="M19" s="10">
        <v>3</v>
      </c>
      <c r="N19" s="13">
        <v>2</v>
      </c>
      <c r="O19" s="13">
        <v>1</v>
      </c>
      <c r="P19" s="13">
        <v>123</v>
      </c>
      <c r="Q19" s="13">
        <v>124</v>
      </c>
      <c r="R19" s="13">
        <v>125</v>
      </c>
    </row>
    <row r="20" spans="1:18" x14ac:dyDescent="0.4">
      <c r="A20" s="13">
        <v>70006019</v>
      </c>
      <c r="B20" s="13">
        <v>50181</v>
      </c>
      <c r="C20" s="10" t="s">
        <v>99</v>
      </c>
      <c r="D20" s="10" t="s">
        <v>73</v>
      </c>
      <c r="E20" s="24" t="s">
        <v>87</v>
      </c>
      <c r="F20" s="24" t="s">
        <v>75</v>
      </c>
      <c r="G20" s="19">
        <v>1500</v>
      </c>
      <c r="H20" s="19">
        <v>450000</v>
      </c>
      <c r="I20" s="19">
        <v>5000</v>
      </c>
      <c r="J20" s="19">
        <v>0</v>
      </c>
      <c r="K20" s="19">
        <v>1</v>
      </c>
      <c r="L20" s="24">
        <v>100</v>
      </c>
      <c r="M20" s="13">
        <v>2</v>
      </c>
      <c r="N20" s="13">
        <v>1</v>
      </c>
      <c r="O20" s="13"/>
      <c r="P20" s="13">
        <v>124</v>
      </c>
      <c r="Q20" s="13">
        <v>125</v>
      </c>
      <c r="R20" s="13"/>
    </row>
    <row r="21" spans="1:18" x14ac:dyDescent="0.4">
      <c r="A21" s="13">
        <v>70006020</v>
      </c>
      <c r="B21" s="13">
        <v>50251</v>
      </c>
      <c r="C21" s="10" t="s">
        <v>100</v>
      </c>
      <c r="D21" s="10" t="s">
        <v>73</v>
      </c>
      <c r="E21" s="24" t="s">
        <v>87</v>
      </c>
      <c r="F21" s="24" t="s">
        <v>92</v>
      </c>
      <c r="G21" s="19">
        <v>1500</v>
      </c>
      <c r="H21" s="19">
        <v>450000</v>
      </c>
      <c r="I21" s="19">
        <v>5000</v>
      </c>
      <c r="J21" s="19">
        <v>0</v>
      </c>
      <c r="K21" s="19">
        <v>1</v>
      </c>
      <c r="L21" s="24">
        <v>100</v>
      </c>
      <c r="M21" s="13">
        <v>2</v>
      </c>
      <c r="N21" s="13">
        <v>1</v>
      </c>
      <c r="O21" s="13"/>
      <c r="P21" s="13">
        <v>124</v>
      </c>
      <c r="Q21" s="13">
        <v>125</v>
      </c>
      <c r="R21" s="13"/>
    </row>
    <row r="22" spans="1:18" x14ac:dyDescent="0.4">
      <c r="A22" s="23"/>
    </row>
    <row r="23" spans="1:18" x14ac:dyDescent="0.4">
      <c r="A23" s="23"/>
    </row>
  </sheetData>
  <phoneticPr fontId="2"/>
  <conditionalFormatting sqref="A2:R21">
    <cfRule type="expression" dxfId="0" priority="1">
      <formula>MOD(ROW(A1),2)=1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Mission</vt:lpstr>
      <vt:lpstr>WeekQuest中級</vt:lpstr>
      <vt:lpstr>WeekQuest上級</vt:lpstr>
      <vt:lpstr>ENEMY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moba2</dc:creator>
  <cp:lastModifiedBy>疋田拓也</cp:lastModifiedBy>
  <dcterms:created xsi:type="dcterms:W3CDTF">2016-06-02T05:34:34Z</dcterms:created>
  <dcterms:modified xsi:type="dcterms:W3CDTF">2016-07-11T01:28:24Z</dcterms:modified>
</cp:coreProperties>
</file>