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.29\fileserver05\個人用\佐藤\仕様書\"/>
    </mc:Choice>
  </mc:AlternateContent>
  <bookViews>
    <workbookView xWindow="0" yWindow="0" windowWidth="19170" windowHeight="7305"/>
  </bookViews>
  <sheets>
    <sheet name="LEVEL" sheetId="1" r:id="rId1"/>
  </sheets>
  <calcPr calcId="162913"/>
</workbook>
</file>

<file path=xl/calcChain.xml><?xml version="1.0" encoding="utf-8"?>
<calcChain xmlns="http://schemas.openxmlformats.org/spreadsheetml/2006/main">
  <c r="I10" i="1" l="1"/>
  <c r="I11" i="1"/>
  <c r="I9" i="1"/>
  <c r="I6" i="1"/>
  <c r="I5" i="1"/>
  <c r="I7" i="1" s="1"/>
  <c r="I8" i="1" s="1"/>
  <c r="I4" i="1"/>
  <c r="J11" i="1" l="1"/>
  <c r="J12" i="1" s="1"/>
  <c r="K11" i="1" l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K12" i="1"/>
  <c r="I12" i="1"/>
  <c r="K13" i="1" l="1"/>
  <c r="I13" i="1"/>
  <c r="K14" i="1" l="1"/>
  <c r="I14" i="1"/>
  <c r="I15" i="1" l="1"/>
  <c r="K15" i="1"/>
  <c r="K16" i="1" l="1"/>
  <c r="I16" i="1"/>
  <c r="K17" i="1" l="1"/>
  <c r="I17" i="1"/>
  <c r="K18" i="1" l="1"/>
  <c r="I18" i="1"/>
  <c r="I19" i="1" s="1"/>
  <c r="K19" i="1" l="1"/>
  <c r="I20" i="1"/>
  <c r="K20" i="1" l="1"/>
  <c r="K21" i="1" l="1"/>
  <c r="I21" i="1"/>
  <c r="I22" i="1" s="1"/>
  <c r="K22" i="1" l="1"/>
  <c r="K23" i="1" l="1"/>
  <c r="I23" i="1"/>
  <c r="I24" i="1" s="1"/>
  <c r="K24" i="1" l="1"/>
  <c r="I25" i="1"/>
  <c r="K25" i="1" l="1"/>
  <c r="K26" i="1" l="1"/>
  <c r="I26" i="1"/>
  <c r="I27" i="1" s="1"/>
  <c r="K27" i="1" l="1"/>
  <c r="I28" i="1"/>
  <c r="K28" i="1" l="1"/>
  <c r="I29" i="1"/>
  <c r="I30" i="1" l="1"/>
  <c r="K29" i="1"/>
  <c r="K30" i="1" l="1"/>
  <c r="K31" i="1" l="1"/>
  <c r="I31" i="1"/>
  <c r="K32" i="1" l="1"/>
  <c r="I32" i="1"/>
  <c r="I33" i="1" s="1"/>
  <c r="K33" i="1" l="1"/>
  <c r="K34" i="1" l="1"/>
  <c r="I34" i="1"/>
  <c r="I35" i="1" l="1"/>
  <c r="K35" i="1"/>
  <c r="K36" i="1" l="1"/>
  <c r="I36" i="1"/>
  <c r="I37" i="1" s="1"/>
  <c r="K37" i="1" l="1"/>
  <c r="I38" i="1" l="1"/>
  <c r="K38" i="1"/>
  <c r="I39" i="1" l="1"/>
  <c r="K39" i="1"/>
  <c r="I40" i="1" l="1"/>
  <c r="K40" i="1"/>
  <c r="I41" i="1" l="1"/>
  <c r="K41" i="1"/>
  <c r="K42" i="1" l="1"/>
  <c r="I42" i="1"/>
  <c r="I43" i="1" l="1"/>
  <c r="K43" i="1"/>
  <c r="K44" i="1" l="1"/>
  <c r="I44" i="1"/>
  <c r="I45" i="1" s="1"/>
  <c r="K45" i="1" l="1"/>
  <c r="I46" i="1"/>
  <c r="K46" i="1" l="1"/>
  <c r="K47" i="1" l="1"/>
  <c r="I47" i="1"/>
  <c r="I48" i="1" s="1"/>
  <c r="K48" i="1" l="1"/>
  <c r="I49" i="1"/>
  <c r="K49" i="1" l="1"/>
  <c r="I50" i="1" l="1"/>
  <c r="K50" i="1"/>
  <c r="K51" i="1" l="1"/>
  <c r="I51" i="1"/>
  <c r="I52" i="1" s="1"/>
  <c r="K52" i="1" l="1"/>
  <c r="K53" i="1" l="1"/>
  <c r="I53" i="1"/>
  <c r="I54" i="1" s="1"/>
  <c r="K54" i="1" l="1"/>
  <c r="I55" i="1" l="1"/>
  <c r="K55" i="1"/>
  <c r="K56" i="1" l="1"/>
  <c r="I56" i="1"/>
  <c r="I57" i="1" s="1"/>
  <c r="K57" i="1" l="1"/>
  <c r="K58" i="1" l="1"/>
  <c r="I58" i="1"/>
  <c r="I59" i="1" s="1"/>
  <c r="K59" i="1" l="1"/>
  <c r="K60" i="1" l="1"/>
  <c r="I60" i="1"/>
  <c r="K61" i="1" l="1"/>
  <c r="I61" i="1"/>
  <c r="K62" i="1" l="1"/>
  <c r="I62" i="1"/>
  <c r="I63" i="1" l="1"/>
  <c r="K63" i="1"/>
  <c r="K64" i="1" l="1"/>
  <c r="I64" i="1"/>
  <c r="I65" i="1" s="1"/>
  <c r="K65" i="1" l="1"/>
  <c r="K66" i="1" l="1"/>
  <c r="I66" i="1"/>
  <c r="I67" i="1" l="1"/>
  <c r="K67" i="1"/>
  <c r="K68" i="1" l="1"/>
  <c r="I68" i="1"/>
  <c r="I69" i="1" l="1"/>
  <c r="K69" i="1"/>
  <c r="K70" i="1" l="1"/>
  <c r="I70" i="1"/>
  <c r="K71" i="1" l="1"/>
  <c r="I71" i="1"/>
  <c r="I72" i="1" s="1"/>
  <c r="K72" i="1" l="1"/>
  <c r="K73" i="1" l="1"/>
  <c r="I73" i="1"/>
  <c r="I74" i="1" s="1"/>
  <c r="K74" i="1" l="1"/>
  <c r="I75" i="1" l="1"/>
  <c r="K75" i="1"/>
  <c r="K76" i="1" l="1"/>
  <c r="I76" i="1"/>
  <c r="I77" i="1" s="1"/>
  <c r="K77" i="1" l="1"/>
  <c r="K78" i="1" l="1"/>
  <c r="I78" i="1"/>
  <c r="I79" i="1" s="1"/>
  <c r="K79" i="1" l="1"/>
  <c r="K80" i="1" l="1"/>
  <c r="I80" i="1"/>
  <c r="I81" i="1" s="1"/>
  <c r="K81" i="1" l="1"/>
  <c r="K82" i="1" l="1"/>
  <c r="I82" i="1"/>
  <c r="I83" i="1" s="1"/>
  <c r="K83" i="1" l="1"/>
  <c r="K84" i="1" l="1"/>
  <c r="I84" i="1"/>
  <c r="I85" i="1" l="1"/>
  <c r="K85" i="1"/>
  <c r="K86" i="1" l="1"/>
  <c r="I86" i="1"/>
  <c r="I87" i="1" s="1"/>
  <c r="K87" i="1" l="1"/>
  <c r="K88" i="1" l="1"/>
  <c r="I88" i="1"/>
  <c r="I89" i="1" s="1"/>
  <c r="K89" i="1" l="1"/>
  <c r="K90" i="1" l="1"/>
  <c r="I90" i="1"/>
  <c r="I91" i="1" s="1"/>
  <c r="K91" i="1" l="1"/>
  <c r="K92" i="1" l="1"/>
  <c r="I92" i="1"/>
  <c r="I93" i="1" s="1"/>
  <c r="K93" i="1" l="1"/>
  <c r="K94" i="1" l="1"/>
  <c r="I94" i="1"/>
  <c r="I95" i="1" s="1"/>
  <c r="K95" i="1" l="1"/>
  <c r="K96" i="1" l="1"/>
  <c r="I96" i="1"/>
  <c r="I97" i="1" s="1"/>
  <c r="K97" i="1" l="1"/>
  <c r="K98" i="1" l="1"/>
  <c r="I98" i="1"/>
  <c r="I99" i="1" s="1"/>
  <c r="K99" i="1" l="1"/>
  <c r="J101" i="1" l="1"/>
  <c r="K100" i="1"/>
  <c r="I100" i="1"/>
  <c r="I101" i="1" l="1"/>
  <c r="J102" i="1"/>
  <c r="K101" i="1"/>
  <c r="J103" i="1" l="1"/>
  <c r="K102" i="1"/>
  <c r="I102" i="1"/>
  <c r="I103" i="1" l="1"/>
  <c r="J104" i="1"/>
  <c r="K103" i="1"/>
  <c r="J105" i="1" l="1"/>
  <c r="K104" i="1"/>
  <c r="I104" i="1"/>
  <c r="I105" i="1" l="1"/>
  <c r="J106" i="1"/>
  <c r="K105" i="1"/>
  <c r="I106" i="1" l="1"/>
  <c r="J107" i="1"/>
  <c r="K106" i="1"/>
  <c r="I107" i="1" l="1"/>
  <c r="J108" i="1"/>
  <c r="K107" i="1"/>
  <c r="J109" i="1" l="1"/>
  <c r="K108" i="1"/>
  <c r="I108" i="1"/>
  <c r="I109" i="1" l="1"/>
  <c r="J110" i="1"/>
  <c r="K109" i="1"/>
  <c r="J111" i="1" l="1"/>
  <c r="K110" i="1"/>
  <c r="I110" i="1"/>
  <c r="I111" i="1" l="1"/>
  <c r="J112" i="1"/>
  <c r="K111" i="1"/>
  <c r="J113" i="1" l="1"/>
  <c r="K112" i="1"/>
  <c r="I112" i="1"/>
  <c r="I113" i="1" l="1"/>
  <c r="J114" i="1"/>
  <c r="K113" i="1"/>
  <c r="J115" i="1" l="1"/>
  <c r="K114" i="1"/>
  <c r="I114" i="1"/>
  <c r="I115" i="1" s="1"/>
  <c r="J116" i="1" l="1"/>
  <c r="K115" i="1"/>
  <c r="J117" i="1" l="1"/>
  <c r="K116" i="1"/>
  <c r="I116" i="1"/>
  <c r="I117" i="1" l="1"/>
  <c r="J118" i="1"/>
  <c r="K117" i="1"/>
  <c r="J119" i="1" l="1"/>
  <c r="K118" i="1"/>
  <c r="I118" i="1"/>
  <c r="I119" i="1" s="1"/>
  <c r="J120" i="1" l="1"/>
  <c r="K119" i="1"/>
  <c r="J121" i="1" l="1"/>
  <c r="K120" i="1"/>
  <c r="I120" i="1"/>
  <c r="I121" i="1" s="1"/>
  <c r="J122" i="1" l="1"/>
  <c r="K121" i="1"/>
  <c r="J123" i="1" l="1"/>
  <c r="K122" i="1"/>
  <c r="I122" i="1"/>
  <c r="I123" i="1" s="1"/>
  <c r="J124" i="1" l="1"/>
  <c r="K123" i="1"/>
  <c r="J125" i="1" l="1"/>
  <c r="K124" i="1"/>
  <c r="I124" i="1"/>
  <c r="I125" i="1" l="1"/>
  <c r="J126" i="1"/>
  <c r="K125" i="1"/>
  <c r="J127" i="1" l="1"/>
  <c r="K126" i="1"/>
  <c r="I126" i="1"/>
  <c r="I127" i="1" l="1"/>
  <c r="J128" i="1"/>
  <c r="K127" i="1"/>
  <c r="J129" i="1" l="1"/>
  <c r="K128" i="1"/>
  <c r="I128" i="1"/>
  <c r="I129" i="1" l="1"/>
  <c r="J130" i="1"/>
  <c r="K129" i="1"/>
  <c r="I130" i="1" l="1"/>
  <c r="J131" i="1"/>
  <c r="K130" i="1"/>
  <c r="I131" i="1" l="1"/>
  <c r="J132" i="1"/>
  <c r="K131" i="1"/>
  <c r="J133" i="1" l="1"/>
  <c r="K132" i="1"/>
  <c r="I132" i="1"/>
  <c r="I133" i="1" l="1"/>
  <c r="J134" i="1"/>
  <c r="K133" i="1"/>
  <c r="J135" i="1" l="1"/>
  <c r="K134" i="1"/>
  <c r="I134" i="1"/>
  <c r="I135" i="1" s="1"/>
  <c r="J136" i="1" l="1"/>
  <c r="K135" i="1"/>
  <c r="J137" i="1" l="1"/>
  <c r="K136" i="1"/>
  <c r="I136" i="1"/>
  <c r="I137" i="1" s="1"/>
  <c r="J138" i="1" l="1"/>
  <c r="K137" i="1"/>
  <c r="J139" i="1" l="1"/>
  <c r="K138" i="1"/>
  <c r="I138" i="1"/>
  <c r="I139" i="1" l="1"/>
  <c r="J140" i="1"/>
  <c r="K139" i="1"/>
  <c r="J141" i="1" l="1"/>
  <c r="K140" i="1"/>
  <c r="I140" i="1"/>
  <c r="I141" i="1" l="1"/>
  <c r="J142" i="1"/>
  <c r="K141" i="1"/>
  <c r="J143" i="1" l="1"/>
  <c r="K142" i="1"/>
  <c r="I142" i="1"/>
  <c r="I143" i="1" l="1"/>
  <c r="J144" i="1"/>
  <c r="K143" i="1"/>
  <c r="J145" i="1" l="1"/>
  <c r="K144" i="1"/>
  <c r="I144" i="1"/>
  <c r="I145" i="1" l="1"/>
  <c r="J146" i="1"/>
  <c r="K145" i="1"/>
  <c r="J147" i="1" l="1"/>
  <c r="K146" i="1"/>
  <c r="I146" i="1"/>
  <c r="I147" i="1" l="1"/>
  <c r="J148" i="1"/>
  <c r="K147" i="1"/>
  <c r="J149" i="1" l="1"/>
  <c r="K148" i="1"/>
  <c r="I148" i="1"/>
  <c r="I149" i="1" l="1"/>
  <c r="J150" i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K149" i="1"/>
  <c r="K150" i="1" l="1"/>
  <c r="I150" i="1"/>
  <c r="I151" i="1" l="1"/>
  <c r="K151" i="1"/>
  <c r="K152" i="1" l="1"/>
  <c r="I152" i="1"/>
  <c r="I153" i="1" l="1"/>
  <c r="K153" i="1"/>
  <c r="K154" i="1" l="1"/>
  <c r="I154" i="1"/>
  <c r="I155" i="1" s="1"/>
  <c r="K155" i="1" l="1"/>
  <c r="K156" i="1" l="1"/>
  <c r="I156" i="1"/>
  <c r="I157" i="1" s="1"/>
  <c r="K157" i="1" l="1"/>
  <c r="K158" i="1" l="1"/>
  <c r="I158" i="1"/>
  <c r="I159" i="1" l="1"/>
  <c r="K159" i="1"/>
  <c r="K160" i="1" l="1"/>
  <c r="I160" i="1"/>
  <c r="I161" i="1" s="1"/>
  <c r="K161" i="1" l="1"/>
  <c r="K162" i="1" l="1"/>
  <c r="I162" i="1"/>
  <c r="I163" i="1" s="1"/>
  <c r="K163" i="1" l="1"/>
  <c r="K164" i="1" l="1"/>
  <c r="I164" i="1"/>
  <c r="I165" i="1" s="1"/>
  <c r="K165" i="1" l="1"/>
  <c r="K166" i="1" l="1"/>
  <c r="I166" i="1"/>
  <c r="I167" i="1" s="1"/>
  <c r="K167" i="1" l="1"/>
  <c r="K168" i="1" l="1"/>
  <c r="I168" i="1"/>
  <c r="I169" i="1" l="1"/>
  <c r="K169" i="1"/>
  <c r="K170" i="1" l="1"/>
  <c r="I170" i="1"/>
  <c r="I171" i="1" l="1"/>
  <c r="K171" i="1"/>
  <c r="K172" i="1" l="1"/>
  <c r="I172" i="1"/>
  <c r="I173" i="1" l="1"/>
  <c r="K173" i="1"/>
  <c r="K174" i="1" l="1"/>
  <c r="I174" i="1"/>
  <c r="I175" i="1" l="1"/>
  <c r="K175" i="1"/>
  <c r="K176" i="1" l="1"/>
  <c r="I176" i="1"/>
  <c r="I177" i="1" l="1"/>
  <c r="K177" i="1"/>
  <c r="K178" i="1" l="1"/>
  <c r="I178" i="1"/>
  <c r="I179" i="1" l="1"/>
  <c r="K179" i="1"/>
  <c r="K180" i="1" l="1"/>
  <c r="I180" i="1"/>
  <c r="I181" i="1" l="1"/>
  <c r="K181" i="1"/>
  <c r="K182" i="1" l="1"/>
  <c r="I182" i="1"/>
  <c r="I183" i="1" l="1"/>
  <c r="K183" i="1"/>
  <c r="K184" i="1" l="1"/>
  <c r="I184" i="1"/>
  <c r="I185" i="1" l="1"/>
  <c r="K185" i="1"/>
  <c r="K186" i="1" l="1"/>
  <c r="I186" i="1"/>
  <c r="I187" i="1" l="1"/>
  <c r="K187" i="1"/>
  <c r="K188" i="1" l="1"/>
  <c r="I188" i="1"/>
  <c r="I189" i="1" l="1"/>
  <c r="K189" i="1"/>
  <c r="K190" i="1" l="1"/>
  <c r="I190" i="1"/>
  <c r="I191" i="1" l="1"/>
  <c r="K191" i="1"/>
  <c r="K192" i="1" l="1"/>
  <c r="I192" i="1"/>
  <c r="I193" i="1" s="1"/>
  <c r="K193" i="1" l="1"/>
  <c r="K194" i="1" l="1"/>
  <c r="I194" i="1"/>
  <c r="I195" i="1" l="1"/>
  <c r="K195" i="1"/>
  <c r="K196" i="1" l="1"/>
  <c r="I196" i="1"/>
  <c r="I197" i="1" l="1"/>
  <c r="K197" i="1"/>
  <c r="K198" i="1" l="1"/>
  <c r="I198" i="1"/>
  <c r="I199" i="1" l="1"/>
  <c r="K199" i="1"/>
  <c r="J201" i="1" l="1"/>
  <c r="K200" i="1"/>
  <c r="I200" i="1"/>
  <c r="I201" i="1" l="1"/>
  <c r="J202" i="1"/>
  <c r="K201" i="1"/>
  <c r="J203" i="1" l="1"/>
  <c r="K202" i="1"/>
  <c r="I202" i="1"/>
  <c r="I203" i="1" l="1"/>
  <c r="J204" i="1"/>
  <c r="K203" i="1"/>
  <c r="I204" i="1" l="1"/>
  <c r="J205" i="1"/>
  <c r="K204" i="1"/>
  <c r="J206" i="1" l="1"/>
  <c r="K205" i="1"/>
  <c r="I205" i="1"/>
  <c r="I206" i="1" l="1"/>
  <c r="J207" i="1"/>
  <c r="K206" i="1"/>
  <c r="J208" i="1" l="1"/>
  <c r="K207" i="1"/>
  <c r="I207" i="1"/>
  <c r="I208" i="1" l="1"/>
  <c r="J209" i="1"/>
  <c r="K208" i="1"/>
  <c r="J210" i="1" l="1"/>
  <c r="K209" i="1"/>
  <c r="I209" i="1"/>
  <c r="I210" i="1" l="1"/>
  <c r="J211" i="1"/>
  <c r="K210" i="1"/>
  <c r="J212" i="1" l="1"/>
  <c r="K211" i="1"/>
  <c r="I211" i="1"/>
  <c r="I212" i="1" l="1"/>
  <c r="J213" i="1"/>
  <c r="K212" i="1"/>
  <c r="J214" i="1" l="1"/>
  <c r="K213" i="1"/>
  <c r="I213" i="1"/>
  <c r="I214" i="1" s="1"/>
  <c r="J215" i="1" l="1"/>
  <c r="K214" i="1"/>
  <c r="J216" i="1" l="1"/>
  <c r="K215" i="1"/>
  <c r="I215" i="1"/>
  <c r="I216" i="1" s="1"/>
  <c r="J217" i="1" l="1"/>
  <c r="K216" i="1"/>
  <c r="J218" i="1" l="1"/>
  <c r="K217" i="1"/>
  <c r="I217" i="1"/>
  <c r="I218" i="1" l="1"/>
  <c r="J219" i="1"/>
  <c r="K218" i="1"/>
  <c r="I219" i="1" l="1"/>
  <c r="J220" i="1"/>
  <c r="K219" i="1"/>
  <c r="I220" i="1" l="1"/>
  <c r="J221" i="1"/>
  <c r="K220" i="1"/>
  <c r="J222" i="1" l="1"/>
  <c r="K221" i="1"/>
  <c r="I221" i="1"/>
  <c r="I222" i="1" l="1"/>
  <c r="J223" i="1"/>
  <c r="K222" i="1"/>
  <c r="J224" i="1" l="1"/>
  <c r="K223" i="1"/>
  <c r="I223" i="1"/>
  <c r="I224" i="1" s="1"/>
  <c r="J225" i="1" l="1"/>
  <c r="K224" i="1"/>
  <c r="J226" i="1" l="1"/>
  <c r="K225" i="1"/>
  <c r="I225" i="1"/>
  <c r="I226" i="1" l="1"/>
  <c r="J227" i="1"/>
  <c r="K226" i="1"/>
  <c r="J228" i="1" l="1"/>
  <c r="K227" i="1"/>
  <c r="I227" i="1"/>
  <c r="I228" i="1" l="1"/>
  <c r="J229" i="1"/>
  <c r="K228" i="1"/>
  <c r="J230" i="1" l="1"/>
  <c r="K229" i="1"/>
  <c r="I229" i="1"/>
  <c r="I230" i="1" s="1"/>
  <c r="J231" i="1" l="1"/>
  <c r="K230" i="1"/>
  <c r="J232" i="1" l="1"/>
  <c r="K231" i="1"/>
  <c r="I231" i="1"/>
  <c r="I232" i="1" l="1"/>
  <c r="J233" i="1"/>
  <c r="K232" i="1"/>
  <c r="J234" i="1" l="1"/>
  <c r="K233" i="1"/>
  <c r="I233" i="1"/>
  <c r="I234" i="1" l="1"/>
  <c r="J235" i="1"/>
  <c r="K234" i="1"/>
  <c r="J236" i="1" l="1"/>
  <c r="K235" i="1"/>
  <c r="I235" i="1"/>
  <c r="I236" i="1" l="1"/>
  <c r="J237" i="1"/>
  <c r="K236" i="1"/>
  <c r="J238" i="1" l="1"/>
  <c r="K237" i="1"/>
  <c r="I237" i="1"/>
  <c r="I238" i="1" l="1"/>
  <c r="J239" i="1"/>
  <c r="K238" i="1"/>
  <c r="J240" i="1" l="1"/>
  <c r="K239" i="1"/>
  <c r="I239" i="1"/>
  <c r="I240" i="1" l="1"/>
  <c r="J241" i="1"/>
  <c r="K240" i="1"/>
  <c r="J242" i="1" l="1"/>
  <c r="K241" i="1"/>
  <c r="I241" i="1"/>
  <c r="I242" i="1" l="1"/>
  <c r="J243" i="1"/>
  <c r="K242" i="1"/>
  <c r="I243" i="1" l="1"/>
  <c r="J244" i="1"/>
  <c r="K243" i="1"/>
  <c r="J245" i="1" l="1"/>
  <c r="K244" i="1"/>
  <c r="I244" i="1"/>
  <c r="I245" i="1" l="1"/>
  <c r="J246" i="1"/>
  <c r="K245" i="1"/>
  <c r="I246" i="1" l="1"/>
  <c r="J247" i="1"/>
  <c r="K246" i="1"/>
  <c r="I247" i="1" l="1"/>
  <c r="J248" i="1"/>
  <c r="K247" i="1"/>
  <c r="I248" i="1" l="1"/>
  <c r="J249" i="1"/>
  <c r="K248" i="1"/>
  <c r="I249" i="1" l="1"/>
  <c r="J250" i="1"/>
  <c r="K249" i="1"/>
  <c r="J251" i="1" l="1"/>
  <c r="K250" i="1"/>
  <c r="I250" i="1"/>
  <c r="K251" i="1" l="1"/>
  <c r="J252" i="1"/>
  <c r="I251" i="1"/>
  <c r="K252" i="1" l="1"/>
  <c r="J253" i="1"/>
  <c r="I252" i="1"/>
  <c r="K253" i="1" l="1"/>
  <c r="J254" i="1"/>
  <c r="I253" i="1"/>
  <c r="J255" i="1" l="1"/>
  <c r="K254" i="1"/>
  <c r="I254" i="1"/>
  <c r="I255" i="1" s="1"/>
  <c r="K255" i="1" l="1"/>
  <c r="J256" i="1"/>
  <c r="I256" i="1" l="1"/>
  <c r="K256" i="1"/>
</calcChain>
</file>

<file path=xl/sharedStrings.xml><?xml version="1.0" encoding="utf-8"?>
<sst xmlns="http://schemas.openxmlformats.org/spreadsheetml/2006/main" count="13" uniqueCount="7">
  <si>
    <t>level</t>
  </si>
  <si>
    <t>exp</t>
  </si>
  <si>
    <t>stamina_max</t>
  </si>
  <si>
    <t>deck_count_max</t>
  </si>
  <si>
    <t>friend_count_max</t>
  </si>
  <si>
    <t>次のレベルまで</t>
  </si>
  <si>
    <t>次のレベル比較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</si>
</sst>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0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65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  <font>
      <sz val="11"/>
      <color rgb="FFFF0000"/>
      <name val="メイリオ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/>
    </xf>
    <xf numFmtId="176" fontId="0" fillId="33" borderId="0" xfId="0" applyNumberFormat="1" applyFill="1" applyAlignment="1">
      <alignment horizontal="right"/>
    </xf>
    <xf numFmtId="0" fontId="0" fillId="0" borderId="0" xfId="0" applyFill="1">
      <alignment vertical="center"/>
    </xf>
    <xf numFmtId="176" fontId="0" fillId="0" borderId="0" xfId="0" applyNumberFormat="1" applyFill="1" applyAlignment="1">
      <alignment horizontal="right"/>
    </xf>
    <xf numFmtId="0" fontId="0" fillId="34" borderId="0" xfId="0" applyFill="1">
      <alignment vertical="center"/>
    </xf>
    <xf numFmtId="176" fontId="14" fillId="0" borderId="0" xfId="0" applyNumberFormat="1" applyFont="1" applyAlignment="1">
      <alignment horizontal="right"/>
    </xf>
    <xf numFmtId="176" fontId="19" fillId="33" borderId="0" xfId="0" applyNumberFormat="1" applyFont="1" applyFill="1" applyAlignment="1">
      <alignment horizontal="right"/>
    </xf>
    <xf numFmtId="176" fontId="19" fillId="0" borderId="0" xfId="0" applyNumberFormat="1" applyFont="1" applyFill="1" applyAlignment="1">
      <alignment horizontal="right"/>
    </xf>
    <xf numFmtId="176" fontId="19" fillId="0" borderId="0" xfId="0" applyNumberFormat="1" applyFont="1">
      <alignment vertical="center"/>
    </xf>
    <xf numFmtId="176" fontId="14" fillId="33" borderId="0" xfId="0" applyNumberFormat="1" applyFont="1" applyFill="1" applyAlignment="1">
      <alignment horizontal="right"/>
    </xf>
    <xf numFmtId="0" fontId="0" fillId="35" borderId="0" xfId="0" applyFill="1">
      <alignment vertical="center"/>
    </xf>
    <xf numFmtId="176" fontId="14" fillId="35" borderId="0" xfId="0" applyNumberFormat="1" applyFont="1" applyFill="1" applyAlignment="1">
      <alignment horizontal="right"/>
    </xf>
    <xf numFmtId="176" fontId="0" fillId="35" borderId="0" xfId="0" applyNumberFormat="1" applyFill="1" applyAlignment="1">
      <alignment horizontal="righ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新経験値テーブル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LEVEL!$I$2:$I$251</c:f>
              <c:numCache>
                <c:formatCode>0_);[Red]\(0\)</c:formatCode>
                <c:ptCount val="250"/>
                <c:pt idx="0">
                  <c:v>0</c:v>
                </c:pt>
                <c:pt idx="1">
                  <c:v>100</c:v>
                </c:pt>
                <c:pt idx="2">
                  <c:v>420</c:v>
                </c:pt>
                <c:pt idx="3">
                  <c:v>740</c:v>
                </c:pt>
                <c:pt idx="4">
                  <c:v>1460</c:v>
                </c:pt>
                <c:pt idx="5">
                  <c:v>1780</c:v>
                </c:pt>
                <c:pt idx="6">
                  <c:v>2100</c:v>
                </c:pt>
                <c:pt idx="7">
                  <c:v>2820</c:v>
                </c:pt>
                <c:pt idx="8">
                  <c:v>4180</c:v>
                </c:pt>
                <c:pt idx="9">
                  <c:v>6960</c:v>
                </c:pt>
                <c:pt idx="10">
                  <c:v>9100.625</c:v>
                </c:pt>
                <c:pt idx="11">
                  <c:v>11776.40625</c:v>
                </c:pt>
                <c:pt idx="12">
                  <c:v>15121.1328125</c:v>
                </c:pt>
                <c:pt idx="13">
                  <c:v>19302.041015625</c:v>
                </c:pt>
                <c:pt idx="14">
                  <c:v>24528.17626953125</c:v>
                </c:pt>
                <c:pt idx="15">
                  <c:v>31060.845336914063</c:v>
                </c:pt>
                <c:pt idx="16">
                  <c:v>39226.681671142578</c:v>
                </c:pt>
                <c:pt idx="17">
                  <c:v>49433.977088928223</c:v>
                </c:pt>
                <c:pt idx="18">
                  <c:v>62193.096361160278</c:v>
                </c:pt>
                <c:pt idx="19">
                  <c:v>74964.974752664566</c:v>
                </c:pt>
                <c:pt idx="20">
                  <c:v>87749.625022560358</c:v>
                </c:pt>
                <c:pt idx="21">
                  <c:v>100547.05994272605</c:v>
                </c:pt>
                <c:pt idx="22">
                  <c:v>113357.29229781189</c:v>
                </c:pt>
                <c:pt idx="23">
                  <c:v>126180.33488525281</c:v>
                </c:pt>
                <c:pt idx="24">
                  <c:v>139016.20051528118</c:v>
                </c:pt>
                <c:pt idx="25">
                  <c:v>151864.90201093958</c:v>
                </c:pt>
                <c:pt idx="26">
                  <c:v>164726.45220809363</c:v>
                </c:pt>
                <c:pt idx="27">
                  <c:v>177600.86395544483</c:v>
                </c:pt>
                <c:pt idx="28">
                  <c:v>190488.15011454339</c:v>
                </c:pt>
                <c:pt idx="29">
                  <c:v>204019.80058159688</c:v>
                </c:pt>
                <c:pt idx="30">
                  <c:v>218228.03357200304</c:v>
                </c:pt>
                <c:pt idx="31">
                  <c:v>233146.67821192951</c:v>
                </c:pt>
                <c:pt idx="32">
                  <c:v>248811.2550838523</c:v>
                </c:pt>
                <c:pt idx="33">
                  <c:v>265259.06079937122</c:v>
                </c:pt>
                <c:pt idx="34">
                  <c:v>282529.2568006661</c:v>
                </c:pt>
                <c:pt idx="35">
                  <c:v>300662.96260202571</c:v>
                </c:pt>
                <c:pt idx="36">
                  <c:v>319703.3536934533</c:v>
                </c:pt>
                <c:pt idx="37">
                  <c:v>339695.76433945232</c:v>
                </c:pt>
                <c:pt idx="38">
                  <c:v>360687.79551775125</c:v>
                </c:pt>
                <c:pt idx="39">
                  <c:v>383779.0298138801</c:v>
                </c:pt>
                <c:pt idx="40">
                  <c:v>409179.38753962185</c:v>
                </c:pt>
                <c:pt idx="41">
                  <c:v>437119.78103793773</c:v>
                </c:pt>
                <c:pt idx="42">
                  <c:v>467854.21388608526</c:v>
                </c:pt>
                <c:pt idx="43">
                  <c:v>501662.09001904749</c:v>
                </c:pt>
                <c:pt idx="44">
                  <c:v>538850.75376530597</c:v>
                </c:pt>
                <c:pt idx="45">
                  <c:v>579758.28388619027</c:v>
                </c:pt>
                <c:pt idx="46">
                  <c:v>624756.56701916305</c:v>
                </c:pt>
                <c:pt idx="47">
                  <c:v>674254.67846543307</c:v>
                </c:pt>
                <c:pt idx="48">
                  <c:v>728702.60105633014</c:v>
                </c:pt>
                <c:pt idx="49">
                  <c:v>783695.0028731362</c:v>
                </c:pt>
                <c:pt idx="50">
                  <c:v>839237.32870811026</c:v>
                </c:pt>
                <c:pt idx="51">
                  <c:v>895335.07780143409</c:v>
                </c:pt>
                <c:pt idx="52">
                  <c:v>951993.80438569118</c:v>
                </c:pt>
                <c:pt idx="53">
                  <c:v>1009219.1182357909</c:v>
                </c:pt>
                <c:pt idx="54">
                  <c:v>1067016.6852243915</c:v>
                </c:pt>
                <c:pt idx="55">
                  <c:v>1125392.2278828782</c:v>
                </c:pt>
                <c:pt idx="56">
                  <c:v>1184351.5259679498</c:v>
                </c:pt>
                <c:pt idx="57">
                  <c:v>1243900.4170338721</c:v>
                </c:pt>
                <c:pt idx="58">
                  <c:v>1304044.7970104537</c:v>
                </c:pt>
                <c:pt idx="59">
                  <c:v>1364790.620786801</c:v>
                </c:pt>
                <c:pt idx="60">
                  <c:v>1426143.9028009118</c:v>
                </c:pt>
                <c:pt idx="61">
                  <c:v>1488110.7176351636</c:v>
                </c:pt>
                <c:pt idx="62">
                  <c:v>1550697.2006177579</c:v>
                </c:pt>
                <c:pt idx="63">
                  <c:v>1613909.5484301781</c:v>
                </c:pt>
                <c:pt idx="64">
                  <c:v>1677754.0197207227</c:v>
                </c:pt>
                <c:pt idx="65">
                  <c:v>1742236.9357241727</c:v>
                </c:pt>
                <c:pt idx="66">
                  <c:v>1807364.6808876572</c:v>
                </c:pt>
                <c:pt idx="67">
                  <c:v>1873143.7035027766</c:v>
                </c:pt>
                <c:pt idx="68">
                  <c:v>1939580.5163440472</c:v>
                </c:pt>
                <c:pt idx="69">
                  <c:v>2006681.6973137304</c:v>
                </c:pt>
                <c:pt idx="70">
                  <c:v>2074453.8900931105</c:v>
                </c:pt>
                <c:pt idx="71">
                  <c:v>2142903.8048002846</c:v>
                </c:pt>
                <c:pt idx="72">
                  <c:v>2212038.2186545301</c:v>
                </c:pt>
                <c:pt idx="73">
                  <c:v>2281863.9766473183</c:v>
                </c:pt>
                <c:pt idx="74">
                  <c:v>2352387.9922200344</c:v>
                </c:pt>
                <c:pt idx="75">
                  <c:v>2423617.2479484775</c:v>
                </c:pt>
                <c:pt idx="76">
                  <c:v>2495558.7962342049</c:v>
                </c:pt>
                <c:pt idx="77">
                  <c:v>2568219.7600027896</c:v>
                </c:pt>
                <c:pt idx="78">
                  <c:v>2641607.3334090603</c:v>
                </c:pt>
                <c:pt idx="79">
                  <c:v>2715728.7825493938</c:v>
                </c:pt>
                <c:pt idx="80">
                  <c:v>2790591.4461811306</c:v>
                </c:pt>
                <c:pt idx="81">
                  <c:v>2866202.7364491848</c:v>
                </c:pt>
                <c:pt idx="82">
                  <c:v>2942570.1396199195</c:v>
                </c:pt>
                <c:pt idx="83">
                  <c:v>3019701.2168223616</c:v>
                </c:pt>
                <c:pt idx="84">
                  <c:v>3097603.6047968278</c:v>
                </c:pt>
                <c:pt idx="85">
                  <c:v>3176285.016651039</c:v>
                </c:pt>
                <c:pt idx="86">
                  <c:v>3255753.242623792</c:v>
                </c:pt>
                <c:pt idx="87">
                  <c:v>3336016.1508562728</c:v>
                </c:pt>
                <c:pt idx="88">
                  <c:v>3417081.6881710785</c:v>
                </c:pt>
                <c:pt idx="89">
                  <c:v>3498957.8808590318</c:v>
                </c:pt>
                <c:pt idx="90">
                  <c:v>3581652.8354738648</c:v>
                </c:pt>
                <c:pt idx="91">
                  <c:v>3665174.7396348463</c:v>
                </c:pt>
                <c:pt idx="92">
                  <c:v>3749531.8628374375</c:v>
                </c:pt>
                <c:pt idx="93">
                  <c:v>3834732.5572720547</c:v>
                </c:pt>
                <c:pt idx="94">
                  <c:v>3920785.2586510181</c:v>
                </c:pt>
                <c:pt idx="95">
                  <c:v>4007698.487043771</c:v>
                </c:pt>
                <c:pt idx="96">
                  <c:v>4095480.8477204517</c:v>
                </c:pt>
                <c:pt idx="97">
                  <c:v>4184141.0320038991</c:v>
                </c:pt>
                <c:pt idx="98">
                  <c:v>4273687.8181301812</c:v>
                </c:pt>
                <c:pt idx="99">
                  <c:v>4364577.8060483569</c:v>
                </c:pt>
                <c:pt idx="100">
                  <c:v>4456831.1437853053</c:v>
                </c:pt>
                <c:pt idx="101">
                  <c:v>4550468.2815883085</c:v>
                </c:pt>
                <c:pt idx="102">
                  <c:v>4645509.9764583567</c:v>
                </c:pt>
                <c:pt idx="103">
                  <c:v>4741977.2967514554</c:v>
                </c:pt>
                <c:pt idx="104">
                  <c:v>4839891.6268489501</c:v>
                </c:pt>
                <c:pt idx="105">
                  <c:v>4939274.6718979077</c:v>
                </c:pt>
                <c:pt idx="106">
                  <c:v>5040148.4626225997</c:v>
                </c:pt>
                <c:pt idx="107">
                  <c:v>5142535.3602081621</c:v>
                </c:pt>
                <c:pt idx="108">
                  <c:v>5246458.0612575077</c:v>
                </c:pt>
                <c:pt idx="109">
                  <c:v>5351939.6028225934</c:v>
                </c:pt>
                <c:pt idx="110">
                  <c:v>5459003.3675111551</c:v>
                </c:pt>
                <c:pt idx="111">
                  <c:v>5567673.0886700451</c:v>
                </c:pt>
                <c:pt idx="112">
                  <c:v>5677972.8556463188</c:v>
                </c:pt>
                <c:pt idx="113">
                  <c:v>5789927.1191272363</c:v>
                </c:pt>
                <c:pt idx="114">
                  <c:v>5903560.6965603679</c:v>
                </c:pt>
                <c:pt idx="115">
                  <c:v>6018898.7776549961</c:v>
                </c:pt>
                <c:pt idx="116">
                  <c:v>6135966.9299660446</c:v>
                </c:pt>
                <c:pt idx="117">
                  <c:v>6254791.1045617582</c:v>
                </c:pt>
                <c:pt idx="118">
                  <c:v>6375397.6417764081</c:v>
                </c:pt>
                <c:pt idx="119">
                  <c:v>6497813.277049277</c:v>
                </c:pt>
                <c:pt idx="120">
                  <c:v>6622065.1468512388</c:v>
                </c:pt>
                <c:pt idx="121">
                  <c:v>6748180.7947002305</c:v>
                </c:pt>
                <c:pt idx="122">
                  <c:v>6876188.1772669572</c:v>
                </c:pt>
                <c:pt idx="123">
                  <c:v>7006115.670572185</c:v>
                </c:pt>
                <c:pt idx="124">
                  <c:v>7137992.0762769906</c:v>
                </c:pt>
                <c:pt idx="125">
                  <c:v>7271846.6280673686</c:v>
                </c:pt>
                <c:pt idx="126">
                  <c:v>7407708.9981346019</c:v>
                </c:pt>
                <c:pt idx="127">
                  <c:v>7545609.3037528442</c:v>
                </c:pt>
                <c:pt idx="128">
                  <c:v>7685578.1139553599</c:v>
                </c:pt>
                <c:pt idx="129">
                  <c:v>7827646.456310913</c:v>
                </c:pt>
                <c:pt idx="130">
                  <c:v>7971845.8238017997</c:v>
                </c:pt>
                <c:pt idx="131">
                  <c:v>8118208.18180505</c:v>
                </c:pt>
                <c:pt idx="132">
                  <c:v>8266765.9751783488</c:v>
                </c:pt>
                <c:pt idx="133">
                  <c:v>8417552.1354522463</c:v>
                </c:pt>
                <c:pt idx="134">
                  <c:v>8570600.0881302524</c:v>
                </c:pt>
                <c:pt idx="135">
                  <c:v>8725943.7600984294</c:v>
                </c:pt>
                <c:pt idx="136">
                  <c:v>8883617.5871461295</c:v>
                </c:pt>
                <c:pt idx="137">
                  <c:v>9043656.5215995442</c:v>
                </c:pt>
                <c:pt idx="138">
                  <c:v>9206096.0400697608</c:v>
                </c:pt>
                <c:pt idx="139">
                  <c:v>9370972.1513170302</c:v>
                </c:pt>
                <c:pt idx="140">
                  <c:v>9538321.4042330086</c:v>
                </c:pt>
                <c:pt idx="141">
                  <c:v>9708180.8959427271</c:v>
                </c:pt>
                <c:pt idx="142">
                  <c:v>9880588.2800280899</c:v>
                </c:pt>
                <c:pt idx="143">
                  <c:v>10055581.774874734</c:v>
                </c:pt>
                <c:pt idx="144">
                  <c:v>10233200.172144078</c:v>
                </c:pt>
                <c:pt idx="145">
                  <c:v>10413482.845372461</c:v>
                </c:pt>
                <c:pt idx="146">
                  <c:v>10596469.75869927</c:v>
                </c:pt>
                <c:pt idx="147">
                  <c:v>10782201.475725982</c:v>
                </c:pt>
                <c:pt idx="148">
                  <c:v>10970719.168508094</c:v>
                </c:pt>
                <c:pt idx="149">
                  <c:v>11163949.803609759</c:v>
                </c:pt>
                <c:pt idx="150">
                  <c:v>11362011.204588965</c:v>
                </c:pt>
                <c:pt idx="151">
                  <c:v>11565024.140592651</c:v>
                </c:pt>
                <c:pt idx="152">
                  <c:v>11773112.39999643</c:v>
                </c:pt>
                <c:pt idx="153">
                  <c:v>11986402.865885302</c:v>
                </c:pt>
                <c:pt idx="154">
                  <c:v>12205025.593421398</c:v>
                </c:pt>
                <c:pt idx="155">
                  <c:v>12429113.889145896</c:v>
                </c:pt>
                <c:pt idx="156">
                  <c:v>12658804.392263506</c:v>
                </c:pt>
                <c:pt idx="157">
                  <c:v>12894237.157959055</c:v>
                </c:pt>
                <c:pt idx="158">
                  <c:v>13135555.742796995</c:v>
                </c:pt>
                <c:pt idx="159">
                  <c:v>13382907.292255882</c:v>
                </c:pt>
                <c:pt idx="160">
                  <c:v>13636442.630451242</c:v>
                </c:pt>
                <c:pt idx="161">
                  <c:v>13896316.352101484</c:v>
                </c:pt>
                <c:pt idx="162">
                  <c:v>14162686.916792983</c:v>
                </c:pt>
                <c:pt idx="163">
                  <c:v>14435716.74560177</c:v>
                </c:pt>
                <c:pt idx="164">
                  <c:v>14715572.320130777</c:v>
                </c:pt>
                <c:pt idx="165">
                  <c:v>15002424.284023009</c:v>
                </c:pt>
                <c:pt idx="166">
                  <c:v>15296447.547012547</c:v>
                </c:pt>
                <c:pt idx="167">
                  <c:v>15597821.391576823</c:v>
                </c:pt>
                <c:pt idx="168">
                  <c:v>15906729.582255205</c:v>
                </c:pt>
                <c:pt idx="169">
                  <c:v>16223360.477700548</c:v>
                </c:pt>
                <c:pt idx="170">
                  <c:v>16547907.145532025</c:v>
                </c:pt>
                <c:pt idx="171">
                  <c:v>16880567.480059288</c:v>
                </c:pt>
                <c:pt idx="172">
                  <c:v>17221544.322949734</c:v>
                </c:pt>
                <c:pt idx="173">
                  <c:v>17571045.586912438</c:v>
                </c:pt>
                <c:pt idx="174">
                  <c:v>17929284.38247421</c:v>
                </c:pt>
                <c:pt idx="175">
                  <c:v>18296479.147925027</c:v>
                </c:pt>
                <c:pt idx="176">
                  <c:v>18672853.782512113</c:v>
                </c:pt>
                <c:pt idx="177">
                  <c:v>19058637.782963879</c:v>
                </c:pt>
                <c:pt idx="178">
                  <c:v>19454066.383426938</c:v>
                </c:pt>
                <c:pt idx="179">
                  <c:v>19859380.698901575</c:v>
                </c:pt>
                <c:pt idx="180">
                  <c:v>20274827.872263078</c:v>
                </c:pt>
                <c:pt idx="181">
                  <c:v>20700661.224958617</c:v>
                </c:pt>
                <c:pt idx="182">
                  <c:v>21137140.411471546</c:v>
                </c:pt>
                <c:pt idx="183">
                  <c:v>21584531.577647295</c:v>
                </c:pt>
                <c:pt idx="184">
                  <c:v>22043107.522977438</c:v>
                </c:pt>
                <c:pt idx="185">
                  <c:v>22513147.866940837</c:v>
                </c:pt>
                <c:pt idx="186">
                  <c:v>22994939.219503321</c:v>
                </c:pt>
                <c:pt idx="187">
                  <c:v>23488775.355879866</c:v>
                </c:pt>
                <c:pt idx="188">
                  <c:v>23994957.395665824</c:v>
                </c:pt>
                <c:pt idx="189">
                  <c:v>24513793.986446433</c:v>
                </c:pt>
                <c:pt idx="190">
                  <c:v>25045601.491996557</c:v>
                </c:pt>
                <c:pt idx="191">
                  <c:v>25590704.185185432</c:v>
                </c:pt>
                <c:pt idx="192">
                  <c:v>26149434.445704028</c:v>
                </c:pt>
                <c:pt idx="193">
                  <c:v>26722132.96273559</c:v>
                </c:pt>
                <c:pt idx="194">
                  <c:v>27309148.942692939</c:v>
                </c:pt>
                <c:pt idx="195">
                  <c:v>27910840.322149225</c:v>
                </c:pt>
                <c:pt idx="196">
                  <c:v>28527573.986091916</c:v>
                </c:pt>
                <c:pt idx="197">
                  <c:v>29159725.991633173</c:v>
                </c:pt>
                <c:pt idx="198">
                  <c:v>29807681.797312964</c:v>
                </c:pt>
                <c:pt idx="199">
                  <c:v>30488035.393276744</c:v>
                </c:pt>
                <c:pt idx="200">
                  <c:v>31202406.669038713</c:v>
                </c:pt>
                <c:pt idx="201">
                  <c:v>31952496.50858878</c:v>
                </c:pt>
                <c:pt idx="202">
                  <c:v>32740090.840116352</c:v>
                </c:pt>
                <c:pt idx="203">
                  <c:v>33567064.888220303</c:v>
                </c:pt>
                <c:pt idx="204">
                  <c:v>34435387.638729453</c:v>
                </c:pt>
                <c:pt idx="205">
                  <c:v>35347126.526764058</c:v>
                </c:pt>
                <c:pt idx="206">
                  <c:v>36304452.359200396</c:v>
                </c:pt>
                <c:pt idx="207">
                  <c:v>37309644.483258545</c:v>
                </c:pt>
                <c:pt idx="208">
                  <c:v>38365096.213519603</c:v>
                </c:pt>
                <c:pt idx="209">
                  <c:v>39473320.530293718</c:v>
                </c:pt>
                <c:pt idx="210">
                  <c:v>40636956.062906533</c:v>
                </c:pt>
                <c:pt idx="211">
                  <c:v>41858773.372149989</c:v>
                </c:pt>
                <c:pt idx="212">
                  <c:v>43141681.546855621</c:v>
                </c:pt>
                <c:pt idx="213">
                  <c:v>44488735.130296536</c:v>
                </c:pt>
                <c:pt idx="214">
                  <c:v>45903141.392909497</c:v>
                </c:pt>
                <c:pt idx="215">
                  <c:v>47388267.968653105</c:v>
                </c:pt>
                <c:pt idx="216">
                  <c:v>48947650.873183891</c:v>
                </c:pt>
                <c:pt idx="217">
                  <c:v>50585002.922941215</c:v>
                </c:pt>
                <c:pt idx="218">
                  <c:v>52304222.575186409</c:v>
                </c:pt>
                <c:pt idx="219">
                  <c:v>54109403.210043862</c:v>
                </c:pt>
                <c:pt idx="220">
                  <c:v>56004842.876644187</c:v>
                </c:pt>
                <c:pt idx="221">
                  <c:v>57995054.52657453</c:v>
                </c:pt>
                <c:pt idx="222">
                  <c:v>60084776.759001389</c:v>
                </c:pt>
                <c:pt idx="223">
                  <c:v>62278985.103049591</c:v>
                </c:pt>
                <c:pt idx="224">
                  <c:v>64582903.864300206</c:v>
                </c:pt>
                <c:pt idx="225">
                  <c:v>67002018.563613348</c:v>
                </c:pt>
                <c:pt idx="226">
                  <c:v>69542088.997892141</c:v>
                </c:pt>
                <c:pt idx="227">
                  <c:v>72209162.953884885</c:v>
                </c:pt>
                <c:pt idx="228">
                  <c:v>75009590.607677266</c:v>
                </c:pt>
                <c:pt idx="229">
                  <c:v>77950039.644159257</c:v>
                </c:pt>
                <c:pt idx="230">
                  <c:v>81037511.132465348</c:v>
                </c:pt>
                <c:pt idx="231">
                  <c:v>84279356.195186749</c:v>
                </c:pt>
                <c:pt idx="232">
                  <c:v>87683293.511044219</c:v>
                </c:pt>
                <c:pt idx="233">
                  <c:v>91257427.69269456</c:v>
                </c:pt>
                <c:pt idx="234">
                  <c:v>95010268.583427414</c:v>
                </c:pt>
                <c:pt idx="235">
                  <c:v>98950751.518696919</c:v>
                </c:pt>
                <c:pt idx="236">
                  <c:v>103088258.6007299</c:v>
                </c:pt>
                <c:pt idx="237">
                  <c:v>107432641.03686452</c:v>
                </c:pt>
                <c:pt idx="238">
                  <c:v>111994242.59480588</c:v>
                </c:pt>
                <c:pt idx="239">
                  <c:v>116783924.23064432</c:v>
                </c:pt>
                <c:pt idx="240">
                  <c:v>121813089.94827467</c:v>
                </c:pt>
                <c:pt idx="241">
                  <c:v>127093713.95178653</c:v>
                </c:pt>
                <c:pt idx="242">
                  <c:v>132638369.15547399</c:v>
                </c:pt>
                <c:pt idx="243">
                  <c:v>138460257.11934581</c:v>
                </c:pt>
                <c:pt idx="244">
                  <c:v>144573239.48141125</c:v>
                </c:pt>
                <c:pt idx="245">
                  <c:v>150991870.96157995</c:v>
                </c:pt>
                <c:pt idx="246">
                  <c:v>157731434.01575708</c:v>
                </c:pt>
                <c:pt idx="247">
                  <c:v>164807975.22264308</c:v>
                </c:pt>
                <c:pt idx="248">
                  <c:v>172238343.48987338</c:v>
                </c:pt>
                <c:pt idx="249">
                  <c:v>180040230.17046517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3-4A4D-BBC7-EB7C8FD2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19512"/>
        <c:axId val="415113608"/>
      </c:scatterChart>
      <c:valAx>
        <c:axId val="4151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113608"/>
        <c:crosses val="autoZero"/>
        <c:crossBetween val="midCat"/>
      </c:valAx>
      <c:valAx>
        <c:axId val="41511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11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旧経験値テーブル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LEVEL!$B$2:$B$251</c:f>
              <c:numCache>
                <c:formatCode>General</c:formatCode>
                <c:ptCount val="250"/>
                <c:pt idx="0">
                  <c:v>0</c:v>
                </c:pt>
                <c:pt idx="1">
                  <c:v>100</c:v>
                </c:pt>
                <c:pt idx="2">
                  <c:v>390</c:v>
                </c:pt>
                <c:pt idx="3">
                  <c:v>770</c:v>
                </c:pt>
                <c:pt idx="4">
                  <c:v>1220</c:v>
                </c:pt>
                <c:pt idx="5">
                  <c:v>1700</c:v>
                </c:pt>
                <c:pt idx="6">
                  <c:v>2240</c:v>
                </c:pt>
                <c:pt idx="7">
                  <c:v>3440</c:v>
                </c:pt>
                <c:pt idx="8">
                  <c:v>4810</c:v>
                </c:pt>
                <c:pt idx="9">
                  <c:v>6530</c:v>
                </c:pt>
                <c:pt idx="10">
                  <c:v>8610</c:v>
                </c:pt>
                <c:pt idx="11">
                  <c:v>11150</c:v>
                </c:pt>
                <c:pt idx="12">
                  <c:v>13890</c:v>
                </c:pt>
                <c:pt idx="13">
                  <c:v>17660</c:v>
                </c:pt>
                <c:pt idx="14">
                  <c:v>21950</c:v>
                </c:pt>
                <c:pt idx="15">
                  <c:v>27500</c:v>
                </c:pt>
                <c:pt idx="16">
                  <c:v>34500</c:v>
                </c:pt>
                <c:pt idx="17">
                  <c:v>41762</c:v>
                </c:pt>
                <c:pt idx="18">
                  <c:v>50680</c:v>
                </c:pt>
                <c:pt idx="19">
                  <c:v>60100</c:v>
                </c:pt>
                <c:pt idx="20">
                  <c:v>70340</c:v>
                </c:pt>
                <c:pt idx="21">
                  <c:v>82130</c:v>
                </c:pt>
                <c:pt idx="22">
                  <c:v>94000</c:v>
                </c:pt>
                <c:pt idx="23">
                  <c:v>106100</c:v>
                </c:pt>
                <c:pt idx="24">
                  <c:v>118500</c:v>
                </c:pt>
                <c:pt idx="25">
                  <c:v>132000</c:v>
                </c:pt>
                <c:pt idx="26">
                  <c:v>146000</c:v>
                </c:pt>
                <c:pt idx="27">
                  <c:v>160500</c:v>
                </c:pt>
                <c:pt idx="28">
                  <c:v>175500</c:v>
                </c:pt>
                <c:pt idx="29">
                  <c:v>191000</c:v>
                </c:pt>
                <c:pt idx="30">
                  <c:v>207000</c:v>
                </c:pt>
                <c:pt idx="31">
                  <c:v>223500</c:v>
                </c:pt>
                <c:pt idx="32">
                  <c:v>240500</c:v>
                </c:pt>
                <c:pt idx="33">
                  <c:v>258000</c:v>
                </c:pt>
                <c:pt idx="34">
                  <c:v>276000</c:v>
                </c:pt>
                <c:pt idx="35">
                  <c:v>294500</c:v>
                </c:pt>
                <c:pt idx="36">
                  <c:v>313500</c:v>
                </c:pt>
                <c:pt idx="37">
                  <c:v>333000</c:v>
                </c:pt>
                <c:pt idx="38">
                  <c:v>353000</c:v>
                </c:pt>
                <c:pt idx="39">
                  <c:v>373500</c:v>
                </c:pt>
                <c:pt idx="40">
                  <c:v>394500</c:v>
                </c:pt>
                <c:pt idx="41">
                  <c:v>416000</c:v>
                </c:pt>
                <c:pt idx="42">
                  <c:v>438000</c:v>
                </c:pt>
                <c:pt idx="43">
                  <c:v>460500</c:v>
                </c:pt>
                <c:pt idx="44">
                  <c:v>483500</c:v>
                </c:pt>
                <c:pt idx="45">
                  <c:v>507000</c:v>
                </c:pt>
                <c:pt idx="46">
                  <c:v>531000</c:v>
                </c:pt>
                <c:pt idx="47">
                  <c:v>555500</c:v>
                </c:pt>
                <c:pt idx="48">
                  <c:v>580500</c:v>
                </c:pt>
                <c:pt idx="49">
                  <c:v>606000</c:v>
                </c:pt>
                <c:pt idx="50">
                  <c:v>632000</c:v>
                </c:pt>
                <c:pt idx="51">
                  <c:v>658500</c:v>
                </c:pt>
                <c:pt idx="52">
                  <c:v>685500</c:v>
                </c:pt>
                <c:pt idx="53">
                  <c:v>713000</c:v>
                </c:pt>
                <c:pt idx="54">
                  <c:v>741000</c:v>
                </c:pt>
                <c:pt idx="55">
                  <c:v>769500</c:v>
                </c:pt>
                <c:pt idx="56">
                  <c:v>798500</c:v>
                </c:pt>
                <c:pt idx="57">
                  <c:v>828000</c:v>
                </c:pt>
                <c:pt idx="58">
                  <c:v>858000</c:v>
                </c:pt>
                <c:pt idx="59">
                  <c:v>888500</c:v>
                </c:pt>
                <c:pt idx="60">
                  <c:v>919500</c:v>
                </c:pt>
                <c:pt idx="61">
                  <c:v>951000</c:v>
                </c:pt>
                <c:pt idx="62">
                  <c:v>983000</c:v>
                </c:pt>
                <c:pt idx="63">
                  <c:v>1015500</c:v>
                </c:pt>
                <c:pt idx="64">
                  <c:v>1048500</c:v>
                </c:pt>
                <c:pt idx="65">
                  <c:v>1082000</c:v>
                </c:pt>
                <c:pt idx="66">
                  <c:v>1116000</c:v>
                </c:pt>
                <c:pt idx="67">
                  <c:v>1150500</c:v>
                </c:pt>
                <c:pt idx="68">
                  <c:v>1185500</c:v>
                </c:pt>
                <c:pt idx="69">
                  <c:v>1221000</c:v>
                </c:pt>
                <c:pt idx="70">
                  <c:v>1257000</c:v>
                </c:pt>
                <c:pt idx="71">
                  <c:v>1293500</c:v>
                </c:pt>
                <c:pt idx="72">
                  <c:v>1330500</c:v>
                </c:pt>
                <c:pt idx="73">
                  <c:v>1368000</c:v>
                </c:pt>
                <c:pt idx="74">
                  <c:v>1406000</c:v>
                </c:pt>
                <c:pt idx="75">
                  <c:v>1444500</c:v>
                </c:pt>
                <c:pt idx="76">
                  <c:v>1483500</c:v>
                </c:pt>
                <c:pt idx="77">
                  <c:v>1523000</c:v>
                </c:pt>
                <c:pt idx="78">
                  <c:v>1563000</c:v>
                </c:pt>
                <c:pt idx="79">
                  <c:v>1603500</c:v>
                </c:pt>
                <c:pt idx="80">
                  <c:v>1644500</c:v>
                </c:pt>
                <c:pt idx="81">
                  <c:v>1686000</c:v>
                </c:pt>
                <c:pt idx="82">
                  <c:v>1728000</c:v>
                </c:pt>
                <c:pt idx="83">
                  <c:v>1770500</c:v>
                </c:pt>
                <c:pt idx="84">
                  <c:v>1813500</c:v>
                </c:pt>
                <c:pt idx="85">
                  <c:v>1857000</c:v>
                </c:pt>
                <c:pt idx="86">
                  <c:v>1901000</c:v>
                </c:pt>
                <c:pt idx="87">
                  <c:v>1945500</c:v>
                </c:pt>
                <c:pt idx="88">
                  <c:v>1990500</c:v>
                </c:pt>
                <c:pt idx="89">
                  <c:v>2036000</c:v>
                </c:pt>
                <c:pt idx="90">
                  <c:v>2082000</c:v>
                </c:pt>
                <c:pt idx="91">
                  <c:v>2128500</c:v>
                </c:pt>
                <c:pt idx="92">
                  <c:v>2175500</c:v>
                </c:pt>
                <c:pt idx="93">
                  <c:v>2223000</c:v>
                </c:pt>
                <c:pt idx="94">
                  <c:v>2271000</c:v>
                </c:pt>
                <c:pt idx="95">
                  <c:v>2319500</c:v>
                </c:pt>
                <c:pt idx="96">
                  <c:v>2368500</c:v>
                </c:pt>
                <c:pt idx="97">
                  <c:v>2418000</c:v>
                </c:pt>
                <c:pt idx="98">
                  <c:v>2468000</c:v>
                </c:pt>
                <c:pt idx="99">
                  <c:v>2519000</c:v>
                </c:pt>
                <c:pt idx="100">
                  <c:v>2571000</c:v>
                </c:pt>
                <c:pt idx="101">
                  <c:v>2624000</c:v>
                </c:pt>
                <c:pt idx="102">
                  <c:v>2678000</c:v>
                </c:pt>
                <c:pt idx="103">
                  <c:v>2733000</c:v>
                </c:pt>
                <c:pt idx="104">
                  <c:v>2789000</c:v>
                </c:pt>
                <c:pt idx="105">
                  <c:v>2846000</c:v>
                </c:pt>
                <c:pt idx="106">
                  <c:v>2904000</c:v>
                </c:pt>
                <c:pt idx="107">
                  <c:v>2963000</c:v>
                </c:pt>
                <c:pt idx="108">
                  <c:v>3023000</c:v>
                </c:pt>
                <c:pt idx="109">
                  <c:v>3084000</c:v>
                </c:pt>
                <c:pt idx="110">
                  <c:v>3146000</c:v>
                </c:pt>
                <c:pt idx="111">
                  <c:v>3209000</c:v>
                </c:pt>
                <c:pt idx="112">
                  <c:v>3273000</c:v>
                </c:pt>
                <c:pt idx="113">
                  <c:v>3338000</c:v>
                </c:pt>
                <c:pt idx="114">
                  <c:v>3404000</c:v>
                </c:pt>
                <c:pt idx="115">
                  <c:v>3471000</c:v>
                </c:pt>
                <c:pt idx="116">
                  <c:v>3539000</c:v>
                </c:pt>
                <c:pt idx="117">
                  <c:v>3608000</c:v>
                </c:pt>
                <c:pt idx="118">
                  <c:v>3678000</c:v>
                </c:pt>
                <c:pt idx="119">
                  <c:v>3749000</c:v>
                </c:pt>
                <c:pt idx="120">
                  <c:v>3821000</c:v>
                </c:pt>
                <c:pt idx="121">
                  <c:v>3894000</c:v>
                </c:pt>
                <c:pt idx="122">
                  <c:v>3968000</c:v>
                </c:pt>
                <c:pt idx="123">
                  <c:v>4043000</c:v>
                </c:pt>
                <c:pt idx="124">
                  <c:v>4119000</c:v>
                </c:pt>
                <c:pt idx="125">
                  <c:v>4196000</c:v>
                </c:pt>
                <c:pt idx="126">
                  <c:v>4274000</c:v>
                </c:pt>
                <c:pt idx="127">
                  <c:v>4353000</c:v>
                </c:pt>
                <c:pt idx="128">
                  <c:v>4433000</c:v>
                </c:pt>
                <c:pt idx="129">
                  <c:v>4514000</c:v>
                </c:pt>
                <c:pt idx="130">
                  <c:v>4596000</c:v>
                </c:pt>
                <c:pt idx="131">
                  <c:v>4679000</c:v>
                </c:pt>
                <c:pt idx="132">
                  <c:v>4763000</c:v>
                </c:pt>
                <c:pt idx="133">
                  <c:v>4848000</c:v>
                </c:pt>
                <c:pt idx="134">
                  <c:v>4934000</c:v>
                </c:pt>
                <c:pt idx="135">
                  <c:v>5021000</c:v>
                </c:pt>
                <c:pt idx="136">
                  <c:v>5109000</c:v>
                </c:pt>
                <c:pt idx="137">
                  <c:v>5198000</c:v>
                </c:pt>
                <c:pt idx="138">
                  <c:v>5288000</c:v>
                </c:pt>
                <c:pt idx="139">
                  <c:v>5379000</c:v>
                </c:pt>
                <c:pt idx="140">
                  <c:v>5471000</c:v>
                </c:pt>
                <c:pt idx="141">
                  <c:v>5564000</c:v>
                </c:pt>
                <c:pt idx="142">
                  <c:v>5658000</c:v>
                </c:pt>
                <c:pt idx="143">
                  <c:v>5753000</c:v>
                </c:pt>
                <c:pt idx="144">
                  <c:v>5849000</c:v>
                </c:pt>
                <c:pt idx="145">
                  <c:v>5946000</c:v>
                </c:pt>
                <c:pt idx="146">
                  <c:v>6044000</c:v>
                </c:pt>
                <c:pt idx="147">
                  <c:v>6143000</c:v>
                </c:pt>
                <c:pt idx="148">
                  <c:v>6243000</c:v>
                </c:pt>
                <c:pt idx="149">
                  <c:v>6344000</c:v>
                </c:pt>
                <c:pt idx="150">
                  <c:v>6446000</c:v>
                </c:pt>
                <c:pt idx="151">
                  <c:v>6549000</c:v>
                </c:pt>
                <c:pt idx="152">
                  <c:v>6653000</c:v>
                </c:pt>
                <c:pt idx="153">
                  <c:v>6758000</c:v>
                </c:pt>
                <c:pt idx="154">
                  <c:v>6864000</c:v>
                </c:pt>
                <c:pt idx="155">
                  <c:v>6971000</c:v>
                </c:pt>
                <c:pt idx="156">
                  <c:v>7079000</c:v>
                </c:pt>
                <c:pt idx="157">
                  <c:v>7188000</c:v>
                </c:pt>
                <c:pt idx="158">
                  <c:v>7298000</c:v>
                </c:pt>
                <c:pt idx="159">
                  <c:v>7409000</c:v>
                </c:pt>
                <c:pt idx="160">
                  <c:v>7521000</c:v>
                </c:pt>
                <c:pt idx="161">
                  <c:v>7634000</c:v>
                </c:pt>
                <c:pt idx="162">
                  <c:v>7748000</c:v>
                </c:pt>
                <c:pt idx="163">
                  <c:v>7863000</c:v>
                </c:pt>
                <c:pt idx="164">
                  <c:v>7979000</c:v>
                </c:pt>
                <c:pt idx="165">
                  <c:v>8096000</c:v>
                </c:pt>
                <c:pt idx="166">
                  <c:v>8214000</c:v>
                </c:pt>
                <c:pt idx="167">
                  <c:v>8333000</c:v>
                </c:pt>
                <c:pt idx="168">
                  <c:v>8453000</c:v>
                </c:pt>
                <c:pt idx="169">
                  <c:v>8574000</c:v>
                </c:pt>
                <c:pt idx="170">
                  <c:v>8696000</c:v>
                </c:pt>
                <c:pt idx="171">
                  <c:v>8819000</c:v>
                </c:pt>
                <c:pt idx="172">
                  <c:v>8943000</c:v>
                </c:pt>
                <c:pt idx="173">
                  <c:v>9068000</c:v>
                </c:pt>
                <c:pt idx="174">
                  <c:v>9194000</c:v>
                </c:pt>
                <c:pt idx="175">
                  <c:v>9321000</c:v>
                </c:pt>
                <c:pt idx="176">
                  <c:v>9449000</c:v>
                </c:pt>
                <c:pt idx="177">
                  <c:v>9578000</c:v>
                </c:pt>
                <c:pt idx="178">
                  <c:v>9708000</c:v>
                </c:pt>
                <c:pt idx="179">
                  <c:v>9839000</c:v>
                </c:pt>
                <c:pt idx="180">
                  <c:v>9971000</c:v>
                </c:pt>
                <c:pt idx="181">
                  <c:v>10104000</c:v>
                </c:pt>
                <c:pt idx="182">
                  <c:v>10238000</c:v>
                </c:pt>
                <c:pt idx="183">
                  <c:v>10373000</c:v>
                </c:pt>
                <c:pt idx="184">
                  <c:v>10509000</c:v>
                </c:pt>
                <c:pt idx="185">
                  <c:v>10646000</c:v>
                </c:pt>
                <c:pt idx="186">
                  <c:v>10784000</c:v>
                </c:pt>
                <c:pt idx="187">
                  <c:v>10923000</c:v>
                </c:pt>
                <c:pt idx="188">
                  <c:v>11063000</c:v>
                </c:pt>
                <c:pt idx="189">
                  <c:v>11204000</c:v>
                </c:pt>
                <c:pt idx="190">
                  <c:v>11346000</c:v>
                </c:pt>
                <c:pt idx="191">
                  <c:v>11489000</c:v>
                </c:pt>
                <c:pt idx="192">
                  <c:v>11633000</c:v>
                </c:pt>
                <c:pt idx="193">
                  <c:v>11778000</c:v>
                </c:pt>
                <c:pt idx="194">
                  <c:v>11924000</c:v>
                </c:pt>
                <c:pt idx="195">
                  <c:v>12071000</c:v>
                </c:pt>
                <c:pt idx="196">
                  <c:v>12219000</c:v>
                </c:pt>
                <c:pt idx="197">
                  <c:v>12368000</c:v>
                </c:pt>
                <c:pt idx="198">
                  <c:v>12518000</c:v>
                </c:pt>
                <c:pt idx="199">
                  <c:v>12669000</c:v>
                </c:pt>
                <c:pt idx="200">
                  <c:v>12820500</c:v>
                </c:pt>
                <c:pt idx="201">
                  <c:v>12972500</c:v>
                </c:pt>
                <c:pt idx="202">
                  <c:v>13125000</c:v>
                </c:pt>
                <c:pt idx="203">
                  <c:v>13278000</c:v>
                </c:pt>
                <c:pt idx="204">
                  <c:v>13431500</c:v>
                </c:pt>
                <c:pt idx="205">
                  <c:v>13585500</c:v>
                </c:pt>
                <c:pt idx="206">
                  <c:v>13740000</c:v>
                </c:pt>
                <c:pt idx="207">
                  <c:v>13895000</c:v>
                </c:pt>
                <c:pt idx="208">
                  <c:v>14050500</c:v>
                </c:pt>
                <c:pt idx="209">
                  <c:v>14206500</c:v>
                </c:pt>
                <c:pt idx="210">
                  <c:v>14363000</c:v>
                </c:pt>
                <c:pt idx="211">
                  <c:v>14520000</c:v>
                </c:pt>
                <c:pt idx="212">
                  <c:v>14677500</c:v>
                </c:pt>
                <c:pt idx="213">
                  <c:v>14835500</c:v>
                </c:pt>
                <c:pt idx="214">
                  <c:v>14994000</c:v>
                </c:pt>
                <c:pt idx="215">
                  <c:v>15153000</c:v>
                </c:pt>
                <c:pt idx="216">
                  <c:v>15312500</c:v>
                </c:pt>
                <c:pt idx="217">
                  <c:v>15472500</c:v>
                </c:pt>
                <c:pt idx="218">
                  <c:v>15633000</c:v>
                </c:pt>
                <c:pt idx="219">
                  <c:v>15794000</c:v>
                </c:pt>
                <c:pt idx="220">
                  <c:v>15955500</c:v>
                </c:pt>
                <c:pt idx="221">
                  <c:v>16117500</c:v>
                </c:pt>
                <c:pt idx="222">
                  <c:v>16280000</c:v>
                </c:pt>
                <c:pt idx="223">
                  <c:v>16443000</c:v>
                </c:pt>
                <c:pt idx="224">
                  <c:v>16606500</c:v>
                </c:pt>
                <c:pt idx="225">
                  <c:v>16770500</c:v>
                </c:pt>
                <c:pt idx="226">
                  <c:v>16935000</c:v>
                </c:pt>
                <c:pt idx="227">
                  <c:v>17100000</c:v>
                </c:pt>
                <c:pt idx="228">
                  <c:v>17265500</c:v>
                </c:pt>
                <c:pt idx="229">
                  <c:v>17431500</c:v>
                </c:pt>
                <c:pt idx="230">
                  <c:v>17598000</c:v>
                </c:pt>
                <c:pt idx="231">
                  <c:v>17765000</c:v>
                </c:pt>
                <c:pt idx="232">
                  <c:v>17932500</c:v>
                </c:pt>
                <c:pt idx="233">
                  <c:v>18100500</c:v>
                </c:pt>
                <c:pt idx="234">
                  <c:v>18269000</c:v>
                </c:pt>
                <c:pt idx="235">
                  <c:v>18438000</c:v>
                </c:pt>
                <c:pt idx="236">
                  <c:v>18607500</c:v>
                </c:pt>
                <c:pt idx="237">
                  <c:v>18777500</c:v>
                </c:pt>
                <c:pt idx="238">
                  <c:v>18948000</c:v>
                </c:pt>
                <c:pt idx="239">
                  <c:v>19119000</c:v>
                </c:pt>
                <c:pt idx="240">
                  <c:v>19290500</c:v>
                </c:pt>
                <c:pt idx="241">
                  <c:v>19462500</c:v>
                </c:pt>
                <c:pt idx="242">
                  <c:v>19635000</c:v>
                </c:pt>
                <c:pt idx="243">
                  <c:v>19808000</c:v>
                </c:pt>
                <c:pt idx="244">
                  <c:v>19981500</c:v>
                </c:pt>
                <c:pt idx="245">
                  <c:v>20155500</c:v>
                </c:pt>
                <c:pt idx="246">
                  <c:v>20330000</c:v>
                </c:pt>
                <c:pt idx="247">
                  <c:v>20505000</c:v>
                </c:pt>
                <c:pt idx="248">
                  <c:v>20680500</c:v>
                </c:pt>
                <c:pt idx="249">
                  <c:v>20856500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C-4C5A-8728-D80FA9DC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85512"/>
        <c:axId val="415983872"/>
      </c:scatterChart>
      <c:valAx>
        <c:axId val="41598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983872"/>
        <c:crosses val="autoZero"/>
        <c:crossBetween val="midCat"/>
      </c:valAx>
      <c:valAx>
        <c:axId val="4159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598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21648</xdr:colOff>
      <xdr:row>28</xdr:row>
      <xdr:rowOff>96117</xdr:rowOff>
    </xdr:from>
    <xdr:to>
      <xdr:col>25</xdr:col>
      <xdr:colOff>307398</xdr:colOff>
      <xdr:row>52</xdr:row>
      <xdr:rowOff>34638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43294</xdr:colOff>
      <xdr:row>1</xdr:row>
      <xdr:rowOff>39831</xdr:rowOff>
    </xdr:from>
    <xdr:to>
      <xdr:col>25</xdr:col>
      <xdr:colOff>271316</xdr:colOff>
      <xdr:row>24</xdr:row>
      <xdr:rowOff>86590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27</xdr:row>
      <xdr:rowOff>0</xdr:rowOff>
    </xdr:from>
    <xdr:to>
      <xdr:col>37</xdr:col>
      <xdr:colOff>305954</xdr:colOff>
      <xdr:row>51</xdr:row>
      <xdr:rowOff>138545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0" y="6546273"/>
          <a:ext cx="8687954" cy="5957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tabSelected="1" zoomScale="85" zoomScaleNormal="85" workbookViewId="0">
      <pane ySplit="1" topLeftCell="A2" activePane="bottomLeft" state="frozen"/>
      <selection pane="bottomLeft" activeCell="A11" sqref="A11:XFD11"/>
    </sheetView>
  </sheetViews>
  <sheetFormatPr defaultRowHeight="18.75" x14ac:dyDescent="0.45"/>
  <cols>
    <col min="2" max="2" width="10.44140625" bestFit="1" customWidth="1"/>
    <col min="3" max="3" width="8.88671875" style="7"/>
    <col min="9" max="9" width="29" style="8" bestFit="1" customWidth="1"/>
    <col min="10" max="10" width="27.77734375" style="3" bestFit="1" customWidth="1"/>
    <col min="11" max="11" width="26.77734375" style="3" bestFit="1" customWidth="1"/>
  </cols>
  <sheetData>
    <row r="1" spans="1:15" x14ac:dyDescent="0.45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I1" s="8" t="s">
        <v>1</v>
      </c>
      <c r="J1" s="3" t="s">
        <v>5</v>
      </c>
      <c r="K1" s="3" t="s">
        <v>6</v>
      </c>
      <c r="M1" t="s">
        <v>1</v>
      </c>
      <c r="N1" t="s">
        <v>5</v>
      </c>
      <c r="O1" t="s">
        <v>6</v>
      </c>
    </row>
    <row r="2" spans="1:15" x14ac:dyDescent="0.45">
      <c r="A2">
        <v>1</v>
      </c>
      <c r="B2">
        <v>0</v>
      </c>
      <c r="C2" s="7">
        <v>20</v>
      </c>
      <c r="D2">
        <v>2</v>
      </c>
      <c r="E2">
        <v>5</v>
      </c>
      <c r="F2">
        <v>0</v>
      </c>
      <c r="I2" s="8">
        <v>0</v>
      </c>
      <c r="J2" s="3">
        <v>0</v>
      </c>
    </row>
    <row r="3" spans="1:15" x14ac:dyDescent="0.45">
      <c r="A3">
        <v>2</v>
      </c>
      <c r="B3">
        <v>100</v>
      </c>
      <c r="C3" s="7">
        <v>21</v>
      </c>
      <c r="D3">
        <v>3</v>
      </c>
      <c r="E3">
        <v>6</v>
      </c>
      <c r="F3">
        <v>100</v>
      </c>
      <c r="G3">
        <v>100</v>
      </c>
      <c r="I3" s="8">
        <v>100</v>
      </c>
      <c r="J3" s="3">
        <v>100</v>
      </c>
      <c r="K3" s="3">
        <v>100</v>
      </c>
    </row>
    <row r="4" spans="1:15" x14ac:dyDescent="0.45">
      <c r="A4">
        <v>3</v>
      </c>
      <c r="B4">
        <v>390</v>
      </c>
      <c r="C4" s="7">
        <v>22</v>
      </c>
      <c r="D4">
        <v>3</v>
      </c>
      <c r="E4">
        <v>7</v>
      </c>
      <c r="F4">
        <v>290</v>
      </c>
      <c r="G4">
        <v>190</v>
      </c>
      <c r="I4" s="8">
        <f>I3+320</f>
        <v>420</v>
      </c>
      <c r="J4" s="3">
        <v>290</v>
      </c>
      <c r="K4" s="3">
        <v>190</v>
      </c>
    </row>
    <row r="5" spans="1:15" x14ac:dyDescent="0.45">
      <c r="A5">
        <v>4</v>
      </c>
      <c r="B5">
        <v>770</v>
      </c>
      <c r="C5" s="7">
        <v>23</v>
      </c>
      <c r="D5">
        <v>3</v>
      </c>
      <c r="E5">
        <v>8</v>
      </c>
      <c r="F5">
        <v>380</v>
      </c>
      <c r="G5">
        <v>90</v>
      </c>
      <c r="I5" s="8">
        <f t="shared" ref="I5:I8" si="0">I4+320</f>
        <v>740</v>
      </c>
      <c r="J5" s="3">
        <v>380</v>
      </c>
      <c r="K5" s="3">
        <v>90</v>
      </c>
    </row>
    <row r="6" spans="1:15" x14ac:dyDescent="0.45">
      <c r="A6">
        <v>5</v>
      </c>
      <c r="B6">
        <v>1220</v>
      </c>
      <c r="C6" s="7">
        <v>24</v>
      </c>
      <c r="D6">
        <v>3</v>
      </c>
      <c r="E6">
        <v>9</v>
      </c>
      <c r="F6">
        <v>450</v>
      </c>
      <c r="G6">
        <v>70</v>
      </c>
      <c r="I6" s="8">
        <f>I5+720</f>
        <v>1460</v>
      </c>
      <c r="J6" s="3">
        <v>450</v>
      </c>
      <c r="K6" s="3">
        <v>70</v>
      </c>
    </row>
    <row r="7" spans="1:15" x14ac:dyDescent="0.45">
      <c r="A7">
        <v>6</v>
      </c>
      <c r="B7">
        <v>1700</v>
      </c>
      <c r="C7" s="7">
        <v>25</v>
      </c>
      <c r="D7">
        <v>3</v>
      </c>
      <c r="E7">
        <v>10</v>
      </c>
      <c r="F7">
        <v>480</v>
      </c>
      <c r="G7">
        <v>30</v>
      </c>
      <c r="I7" s="8">
        <f t="shared" si="0"/>
        <v>1780</v>
      </c>
      <c r="J7" s="3">
        <v>480</v>
      </c>
      <c r="K7" s="3">
        <v>30</v>
      </c>
    </row>
    <row r="8" spans="1:15" x14ac:dyDescent="0.45">
      <c r="A8">
        <v>7</v>
      </c>
      <c r="B8">
        <v>2240</v>
      </c>
      <c r="C8" s="7">
        <v>26</v>
      </c>
      <c r="D8">
        <v>3</v>
      </c>
      <c r="E8">
        <v>10</v>
      </c>
      <c r="F8">
        <v>540</v>
      </c>
      <c r="G8">
        <v>60</v>
      </c>
      <c r="I8" s="8">
        <f t="shared" si="0"/>
        <v>2100</v>
      </c>
      <c r="J8" s="3">
        <v>540</v>
      </c>
      <c r="K8" s="3">
        <v>60</v>
      </c>
    </row>
    <row r="9" spans="1:15" x14ac:dyDescent="0.45">
      <c r="A9">
        <v>8</v>
      </c>
      <c r="B9">
        <v>3440</v>
      </c>
      <c r="C9" s="7">
        <v>27</v>
      </c>
      <c r="D9">
        <v>3</v>
      </c>
      <c r="E9">
        <v>11</v>
      </c>
      <c r="F9">
        <v>1200</v>
      </c>
      <c r="G9">
        <v>660</v>
      </c>
      <c r="I9" s="8">
        <f>I8+720</f>
        <v>2820</v>
      </c>
      <c r="J9" s="3">
        <v>1200</v>
      </c>
      <c r="K9" s="3">
        <v>660</v>
      </c>
    </row>
    <row r="10" spans="1:15" x14ac:dyDescent="0.45">
      <c r="A10">
        <v>9</v>
      </c>
      <c r="B10">
        <v>4810</v>
      </c>
      <c r="C10" s="7">
        <v>28</v>
      </c>
      <c r="D10">
        <v>3</v>
      </c>
      <c r="E10">
        <v>11</v>
      </c>
      <c r="F10">
        <v>1370</v>
      </c>
      <c r="G10">
        <v>170</v>
      </c>
      <c r="I10" s="8">
        <f>I9+320+320+720</f>
        <v>4180</v>
      </c>
      <c r="J10" s="3">
        <v>1370</v>
      </c>
      <c r="K10" s="3">
        <v>170</v>
      </c>
    </row>
    <row r="11" spans="1:15" s="1" customFormat="1" x14ac:dyDescent="0.45">
      <c r="A11" s="1">
        <v>10</v>
      </c>
      <c r="B11" s="1">
        <v>6530</v>
      </c>
      <c r="C11" s="1">
        <v>29</v>
      </c>
      <c r="D11" s="1">
        <v>3</v>
      </c>
      <c r="E11" s="1">
        <v>12</v>
      </c>
      <c r="F11" s="1">
        <v>1720</v>
      </c>
      <c r="G11" s="1">
        <v>350</v>
      </c>
      <c r="I11" s="12">
        <f>I10+2780</f>
        <v>6960</v>
      </c>
      <c r="J11" s="4">
        <f>J10*$L$11</f>
        <v>1712.5</v>
      </c>
      <c r="K11" s="4">
        <f t="shared" ref="K11:K27" si="1">J11-J10</f>
        <v>342.5</v>
      </c>
      <c r="L11" s="1">
        <v>1.25</v>
      </c>
    </row>
    <row r="12" spans="1:15" s="5" customFormat="1" x14ac:dyDescent="0.45">
      <c r="A12" s="5">
        <v>11</v>
      </c>
      <c r="B12" s="5">
        <v>8610</v>
      </c>
      <c r="C12" s="7">
        <v>30</v>
      </c>
      <c r="D12" s="5">
        <v>3</v>
      </c>
      <c r="E12" s="5">
        <v>12</v>
      </c>
      <c r="F12" s="5">
        <v>2080</v>
      </c>
      <c r="G12" s="5">
        <v>360</v>
      </c>
      <c r="I12" s="10">
        <f t="shared" ref="I12:I27" si="2">I11+J12</f>
        <v>9100.625</v>
      </c>
      <c r="J12" s="6">
        <f t="shared" ref="J12:J20" si="3">J11*$L$11</f>
        <v>2140.625</v>
      </c>
      <c r="K12" s="6">
        <f t="shared" si="1"/>
        <v>428.125</v>
      </c>
    </row>
    <row r="13" spans="1:15" s="5" customFormat="1" x14ac:dyDescent="0.45">
      <c r="A13" s="5">
        <v>12</v>
      </c>
      <c r="B13" s="5">
        <v>11150</v>
      </c>
      <c r="C13" s="7">
        <v>31</v>
      </c>
      <c r="D13" s="5">
        <v>3</v>
      </c>
      <c r="E13" s="5">
        <v>13</v>
      </c>
      <c r="F13" s="5">
        <v>2540</v>
      </c>
      <c r="G13" s="5">
        <v>460</v>
      </c>
      <c r="I13" s="10">
        <f t="shared" si="2"/>
        <v>11776.40625</v>
      </c>
      <c r="J13" s="6">
        <f t="shared" si="3"/>
        <v>2675.78125</v>
      </c>
      <c r="K13" s="6">
        <f t="shared" si="1"/>
        <v>535.15625</v>
      </c>
    </row>
    <row r="14" spans="1:15" s="5" customFormat="1" x14ac:dyDescent="0.45">
      <c r="A14" s="5">
        <v>13</v>
      </c>
      <c r="B14" s="5">
        <v>13890</v>
      </c>
      <c r="C14" s="7">
        <v>32</v>
      </c>
      <c r="D14" s="5">
        <v>3</v>
      </c>
      <c r="E14" s="5">
        <v>13</v>
      </c>
      <c r="F14" s="5">
        <v>2740</v>
      </c>
      <c r="G14" s="5">
        <v>200</v>
      </c>
      <c r="I14" s="10">
        <f t="shared" si="2"/>
        <v>15121.1328125</v>
      </c>
      <c r="J14" s="6">
        <f t="shared" si="3"/>
        <v>3344.7265625</v>
      </c>
      <c r="K14" s="6">
        <f t="shared" si="1"/>
        <v>668.9453125</v>
      </c>
    </row>
    <row r="15" spans="1:15" s="5" customFormat="1" x14ac:dyDescent="0.45">
      <c r="A15" s="5">
        <v>14</v>
      </c>
      <c r="B15" s="5">
        <v>17660</v>
      </c>
      <c r="C15" s="7">
        <v>33</v>
      </c>
      <c r="D15" s="5">
        <v>3</v>
      </c>
      <c r="E15" s="5">
        <v>14</v>
      </c>
      <c r="F15" s="5">
        <v>3770</v>
      </c>
      <c r="G15" s="5">
        <v>1030</v>
      </c>
      <c r="I15" s="10">
        <f t="shared" si="2"/>
        <v>19302.041015625</v>
      </c>
      <c r="J15" s="6">
        <f t="shared" si="3"/>
        <v>4180.908203125</v>
      </c>
      <c r="K15" s="6">
        <f t="shared" si="1"/>
        <v>836.181640625</v>
      </c>
    </row>
    <row r="16" spans="1:15" s="5" customFormat="1" x14ac:dyDescent="0.45">
      <c r="A16" s="5">
        <v>15</v>
      </c>
      <c r="B16" s="5">
        <v>21950</v>
      </c>
      <c r="C16" s="7">
        <v>34</v>
      </c>
      <c r="D16" s="5">
        <v>3</v>
      </c>
      <c r="E16" s="5">
        <v>14</v>
      </c>
      <c r="F16" s="5">
        <v>4290</v>
      </c>
      <c r="G16" s="5">
        <v>520</v>
      </c>
      <c r="I16" s="10">
        <f t="shared" si="2"/>
        <v>24528.17626953125</v>
      </c>
      <c r="J16" s="6">
        <f t="shared" si="3"/>
        <v>5226.13525390625</v>
      </c>
      <c r="K16" s="6">
        <f t="shared" si="1"/>
        <v>1045.22705078125</v>
      </c>
    </row>
    <row r="17" spans="1:12" s="5" customFormat="1" x14ac:dyDescent="0.45">
      <c r="A17" s="5">
        <v>16</v>
      </c>
      <c r="B17" s="5">
        <v>27500</v>
      </c>
      <c r="C17" s="7">
        <v>35</v>
      </c>
      <c r="D17" s="5">
        <v>3</v>
      </c>
      <c r="E17" s="5">
        <v>15</v>
      </c>
      <c r="F17" s="5">
        <v>5550</v>
      </c>
      <c r="G17" s="5">
        <v>1260</v>
      </c>
      <c r="I17" s="10">
        <f t="shared" si="2"/>
        <v>31060.845336914063</v>
      </c>
      <c r="J17" s="6">
        <f t="shared" si="3"/>
        <v>6532.6690673828125</v>
      </c>
      <c r="K17" s="6">
        <f t="shared" si="1"/>
        <v>1306.5338134765625</v>
      </c>
    </row>
    <row r="18" spans="1:12" s="5" customFormat="1" x14ac:dyDescent="0.45">
      <c r="A18" s="5">
        <v>17</v>
      </c>
      <c r="B18" s="5">
        <v>34500</v>
      </c>
      <c r="C18" s="7">
        <v>36</v>
      </c>
      <c r="D18" s="5">
        <v>3</v>
      </c>
      <c r="E18" s="5">
        <v>15</v>
      </c>
      <c r="F18" s="5">
        <v>7000</v>
      </c>
      <c r="G18" s="5">
        <v>1450</v>
      </c>
      <c r="I18" s="10">
        <f t="shared" si="2"/>
        <v>39226.681671142578</v>
      </c>
      <c r="J18" s="6">
        <f t="shared" si="3"/>
        <v>8165.8363342285156</v>
      </c>
      <c r="K18" s="6">
        <f t="shared" si="1"/>
        <v>1633.1672668457031</v>
      </c>
    </row>
    <row r="19" spans="1:12" s="5" customFormat="1" x14ac:dyDescent="0.45">
      <c r="A19" s="5">
        <v>18</v>
      </c>
      <c r="B19" s="5">
        <v>41762</v>
      </c>
      <c r="C19" s="7">
        <v>37</v>
      </c>
      <c r="D19" s="5">
        <v>3</v>
      </c>
      <c r="E19" s="5">
        <v>16</v>
      </c>
      <c r="F19" s="5">
        <v>7262</v>
      </c>
      <c r="G19" s="5">
        <v>262</v>
      </c>
      <c r="I19" s="10">
        <f t="shared" si="2"/>
        <v>49433.977088928223</v>
      </c>
      <c r="J19" s="6">
        <f t="shared" si="3"/>
        <v>10207.295417785645</v>
      </c>
      <c r="K19" s="6">
        <f t="shared" si="1"/>
        <v>2041.4590835571289</v>
      </c>
    </row>
    <row r="20" spans="1:12" s="5" customFormat="1" x14ac:dyDescent="0.45">
      <c r="A20" s="5">
        <v>19</v>
      </c>
      <c r="B20" s="5">
        <v>50680</v>
      </c>
      <c r="C20" s="7">
        <v>38</v>
      </c>
      <c r="D20" s="5">
        <v>3</v>
      </c>
      <c r="E20" s="5">
        <v>16</v>
      </c>
      <c r="F20" s="5">
        <v>8918</v>
      </c>
      <c r="G20" s="5">
        <v>1656</v>
      </c>
      <c r="I20" s="10">
        <f t="shared" si="2"/>
        <v>62193.096361160278</v>
      </c>
      <c r="J20" s="6">
        <f t="shared" si="3"/>
        <v>12759.119272232056</v>
      </c>
      <c r="K20" s="6">
        <f t="shared" si="1"/>
        <v>2551.8238544464111</v>
      </c>
    </row>
    <row r="21" spans="1:12" s="1" customFormat="1" x14ac:dyDescent="0.45">
      <c r="A21" s="1">
        <v>20</v>
      </c>
      <c r="B21" s="1">
        <v>60100</v>
      </c>
      <c r="C21" s="1">
        <v>39</v>
      </c>
      <c r="D21" s="1">
        <v>3</v>
      </c>
      <c r="E21" s="1">
        <v>17</v>
      </c>
      <c r="F21" s="1">
        <v>9420</v>
      </c>
      <c r="G21" s="1">
        <v>502</v>
      </c>
      <c r="I21" s="9">
        <f t="shared" si="2"/>
        <v>74964.974752664566</v>
      </c>
      <c r="J21" s="4">
        <f>J20*$L$21</f>
        <v>12771.878391504286</v>
      </c>
      <c r="K21" s="4">
        <f t="shared" si="1"/>
        <v>12.759119272230237</v>
      </c>
      <c r="L21" s="1">
        <v>1.0009999999999999</v>
      </c>
    </row>
    <row r="22" spans="1:12" s="5" customFormat="1" x14ac:dyDescent="0.45">
      <c r="A22" s="5">
        <v>21</v>
      </c>
      <c r="B22" s="5">
        <v>70340</v>
      </c>
      <c r="C22" s="7">
        <v>40</v>
      </c>
      <c r="D22" s="5">
        <v>3</v>
      </c>
      <c r="E22" s="5">
        <v>17</v>
      </c>
      <c r="F22" s="5">
        <v>10240</v>
      </c>
      <c r="G22" s="5">
        <v>820</v>
      </c>
      <c r="I22" s="10">
        <f t="shared" si="2"/>
        <v>87749.625022560358</v>
      </c>
      <c r="J22" s="6">
        <f>J21*$L$21</f>
        <v>12784.650269895788</v>
      </c>
      <c r="K22" s="6">
        <f t="shared" si="1"/>
        <v>12.771878391502469</v>
      </c>
    </row>
    <row r="23" spans="1:12" s="5" customFormat="1" x14ac:dyDescent="0.45">
      <c r="A23" s="5">
        <v>22</v>
      </c>
      <c r="B23" s="5">
        <v>82130</v>
      </c>
      <c r="C23" s="7">
        <v>41</v>
      </c>
      <c r="D23" s="5">
        <v>3</v>
      </c>
      <c r="E23" s="5">
        <v>18</v>
      </c>
      <c r="F23" s="5">
        <v>11790</v>
      </c>
      <c r="G23" s="5">
        <v>1550</v>
      </c>
      <c r="I23" s="10">
        <f t="shared" si="2"/>
        <v>100547.05994272605</v>
      </c>
      <c r="J23" s="6">
        <f t="shared" ref="J23:J30" si="4">J22*$L$21</f>
        <v>12797.434920165682</v>
      </c>
      <c r="K23" s="6">
        <f t="shared" si="1"/>
        <v>12.784650269893973</v>
      </c>
    </row>
    <row r="24" spans="1:12" s="5" customFormat="1" x14ac:dyDescent="0.45">
      <c r="A24" s="5">
        <v>23</v>
      </c>
      <c r="B24" s="5">
        <v>94000</v>
      </c>
      <c r="C24" s="7">
        <v>42</v>
      </c>
      <c r="D24" s="5">
        <v>3</v>
      </c>
      <c r="E24" s="5">
        <v>18</v>
      </c>
      <c r="F24" s="5">
        <v>11870</v>
      </c>
      <c r="G24" s="5">
        <v>80</v>
      </c>
      <c r="I24" s="10">
        <f t="shared" si="2"/>
        <v>113357.29229781189</v>
      </c>
      <c r="J24" s="6">
        <f t="shared" si="4"/>
        <v>12810.232355085847</v>
      </c>
      <c r="K24" s="6">
        <f t="shared" si="1"/>
        <v>12.79743492016496</v>
      </c>
    </row>
    <row r="25" spans="1:12" s="5" customFormat="1" x14ac:dyDescent="0.45">
      <c r="A25" s="5">
        <v>24</v>
      </c>
      <c r="B25" s="5">
        <v>106100</v>
      </c>
      <c r="C25" s="7">
        <v>43</v>
      </c>
      <c r="D25" s="5">
        <v>3</v>
      </c>
      <c r="E25" s="5">
        <v>19</v>
      </c>
      <c r="F25" s="5">
        <v>12100</v>
      </c>
      <c r="G25" s="5">
        <v>230</v>
      </c>
      <c r="I25" s="10">
        <f t="shared" si="2"/>
        <v>126180.33488525281</v>
      </c>
      <c r="J25" s="6">
        <f t="shared" si="4"/>
        <v>12823.042587440932</v>
      </c>
      <c r="K25" s="6">
        <f t="shared" si="1"/>
        <v>12.810232355084736</v>
      </c>
    </row>
    <row r="26" spans="1:12" s="5" customFormat="1" x14ac:dyDescent="0.45">
      <c r="A26" s="5">
        <v>25</v>
      </c>
      <c r="B26" s="5">
        <v>118500</v>
      </c>
      <c r="C26" s="7">
        <v>44</v>
      </c>
      <c r="D26" s="5">
        <v>3</v>
      </c>
      <c r="E26" s="5">
        <v>19</v>
      </c>
      <c r="F26" s="5">
        <v>12400</v>
      </c>
      <c r="G26" s="5">
        <v>300</v>
      </c>
      <c r="I26" s="10">
        <f t="shared" si="2"/>
        <v>139016.20051528118</v>
      </c>
      <c r="J26" s="6">
        <f t="shared" si="4"/>
        <v>12835.865630028371</v>
      </c>
      <c r="K26" s="6">
        <f t="shared" si="1"/>
        <v>12.823042587438977</v>
      </c>
    </row>
    <row r="27" spans="1:12" s="5" customFormat="1" x14ac:dyDescent="0.45">
      <c r="A27" s="5">
        <v>26</v>
      </c>
      <c r="B27" s="5">
        <v>132000</v>
      </c>
      <c r="C27" s="7">
        <v>45</v>
      </c>
      <c r="D27" s="5">
        <v>3</v>
      </c>
      <c r="E27" s="5">
        <v>20</v>
      </c>
      <c r="F27" s="5">
        <v>13500</v>
      </c>
      <c r="G27" s="5">
        <v>1100</v>
      </c>
      <c r="I27" s="10">
        <f t="shared" si="2"/>
        <v>151864.90201093958</v>
      </c>
      <c r="J27" s="6">
        <f t="shared" si="4"/>
        <v>12848.701495658397</v>
      </c>
      <c r="K27" s="6">
        <f t="shared" si="1"/>
        <v>12.835865630026092</v>
      </c>
    </row>
    <row r="28" spans="1:12" s="5" customFormat="1" x14ac:dyDescent="0.45">
      <c r="A28" s="5">
        <v>27</v>
      </c>
      <c r="B28" s="5">
        <v>146000</v>
      </c>
      <c r="C28" s="7">
        <v>46</v>
      </c>
      <c r="D28" s="5">
        <v>3</v>
      </c>
      <c r="E28" s="5">
        <v>20</v>
      </c>
      <c r="F28" s="5">
        <v>14000</v>
      </c>
      <c r="G28" s="5">
        <v>500</v>
      </c>
      <c r="I28" s="10">
        <f>I27+J28</f>
        <v>164726.45220809363</v>
      </c>
      <c r="J28" s="6">
        <f t="shared" si="4"/>
        <v>12861.550197154054</v>
      </c>
      <c r="K28" s="6">
        <f>J28-J27</f>
        <v>12.848701495657224</v>
      </c>
    </row>
    <row r="29" spans="1:12" s="5" customFormat="1" x14ac:dyDescent="0.45">
      <c r="A29" s="5">
        <v>28</v>
      </c>
      <c r="B29" s="5">
        <v>160500</v>
      </c>
      <c r="C29" s="7">
        <v>47</v>
      </c>
      <c r="D29" s="5">
        <v>3</v>
      </c>
      <c r="E29" s="5">
        <v>21</v>
      </c>
      <c r="F29" s="5">
        <v>14500</v>
      </c>
      <c r="G29" s="5">
        <v>500</v>
      </c>
      <c r="I29" s="10">
        <f>I28+J29</f>
        <v>177600.86395544483</v>
      </c>
      <c r="J29" s="6">
        <f t="shared" si="4"/>
        <v>12874.411747351207</v>
      </c>
      <c r="K29" s="6">
        <f>J29-J28</f>
        <v>12.86155019715261</v>
      </c>
    </row>
    <row r="30" spans="1:12" s="5" customFormat="1" x14ac:dyDescent="0.45">
      <c r="A30" s="5">
        <v>29</v>
      </c>
      <c r="B30" s="5">
        <v>175500</v>
      </c>
      <c r="C30" s="7">
        <v>48</v>
      </c>
      <c r="D30" s="5">
        <v>3</v>
      </c>
      <c r="E30" s="5">
        <v>21</v>
      </c>
      <c r="F30" s="5">
        <v>15000</v>
      </c>
      <c r="G30" s="5">
        <v>500</v>
      </c>
      <c r="I30" s="10">
        <f>I29+J30</f>
        <v>190488.15011454339</v>
      </c>
      <c r="J30" s="6">
        <f t="shared" si="4"/>
        <v>12887.286159098558</v>
      </c>
      <c r="K30" s="6">
        <f>J30-J29</f>
        <v>12.874411747350678</v>
      </c>
    </row>
    <row r="31" spans="1:12" s="1" customFormat="1" x14ac:dyDescent="0.45">
      <c r="A31" s="1">
        <v>30</v>
      </c>
      <c r="B31" s="1">
        <v>191000</v>
      </c>
      <c r="C31" s="1">
        <v>49</v>
      </c>
      <c r="D31" s="1">
        <v>3</v>
      </c>
      <c r="E31" s="1">
        <v>22</v>
      </c>
      <c r="F31" s="1">
        <v>15500</v>
      </c>
      <c r="G31" s="1">
        <v>500</v>
      </c>
      <c r="I31" s="9">
        <f t="shared" ref="I31:I42" si="5">I30+J31</f>
        <v>204019.80058159688</v>
      </c>
      <c r="J31" s="4">
        <f>J30*$L$31</f>
        <v>13531.650467053487</v>
      </c>
      <c r="K31" s="4">
        <f t="shared" ref="K31:K94" si="6">J31-J30</f>
        <v>644.36430795492925</v>
      </c>
      <c r="L31" s="1">
        <v>1.05</v>
      </c>
    </row>
    <row r="32" spans="1:12" s="5" customFormat="1" x14ac:dyDescent="0.45">
      <c r="A32" s="5">
        <v>31</v>
      </c>
      <c r="B32" s="5">
        <v>207000</v>
      </c>
      <c r="C32" s="7">
        <v>50</v>
      </c>
      <c r="D32" s="5">
        <v>3</v>
      </c>
      <c r="E32" s="5">
        <v>22</v>
      </c>
      <c r="F32" s="5">
        <v>16000</v>
      </c>
      <c r="G32" s="5">
        <v>500</v>
      </c>
      <c r="I32" s="10">
        <f t="shared" si="5"/>
        <v>218228.03357200304</v>
      </c>
      <c r="J32" s="6">
        <f>J31*$L$31</f>
        <v>14208.232990406163</v>
      </c>
      <c r="K32" s="6">
        <f t="shared" si="6"/>
        <v>676.58252335267571</v>
      </c>
    </row>
    <row r="33" spans="1:12" x14ac:dyDescent="0.45">
      <c r="A33">
        <v>32</v>
      </c>
      <c r="B33">
        <v>223500</v>
      </c>
      <c r="C33" s="7">
        <v>51</v>
      </c>
      <c r="D33">
        <v>3</v>
      </c>
      <c r="E33">
        <v>23</v>
      </c>
      <c r="F33">
        <v>16500</v>
      </c>
      <c r="G33">
        <v>500</v>
      </c>
      <c r="I33" s="8">
        <f t="shared" si="5"/>
        <v>233146.67821192951</v>
      </c>
      <c r="J33" s="6">
        <f t="shared" ref="J33:J39" si="7">J32*$L$31</f>
        <v>14918.644639926471</v>
      </c>
      <c r="K33" s="3">
        <f t="shared" si="6"/>
        <v>710.41164952030886</v>
      </c>
    </row>
    <row r="34" spans="1:12" x14ac:dyDescent="0.45">
      <c r="A34">
        <v>33</v>
      </c>
      <c r="B34">
        <v>240500</v>
      </c>
      <c r="C34" s="7">
        <v>52</v>
      </c>
      <c r="D34">
        <v>3</v>
      </c>
      <c r="E34">
        <v>23</v>
      </c>
      <c r="F34">
        <v>17000</v>
      </c>
      <c r="G34">
        <v>500</v>
      </c>
      <c r="I34" s="8">
        <f t="shared" si="5"/>
        <v>248811.2550838523</v>
      </c>
      <c r="J34" s="6">
        <f t="shared" si="7"/>
        <v>15664.576871922796</v>
      </c>
      <c r="K34" s="3">
        <f t="shared" si="6"/>
        <v>745.93223199632484</v>
      </c>
    </row>
    <row r="35" spans="1:12" x14ac:dyDescent="0.45">
      <c r="A35">
        <v>34</v>
      </c>
      <c r="B35">
        <v>258000</v>
      </c>
      <c r="C35" s="7">
        <v>53</v>
      </c>
      <c r="D35">
        <v>3</v>
      </c>
      <c r="E35">
        <v>24</v>
      </c>
      <c r="F35">
        <v>17500</v>
      </c>
      <c r="G35">
        <v>500</v>
      </c>
      <c r="I35" s="8">
        <f t="shared" si="5"/>
        <v>265259.06079937122</v>
      </c>
      <c r="J35" s="6">
        <f t="shared" si="7"/>
        <v>16447.805715518938</v>
      </c>
      <c r="K35" s="3">
        <f t="shared" si="6"/>
        <v>783.22884359614181</v>
      </c>
    </row>
    <row r="36" spans="1:12" x14ac:dyDescent="0.45">
      <c r="A36">
        <v>35</v>
      </c>
      <c r="B36">
        <v>276000</v>
      </c>
      <c r="C36" s="7">
        <v>54</v>
      </c>
      <c r="D36">
        <v>3</v>
      </c>
      <c r="E36">
        <v>24</v>
      </c>
      <c r="F36">
        <v>18000</v>
      </c>
      <c r="G36">
        <v>500</v>
      </c>
      <c r="I36" s="8">
        <f t="shared" si="5"/>
        <v>282529.2568006661</v>
      </c>
      <c r="J36" s="6">
        <f t="shared" si="7"/>
        <v>17270.196001294888</v>
      </c>
      <c r="K36" s="3">
        <f t="shared" si="6"/>
        <v>822.39028577594945</v>
      </c>
    </row>
    <row r="37" spans="1:12" x14ac:dyDescent="0.45">
      <c r="A37">
        <v>36</v>
      </c>
      <c r="B37">
        <v>294500</v>
      </c>
      <c r="C37" s="7">
        <v>55</v>
      </c>
      <c r="D37">
        <v>3</v>
      </c>
      <c r="E37">
        <v>25</v>
      </c>
      <c r="F37">
        <v>18500</v>
      </c>
      <c r="G37">
        <v>500</v>
      </c>
      <c r="I37" s="8">
        <f t="shared" si="5"/>
        <v>300662.96260202571</v>
      </c>
      <c r="J37" s="6">
        <f t="shared" si="7"/>
        <v>18133.705801359632</v>
      </c>
      <c r="K37" s="3">
        <f t="shared" si="6"/>
        <v>863.50980006474492</v>
      </c>
    </row>
    <row r="38" spans="1:12" x14ac:dyDescent="0.45">
      <c r="A38">
        <v>37</v>
      </c>
      <c r="B38">
        <v>313500</v>
      </c>
      <c r="C38" s="7">
        <v>56</v>
      </c>
      <c r="D38">
        <v>3</v>
      </c>
      <c r="E38">
        <v>25</v>
      </c>
      <c r="F38">
        <v>19000</v>
      </c>
      <c r="G38">
        <v>500</v>
      </c>
      <c r="I38" s="8">
        <f t="shared" si="5"/>
        <v>319703.3536934533</v>
      </c>
      <c r="J38" s="6">
        <f t="shared" si="7"/>
        <v>19040.391091427617</v>
      </c>
      <c r="K38" s="3">
        <f t="shared" si="6"/>
        <v>906.68529006798417</v>
      </c>
    </row>
    <row r="39" spans="1:12" x14ac:dyDescent="0.45">
      <c r="A39">
        <v>38</v>
      </c>
      <c r="B39">
        <v>333000</v>
      </c>
      <c r="C39" s="7">
        <v>57</v>
      </c>
      <c r="D39">
        <v>3</v>
      </c>
      <c r="E39">
        <v>26</v>
      </c>
      <c r="F39">
        <v>19500</v>
      </c>
      <c r="G39">
        <v>500</v>
      </c>
      <c r="I39" s="8">
        <f t="shared" si="5"/>
        <v>339695.76433945232</v>
      </c>
      <c r="J39" s="6">
        <f t="shared" si="7"/>
        <v>19992.410645999</v>
      </c>
      <c r="K39" s="3">
        <f t="shared" si="6"/>
        <v>952.0195545713832</v>
      </c>
    </row>
    <row r="40" spans="1:12" x14ac:dyDescent="0.45">
      <c r="A40">
        <v>39</v>
      </c>
      <c r="B40">
        <v>353000</v>
      </c>
      <c r="C40" s="7">
        <v>58</v>
      </c>
      <c r="D40">
        <v>3</v>
      </c>
      <c r="E40">
        <v>26</v>
      </c>
      <c r="F40">
        <v>20000</v>
      </c>
      <c r="G40">
        <v>500</v>
      </c>
      <c r="I40" s="8">
        <f t="shared" si="5"/>
        <v>360687.79551775125</v>
      </c>
      <c r="J40" s="6">
        <f>J39*$L$31</f>
        <v>20992.031178298952</v>
      </c>
      <c r="K40" s="3">
        <f t="shared" si="6"/>
        <v>999.62053229995217</v>
      </c>
    </row>
    <row r="41" spans="1:12" s="1" customFormat="1" x14ac:dyDescent="0.45">
      <c r="A41" s="1">
        <v>40</v>
      </c>
      <c r="B41" s="1">
        <v>373500</v>
      </c>
      <c r="C41" s="1">
        <v>59</v>
      </c>
      <c r="D41" s="1">
        <v>3</v>
      </c>
      <c r="E41" s="1">
        <v>27</v>
      </c>
      <c r="F41" s="1">
        <v>20500</v>
      </c>
      <c r="G41" s="1">
        <v>500</v>
      </c>
      <c r="I41" s="12">
        <f t="shared" si="5"/>
        <v>383779.0298138801</v>
      </c>
      <c r="J41" s="4">
        <f>J40*$L$41</f>
        <v>23091.234296128849</v>
      </c>
      <c r="K41" s="4">
        <f t="shared" si="6"/>
        <v>2099.2031178298967</v>
      </c>
      <c r="L41" s="1">
        <v>1.1000000000000001</v>
      </c>
    </row>
    <row r="42" spans="1:12" x14ac:dyDescent="0.45">
      <c r="A42">
        <v>41</v>
      </c>
      <c r="B42">
        <v>394500</v>
      </c>
      <c r="C42" s="7">
        <v>60</v>
      </c>
      <c r="D42">
        <v>3</v>
      </c>
      <c r="E42">
        <v>27</v>
      </c>
      <c r="F42">
        <v>21000</v>
      </c>
      <c r="G42">
        <v>500</v>
      </c>
      <c r="I42" s="8">
        <f t="shared" si="5"/>
        <v>409179.38753962185</v>
      </c>
      <c r="J42" s="6">
        <f t="shared" ref="J42:J50" si="8">J41*$L$41</f>
        <v>25400.357725741735</v>
      </c>
      <c r="K42" s="3">
        <f t="shared" si="6"/>
        <v>2309.123429612886</v>
      </c>
    </row>
    <row r="43" spans="1:12" x14ac:dyDescent="0.45">
      <c r="A43">
        <v>42</v>
      </c>
      <c r="B43">
        <v>416000</v>
      </c>
      <c r="C43" s="7">
        <v>61</v>
      </c>
      <c r="D43">
        <v>3</v>
      </c>
      <c r="E43">
        <v>28</v>
      </c>
      <c r="F43">
        <v>21500</v>
      </c>
      <c r="G43">
        <v>500</v>
      </c>
      <c r="I43" s="8">
        <f t="shared" ref="I43:I100" si="9">I42+J43</f>
        <v>437119.78103793773</v>
      </c>
      <c r="J43" s="6">
        <f t="shared" si="8"/>
        <v>27940.393498315909</v>
      </c>
      <c r="K43" s="3">
        <f t="shared" si="6"/>
        <v>2540.0357725741742</v>
      </c>
    </row>
    <row r="44" spans="1:12" x14ac:dyDescent="0.45">
      <c r="A44">
        <v>43</v>
      </c>
      <c r="B44">
        <v>438000</v>
      </c>
      <c r="C44" s="7">
        <v>62</v>
      </c>
      <c r="D44">
        <v>3</v>
      </c>
      <c r="E44">
        <v>28</v>
      </c>
      <c r="F44">
        <v>22000</v>
      </c>
      <c r="G44">
        <v>500</v>
      </c>
      <c r="I44" s="8">
        <f t="shared" si="9"/>
        <v>467854.21388608526</v>
      </c>
      <c r="J44" s="6">
        <f t="shared" si="8"/>
        <v>30734.432848147502</v>
      </c>
      <c r="K44" s="3">
        <f t="shared" si="6"/>
        <v>2794.0393498315934</v>
      </c>
    </row>
    <row r="45" spans="1:12" x14ac:dyDescent="0.45">
      <c r="A45">
        <v>44</v>
      </c>
      <c r="B45">
        <v>460500</v>
      </c>
      <c r="C45" s="7">
        <v>63</v>
      </c>
      <c r="D45">
        <v>3</v>
      </c>
      <c r="E45">
        <v>29</v>
      </c>
      <c r="F45">
        <v>22500</v>
      </c>
      <c r="G45">
        <v>500</v>
      </c>
      <c r="I45" s="8">
        <f t="shared" si="9"/>
        <v>501662.09001904749</v>
      </c>
      <c r="J45" s="6">
        <f t="shared" si="8"/>
        <v>33807.876132962258</v>
      </c>
      <c r="K45" s="3">
        <f t="shared" si="6"/>
        <v>3073.4432848147553</v>
      </c>
    </row>
    <row r="46" spans="1:12" x14ac:dyDescent="0.45">
      <c r="A46">
        <v>45</v>
      </c>
      <c r="B46">
        <v>483500</v>
      </c>
      <c r="C46" s="7">
        <v>64</v>
      </c>
      <c r="D46">
        <v>3</v>
      </c>
      <c r="E46">
        <v>29</v>
      </c>
      <c r="F46">
        <v>23000</v>
      </c>
      <c r="G46">
        <v>500</v>
      </c>
      <c r="I46" s="8">
        <f t="shared" si="9"/>
        <v>538850.75376530597</v>
      </c>
      <c r="J46" s="6">
        <f t="shared" si="8"/>
        <v>37188.663746258484</v>
      </c>
      <c r="K46" s="3">
        <f t="shared" si="6"/>
        <v>3380.7876132962265</v>
      </c>
    </row>
    <row r="47" spans="1:12" x14ac:dyDescent="0.45">
      <c r="A47">
        <v>46</v>
      </c>
      <c r="B47">
        <v>507000</v>
      </c>
      <c r="C47" s="7">
        <v>65</v>
      </c>
      <c r="D47">
        <v>3</v>
      </c>
      <c r="E47">
        <v>30</v>
      </c>
      <c r="F47">
        <v>23500</v>
      </c>
      <c r="G47">
        <v>500</v>
      </c>
      <c r="I47" s="8">
        <f t="shared" si="9"/>
        <v>579758.28388619027</v>
      </c>
      <c r="J47" s="6">
        <f t="shared" si="8"/>
        <v>40907.530120884338</v>
      </c>
      <c r="K47" s="3">
        <f t="shared" si="6"/>
        <v>3718.8663746258535</v>
      </c>
    </row>
    <row r="48" spans="1:12" x14ac:dyDescent="0.45">
      <c r="A48">
        <v>47</v>
      </c>
      <c r="B48">
        <v>531000</v>
      </c>
      <c r="C48" s="7">
        <v>66</v>
      </c>
      <c r="D48">
        <v>3</v>
      </c>
      <c r="E48">
        <v>30</v>
      </c>
      <c r="F48">
        <v>24000</v>
      </c>
      <c r="G48">
        <v>500</v>
      </c>
      <c r="I48" s="8">
        <f t="shared" si="9"/>
        <v>624756.56701916305</v>
      </c>
      <c r="J48" s="6">
        <f t="shared" si="8"/>
        <v>44998.283132972778</v>
      </c>
      <c r="K48" s="3">
        <f t="shared" si="6"/>
        <v>4090.7530120884403</v>
      </c>
    </row>
    <row r="49" spans="1:12" x14ac:dyDescent="0.45">
      <c r="A49">
        <v>48</v>
      </c>
      <c r="B49">
        <v>555500</v>
      </c>
      <c r="C49" s="7">
        <v>67</v>
      </c>
      <c r="D49">
        <v>3</v>
      </c>
      <c r="E49">
        <v>31</v>
      </c>
      <c r="F49">
        <v>24500</v>
      </c>
      <c r="G49">
        <v>500</v>
      </c>
      <c r="I49" s="8">
        <f t="shared" si="9"/>
        <v>674254.67846543307</v>
      </c>
      <c r="J49" s="6">
        <f t="shared" si="8"/>
        <v>49498.111446270057</v>
      </c>
      <c r="K49" s="3">
        <f t="shared" si="6"/>
        <v>4499.8283132972792</v>
      </c>
    </row>
    <row r="50" spans="1:12" x14ac:dyDescent="0.45">
      <c r="A50">
        <v>49</v>
      </c>
      <c r="B50">
        <v>580500</v>
      </c>
      <c r="C50" s="7">
        <v>68</v>
      </c>
      <c r="D50">
        <v>3</v>
      </c>
      <c r="E50">
        <v>31</v>
      </c>
      <c r="F50">
        <v>25000</v>
      </c>
      <c r="G50">
        <v>500</v>
      </c>
      <c r="I50" s="8">
        <f t="shared" si="9"/>
        <v>728702.60105633014</v>
      </c>
      <c r="J50" s="6">
        <f t="shared" si="8"/>
        <v>54447.922590897069</v>
      </c>
      <c r="K50" s="3">
        <f t="shared" si="6"/>
        <v>4949.8111446270123</v>
      </c>
    </row>
    <row r="51" spans="1:12" s="1" customFormat="1" x14ac:dyDescent="0.45">
      <c r="A51" s="1">
        <v>50</v>
      </c>
      <c r="B51" s="1">
        <v>606000</v>
      </c>
      <c r="C51" s="1">
        <v>69</v>
      </c>
      <c r="D51" s="1">
        <v>4</v>
      </c>
      <c r="E51" s="1">
        <v>32</v>
      </c>
      <c r="F51" s="1">
        <v>25500</v>
      </c>
      <c r="G51" s="1">
        <v>500</v>
      </c>
      <c r="I51" s="12">
        <f t="shared" si="9"/>
        <v>783695.0028731362</v>
      </c>
      <c r="J51" s="4">
        <f>J50*$L$51</f>
        <v>54992.401816806043</v>
      </c>
      <c r="K51" s="4">
        <f t="shared" si="6"/>
        <v>544.4792259089736</v>
      </c>
      <c r="L51" s="1">
        <v>1.01</v>
      </c>
    </row>
    <row r="52" spans="1:12" x14ac:dyDescent="0.45">
      <c r="A52">
        <v>51</v>
      </c>
      <c r="B52">
        <v>632000</v>
      </c>
      <c r="C52" s="7">
        <v>70</v>
      </c>
      <c r="D52">
        <v>4</v>
      </c>
      <c r="E52">
        <v>32</v>
      </c>
      <c r="F52">
        <v>26000</v>
      </c>
      <c r="G52">
        <v>500</v>
      </c>
      <c r="I52" s="8">
        <f t="shared" si="9"/>
        <v>839237.32870811026</v>
      </c>
      <c r="J52" s="6">
        <f>J51*$L$51</f>
        <v>55542.325834974101</v>
      </c>
      <c r="K52" s="3">
        <f t="shared" si="6"/>
        <v>549.92401816805796</v>
      </c>
    </row>
    <row r="53" spans="1:12" x14ac:dyDescent="0.45">
      <c r="A53">
        <v>52</v>
      </c>
      <c r="B53">
        <v>658500</v>
      </c>
      <c r="C53" s="7">
        <v>71</v>
      </c>
      <c r="D53">
        <v>4</v>
      </c>
      <c r="E53">
        <v>33</v>
      </c>
      <c r="F53">
        <v>26500</v>
      </c>
      <c r="G53">
        <v>500</v>
      </c>
      <c r="I53" s="8">
        <f t="shared" si="9"/>
        <v>895335.07780143409</v>
      </c>
      <c r="J53" s="6">
        <f t="shared" ref="J53:J100" si="10">J52*$L$51</f>
        <v>56097.749093323844</v>
      </c>
      <c r="K53" s="3">
        <f t="shared" si="6"/>
        <v>555.42325834974326</v>
      </c>
    </row>
    <row r="54" spans="1:12" x14ac:dyDescent="0.45">
      <c r="A54">
        <v>53</v>
      </c>
      <c r="B54">
        <v>685500</v>
      </c>
      <c r="C54" s="7">
        <v>72</v>
      </c>
      <c r="D54">
        <v>4</v>
      </c>
      <c r="E54">
        <v>33</v>
      </c>
      <c r="F54">
        <v>27000</v>
      </c>
      <c r="G54">
        <v>500</v>
      </c>
      <c r="I54" s="8">
        <f t="shared" si="9"/>
        <v>951993.80438569118</v>
      </c>
      <c r="J54" s="6">
        <f t="shared" si="10"/>
        <v>56658.726584257085</v>
      </c>
      <c r="K54" s="3">
        <f t="shared" si="6"/>
        <v>560.97749093324092</v>
      </c>
    </row>
    <row r="55" spans="1:12" x14ac:dyDescent="0.45">
      <c r="A55">
        <v>54</v>
      </c>
      <c r="B55">
        <v>713000</v>
      </c>
      <c r="C55" s="7">
        <v>73</v>
      </c>
      <c r="D55">
        <v>4</v>
      </c>
      <c r="E55">
        <v>34</v>
      </c>
      <c r="F55">
        <v>27500</v>
      </c>
      <c r="G55">
        <v>500</v>
      </c>
      <c r="I55" s="8">
        <f t="shared" si="9"/>
        <v>1009219.1182357909</v>
      </c>
      <c r="J55" s="6">
        <f t="shared" si="10"/>
        <v>57225.313850099657</v>
      </c>
      <c r="K55" s="3">
        <f t="shared" si="6"/>
        <v>566.58726584257238</v>
      </c>
    </row>
    <row r="56" spans="1:12" x14ac:dyDescent="0.45">
      <c r="A56">
        <v>55</v>
      </c>
      <c r="B56">
        <v>741000</v>
      </c>
      <c r="C56" s="7">
        <v>74</v>
      </c>
      <c r="D56">
        <v>4</v>
      </c>
      <c r="E56">
        <v>34</v>
      </c>
      <c r="F56">
        <v>28000</v>
      </c>
      <c r="G56">
        <v>500</v>
      </c>
      <c r="I56" s="8">
        <f t="shared" si="9"/>
        <v>1067016.6852243915</v>
      </c>
      <c r="J56" s="6">
        <f t="shared" si="10"/>
        <v>57797.566988600658</v>
      </c>
      <c r="K56" s="3">
        <f t="shared" si="6"/>
        <v>572.25313850100065</v>
      </c>
    </row>
    <row r="57" spans="1:12" x14ac:dyDescent="0.45">
      <c r="A57">
        <v>56</v>
      </c>
      <c r="B57">
        <v>769500</v>
      </c>
      <c r="C57" s="7">
        <v>75</v>
      </c>
      <c r="D57">
        <v>4</v>
      </c>
      <c r="E57">
        <v>35</v>
      </c>
      <c r="F57">
        <v>28500</v>
      </c>
      <c r="G57">
        <v>500</v>
      </c>
      <c r="I57" s="8">
        <f t="shared" si="9"/>
        <v>1125392.2278828782</v>
      </c>
      <c r="J57" s="6">
        <f t="shared" si="10"/>
        <v>58375.542658486665</v>
      </c>
      <c r="K57" s="3">
        <f t="shared" si="6"/>
        <v>577.97566988600738</v>
      </c>
    </row>
    <row r="58" spans="1:12" x14ac:dyDescent="0.45">
      <c r="A58">
        <v>57</v>
      </c>
      <c r="B58">
        <v>798500</v>
      </c>
      <c r="C58" s="7">
        <v>76</v>
      </c>
      <c r="D58">
        <v>4</v>
      </c>
      <c r="E58">
        <v>35</v>
      </c>
      <c r="F58">
        <v>29000</v>
      </c>
      <c r="G58">
        <v>500</v>
      </c>
      <c r="I58" s="8">
        <f t="shared" si="9"/>
        <v>1184351.5259679498</v>
      </c>
      <c r="J58" s="6">
        <f t="shared" si="10"/>
        <v>58959.298085071532</v>
      </c>
      <c r="K58" s="3">
        <f t="shared" si="6"/>
        <v>583.75542658486665</v>
      </c>
    </row>
    <row r="59" spans="1:12" x14ac:dyDescent="0.45">
      <c r="A59">
        <v>58</v>
      </c>
      <c r="B59">
        <v>828000</v>
      </c>
      <c r="C59" s="7">
        <v>77</v>
      </c>
      <c r="D59">
        <v>4</v>
      </c>
      <c r="E59">
        <v>36</v>
      </c>
      <c r="F59">
        <v>29500</v>
      </c>
      <c r="G59">
        <v>500</v>
      </c>
      <c r="I59" s="8">
        <f t="shared" si="9"/>
        <v>1243900.4170338721</v>
      </c>
      <c r="J59" s="6">
        <f t="shared" si="10"/>
        <v>59548.891065922246</v>
      </c>
      <c r="K59" s="3">
        <f t="shared" si="6"/>
        <v>589.5929808507135</v>
      </c>
    </row>
    <row r="60" spans="1:12" x14ac:dyDescent="0.45">
      <c r="A60">
        <v>59</v>
      </c>
      <c r="B60">
        <v>858000</v>
      </c>
      <c r="C60" s="7">
        <v>78</v>
      </c>
      <c r="D60">
        <v>4</v>
      </c>
      <c r="E60">
        <v>36</v>
      </c>
      <c r="F60">
        <v>30000</v>
      </c>
      <c r="G60">
        <v>500</v>
      </c>
      <c r="I60" s="8">
        <f t="shared" si="9"/>
        <v>1304044.7970104537</v>
      </c>
      <c r="J60" s="6">
        <f t="shared" si="10"/>
        <v>60144.379976581469</v>
      </c>
      <c r="K60" s="3">
        <f t="shared" si="6"/>
        <v>595.48891065922362</v>
      </c>
    </row>
    <row r="61" spans="1:12" x14ac:dyDescent="0.45">
      <c r="A61">
        <v>60</v>
      </c>
      <c r="B61">
        <v>888500</v>
      </c>
      <c r="C61" s="7">
        <v>79</v>
      </c>
      <c r="D61">
        <v>4</v>
      </c>
      <c r="E61">
        <v>37</v>
      </c>
      <c r="F61">
        <v>30500</v>
      </c>
      <c r="G61">
        <v>500</v>
      </c>
      <c r="I61" s="8">
        <f t="shared" si="9"/>
        <v>1364790.620786801</v>
      </c>
      <c r="J61" s="6">
        <f t="shared" si="10"/>
        <v>60745.823776347286</v>
      </c>
      <c r="K61" s="3">
        <f t="shared" si="6"/>
        <v>601.44379976581695</v>
      </c>
    </row>
    <row r="62" spans="1:12" x14ac:dyDescent="0.45">
      <c r="A62">
        <v>61</v>
      </c>
      <c r="B62">
        <v>919500</v>
      </c>
      <c r="C62" s="7">
        <v>80</v>
      </c>
      <c r="D62">
        <v>4</v>
      </c>
      <c r="E62">
        <v>37</v>
      </c>
      <c r="F62">
        <v>31000</v>
      </c>
      <c r="G62">
        <v>500</v>
      </c>
      <c r="I62" s="8">
        <f t="shared" si="9"/>
        <v>1426143.9028009118</v>
      </c>
      <c r="J62" s="6">
        <f t="shared" si="10"/>
        <v>61353.282014110759</v>
      </c>
      <c r="K62" s="3">
        <f t="shared" si="6"/>
        <v>607.45823776347243</v>
      </c>
    </row>
    <row r="63" spans="1:12" x14ac:dyDescent="0.45">
      <c r="A63">
        <v>62</v>
      </c>
      <c r="B63">
        <v>951000</v>
      </c>
      <c r="C63" s="7">
        <v>81</v>
      </c>
      <c r="D63">
        <v>4</v>
      </c>
      <c r="E63">
        <v>38</v>
      </c>
      <c r="F63">
        <v>31500</v>
      </c>
      <c r="G63">
        <v>500</v>
      </c>
      <c r="I63" s="8">
        <f t="shared" si="9"/>
        <v>1488110.7176351636</v>
      </c>
      <c r="J63" s="6">
        <f t="shared" si="10"/>
        <v>61966.814834251869</v>
      </c>
      <c r="K63" s="3">
        <f t="shared" si="6"/>
        <v>613.53282014111028</v>
      </c>
    </row>
    <row r="64" spans="1:12" x14ac:dyDescent="0.45">
      <c r="A64">
        <v>63</v>
      </c>
      <c r="B64">
        <v>983000</v>
      </c>
      <c r="C64" s="7">
        <v>82</v>
      </c>
      <c r="D64">
        <v>4</v>
      </c>
      <c r="E64">
        <v>38</v>
      </c>
      <c r="F64">
        <v>32000</v>
      </c>
      <c r="G64">
        <v>500</v>
      </c>
      <c r="I64" s="8">
        <f t="shared" si="9"/>
        <v>1550697.2006177579</v>
      </c>
      <c r="J64" s="6">
        <f t="shared" si="10"/>
        <v>62586.482982594389</v>
      </c>
      <c r="K64" s="3">
        <f t="shared" si="6"/>
        <v>619.66814834252</v>
      </c>
    </row>
    <row r="65" spans="1:11" x14ac:dyDescent="0.45">
      <c r="A65">
        <v>64</v>
      </c>
      <c r="B65">
        <v>1015500</v>
      </c>
      <c r="C65" s="7">
        <v>83</v>
      </c>
      <c r="D65">
        <v>4</v>
      </c>
      <c r="E65">
        <v>39</v>
      </c>
      <c r="F65">
        <v>32500</v>
      </c>
      <c r="G65">
        <v>500</v>
      </c>
      <c r="I65" s="8">
        <f t="shared" si="9"/>
        <v>1613909.5484301781</v>
      </c>
      <c r="J65" s="6">
        <f t="shared" si="10"/>
        <v>63212.347812420332</v>
      </c>
      <c r="K65" s="3">
        <f t="shared" si="6"/>
        <v>625.86482982594316</v>
      </c>
    </row>
    <row r="66" spans="1:11" x14ac:dyDescent="0.45">
      <c r="A66">
        <v>65</v>
      </c>
      <c r="B66">
        <v>1048500</v>
      </c>
      <c r="C66" s="7">
        <v>84</v>
      </c>
      <c r="D66">
        <v>4</v>
      </c>
      <c r="E66">
        <v>39</v>
      </c>
      <c r="F66">
        <v>33000</v>
      </c>
      <c r="G66">
        <v>500</v>
      </c>
      <c r="I66" s="8">
        <f t="shared" si="9"/>
        <v>1677754.0197207227</v>
      </c>
      <c r="J66" s="6">
        <f t="shared" si="10"/>
        <v>63844.471290544534</v>
      </c>
      <c r="K66" s="3">
        <f t="shared" si="6"/>
        <v>632.12347812420194</v>
      </c>
    </row>
    <row r="67" spans="1:11" x14ac:dyDescent="0.45">
      <c r="A67">
        <v>66</v>
      </c>
      <c r="B67">
        <v>1082000</v>
      </c>
      <c r="C67" s="7">
        <v>85</v>
      </c>
      <c r="D67">
        <v>4</v>
      </c>
      <c r="E67">
        <v>40</v>
      </c>
      <c r="F67">
        <v>33500</v>
      </c>
      <c r="G67">
        <v>500</v>
      </c>
      <c r="I67" s="8">
        <f t="shared" si="9"/>
        <v>1742236.9357241727</v>
      </c>
      <c r="J67" s="6">
        <f t="shared" si="10"/>
        <v>64482.91600344998</v>
      </c>
      <c r="K67" s="3">
        <f t="shared" si="6"/>
        <v>638.44471290544607</v>
      </c>
    </row>
    <row r="68" spans="1:11" x14ac:dyDescent="0.45">
      <c r="A68">
        <v>67</v>
      </c>
      <c r="B68">
        <v>1116000</v>
      </c>
      <c r="C68" s="7">
        <v>86</v>
      </c>
      <c r="D68">
        <v>4</v>
      </c>
      <c r="E68">
        <v>40</v>
      </c>
      <c r="F68">
        <v>34000</v>
      </c>
      <c r="G68">
        <v>500</v>
      </c>
      <c r="I68" s="8">
        <f t="shared" si="9"/>
        <v>1807364.6808876572</v>
      </c>
      <c r="J68" s="6">
        <f t="shared" si="10"/>
        <v>65127.745163484484</v>
      </c>
      <c r="K68" s="3">
        <f t="shared" si="6"/>
        <v>644.82916003450373</v>
      </c>
    </row>
    <row r="69" spans="1:11" x14ac:dyDescent="0.45">
      <c r="A69">
        <v>68</v>
      </c>
      <c r="B69">
        <v>1150500</v>
      </c>
      <c r="C69" s="7">
        <v>87</v>
      </c>
      <c r="D69">
        <v>4</v>
      </c>
      <c r="E69">
        <v>41</v>
      </c>
      <c r="F69">
        <v>34500</v>
      </c>
      <c r="G69">
        <v>500</v>
      </c>
      <c r="I69" s="8">
        <f t="shared" si="9"/>
        <v>1873143.7035027766</v>
      </c>
      <c r="J69" s="6">
        <f t="shared" si="10"/>
        <v>65779.022615119335</v>
      </c>
      <c r="K69" s="3">
        <f t="shared" si="6"/>
        <v>651.27745163485088</v>
      </c>
    </row>
    <row r="70" spans="1:11" x14ac:dyDescent="0.45">
      <c r="A70">
        <v>69</v>
      </c>
      <c r="B70">
        <v>1185500</v>
      </c>
      <c r="C70" s="7">
        <v>88</v>
      </c>
      <c r="D70">
        <v>4</v>
      </c>
      <c r="E70">
        <v>41</v>
      </c>
      <c r="F70">
        <v>35000</v>
      </c>
      <c r="G70">
        <v>500</v>
      </c>
      <c r="I70" s="8">
        <f t="shared" si="9"/>
        <v>1939580.5163440472</v>
      </c>
      <c r="J70" s="6">
        <f t="shared" si="10"/>
        <v>66436.812841270526</v>
      </c>
      <c r="K70" s="3">
        <f t="shared" si="6"/>
        <v>657.79022615119175</v>
      </c>
    </row>
    <row r="71" spans="1:11" x14ac:dyDescent="0.45">
      <c r="A71">
        <v>70</v>
      </c>
      <c r="B71">
        <v>1221000</v>
      </c>
      <c r="C71" s="7">
        <v>89</v>
      </c>
      <c r="D71">
        <v>4</v>
      </c>
      <c r="E71">
        <v>42</v>
      </c>
      <c r="F71">
        <v>35500</v>
      </c>
      <c r="G71">
        <v>500</v>
      </c>
      <c r="I71" s="8">
        <f t="shared" si="9"/>
        <v>2006681.6973137304</v>
      </c>
      <c r="J71" s="6">
        <f t="shared" si="10"/>
        <v>67101.180969683235</v>
      </c>
      <c r="K71" s="3">
        <f t="shared" si="6"/>
        <v>664.36812841270876</v>
      </c>
    </row>
    <row r="72" spans="1:11" x14ac:dyDescent="0.45">
      <c r="A72">
        <v>71</v>
      </c>
      <c r="B72">
        <v>1257000</v>
      </c>
      <c r="C72" s="7">
        <v>90</v>
      </c>
      <c r="D72">
        <v>4</v>
      </c>
      <c r="E72">
        <v>42</v>
      </c>
      <c r="F72">
        <v>36000</v>
      </c>
      <c r="G72">
        <v>500</v>
      </c>
      <c r="I72" s="8">
        <f t="shared" si="9"/>
        <v>2074453.8900931105</v>
      </c>
      <c r="J72" s="6">
        <f t="shared" si="10"/>
        <v>67772.192779380071</v>
      </c>
      <c r="K72" s="3">
        <f t="shared" si="6"/>
        <v>671.01180969683628</v>
      </c>
    </row>
    <row r="73" spans="1:11" x14ac:dyDescent="0.45">
      <c r="A73">
        <v>72</v>
      </c>
      <c r="B73">
        <v>1293500</v>
      </c>
      <c r="C73" s="7">
        <v>91</v>
      </c>
      <c r="D73">
        <v>4</v>
      </c>
      <c r="E73">
        <v>43</v>
      </c>
      <c r="F73">
        <v>36500</v>
      </c>
      <c r="G73">
        <v>500</v>
      </c>
      <c r="I73" s="8">
        <f t="shared" si="9"/>
        <v>2142903.8048002846</v>
      </c>
      <c r="J73" s="6">
        <f t="shared" si="10"/>
        <v>68449.91470717387</v>
      </c>
      <c r="K73" s="3">
        <f t="shared" si="6"/>
        <v>677.72192779379839</v>
      </c>
    </row>
    <row r="74" spans="1:11" x14ac:dyDescent="0.45">
      <c r="A74">
        <v>73</v>
      </c>
      <c r="B74">
        <v>1330500</v>
      </c>
      <c r="C74" s="7">
        <v>92</v>
      </c>
      <c r="D74">
        <v>4</v>
      </c>
      <c r="E74">
        <v>43</v>
      </c>
      <c r="F74">
        <v>37000</v>
      </c>
      <c r="G74">
        <v>500</v>
      </c>
      <c r="I74" s="8">
        <f t="shared" si="9"/>
        <v>2212038.2186545301</v>
      </c>
      <c r="J74" s="6">
        <f t="shared" si="10"/>
        <v>69134.413854245606</v>
      </c>
      <c r="K74" s="3">
        <f t="shared" si="6"/>
        <v>684.49914707173593</v>
      </c>
    </row>
    <row r="75" spans="1:11" x14ac:dyDescent="0.45">
      <c r="A75">
        <v>74</v>
      </c>
      <c r="B75">
        <v>1368000</v>
      </c>
      <c r="C75" s="7">
        <v>93</v>
      </c>
      <c r="D75">
        <v>4</v>
      </c>
      <c r="E75">
        <v>44</v>
      </c>
      <c r="F75">
        <v>37500</v>
      </c>
      <c r="G75">
        <v>500</v>
      </c>
      <c r="I75" s="8">
        <f t="shared" si="9"/>
        <v>2281863.9766473183</v>
      </c>
      <c r="J75" s="6">
        <f t="shared" si="10"/>
        <v>69825.757992788058</v>
      </c>
      <c r="K75" s="3">
        <f t="shared" si="6"/>
        <v>691.34413854245213</v>
      </c>
    </row>
    <row r="76" spans="1:11" x14ac:dyDescent="0.45">
      <c r="A76">
        <v>75</v>
      </c>
      <c r="B76">
        <v>1406000</v>
      </c>
      <c r="C76" s="7">
        <v>94</v>
      </c>
      <c r="D76">
        <v>4</v>
      </c>
      <c r="E76">
        <v>44</v>
      </c>
      <c r="F76">
        <v>38000</v>
      </c>
      <c r="G76">
        <v>500</v>
      </c>
      <c r="I76" s="8">
        <f t="shared" si="9"/>
        <v>2352387.9922200344</v>
      </c>
      <c r="J76" s="6">
        <f t="shared" si="10"/>
        <v>70524.015572715944</v>
      </c>
      <c r="K76" s="3">
        <f t="shared" si="6"/>
        <v>698.25757992788567</v>
      </c>
    </row>
    <row r="77" spans="1:11" x14ac:dyDescent="0.45">
      <c r="A77">
        <v>76</v>
      </c>
      <c r="B77">
        <v>1444500</v>
      </c>
      <c r="C77" s="7">
        <v>95</v>
      </c>
      <c r="D77">
        <v>4</v>
      </c>
      <c r="E77">
        <v>45</v>
      </c>
      <c r="F77">
        <v>38500</v>
      </c>
      <c r="G77">
        <v>500</v>
      </c>
      <c r="I77" s="8">
        <f t="shared" si="9"/>
        <v>2423617.2479484775</v>
      </c>
      <c r="J77" s="6">
        <f t="shared" si="10"/>
        <v>71229.25572844311</v>
      </c>
      <c r="K77" s="3">
        <f t="shared" si="6"/>
        <v>705.24015572716598</v>
      </c>
    </row>
    <row r="78" spans="1:11" x14ac:dyDescent="0.45">
      <c r="A78">
        <v>77</v>
      </c>
      <c r="B78">
        <v>1483500</v>
      </c>
      <c r="C78" s="7">
        <v>96</v>
      </c>
      <c r="D78">
        <v>4</v>
      </c>
      <c r="E78">
        <v>45</v>
      </c>
      <c r="F78">
        <v>39000</v>
      </c>
      <c r="G78">
        <v>500</v>
      </c>
      <c r="I78" s="8">
        <f t="shared" si="9"/>
        <v>2495558.7962342049</v>
      </c>
      <c r="J78" s="6">
        <f t="shared" si="10"/>
        <v>71941.548285727535</v>
      </c>
      <c r="K78" s="3">
        <f t="shared" si="6"/>
        <v>712.29255728442513</v>
      </c>
    </row>
    <row r="79" spans="1:11" x14ac:dyDescent="0.45">
      <c r="A79">
        <v>78</v>
      </c>
      <c r="B79">
        <v>1523000</v>
      </c>
      <c r="C79" s="7">
        <v>97</v>
      </c>
      <c r="D79">
        <v>4</v>
      </c>
      <c r="E79">
        <v>46</v>
      </c>
      <c r="F79">
        <v>39500</v>
      </c>
      <c r="G79">
        <v>500</v>
      </c>
      <c r="I79" s="8">
        <f t="shared" si="9"/>
        <v>2568219.7600027896</v>
      </c>
      <c r="J79" s="6">
        <f t="shared" si="10"/>
        <v>72660.963768584814</v>
      </c>
      <c r="K79" s="3">
        <f t="shared" si="6"/>
        <v>719.41548285727913</v>
      </c>
    </row>
    <row r="80" spans="1:11" x14ac:dyDescent="0.45">
      <c r="A80">
        <v>79</v>
      </c>
      <c r="B80">
        <v>1563000</v>
      </c>
      <c r="C80" s="7">
        <v>98</v>
      </c>
      <c r="D80">
        <v>4</v>
      </c>
      <c r="E80">
        <v>46</v>
      </c>
      <c r="F80">
        <v>40000</v>
      </c>
      <c r="G80">
        <v>500</v>
      </c>
      <c r="I80" s="8">
        <f t="shared" si="9"/>
        <v>2641607.3334090603</v>
      </c>
      <c r="J80" s="6">
        <f t="shared" si="10"/>
        <v>73387.573406270662</v>
      </c>
      <c r="K80" s="3">
        <f t="shared" si="6"/>
        <v>726.6096376858477</v>
      </c>
    </row>
    <row r="81" spans="1:11" x14ac:dyDescent="0.45">
      <c r="A81">
        <v>80</v>
      </c>
      <c r="B81">
        <v>1603500</v>
      </c>
      <c r="C81" s="7">
        <v>99</v>
      </c>
      <c r="D81">
        <v>4</v>
      </c>
      <c r="E81">
        <v>47</v>
      </c>
      <c r="F81">
        <v>40500</v>
      </c>
      <c r="G81">
        <v>500</v>
      </c>
      <c r="I81" s="8">
        <f t="shared" si="9"/>
        <v>2715728.7825493938</v>
      </c>
      <c r="J81" s="6">
        <f t="shared" si="10"/>
        <v>74121.449140333367</v>
      </c>
      <c r="K81" s="3">
        <f t="shared" si="6"/>
        <v>733.87573406270531</v>
      </c>
    </row>
    <row r="82" spans="1:11" x14ac:dyDescent="0.45">
      <c r="A82">
        <v>81</v>
      </c>
      <c r="B82">
        <v>1644500</v>
      </c>
      <c r="C82" s="7">
        <v>100</v>
      </c>
      <c r="D82">
        <v>4</v>
      </c>
      <c r="E82">
        <v>47</v>
      </c>
      <c r="F82">
        <v>41000</v>
      </c>
      <c r="G82">
        <v>500</v>
      </c>
      <c r="I82" s="8">
        <f t="shared" si="9"/>
        <v>2790591.4461811306</v>
      </c>
      <c r="J82" s="6">
        <f t="shared" si="10"/>
        <v>74862.663631736708</v>
      </c>
      <c r="K82" s="3">
        <f t="shared" si="6"/>
        <v>741.21449140334153</v>
      </c>
    </row>
    <row r="83" spans="1:11" x14ac:dyDescent="0.45">
      <c r="A83">
        <v>82</v>
      </c>
      <c r="B83">
        <v>1686000</v>
      </c>
      <c r="C83" s="7">
        <v>100</v>
      </c>
      <c r="D83">
        <v>4</v>
      </c>
      <c r="E83">
        <v>48</v>
      </c>
      <c r="F83">
        <v>41500</v>
      </c>
      <c r="G83">
        <v>500</v>
      </c>
      <c r="I83" s="8">
        <f t="shared" si="9"/>
        <v>2866202.7364491848</v>
      </c>
      <c r="J83" s="6">
        <f t="shared" si="10"/>
        <v>75611.290268054072</v>
      </c>
      <c r="K83" s="3">
        <f t="shared" si="6"/>
        <v>748.62663631736359</v>
      </c>
    </row>
    <row r="84" spans="1:11" x14ac:dyDescent="0.45">
      <c r="A84">
        <v>83</v>
      </c>
      <c r="B84">
        <v>1728000</v>
      </c>
      <c r="C84" s="7">
        <v>101</v>
      </c>
      <c r="D84">
        <v>4</v>
      </c>
      <c r="E84">
        <v>48</v>
      </c>
      <c r="F84">
        <v>42000</v>
      </c>
      <c r="G84">
        <v>500</v>
      </c>
      <c r="I84" s="8">
        <f t="shared" si="9"/>
        <v>2942570.1396199195</v>
      </c>
      <c r="J84" s="6">
        <f t="shared" si="10"/>
        <v>76367.403170734615</v>
      </c>
      <c r="K84" s="3">
        <f t="shared" si="6"/>
        <v>756.1129026805429</v>
      </c>
    </row>
    <row r="85" spans="1:11" x14ac:dyDescent="0.45">
      <c r="A85">
        <v>84</v>
      </c>
      <c r="B85">
        <v>1770500</v>
      </c>
      <c r="C85" s="7">
        <v>101</v>
      </c>
      <c r="D85">
        <v>4</v>
      </c>
      <c r="E85">
        <v>49</v>
      </c>
      <c r="F85">
        <v>42500</v>
      </c>
      <c r="G85">
        <v>500</v>
      </c>
      <c r="I85" s="8">
        <f t="shared" si="9"/>
        <v>3019701.2168223616</v>
      </c>
      <c r="J85" s="6">
        <f t="shared" si="10"/>
        <v>77131.077202441957</v>
      </c>
      <c r="K85" s="3">
        <f t="shared" si="6"/>
        <v>763.67403170734178</v>
      </c>
    </row>
    <row r="86" spans="1:11" x14ac:dyDescent="0.45">
      <c r="A86">
        <v>85</v>
      </c>
      <c r="B86">
        <v>1813500</v>
      </c>
      <c r="C86" s="7">
        <v>102</v>
      </c>
      <c r="D86">
        <v>4</v>
      </c>
      <c r="E86">
        <v>49</v>
      </c>
      <c r="F86">
        <v>43000</v>
      </c>
      <c r="G86">
        <v>500</v>
      </c>
      <c r="I86" s="8">
        <f t="shared" si="9"/>
        <v>3097603.6047968278</v>
      </c>
      <c r="J86" s="6">
        <f t="shared" si="10"/>
        <v>77902.387974466372</v>
      </c>
      <c r="K86" s="3">
        <f t="shared" si="6"/>
        <v>771.3107720244152</v>
      </c>
    </row>
    <row r="87" spans="1:11" x14ac:dyDescent="0.45">
      <c r="A87">
        <v>86</v>
      </c>
      <c r="B87">
        <v>1857000</v>
      </c>
      <c r="C87" s="7">
        <v>102</v>
      </c>
      <c r="D87">
        <v>4</v>
      </c>
      <c r="E87">
        <v>50</v>
      </c>
      <c r="F87">
        <v>43500</v>
      </c>
      <c r="G87">
        <v>500</v>
      </c>
      <c r="I87" s="8">
        <f t="shared" si="9"/>
        <v>3176285.016651039</v>
      </c>
      <c r="J87" s="6">
        <f t="shared" si="10"/>
        <v>78681.411854211037</v>
      </c>
      <c r="K87" s="3">
        <f t="shared" si="6"/>
        <v>779.02387974466546</v>
      </c>
    </row>
    <row r="88" spans="1:11" x14ac:dyDescent="0.45">
      <c r="A88">
        <v>87</v>
      </c>
      <c r="B88">
        <v>1901000</v>
      </c>
      <c r="C88" s="7">
        <v>103</v>
      </c>
      <c r="D88">
        <v>4</v>
      </c>
      <c r="E88">
        <v>50</v>
      </c>
      <c r="F88">
        <v>44000</v>
      </c>
      <c r="G88">
        <v>500</v>
      </c>
      <c r="I88" s="8">
        <f t="shared" si="9"/>
        <v>3255753.242623792</v>
      </c>
      <c r="J88" s="6">
        <f t="shared" si="10"/>
        <v>79468.225972753149</v>
      </c>
      <c r="K88" s="3">
        <f t="shared" si="6"/>
        <v>786.81411854211183</v>
      </c>
    </row>
    <row r="89" spans="1:11" x14ac:dyDescent="0.45">
      <c r="A89">
        <v>88</v>
      </c>
      <c r="B89">
        <v>1945500</v>
      </c>
      <c r="C89" s="7">
        <v>103</v>
      </c>
      <c r="D89">
        <v>4</v>
      </c>
      <c r="E89">
        <v>50</v>
      </c>
      <c r="F89">
        <v>44500</v>
      </c>
      <c r="G89">
        <v>500</v>
      </c>
      <c r="I89" s="8">
        <f t="shared" si="9"/>
        <v>3336016.1508562728</v>
      </c>
      <c r="J89" s="6">
        <f t="shared" si="10"/>
        <v>80262.90823248068</v>
      </c>
      <c r="K89" s="3">
        <f t="shared" si="6"/>
        <v>794.68225972753135</v>
      </c>
    </row>
    <row r="90" spans="1:11" x14ac:dyDescent="0.45">
      <c r="A90">
        <v>89</v>
      </c>
      <c r="B90">
        <v>1990500</v>
      </c>
      <c r="C90" s="7">
        <v>104</v>
      </c>
      <c r="D90">
        <v>4</v>
      </c>
      <c r="E90">
        <v>50</v>
      </c>
      <c r="F90">
        <v>45000</v>
      </c>
      <c r="G90">
        <v>500</v>
      </c>
      <c r="I90" s="8">
        <f t="shared" si="9"/>
        <v>3417081.6881710785</v>
      </c>
      <c r="J90" s="6">
        <f t="shared" si="10"/>
        <v>81065.537314805493</v>
      </c>
      <c r="K90" s="3">
        <f t="shared" si="6"/>
        <v>802.62908232481277</v>
      </c>
    </row>
    <row r="91" spans="1:11" x14ac:dyDescent="0.45">
      <c r="A91">
        <v>90</v>
      </c>
      <c r="B91">
        <v>2036000</v>
      </c>
      <c r="C91" s="7">
        <v>104</v>
      </c>
      <c r="D91">
        <v>4</v>
      </c>
      <c r="E91">
        <v>50</v>
      </c>
      <c r="F91">
        <v>45500</v>
      </c>
      <c r="G91">
        <v>500</v>
      </c>
      <c r="I91" s="8">
        <f t="shared" si="9"/>
        <v>3498957.8808590318</v>
      </c>
      <c r="J91" s="6">
        <f t="shared" si="10"/>
        <v>81876.192687953546</v>
      </c>
      <c r="K91" s="3">
        <f t="shared" si="6"/>
        <v>810.6553731480526</v>
      </c>
    </row>
    <row r="92" spans="1:11" x14ac:dyDescent="0.45">
      <c r="A92">
        <v>91</v>
      </c>
      <c r="B92">
        <v>2082000</v>
      </c>
      <c r="C92" s="7">
        <v>105</v>
      </c>
      <c r="D92">
        <v>4</v>
      </c>
      <c r="E92">
        <v>50</v>
      </c>
      <c r="F92">
        <v>46000</v>
      </c>
      <c r="G92">
        <v>500</v>
      </c>
      <c r="I92" s="8">
        <f t="shared" si="9"/>
        <v>3581652.8354738648</v>
      </c>
      <c r="J92" s="6">
        <f t="shared" si="10"/>
        <v>82694.954614833085</v>
      </c>
      <c r="K92" s="3">
        <f t="shared" si="6"/>
        <v>818.76192687953881</v>
      </c>
    </row>
    <row r="93" spans="1:11" x14ac:dyDescent="0.45">
      <c r="A93">
        <v>92</v>
      </c>
      <c r="B93">
        <v>2128500</v>
      </c>
      <c r="C93" s="7">
        <v>105</v>
      </c>
      <c r="D93">
        <v>4</v>
      </c>
      <c r="E93">
        <v>50</v>
      </c>
      <c r="F93">
        <v>46500</v>
      </c>
      <c r="G93">
        <v>500</v>
      </c>
      <c r="I93" s="8">
        <f t="shared" si="9"/>
        <v>3665174.7396348463</v>
      </c>
      <c r="J93" s="6">
        <f t="shared" si="10"/>
        <v>83521.904160981416</v>
      </c>
      <c r="K93" s="3">
        <f t="shared" si="6"/>
        <v>826.94954614833114</v>
      </c>
    </row>
    <row r="94" spans="1:11" x14ac:dyDescent="0.45">
      <c r="A94">
        <v>93</v>
      </c>
      <c r="B94">
        <v>2175500</v>
      </c>
      <c r="C94" s="7">
        <v>106</v>
      </c>
      <c r="D94">
        <v>4</v>
      </c>
      <c r="E94">
        <v>50</v>
      </c>
      <c r="F94">
        <v>47000</v>
      </c>
      <c r="G94">
        <v>500</v>
      </c>
      <c r="I94" s="8">
        <f t="shared" si="9"/>
        <v>3749531.8628374375</v>
      </c>
      <c r="J94" s="6">
        <f t="shared" si="10"/>
        <v>84357.123202591232</v>
      </c>
      <c r="K94" s="3">
        <f t="shared" si="6"/>
        <v>835.21904160981649</v>
      </c>
    </row>
    <row r="95" spans="1:11" x14ac:dyDescent="0.45">
      <c r="A95">
        <v>94</v>
      </c>
      <c r="B95">
        <v>2223000</v>
      </c>
      <c r="C95" s="7">
        <v>106</v>
      </c>
      <c r="D95">
        <v>4</v>
      </c>
      <c r="E95">
        <v>50</v>
      </c>
      <c r="F95">
        <v>47500</v>
      </c>
      <c r="G95">
        <v>500</v>
      </c>
      <c r="I95" s="8">
        <f t="shared" si="9"/>
        <v>3834732.5572720547</v>
      </c>
      <c r="J95" s="6">
        <f t="shared" si="10"/>
        <v>85200.694434617151</v>
      </c>
      <c r="K95" s="3">
        <f t="shared" ref="K95:K158" si="11">J95-J94</f>
        <v>843.57123202591902</v>
      </c>
    </row>
    <row r="96" spans="1:11" x14ac:dyDescent="0.45">
      <c r="A96">
        <v>95</v>
      </c>
      <c r="B96">
        <v>2271000</v>
      </c>
      <c r="C96" s="7">
        <v>107</v>
      </c>
      <c r="D96">
        <v>4</v>
      </c>
      <c r="E96">
        <v>50</v>
      </c>
      <c r="F96">
        <v>48000</v>
      </c>
      <c r="G96">
        <v>500</v>
      </c>
      <c r="I96" s="8">
        <f t="shared" si="9"/>
        <v>3920785.2586510181</v>
      </c>
      <c r="J96" s="6">
        <f t="shared" si="10"/>
        <v>86052.70137896332</v>
      </c>
      <c r="K96" s="3">
        <f t="shared" si="11"/>
        <v>852.00694434616889</v>
      </c>
    </row>
    <row r="97" spans="1:12" x14ac:dyDescent="0.45">
      <c r="A97">
        <v>96</v>
      </c>
      <c r="B97">
        <v>2319500</v>
      </c>
      <c r="C97" s="7">
        <v>107</v>
      </c>
      <c r="D97">
        <v>4</v>
      </c>
      <c r="E97">
        <v>50</v>
      </c>
      <c r="F97">
        <v>48500</v>
      </c>
      <c r="G97">
        <v>500</v>
      </c>
      <c r="I97" s="8">
        <f t="shared" si="9"/>
        <v>4007698.487043771</v>
      </c>
      <c r="J97" s="6">
        <f t="shared" si="10"/>
        <v>86913.22839275295</v>
      </c>
      <c r="K97" s="3">
        <f t="shared" si="11"/>
        <v>860.52701378962956</v>
      </c>
    </row>
    <row r="98" spans="1:12" x14ac:dyDescent="0.45">
      <c r="A98">
        <v>97</v>
      </c>
      <c r="B98">
        <v>2368500</v>
      </c>
      <c r="C98" s="7">
        <v>108</v>
      </c>
      <c r="D98">
        <v>4</v>
      </c>
      <c r="E98">
        <v>50</v>
      </c>
      <c r="F98">
        <v>49000</v>
      </c>
      <c r="G98">
        <v>500</v>
      </c>
      <c r="I98" s="8">
        <f t="shared" si="9"/>
        <v>4095480.8477204517</v>
      </c>
      <c r="J98" s="6">
        <f t="shared" si="10"/>
        <v>87782.360676680473</v>
      </c>
      <c r="K98" s="3">
        <f t="shared" si="11"/>
        <v>869.13228392752353</v>
      </c>
    </row>
    <row r="99" spans="1:12" x14ac:dyDescent="0.45">
      <c r="A99">
        <v>98</v>
      </c>
      <c r="B99">
        <v>2418000</v>
      </c>
      <c r="C99" s="7">
        <v>108</v>
      </c>
      <c r="D99">
        <v>4</v>
      </c>
      <c r="E99">
        <v>50</v>
      </c>
      <c r="F99">
        <v>49500</v>
      </c>
      <c r="G99">
        <v>500</v>
      </c>
      <c r="I99" s="8">
        <f t="shared" si="9"/>
        <v>4184141.0320038991</v>
      </c>
      <c r="J99" s="6">
        <f t="shared" si="10"/>
        <v>88660.184283447277</v>
      </c>
      <c r="K99" s="3">
        <f t="shared" si="11"/>
        <v>877.82360676680401</v>
      </c>
    </row>
    <row r="100" spans="1:12" x14ac:dyDescent="0.45">
      <c r="A100">
        <v>99</v>
      </c>
      <c r="B100">
        <v>2468000</v>
      </c>
      <c r="C100" s="7">
        <v>109</v>
      </c>
      <c r="D100">
        <v>4</v>
      </c>
      <c r="E100">
        <v>50</v>
      </c>
      <c r="F100">
        <v>50000</v>
      </c>
      <c r="G100">
        <v>500</v>
      </c>
      <c r="I100" s="8">
        <f t="shared" si="9"/>
        <v>4273687.8181301812</v>
      </c>
      <c r="J100" s="6">
        <f t="shared" si="10"/>
        <v>89546.786126281746</v>
      </c>
      <c r="K100" s="3">
        <f t="shared" si="11"/>
        <v>886.6018428344687</v>
      </c>
    </row>
    <row r="101" spans="1:12" s="1" customFormat="1" x14ac:dyDescent="0.45">
      <c r="A101" s="1">
        <v>100</v>
      </c>
      <c r="B101" s="1">
        <v>2519000</v>
      </c>
      <c r="C101" s="7">
        <v>109</v>
      </c>
      <c r="D101" s="1">
        <v>5</v>
      </c>
      <c r="E101" s="1">
        <v>50</v>
      </c>
      <c r="F101" s="1">
        <v>51000</v>
      </c>
      <c r="G101" s="1">
        <v>1000</v>
      </c>
      <c r="I101" s="9">
        <f t="shared" ref="I101:I164" si="12">I100+J101</f>
        <v>4364577.8060483569</v>
      </c>
      <c r="J101" s="4">
        <f>J100*$L$101</f>
        <v>90889.987918175961</v>
      </c>
      <c r="K101" s="4">
        <f t="shared" si="11"/>
        <v>1343.2017918942147</v>
      </c>
      <c r="L101" s="1">
        <v>1.0149999999999999</v>
      </c>
    </row>
    <row r="102" spans="1:12" x14ac:dyDescent="0.45">
      <c r="A102">
        <v>101</v>
      </c>
      <c r="B102">
        <v>2571000</v>
      </c>
      <c r="C102" s="7">
        <v>110</v>
      </c>
      <c r="D102">
        <v>5</v>
      </c>
      <c r="E102">
        <v>50</v>
      </c>
      <c r="F102">
        <v>52000</v>
      </c>
      <c r="G102">
        <v>1000</v>
      </c>
      <c r="I102" s="8">
        <f t="shared" si="12"/>
        <v>4456831.1437853053</v>
      </c>
      <c r="J102" s="6">
        <f t="shared" ref="J102:J150" si="13">J101*$L$101</f>
        <v>92253.337736948597</v>
      </c>
      <c r="K102" s="3">
        <f t="shared" si="11"/>
        <v>1363.3498187726364</v>
      </c>
    </row>
    <row r="103" spans="1:12" x14ac:dyDescent="0.45">
      <c r="A103">
        <v>102</v>
      </c>
      <c r="B103">
        <v>2624000</v>
      </c>
      <c r="C103" s="7">
        <v>110</v>
      </c>
      <c r="D103">
        <v>5</v>
      </c>
      <c r="E103">
        <v>50</v>
      </c>
      <c r="F103">
        <v>53000</v>
      </c>
      <c r="G103">
        <v>1000</v>
      </c>
      <c r="I103" s="8">
        <f t="shared" si="12"/>
        <v>4550468.2815883085</v>
      </c>
      <c r="J103" s="6">
        <f t="shared" si="13"/>
        <v>93637.137803002814</v>
      </c>
      <c r="K103" s="3">
        <f t="shared" si="11"/>
        <v>1383.8000660542166</v>
      </c>
    </row>
    <row r="104" spans="1:12" x14ac:dyDescent="0.45">
      <c r="A104">
        <v>103</v>
      </c>
      <c r="B104">
        <v>2678000</v>
      </c>
      <c r="C104" s="7">
        <v>111</v>
      </c>
      <c r="D104">
        <v>5</v>
      </c>
      <c r="E104">
        <v>50</v>
      </c>
      <c r="F104">
        <v>54000</v>
      </c>
      <c r="G104">
        <v>1000</v>
      </c>
      <c r="I104" s="8">
        <f t="shared" si="12"/>
        <v>4645509.9764583567</v>
      </c>
      <c r="J104" s="6">
        <f t="shared" si="13"/>
        <v>95041.694870047853</v>
      </c>
      <c r="K104" s="3">
        <f t="shared" si="11"/>
        <v>1404.5570670450397</v>
      </c>
    </row>
    <row r="105" spans="1:12" x14ac:dyDescent="0.45">
      <c r="A105">
        <v>104</v>
      </c>
      <c r="B105">
        <v>2733000</v>
      </c>
      <c r="C105" s="7">
        <v>111</v>
      </c>
      <c r="D105">
        <v>5</v>
      </c>
      <c r="E105">
        <v>50</v>
      </c>
      <c r="F105">
        <v>55000</v>
      </c>
      <c r="G105">
        <v>1000</v>
      </c>
      <c r="I105" s="8">
        <f t="shared" si="12"/>
        <v>4741977.2967514554</v>
      </c>
      <c r="J105" s="6">
        <f t="shared" si="13"/>
        <v>96467.320293098557</v>
      </c>
      <c r="K105" s="3">
        <f t="shared" si="11"/>
        <v>1425.6254230507038</v>
      </c>
    </row>
    <row r="106" spans="1:12" x14ac:dyDescent="0.45">
      <c r="A106">
        <v>105</v>
      </c>
      <c r="B106">
        <v>2789000</v>
      </c>
      <c r="C106" s="7">
        <v>112</v>
      </c>
      <c r="D106">
        <v>5</v>
      </c>
      <c r="E106">
        <v>50</v>
      </c>
      <c r="F106">
        <v>56000</v>
      </c>
      <c r="G106">
        <v>1000</v>
      </c>
      <c r="I106" s="8">
        <f t="shared" si="12"/>
        <v>4839891.6268489501</v>
      </c>
      <c r="J106" s="6">
        <f t="shared" si="13"/>
        <v>97914.330097495025</v>
      </c>
      <c r="K106" s="3">
        <f t="shared" si="11"/>
        <v>1447.0098043964681</v>
      </c>
    </row>
    <row r="107" spans="1:12" x14ac:dyDescent="0.45">
      <c r="A107">
        <v>106</v>
      </c>
      <c r="B107">
        <v>2846000</v>
      </c>
      <c r="C107" s="7">
        <v>112</v>
      </c>
      <c r="D107">
        <v>5</v>
      </c>
      <c r="E107">
        <v>50</v>
      </c>
      <c r="F107">
        <v>57000</v>
      </c>
      <c r="G107">
        <v>1000</v>
      </c>
      <c r="I107" s="8">
        <f t="shared" si="12"/>
        <v>4939274.6718979077</v>
      </c>
      <c r="J107" s="6">
        <f t="shared" si="13"/>
        <v>99383.045048957443</v>
      </c>
      <c r="K107" s="3">
        <f t="shared" si="11"/>
        <v>1468.714951462418</v>
      </c>
    </row>
    <row r="108" spans="1:12" x14ac:dyDescent="0.45">
      <c r="A108">
        <v>107</v>
      </c>
      <c r="B108">
        <v>2904000</v>
      </c>
      <c r="C108" s="7">
        <v>113</v>
      </c>
      <c r="D108">
        <v>5</v>
      </c>
      <c r="E108">
        <v>50</v>
      </c>
      <c r="F108">
        <v>58000</v>
      </c>
      <c r="G108">
        <v>1000</v>
      </c>
      <c r="I108" s="8">
        <f t="shared" si="12"/>
        <v>5040148.4626225997</v>
      </c>
      <c r="J108" s="6">
        <f t="shared" si="13"/>
        <v>100873.79072469179</v>
      </c>
      <c r="K108" s="3">
        <f t="shared" si="11"/>
        <v>1490.7456757343462</v>
      </c>
    </row>
    <row r="109" spans="1:12" x14ac:dyDescent="0.45">
      <c r="A109">
        <v>108</v>
      </c>
      <c r="B109">
        <v>2963000</v>
      </c>
      <c r="C109" s="7">
        <v>113</v>
      </c>
      <c r="D109">
        <v>5</v>
      </c>
      <c r="E109">
        <v>50</v>
      </c>
      <c r="F109">
        <v>59000</v>
      </c>
      <c r="G109">
        <v>1000</v>
      </c>
      <c r="I109" s="8">
        <f t="shared" si="12"/>
        <v>5142535.3602081621</v>
      </c>
      <c r="J109" s="6">
        <f t="shared" si="13"/>
        <v>102386.89758556215</v>
      </c>
      <c r="K109" s="3">
        <f t="shared" si="11"/>
        <v>1513.1068608703645</v>
      </c>
    </row>
    <row r="110" spans="1:12" x14ac:dyDescent="0.45">
      <c r="A110">
        <v>109</v>
      </c>
      <c r="B110">
        <v>3023000</v>
      </c>
      <c r="C110" s="7">
        <v>114</v>
      </c>
      <c r="D110">
        <v>5</v>
      </c>
      <c r="E110">
        <v>50</v>
      </c>
      <c r="F110">
        <v>60000</v>
      </c>
      <c r="G110">
        <v>1000</v>
      </c>
      <c r="I110" s="8">
        <f t="shared" si="12"/>
        <v>5246458.0612575077</v>
      </c>
      <c r="J110" s="6">
        <f t="shared" si="13"/>
        <v>103922.70104934557</v>
      </c>
      <c r="K110" s="3">
        <f t="shared" si="11"/>
        <v>1535.8034637834207</v>
      </c>
    </row>
    <row r="111" spans="1:12" x14ac:dyDescent="0.45">
      <c r="A111">
        <v>110</v>
      </c>
      <c r="B111">
        <v>3084000</v>
      </c>
      <c r="C111" s="7">
        <v>114</v>
      </c>
      <c r="D111">
        <v>5</v>
      </c>
      <c r="E111">
        <v>50</v>
      </c>
      <c r="F111">
        <v>61000</v>
      </c>
      <c r="G111">
        <v>1000</v>
      </c>
      <c r="I111" s="8">
        <f t="shared" si="12"/>
        <v>5351939.6028225934</v>
      </c>
      <c r="J111" s="6">
        <f t="shared" si="13"/>
        <v>105481.54156508575</v>
      </c>
      <c r="K111" s="3">
        <f t="shared" si="11"/>
        <v>1558.8405157401721</v>
      </c>
    </row>
    <row r="112" spans="1:12" x14ac:dyDescent="0.45">
      <c r="A112">
        <v>111</v>
      </c>
      <c r="B112">
        <v>3146000</v>
      </c>
      <c r="C112" s="7">
        <v>115</v>
      </c>
      <c r="D112">
        <v>5</v>
      </c>
      <c r="E112">
        <v>50</v>
      </c>
      <c r="F112">
        <v>62000</v>
      </c>
      <c r="G112">
        <v>1000</v>
      </c>
      <c r="I112" s="8">
        <f t="shared" si="12"/>
        <v>5459003.3675111551</v>
      </c>
      <c r="J112" s="6">
        <f t="shared" si="13"/>
        <v>107063.76468856202</v>
      </c>
      <c r="K112" s="3">
        <f t="shared" si="11"/>
        <v>1582.223123476273</v>
      </c>
    </row>
    <row r="113" spans="1:11" x14ac:dyDescent="0.45">
      <c r="A113">
        <v>112</v>
      </c>
      <c r="B113">
        <v>3209000</v>
      </c>
      <c r="C113" s="7">
        <v>115</v>
      </c>
      <c r="D113">
        <v>5</v>
      </c>
      <c r="E113">
        <v>50</v>
      </c>
      <c r="F113">
        <v>63000</v>
      </c>
      <c r="G113">
        <v>1000</v>
      </c>
      <c r="I113" s="8">
        <f t="shared" si="12"/>
        <v>5567673.0886700451</v>
      </c>
      <c r="J113" s="6">
        <f t="shared" si="13"/>
        <v>108669.72115889045</v>
      </c>
      <c r="K113" s="3">
        <f t="shared" si="11"/>
        <v>1605.9564703284268</v>
      </c>
    </row>
    <row r="114" spans="1:11" x14ac:dyDescent="0.45">
      <c r="A114">
        <v>113</v>
      </c>
      <c r="B114">
        <v>3273000</v>
      </c>
      <c r="C114" s="7">
        <v>116</v>
      </c>
      <c r="D114">
        <v>5</v>
      </c>
      <c r="E114">
        <v>50</v>
      </c>
      <c r="F114">
        <v>64000</v>
      </c>
      <c r="G114">
        <v>1000</v>
      </c>
      <c r="I114" s="8">
        <f t="shared" si="12"/>
        <v>5677972.8556463188</v>
      </c>
      <c r="J114" s="6">
        <f t="shared" si="13"/>
        <v>110299.76697627379</v>
      </c>
      <c r="K114" s="3">
        <f t="shared" si="11"/>
        <v>1630.0458173833467</v>
      </c>
    </row>
    <row r="115" spans="1:11" x14ac:dyDescent="0.45">
      <c r="A115">
        <v>114</v>
      </c>
      <c r="B115">
        <v>3338000</v>
      </c>
      <c r="C115" s="7">
        <v>116</v>
      </c>
      <c r="D115">
        <v>5</v>
      </c>
      <c r="E115">
        <v>50</v>
      </c>
      <c r="F115">
        <v>65000</v>
      </c>
      <c r="G115">
        <v>1000</v>
      </c>
      <c r="I115" s="8">
        <f t="shared" si="12"/>
        <v>5789927.1191272363</v>
      </c>
      <c r="J115" s="6">
        <f t="shared" si="13"/>
        <v>111954.26348091789</v>
      </c>
      <c r="K115" s="3">
        <f t="shared" si="11"/>
        <v>1654.4965046440921</v>
      </c>
    </row>
    <row r="116" spans="1:11" x14ac:dyDescent="0.45">
      <c r="A116">
        <v>115</v>
      </c>
      <c r="B116">
        <v>3404000</v>
      </c>
      <c r="C116" s="7">
        <v>117</v>
      </c>
      <c r="D116">
        <v>5</v>
      </c>
      <c r="E116">
        <v>50</v>
      </c>
      <c r="F116">
        <v>66000</v>
      </c>
      <c r="G116">
        <v>1000</v>
      </c>
      <c r="I116" s="8">
        <f t="shared" si="12"/>
        <v>5903560.6965603679</v>
      </c>
      <c r="J116" s="6">
        <f t="shared" si="13"/>
        <v>113633.57743313165</v>
      </c>
      <c r="K116" s="3">
        <f t="shared" si="11"/>
        <v>1679.3139522137644</v>
      </c>
    </row>
    <row r="117" spans="1:11" x14ac:dyDescent="0.45">
      <c r="A117">
        <v>116</v>
      </c>
      <c r="B117">
        <v>3471000</v>
      </c>
      <c r="C117" s="7">
        <v>117</v>
      </c>
      <c r="D117">
        <v>5</v>
      </c>
      <c r="E117">
        <v>50</v>
      </c>
      <c r="F117">
        <v>67000</v>
      </c>
      <c r="G117">
        <v>1000</v>
      </c>
      <c r="I117" s="8">
        <f t="shared" si="12"/>
        <v>6018898.7776549961</v>
      </c>
      <c r="J117" s="6">
        <f t="shared" si="13"/>
        <v>115338.08109462861</v>
      </c>
      <c r="K117" s="3">
        <f t="shared" si="11"/>
        <v>1704.5036614969576</v>
      </c>
    </row>
    <row r="118" spans="1:11" x14ac:dyDescent="0.45">
      <c r="A118">
        <v>117</v>
      </c>
      <c r="B118">
        <v>3539000</v>
      </c>
      <c r="C118" s="7">
        <v>118</v>
      </c>
      <c r="D118">
        <v>5</v>
      </c>
      <c r="E118">
        <v>50</v>
      </c>
      <c r="F118">
        <v>68000</v>
      </c>
      <c r="G118">
        <v>1000</v>
      </c>
      <c r="I118" s="8">
        <f t="shared" si="12"/>
        <v>6135966.9299660446</v>
      </c>
      <c r="J118" s="6">
        <f t="shared" si="13"/>
        <v>117068.15231104802</v>
      </c>
      <c r="K118" s="3">
        <f t="shared" si="11"/>
        <v>1730.0712164194119</v>
      </c>
    </row>
    <row r="119" spans="1:11" x14ac:dyDescent="0.45">
      <c r="A119">
        <v>118</v>
      </c>
      <c r="B119">
        <v>3608000</v>
      </c>
      <c r="C119" s="7">
        <v>118</v>
      </c>
      <c r="D119">
        <v>5</v>
      </c>
      <c r="E119">
        <v>50</v>
      </c>
      <c r="F119">
        <v>69000</v>
      </c>
      <c r="G119">
        <v>1000</v>
      </c>
      <c r="I119" s="8">
        <f t="shared" si="12"/>
        <v>6254791.1045617582</v>
      </c>
      <c r="J119" s="6">
        <f t="shared" si="13"/>
        <v>118824.17459571373</v>
      </c>
      <c r="K119" s="3">
        <f t="shared" si="11"/>
        <v>1756.0222846657125</v>
      </c>
    </row>
    <row r="120" spans="1:11" x14ac:dyDescent="0.45">
      <c r="A120">
        <v>119</v>
      </c>
      <c r="B120">
        <v>3678000</v>
      </c>
      <c r="C120" s="7">
        <v>119</v>
      </c>
      <c r="D120">
        <v>5</v>
      </c>
      <c r="E120">
        <v>50</v>
      </c>
      <c r="F120">
        <v>70000</v>
      </c>
      <c r="G120">
        <v>1000</v>
      </c>
      <c r="I120" s="8">
        <f t="shared" si="12"/>
        <v>6375397.6417764081</v>
      </c>
      <c r="J120" s="6">
        <f t="shared" si="13"/>
        <v>120606.53721464942</v>
      </c>
      <c r="K120" s="3">
        <f t="shared" si="11"/>
        <v>1782.3626189356874</v>
      </c>
    </row>
    <row r="121" spans="1:11" x14ac:dyDescent="0.45">
      <c r="A121">
        <v>120</v>
      </c>
      <c r="B121">
        <v>3749000</v>
      </c>
      <c r="C121" s="7">
        <v>119</v>
      </c>
      <c r="D121">
        <v>5</v>
      </c>
      <c r="E121">
        <v>50</v>
      </c>
      <c r="F121">
        <v>71000</v>
      </c>
      <c r="G121">
        <v>1000</v>
      </c>
      <c r="I121" s="8">
        <f t="shared" si="12"/>
        <v>6497813.277049277</v>
      </c>
      <c r="J121" s="6">
        <f t="shared" si="13"/>
        <v>122415.63527286914</v>
      </c>
      <c r="K121" s="3">
        <f t="shared" si="11"/>
        <v>1809.0980582197226</v>
      </c>
    </row>
    <row r="122" spans="1:11" x14ac:dyDescent="0.45">
      <c r="A122">
        <v>121</v>
      </c>
      <c r="B122">
        <v>3821000</v>
      </c>
      <c r="C122" s="7">
        <v>120</v>
      </c>
      <c r="D122">
        <v>5</v>
      </c>
      <c r="E122">
        <v>50</v>
      </c>
      <c r="F122">
        <v>72000</v>
      </c>
      <c r="G122">
        <v>1000</v>
      </c>
      <c r="I122" s="8">
        <f t="shared" si="12"/>
        <v>6622065.1468512388</v>
      </c>
      <c r="J122" s="6">
        <f t="shared" si="13"/>
        <v>124251.86980196217</v>
      </c>
      <c r="K122" s="3">
        <f t="shared" si="11"/>
        <v>1836.2345290930243</v>
      </c>
    </row>
    <row r="123" spans="1:11" x14ac:dyDescent="0.45">
      <c r="A123">
        <v>122</v>
      </c>
      <c r="B123">
        <v>3894000</v>
      </c>
      <c r="C123" s="7">
        <v>120</v>
      </c>
      <c r="D123">
        <v>5</v>
      </c>
      <c r="E123">
        <v>50</v>
      </c>
      <c r="F123">
        <v>73000</v>
      </c>
      <c r="G123">
        <v>1000</v>
      </c>
      <c r="I123" s="8">
        <f t="shared" si="12"/>
        <v>6748180.7947002305</v>
      </c>
      <c r="J123" s="6">
        <f t="shared" si="13"/>
        <v>126115.64784899159</v>
      </c>
      <c r="K123" s="3">
        <f t="shared" si="11"/>
        <v>1863.7780470294238</v>
      </c>
    </row>
    <row r="124" spans="1:11" x14ac:dyDescent="0.45">
      <c r="A124">
        <v>123</v>
      </c>
      <c r="B124">
        <v>3968000</v>
      </c>
      <c r="C124" s="7">
        <v>121</v>
      </c>
      <c r="D124">
        <v>5</v>
      </c>
      <c r="E124">
        <v>50</v>
      </c>
      <c r="F124">
        <v>74000</v>
      </c>
      <c r="G124">
        <v>1000</v>
      </c>
      <c r="I124" s="8">
        <f t="shared" si="12"/>
        <v>6876188.1772669572</v>
      </c>
      <c r="J124" s="6">
        <f t="shared" si="13"/>
        <v>128007.38256672645</v>
      </c>
      <c r="K124" s="3">
        <f t="shared" si="11"/>
        <v>1891.7347177348565</v>
      </c>
    </row>
    <row r="125" spans="1:11" x14ac:dyDescent="0.45">
      <c r="A125">
        <v>124</v>
      </c>
      <c r="B125">
        <v>4043000</v>
      </c>
      <c r="C125" s="7">
        <v>121</v>
      </c>
      <c r="D125">
        <v>5</v>
      </c>
      <c r="E125">
        <v>50</v>
      </c>
      <c r="F125">
        <v>75000</v>
      </c>
      <c r="G125">
        <v>1000</v>
      </c>
      <c r="I125" s="8">
        <f t="shared" si="12"/>
        <v>7006115.670572185</v>
      </c>
      <c r="J125" s="6">
        <f t="shared" si="13"/>
        <v>129927.49330522733</v>
      </c>
      <c r="K125" s="3">
        <f t="shared" si="11"/>
        <v>1920.11073850088</v>
      </c>
    </row>
    <row r="126" spans="1:11" x14ac:dyDescent="0.45">
      <c r="A126">
        <v>125</v>
      </c>
      <c r="B126">
        <v>4119000</v>
      </c>
      <c r="C126" s="7">
        <v>122</v>
      </c>
      <c r="D126">
        <v>5</v>
      </c>
      <c r="E126">
        <v>50</v>
      </c>
      <c r="F126">
        <v>76000</v>
      </c>
      <c r="G126">
        <v>1000</v>
      </c>
      <c r="I126" s="8">
        <f t="shared" si="12"/>
        <v>7137992.0762769906</v>
      </c>
      <c r="J126" s="6">
        <f t="shared" si="13"/>
        <v>131876.40570480571</v>
      </c>
      <c r="K126" s="3">
        <f t="shared" si="11"/>
        <v>1948.9123995783884</v>
      </c>
    </row>
    <row r="127" spans="1:11" x14ac:dyDescent="0.45">
      <c r="A127">
        <v>126</v>
      </c>
      <c r="B127">
        <v>4196000</v>
      </c>
      <c r="C127" s="7">
        <v>122</v>
      </c>
      <c r="D127">
        <v>5</v>
      </c>
      <c r="E127">
        <v>50</v>
      </c>
      <c r="F127">
        <v>77000</v>
      </c>
      <c r="G127">
        <v>1000</v>
      </c>
      <c r="I127" s="8">
        <f t="shared" si="12"/>
        <v>7271846.6280673686</v>
      </c>
      <c r="J127" s="6">
        <f t="shared" si="13"/>
        <v>133854.55179037779</v>
      </c>
      <c r="K127" s="3">
        <f t="shared" si="11"/>
        <v>1978.1460855720798</v>
      </c>
    </row>
    <row r="128" spans="1:11" x14ac:dyDescent="0.45">
      <c r="A128">
        <v>127</v>
      </c>
      <c r="B128">
        <v>4274000</v>
      </c>
      <c r="C128" s="7">
        <v>123</v>
      </c>
      <c r="D128">
        <v>5</v>
      </c>
      <c r="E128">
        <v>50</v>
      </c>
      <c r="F128">
        <v>78000</v>
      </c>
      <c r="G128">
        <v>1000</v>
      </c>
      <c r="I128" s="8">
        <f t="shared" si="12"/>
        <v>7407708.9981346019</v>
      </c>
      <c r="J128" s="6">
        <f t="shared" si="13"/>
        <v>135862.37006723345</v>
      </c>
      <c r="K128" s="3">
        <f t="shared" si="11"/>
        <v>2007.818276855658</v>
      </c>
    </row>
    <row r="129" spans="1:11" x14ac:dyDescent="0.45">
      <c r="A129">
        <v>128</v>
      </c>
      <c r="B129">
        <v>4353000</v>
      </c>
      <c r="C129" s="7">
        <v>123</v>
      </c>
      <c r="D129">
        <v>5</v>
      </c>
      <c r="E129">
        <v>50</v>
      </c>
      <c r="F129">
        <v>79000</v>
      </c>
      <c r="G129">
        <v>1000</v>
      </c>
      <c r="I129" s="8">
        <f t="shared" si="12"/>
        <v>7545609.3037528442</v>
      </c>
      <c r="J129" s="6">
        <f t="shared" si="13"/>
        <v>137900.30561824195</v>
      </c>
      <c r="K129" s="3">
        <f t="shared" si="11"/>
        <v>2037.9355510085006</v>
      </c>
    </row>
    <row r="130" spans="1:11" x14ac:dyDescent="0.45">
      <c r="A130">
        <v>129</v>
      </c>
      <c r="B130">
        <v>4433000</v>
      </c>
      <c r="C130" s="7">
        <v>124</v>
      </c>
      <c r="D130">
        <v>5</v>
      </c>
      <c r="E130">
        <v>50</v>
      </c>
      <c r="F130">
        <v>80000</v>
      </c>
      <c r="G130">
        <v>1000</v>
      </c>
      <c r="I130" s="8">
        <f t="shared" si="12"/>
        <v>7685578.1139553599</v>
      </c>
      <c r="J130" s="6">
        <f t="shared" si="13"/>
        <v>139968.81020251557</v>
      </c>
      <c r="K130" s="3">
        <f t="shared" si="11"/>
        <v>2068.5045842736145</v>
      </c>
    </row>
    <row r="131" spans="1:11" x14ac:dyDescent="0.45">
      <c r="A131">
        <v>130</v>
      </c>
      <c r="B131">
        <v>4514000</v>
      </c>
      <c r="C131" s="7">
        <v>124</v>
      </c>
      <c r="D131">
        <v>5</v>
      </c>
      <c r="E131">
        <v>50</v>
      </c>
      <c r="F131">
        <v>81000</v>
      </c>
      <c r="G131">
        <v>1000</v>
      </c>
      <c r="I131" s="8">
        <f t="shared" si="12"/>
        <v>7827646.456310913</v>
      </c>
      <c r="J131" s="6">
        <f t="shared" si="13"/>
        <v>142068.34235555329</v>
      </c>
      <c r="K131" s="3">
        <f t="shared" si="11"/>
        <v>2099.5321530377259</v>
      </c>
    </row>
    <row r="132" spans="1:11" x14ac:dyDescent="0.45">
      <c r="A132">
        <v>131</v>
      </c>
      <c r="B132">
        <v>4596000</v>
      </c>
      <c r="C132" s="7">
        <v>125</v>
      </c>
      <c r="D132">
        <v>5</v>
      </c>
      <c r="E132">
        <v>50</v>
      </c>
      <c r="F132">
        <v>82000</v>
      </c>
      <c r="G132">
        <v>1000</v>
      </c>
      <c r="I132" s="8">
        <f t="shared" si="12"/>
        <v>7971845.8238017997</v>
      </c>
      <c r="J132" s="6">
        <f t="shared" si="13"/>
        <v>144199.36749088657</v>
      </c>
      <c r="K132" s="3">
        <f t="shared" si="11"/>
        <v>2131.0251353332715</v>
      </c>
    </row>
    <row r="133" spans="1:11" x14ac:dyDescent="0.45">
      <c r="A133">
        <v>132</v>
      </c>
      <c r="B133">
        <v>4679000</v>
      </c>
      <c r="C133" s="7">
        <v>125</v>
      </c>
      <c r="D133">
        <v>5</v>
      </c>
      <c r="E133">
        <v>50</v>
      </c>
      <c r="F133">
        <v>83000</v>
      </c>
      <c r="G133">
        <v>1000</v>
      </c>
      <c r="I133" s="8">
        <f t="shared" si="12"/>
        <v>8118208.18180505</v>
      </c>
      <c r="J133" s="6">
        <f t="shared" si="13"/>
        <v>146362.35800324986</v>
      </c>
      <c r="K133" s="3">
        <f t="shared" si="11"/>
        <v>2162.9905123632925</v>
      </c>
    </row>
    <row r="134" spans="1:11" x14ac:dyDescent="0.45">
      <c r="A134">
        <v>133</v>
      </c>
      <c r="B134">
        <v>4763000</v>
      </c>
      <c r="C134" s="7">
        <v>126</v>
      </c>
      <c r="D134">
        <v>5</v>
      </c>
      <c r="E134">
        <v>50</v>
      </c>
      <c r="F134">
        <v>84000</v>
      </c>
      <c r="G134">
        <v>1000</v>
      </c>
      <c r="I134" s="8">
        <f t="shared" si="12"/>
        <v>8266765.9751783488</v>
      </c>
      <c r="J134" s="6">
        <f t="shared" si="13"/>
        <v>148557.7933732986</v>
      </c>
      <c r="K134" s="3">
        <f t="shared" si="11"/>
        <v>2195.4353700487409</v>
      </c>
    </row>
    <row r="135" spans="1:11" x14ac:dyDescent="0.45">
      <c r="A135">
        <v>134</v>
      </c>
      <c r="B135">
        <v>4848000</v>
      </c>
      <c r="C135" s="7">
        <v>126</v>
      </c>
      <c r="D135">
        <v>5</v>
      </c>
      <c r="E135">
        <v>50</v>
      </c>
      <c r="F135">
        <v>85000</v>
      </c>
      <c r="G135">
        <v>1000</v>
      </c>
      <c r="I135" s="8">
        <f t="shared" si="12"/>
        <v>8417552.1354522463</v>
      </c>
      <c r="J135" s="6">
        <f t="shared" si="13"/>
        <v>150786.16027389807</v>
      </c>
      <c r="K135" s="3">
        <f t="shared" si="11"/>
        <v>2228.3669005994743</v>
      </c>
    </row>
    <row r="136" spans="1:11" x14ac:dyDescent="0.45">
      <c r="A136">
        <v>135</v>
      </c>
      <c r="B136">
        <v>4934000</v>
      </c>
      <c r="C136" s="7">
        <v>127</v>
      </c>
      <c r="D136">
        <v>5</v>
      </c>
      <c r="E136">
        <v>50</v>
      </c>
      <c r="F136">
        <v>86000</v>
      </c>
      <c r="G136">
        <v>1000</v>
      </c>
      <c r="I136" s="8">
        <f t="shared" si="12"/>
        <v>8570600.0881302524</v>
      </c>
      <c r="J136" s="6">
        <f t="shared" si="13"/>
        <v>153047.95267800652</v>
      </c>
      <c r="K136" s="3">
        <f t="shared" si="11"/>
        <v>2261.792404108448</v>
      </c>
    </row>
    <row r="137" spans="1:11" x14ac:dyDescent="0.45">
      <c r="A137">
        <v>136</v>
      </c>
      <c r="B137">
        <v>5021000</v>
      </c>
      <c r="C137" s="7">
        <v>127</v>
      </c>
      <c r="D137">
        <v>5</v>
      </c>
      <c r="E137">
        <v>50</v>
      </c>
      <c r="F137">
        <v>87000</v>
      </c>
      <c r="G137">
        <v>1000</v>
      </c>
      <c r="I137" s="8">
        <f t="shared" si="12"/>
        <v>8725943.7600984294</v>
      </c>
      <c r="J137" s="6">
        <f t="shared" si="13"/>
        <v>155343.67196817661</v>
      </c>
      <c r="K137" s="3">
        <f t="shared" si="11"/>
        <v>2295.719290170091</v>
      </c>
    </row>
    <row r="138" spans="1:11" x14ac:dyDescent="0.45">
      <c r="A138">
        <v>137</v>
      </c>
      <c r="B138">
        <v>5109000</v>
      </c>
      <c r="C138" s="7">
        <v>128</v>
      </c>
      <c r="D138">
        <v>5</v>
      </c>
      <c r="E138">
        <v>50</v>
      </c>
      <c r="F138">
        <v>88000</v>
      </c>
      <c r="G138">
        <v>1000</v>
      </c>
      <c r="I138" s="8">
        <f t="shared" si="12"/>
        <v>8883617.5871461295</v>
      </c>
      <c r="J138" s="6">
        <f t="shared" si="13"/>
        <v>157673.82704769925</v>
      </c>
      <c r="K138" s="3">
        <f t="shared" si="11"/>
        <v>2330.1550795226358</v>
      </c>
    </row>
    <row r="139" spans="1:11" x14ac:dyDescent="0.45">
      <c r="A139">
        <v>138</v>
      </c>
      <c r="B139">
        <v>5198000</v>
      </c>
      <c r="C139" s="7">
        <v>128</v>
      </c>
      <c r="D139">
        <v>5</v>
      </c>
      <c r="E139">
        <v>50</v>
      </c>
      <c r="F139">
        <v>89000</v>
      </c>
      <c r="G139">
        <v>1000</v>
      </c>
      <c r="I139" s="8">
        <f t="shared" si="12"/>
        <v>9043656.5215995442</v>
      </c>
      <c r="J139" s="6">
        <f t="shared" si="13"/>
        <v>160038.93445341472</v>
      </c>
      <c r="K139" s="3">
        <f t="shared" si="11"/>
        <v>2365.1074057154765</v>
      </c>
    </row>
    <row r="140" spans="1:11" x14ac:dyDescent="0.45">
      <c r="A140">
        <v>139</v>
      </c>
      <c r="B140">
        <v>5288000</v>
      </c>
      <c r="C140" s="7">
        <v>129</v>
      </c>
      <c r="D140">
        <v>5</v>
      </c>
      <c r="E140">
        <v>50</v>
      </c>
      <c r="F140">
        <v>90000</v>
      </c>
      <c r="G140">
        <v>1000</v>
      </c>
      <c r="I140" s="8">
        <f t="shared" si="12"/>
        <v>9206096.0400697608</v>
      </c>
      <c r="J140" s="6">
        <f t="shared" si="13"/>
        <v>162439.51847021593</v>
      </c>
      <c r="K140" s="3">
        <f t="shared" si="11"/>
        <v>2400.5840168012073</v>
      </c>
    </row>
    <row r="141" spans="1:11" x14ac:dyDescent="0.45">
      <c r="A141">
        <v>140</v>
      </c>
      <c r="B141">
        <v>5379000</v>
      </c>
      <c r="C141" s="7">
        <v>129</v>
      </c>
      <c r="D141">
        <v>5</v>
      </c>
      <c r="E141">
        <v>50</v>
      </c>
      <c r="F141">
        <v>91000</v>
      </c>
      <c r="G141">
        <v>1000</v>
      </c>
      <c r="I141" s="8">
        <f t="shared" si="12"/>
        <v>9370972.1513170302</v>
      </c>
      <c r="J141" s="6">
        <f t="shared" si="13"/>
        <v>164876.11124726915</v>
      </c>
      <c r="K141" s="3">
        <f t="shared" si="11"/>
        <v>2436.5927770532144</v>
      </c>
    </row>
    <row r="142" spans="1:11" x14ac:dyDescent="0.45">
      <c r="A142">
        <v>141</v>
      </c>
      <c r="B142">
        <v>5471000</v>
      </c>
      <c r="C142" s="7">
        <v>130</v>
      </c>
      <c r="D142">
        <v>5</v>
      </c>
      <c r="E142">
        <v>50</v>
      </c>
      <c r="F142">
        <v>92000</v>
      </c>
      <c r="G142">
        <v>1000</v>
      </c>
      <c r="I142" s="8">
        <f t="shared" si="12"/>
        <v>9538321.4042330086</v>
      </c>
      <c r="J142" s="6">
        <f t="shared" si="13"/>
        <v>167349.25291597817</v>
      </c>
      <c r="K142" s="3">
        <f t="shared" si="11"/>
        <v>2473.1416687090241</v>
      </c>
    </row>
    <row r="143" spans="1:11" x14ac:dyDescent="0.45">
      <c r="A143">
        <v>142</v>
      </c>
      <c r="B143">
        <v>5564000</v>
      </c>
      <c r="C143" s="7">
        <v>130</v>
      </c>
      <c r="D143">
        <v>5</v>
      </c>
      <c r="E143">
        <v>50</v>
      </c>
      <c r="F143">
        <v>93000</v>
      </c>
      <c r="G143">
        <v>1000</v>
      </c>
      <c r="I143" s="8">
        <f t="shared" si="12"/>
        <v>9708180.8959427271</v>
      </c>
      <c r="J143" s="6">
        <f t="shared" si="13"/>
        <v>169859.49170971784</v>
      </c>
      <c r="K143" s="3">
        <f t="shared" si="11"/>
        <v>2510.2387937396707</v>
      </c>
    </row>
    <row r="144" spans="1:11" x14ac:dyDescent="0.45">
      <c r="A144">
        <v>143</v>
      </c>
      <c r="B144">
        <v>5658000</v>
      </c>
      <c r="C144" s="7">
        <v>131</v>
      </c>
      <c r="D144">
        <v>5</v>
      </c>
      <c r="E144">
        <v>50</v>
      </c>
      <c r="F144">
        <v>94000</v>
      </c>
      <c r="G144">
        <v>1000</v>
      </c>
      <c r="I144" s="8">
        <f t="shared" si="12"/>
        <v>9880588.2800280899</v>
      </c>
      <c r="J144" s="6">
        <f t="shared" si="13"/>
        <v>172407.38408536359</v>
      </c>
      <c r="K144" s="3">
        <f t="shared" si="11"/>
        <v>2547.8923756457516</v>
      </c>
    </row>
    <row r="145" spans="1:12" x14ac:dyDescent="0.45">
      <c r="A145">
        <v>144</v>
      </c>
      <c r="B145">
        <v>5753000</v>
      </c>
      <c r="C145" s="7">
        <v>131</v>
      </c>
      <c r="D145">
        <v>5</v>
      </c>
      <c r="E145">
        <v>50</v>
      </c>
      <c r="F145">
        <v>95000</v>
      </c>
      <c r="G145">
        <v>1000</v>
      </c>
      <c r="I145" s="8">
        <f t="shared" si="12"/>
        <v>10055581.774874734</v>
      </c>
      <c r="J145" s="6">
        <f t="shared" si="13"/>
        <v>174993.49484664403</v>
      </c>
      <c r="K145" s="3">
        <f t="shared" si="11"/>
        <v>2586.1107612804335</v>
      </c>
    </row>
    <row r="146" spans="1:12" x14ac:dyDescent="0.45">
      <c r="A146">
        <v>145</v>
      </c>
      <c r="B146">
        <v>5849000</v>
      </c>
      <c r="C146" s="7">
        <v>132</v>
      </c>
      <c r="D146">
        <v>5</v>
      </c>
      <c r="E146">
        <v>50</v>
      </c>
      <c r="F146">
        <v>96000</v>
      </c>
      <c r="G146">
        <v>1000</v>
      </c>
      <c r="I146" s="8">
        <f t="shared" si="12"/>
        <v>10233200.172144078</v>
      </c>
      <c r="J146" s="6">
        <f t="shared" si="13"/>
        <v>177618.39726934367</v>
      </c>
      <c r="K146" s="3">
        <f t="shared" si="11"/>
        <v>2624.9024226996407</v>
      </c>
    </row>
    <row r="147" spans="1:12" x14ac:dyDescent="0.45">
      <c r="A147">
        <v>146</v>
      </c>
      <c r="B147">
        <v>5946000</v>
      </c>
      <c r="C147" s="7">
        <v>132</v>
      </c>
      <c r="D147">
        <v>5</v>
      </c>
      <c r="E147">
        <v>50</v>
      </c>
      <c r="F147">
        <v>97000</v>
      </c>
      <c r="G147">
        <v>1000</v>
      </c>
      <c r="I147" s="8">
        <f t="shared" si="12"/>
        <v>10413482.845372461</v>
      </c>
      <c r="J147" s="6">
        <f t="shared" si="13"/>
        <v>180282.67322838379</v>
      </c>
      <c r="K147" s="3">
        <f t="shared" si="11"/>
        <v>2664.2759590401256</v>
      </c>
    </row>
    <row r="148" spans="1:12" x14ac:dyDescent="0.45">
      <c r="A148">
        <v>147</v>
      </c>
      <c r="B148">
        <v>6044000</v>
      </c>
      <c r="C148" s="7">
        <v>133</v>
      </c>
      <c r="D148">
        <v>5</v>
      </c>
      <c r="E148">
        <v>50</v>
      </c>
      <c r="F148">
        <v>98000</v>
      </c>
      <c r="G148">
        <v>1000</v>
      </c>
      <c r="I148" s="8">
        <f t="shared" si="12"/>
        <v>10596469.75869927</v>
      </c>
      <c r="J148" s="6">
        <f t="shared" si="13"/>
        <v>182986.91332680953</v>
      </c>
      <c r="K148" s="3">
        <f t="shared" si="11"/>
        <v>2704.2400984257401</v>
      </c>
    </row>
    <row r="149" spans="1:12" x14ac:dyDescent="0.45">
      <c r="A149">
        <v>148</v>
      </c>
      <c r="B149">
        <v>6143000</v>
      </c>
      <c r="C149" s="7">
        <v>133</v>
      </c>
      <c r="D149">
        <v>5</v>
      </c>
      <c r="E149">
        <v>50</v>
      </c>
      <c r="F149">
        <v>99000</v>
      </c>
      <c r="G149">
        <v>1000</v>
      </c>
      <c r="I149" s="8">
        <f t="shared" si="12"/>
        <v>10782201.475725982</v>
      </c>
      <c r="J149" s="6">
        <f t="shared" si="13"/>
        <v>185731.71702671165</v>
      </c>
      <c r="K149" s="3">
        <f t="shared" si="11"/>
        <v>2744.8036999021133</v>
      </c>
    </row>
    <row r="150" spans="1:12" x14ac:dyDescent="0.45">
      <c r="A150">
        <v>149</v>
      </c>
      <c r="B150">
        <v>6243000</v>
      </c>
      <c r="C150" s="7">
        <v>134</v>
      </c>
      <c r="D150">
        <v>5</v>
      </c>
      <c r="E150">
        <v>50</v>
      </c>
      <c r="F150">
        <v>100000</v>
      </c>
      <c r="G150">
        <v>1000</v>
      </c>
      <c r="I150" s="8">
        <f t="shared" si="12"/>
        <v>10970719.168508094</v>
      </c>
      <c r="J150" s="6">
        <f t="shared" si="13"/>
        <v>188517.69278211231</v>
      </c>
      <c r="K150" s="3">
        <f t="shared" si="11"/>
        <v>2785.9757554006646</v>
      </c>
    </row>
    <row r="151" spans="1:12" s="13" customFormat="1" x14ac:dyDescent="0.45">
      <c r="A151" s="13">
        <v>150</v>
      </c>
      <c r="B151" s="13">
        <v>6344000</v>
      </c>
      <c r="C151" s="13">
        <v>134</v>
      </c>
      <c r="D151" s="13">
        <v>5</v>
      </c>
      <c r="E151" s="13">
        <v>50</v>
      </c>
      <c r="F151" s="13">
        <v>101000</v>
      </c>
      <c r="G151" s="13">
        <v>1000</v>
      </c>
      <c r="I151" s="14">
        <f t="shared" si="12"/>
        <v>11163949.803609759</v>
      </c>
      <c r="J151" s="15">
        <f>J150*$L$151</f>
        <v>193230.6351016651</v>
      </c>
      <c r="K151" s="15">
        <f t="shared" si="11"/>
        <v>4712.9423195527925</v>
      </c>
      <c r="L151" s="13">
        <v>1.0249999999999999</v>
      </c>
    </row>
    <row r="152" spans="1:12" x14ac:dyDescent="0.45">
      <c r="A152">
        <v>151</v>
      </c>
      <c r="B152">
        <v>6446000</v>
      </c>
      <c r="C152" s="7">
        <v>135</v>
      </c>
      <c r="D152">
        <v>5</v>
      </c>
      <c r="E152">
        <v>50</v>
      </c>
      <c r="F152">
        <v>102000</v>
      </c>
      <c r="G152">
        <v>1000</v>
      </c>
      <c r="I152" s="8">
        <f t="shared" si="12"/>
        <v>11362011.204588965</v>
      </c>
      <c r="J152" s="6">
        <f>J151*$L$151</f>
        <v>198061.40097920672</v>
      </c>
      <c r="K152" s="3">
        <f t="shared" si="11"/>
        <v>4830.7658775416203</v>
      </c>
    </row>
    <row r="153" spans="1:12" x14ac:dyDescent="0.45">
      <c r="A153">
        <v>152</v>
      </c>
      <c r="B153">
        <v>6549000</v>
      </c>
      <c r="C153" s="7">
        <v>135</v>
      </c>
      <c r="D153">
        <v>5</v>
      </c>
      <c r="E153">
        <v>50</v>
      </c>
      <c r="F153">
        <v>103000</v>
      </c>
      <c r="G153">
        <v>1000</v>
      </c>
      <c r="I153" s="8">
        <f t="shared" si="12"/>
        <v>11565024.140592651</v>
      </c>
      <c r="J153" s="6">
        <f t="shared" ref="J153:J200" si="14">J152*$L$151</f>
        <v>203012.93600368686</v>
      </c>
      <c r="K153" s="3">
        <f t="shared" si="11"/>
        <v>4951.5350244801375</v>
      </c>
    </row>
    <row r="154" spans="1:12" x14ac:dyDescent="0.45">
      <c r="A154">
        <v>153</v>
      </c>
      <c r="B154">
        <v>6653000</v>
      </c>
      <c r="C154" s="7">
        <v>136</v>
      </c>
      <c r="D154">
        <v>5</v>
      </c>
      <c r="E154">
        <v>50</v>
      </c>
      <c r="F154">
        <v>104000</v>
      </c>
      <c r="G154">
        <v>1000</v>
      </c>
      <c r="I154" s="8">
        <f t="shared" si="12"/>
        <v>11773112.39999643</v>
      </c>
      <c r="J154" s="6">
        <f t="shared" si="14"/>
        <v>208088.25940377903</v>
      </c>
      <c r="K154" s="3">
        <f t="shared" si="11"/>
        <v>5075.3234000921657</v>
      </c>
    </row>
    <row r="155" spans="1:12" x14ac:dyDescent="0.45">
      <c r="A155">
        <v>154</v>
      </c>
      <c r="B155">
        <v>6758000</v>
      </c>
      <c r="C155" s="7">
        <v>136</v>
      </c>
      <c r="D155">
        <v>5</v>
      </c>
      <c r="E155">
        <v>50</v>
      </c>
      <c r="F155">
        <v>105000</v>
      </c>
      <c r="G155">
        <v>1000</v>
      </c>
      <c r="I155" s="8">
        <f t="shared" si="12"/>
        <v>11986402.865885302</v>
      </c>
      <c r="J155" s="6">
        <f t="shared" si="14"/>
        <v>213290.46588887347</v>
      </c>
      <c r="K155" s="3">
        <f t="shared" si="11"/>
        <v>5202.2064850944444</v>
      </c>
    </row>
    <row r="156" spans="1:12" x14ac:dyDescent="0.45">
      <c r="A156">
        <v>155</v>
      </c>
      <c r="B156">
        <v>6864000</v>
      </c>
      <c r="C156" s="7">
        <v>137</v>
      </c>
      <c r="D156">
        <v>5</v>
      </c>
      <c r="E156">
        <v>50</v>
      </c>
      <c r="F156">
        <v>106000</v>
      </c>
      <c r="G156">
        <v>1000</v>
      </c>
      <c r="I156" s="8">
        <f t="shared" si="12"/>
        <v>12205025.593421398</v>
      </c>
      <c r="J156" s="6">
        <f t="shared" si="14"/>
        <v>218622.72753609528</v>
      </c>
      <c r="K156" s="3">
        <f t="shared" si="11"/>
        <v>5332.2616472218069</v>
      </c>
    </row>
    <row r="157" spans="1:12" x14ac:dyDescent="0.45">
      <c r="A157">
        <v>156</v>
      </c>
      <c r="B157">
        <v>6971000</v>
      </c>
      <c r="C157" s="7">
        <v>137</v>
      </c>
      <c r="D157">
        <v>5</v>
      </c>
      <c r="E157">
        <v>50</v>
      </c>
      <c r="F157">
        <v>107000</v>
      </c>
      <c r="G157">
        <v>1000</v>
      </c>
      <c r="I157" s="8">
        <f t="shared" si="12"/>
        <v>12429113.889145896</v>
      </c>
      <c r="J157" s="6">
        <f t="shared" si="14"/>
        <v>224088.29572449764</v>
      </c>
      <c r="K157" s="3">
        <f t="shared" si="11"/>
        <v>5465.5681884023652</v>
      </c>
    </row>
    <row r="158" spans="1:12" x14ac:dyDescent="0.45">
      <c r="A158">
        <v>157</v>
      </c>
      <c r="B158">
        <v>7079000</v>
      </c>
      <c r="C158" s="7">
        <v>138</v>
      </c>
      <c r="D158">
        <v>5</v>
      </c>
      <c r="E158">
        <v>50</v>
      </c>
      <c r="F158">
        <v>108000</v>
      </c>
      <c r="G158">
        <v>1000</v>
      </c>
      <c r="I158" s="8">
        <f t="shared" si="12"/>
        <v>12658804.392263506</v>
      </c>
      <c r="J158" s="6">
        <f t="shared" si="14"/>
        <v>229690.50311761006</v>
      </c>
      <c r="K158" s="3">
        <f t="shared" si="11"/>
        <v>5602.2073931124178</v>
      </c>
    </row>
    <row r="159" spans="1:12" x14ac:dyDescent="0.45">
      <c r="A159">
        <v>158</v>
      </c>
      <c r="B159">
        <v>7188000</v>
      </c>
      <c r="C159" s="7">
        <v>138</v>
      </c>
      <c r="D159">
        <v>5</v>
      </c>
      <c r="E159">
        <v>50</v>
      </c>
      <c r="F159">
        <v>109000</v>
      </c>
      <c r="G159">
        <v>1000</v>
      </c>
      <c r="I159" s="8">
        <f t="shared" si="12"/>
        <v>12894237.157959055</v>
      </c>
      <c r="J159" s="6">
        <f t="shared" si="14"/>
        <v>235432.7656955503</v>
      </c>
      <c r="K159" s="3">
        <f t="shared" ref="K159:K222" si="15">J159-J158</f>
        <v>5742.2625779402442</v>
      </c>
    </row>
    <row r="160" spans="1:12" x14ac:dyDescent="0.45">
      <c r="A160">
        <v>159</v>
      </c>
      <c r="B160">
        <v>7298000</v>
      </c>
      <c r="C160" s="7">
        <v>139</v>
      </c>
      <c r="D160">
        <v>5</v>
      </c>
      <c r="E160">
        <v>50</v>
      </c>
      <c r="F160">
        <v>110000</v>
      </c>
      <c r="G160">
        <v>1000</v>
      </c>
      <c r="I160" s="8">
        <f t="shared" si="12"/>
        <v>13135555.742796995</v>
      </c>
      <c r="J160" s="6">
        <f t="shared" si="14"/>
        <v>241318.58483793904</v>
      </c>
      <c r="K160" s="3">
        <f t="shared" si="15"/>
        <v>5885.8191423887329</v>
      </c>
    </row>
    <row r="161" spans="1:11" x14ac:dyDescent="0.45">
      <c r="A161">
        <v>160</v>
      </c>
      <c r="B161">
        <v>7409000</v>
      </c>
      <c r="C161" s="7">
        <v>139</v>
      </c>
      <c r="D161">
        <v>5</v>
      </c>
      <c r="E161">
        <v>50</v>
      </c>
      <c r="F161">
        <v>111000</v>
      </c>
      <c r="G161">
        <v>1000</v>
      </c>
      <c r="I161" s="8">
        <f t="shared" si="12"/>
        <v>13382907.292255882</v>
      </c>
      <c r="J161" s="6">
        <f t="shared" si="14"/>
        <v>247351.54945888749</v>
      </c>
      <c r="K161" s="3">
        <f t="shared" si="15"/>
        <v>6032.964620948449</v>
      </c>
    </row>
    <row r="162" spans="1:11" x14ac:dyDescent="0.45">
      <c r="A162">
        <v>161</v>
      </c>
      <c r="B162">
        <v>7521000</v>
      </c>
      <c r="C162" s="7">
        <v>140</v>
      </c>
      <c r="D162">
        <v>5</v>
      </c>
      <c r="E162">
        <v>50</v>
      </c>
      <c r="F162">
        <v>112000</v>
      </c>
      <c r="G162">
        <v>1000</v>
      </c>
      <c r="I162" s="8">
        <f t="shared" si="12"/>
        <v>13636442.630451242</v>
      </c>
      <c r="J162" s="6">
        <f t="shared" si="14"/>
        <v>253535.33819535965</v>
      </c>
      <c r="K162" s="3">
        <f t="shared" si="15"/>
        <v>6183.7887364721682</v>
      </c>
    </row>
    <row r="163" spans="1:11" x14ac:dyDescent="0.45">
      <c r="A163">
        <v>162</v>
      </c>
      <c r="B163">
        <v>7634000</v>
      </c>
      <c r="C163" s="7">
        <v>140</v>
      </c>
      <c r="D163">
        <v>5</v>
      </c>
      <c r="E163">
        <v>50</v>
      </c>
      <c r="F163">
        <v>113000</v>
      </c>
      <c r="G163">
        <v>1000</v>
      </c>
      <c r="I163" s="8">
        <f t="shared" si="12"/>
        <v>13896316.352101484</v>
      </c>
      <c r="J163" s="6">
        <f t="shared" si="14"/>
        <v>259873.72165024362</v>
      </c>
      <c r="K163" s="3">
        <f t="shared" si="15"/>
        <v>6338.3834548839659</v>
      </c>
    </row>
    <row r="164" spans="1:11" x14ac:dyDescent="0.45">
      <c r="A164">
        <v>163</v>
      </c>
      <c r="B164">
        <v>7748000</v>
      </c>
      <c r="C164" s="7">
        <v>141</v>
      </c>
      <c r="D164">
        <v>5</v>
      </c>
      <c r="E164">
        <v>50</v>
      </c>
      <c r="F164">
        <v>114000</v>
      </c>
      <c r="G164">
        <v>1000</v>
      </c>
      <c r="I164" s="8">
        <f t="shared" si="12"/>
        <v>14162686.916792983</v>
      </c>
      <c r="J164" s="6">
        <f t="shared" si="14"/>
        <v>266370.56469149969</v>
      </c>
      <c r="K164" s="3">
        <f t="shared" si="15"/>
        <v>6496.8430412560701</v>
      </c>
    </row>
    <row r="165" spans="1:11" x14ac:dyDescent="0.45">
      <c r="A165">
        <v>164</v>
      </c>
      <c r="B165">
        <v>7863000</v>
      </c>
      <c r="C165" s="7">
        <v>141</v>
      </c>
      <c r="D165">
        <v>5</v>
      </c>
      <c r="E165">
        <v>50</v>
      </c>
      <c r="F165">
        <v>115000</v>
      </c>
      <c r="G165">
        <v>1000</v>
      </c>
      <c r="I165" s="8">
        <f t="shared" ref="I165:I228" si="16">I164+J165</f>
        <v>14435716.74560177</v>
      </c>
      <c r="J165" s="6">
        <f t="shared" si="14"/>
        <v>273029.82880878716</v>
      </c>
      <c r="K165" s="3">
        <f t="shared" si="15"/>
        <v>6659.2641172874719</v>
      </c>
    </row>
    <row r="166" spans="1:11" x14ac:dyDescent="0.45">
      <c r="A166">
        <v>165</v>
      </c>
      <c r="B166">
        <v>7979000</v>
      </c>
      <c r="C166" s="7">
        <v>142</v>
      </c>
      <c r="D166">
        <v>5</v>
      </c>
      <c r="E166">
        <v>50</v>
      </c>
      <c r="F166">
        <v>116000</v>
      </c>
      <c r="G166">
        <v>1000</v>
      </c>
      <c r="I166" s="8">
        <f t="shared" si="16"/>
        <v>14715572.320130777</v>
      </c>
      <c r="J166" s="6">
        <f t="shared" si="14"/>
        <v>279855.57452900684</v>
      </c>
      <c r="K166" s="3">
        <f t="shared" si="15"/>
        <v>6825.745720219682</v>
      </c>
    </row>
    <row r="167" spans="1:11" x14ac:dyDescent="0.45">
      <c r="A167">
        <v>166</v>
      </c>
      <c r="B167">
        <v>8096000</v>
      </c>
      <c r="C167" s="7">
        <v>142</v>
      </c>
      <c r="D167">
        <v>5</v>
      </c>
      <c r="E167">
        <v>50</v>
      </c>
      <c r="F167">
        <v>117000</v>
      </c>
      <c r="G167">
        <v>1000</v>
      </c>
      <c r="I167" s="8">
        <f t="shared" si="16"/>
        <v>15002424.284023009</v>
      </c>
      <c r="J167" s="6">
        <f t="shared" si="14"/>
        <v>286851.96389223199</v>
      </c>
      <c r="K167" s="3">
        <f t="shared" si="15"/>
        <v>6996.389363225142</v>
      </c>
    </row>
    <row r="168" spans="1:11" x14ac:dyDescent="0.45">
      <c r="A168">
        <v>167</v>
      </c>
      <c r="B168">
        <v>8214000</v>
      </c>
      <c r="C168" s="7">
        <v>143</v>
      </c>
      <c r="D168">
        <v>5</v>
      </c>
      <c r="E168">
        <v>50</v>
      </c>
      <c r="F168">
        <v>118000</v>
      </c>
      <c r="G168">
        <v>1000</v>
      </c>
      <c r="I168" s="8">
        <f t="shared" si="16"/>
        <v>15296447.547012547</v>
      </c>
      <c r="J168" s="6">
        <f t="shared" si="14"/>
        <v>294023.26298953773</v>
      </c>
      <c r="K168" s="3">
        <f t="shared" si="15"/>
        <v>7171.2990973057458</v>
      </c>
    </row>
    <row r="169" spans="1:11" x14ac:dyDescent="0.45">
      <c r="A169">
        <v>168</v>
      </c>
      <c r="B169">
        <v>8333000</v>
      </c>
      <c r="C169" s="7">
        <v>143</v>
      </c>
      <c r="D169">
        <v>5</v>
      </c>
      <c r="E169">
        <v>50</v>
      </c>
      <c r="F169">
        <v>119000</v>
      </c>
      <c r="G169">
        <v>1000</v>
      </c>
      <c r="I169" s="8">
        <f t="shared" si="16"/>
        <v>15597821.391576823</v>
      </c>
      <c r="J169" s="6">
        <f t="shared" si="14"/>
        <v>301373.84456427617</v>
      </c>
      <c r="K169" s="3">
        <f t="shared" si="15"/>
        <v>7350.5815747384331</v>
      </c>
    </row>
    <row r="170" spans="1:11" x14ac:dyDescent="0.45">
      <c r="A170">
        <v>169</v>
      </c>
      <c r="B170">
        <v>8453000</v>
      </c>
      <c r="C170" s="7">
        <v>144</v>
      </c>
      <c r="D170">
        <v>5</v>
      </c>
      <c r="E170">
        <v>50</v>
      </c>
      <c r="F170">
        <v>120000</v>
      </c>
      <c r="G170">
        <v>1000</v>
      </c>
      <c r="I170" s="8">
        <f t="shared" si="16"/>
        <v>15906729.582255205</v>
      </c>
      <c r="J170" s="6">
        <f t="shared" si="14"/>
        <v>308908.19067838305</v>
      </c>
      <c r="K170" s="3">
        <f t="shared" si="15"/>
        <v>7534.3461141068838</v>
      </c>
    </row>
    <row r="171" spans="1:11" x14ac:dyDescent="0.45">
      <c r="A171">
        <v>170</v>
      </c>
      <c r="B171">
        <v>8574000</v>
      </c>
      <c r="C171" s="7">
        <v>144</v>
      </c>
      <c r="D171">
        <v>5</v>
      </c>
      <c r="E171">
        <v>50</v>
      </c>
      <c r="F171">
        <v>121000</v>
      </c>
      <c r="G171">
        <v>1000</v>
      </c>
      <c r="I171" s="8">
        <f t="shared" si="16"/>
        <v>16223360.477700548</v>
      </c>
      <c r="J171" s="6">
        <f t="shared" si="14"/>
        <v>316630.89544534258</v>
      </c>
      <c r="K171" s="3">
        <f t="shared" si="15"/>
        <v>7722.704766959534</v>
      </c>
    </row>
    <row r="172" spans="1:11" x14ac:dyDescent="0.45">
      <c r="A172">
        <v>171</v>
      </c>
      <c r="B172">
        <v>8696000</v>
      </c>
      <c r="C172" s="7">
        <v>145</v>
      </c>
      <c r="D172">
        <v>5</v>
      </c>
      <c r="E172">
        <v>50</v>
      </c>
      <c r="F172">
        <v>122000</v>
      </c>
      <c r="G172">
        <v>1000</v>
      </c>
      <c r="I172" s="8">
        <f t="shared" si="16"/>
        <v>16547907.145532025</v>
      </c>
      <c r="J172" s="6">
        <f t="shared" si="14"/>
        <v>324546.66783147614</v>
      </c>
      <c r="K172" s="3">
        <f t="shared" si="15"/>
        <v>7915.7723861335544</v>
      </c>
    </row>
    <row r="173" spans="1:11" x14ac:dyDescent="0.45">
      <c r="A173">
        <v>172</v>
      </c>
      <c r="B173">
        <v>8819000</v>
      </c>
      <c r="C173" s="7">
        <v>145</v>
      </c>
      <c r="D173">
        <v>5</v>
      </c>
      <c r="E173">
        <v>50</v>
      </c>
      <c r="F173">
        <v>123000</v>
      </c>
      <c r="G173">
        <v>1000</v>
      </c>
      <c r="I173" s="8">
        <f t="shared" si="16"/>
        <v>16880567.480059288</v>
      </c>
      <c r="J173" s="6">
        <f t="shared" si="14"/>
        <v>332660.33452726301</v>
      </c>
      <c r="K173" s="3">
        <f t="shared" si="15"/>
        <v>8113.6666957868729</v>
      </c>
    </row>
    <row r="174" spans="1:11" x14ac:dyDescent="0.45">
      <c r="A174">
        <v>173</v>
      </c>
      <c r="B174">
        <v>8943000</v>
      </c>
      <c r="C174" s="7">
        <v>146</v>
      </c>
      <c r="D174">
        <v>5</v>
      </c>
      <c r="E174">
        <v>50</v>
      </c>
      <c r="F174">
        <v>124000</v>
      </c>
      <c r="G174">
        <v>1000</v>
      </c>
      <c r="I174" s="8">
        <f t="shared" si="16"/>
        <v>17221544.322949734</v>
      </c>
      <c r="J174" s="6">
        <f t="shared" si="14"/>
        <v>340976.84289044456</v>
      </c>
      <c r="K174" s="3">
        <f t="shared" si="15"/>
        <v>8316.5083631815505</v>
      </c>
    </row>
    <row r="175" spans="1:11" x14ac:dyDescent="0.45">
      <c r="A175">
        <v>174</v>
      </c>
      <c r="B175">
        <v>9068000</v>
      </c>
      <c r="C175" s="7">
        <v>146</v>
      </c>
      <c r="D175">
        <v>5</v>
      </c>
      <c r="E175">
        <v>50</v>
      </c>
      <c r="F175">
        <v>125000</v>
      </c>
      <c r="G175">
        <v>1000</v>
      </c>
      <c r="I175" s="8">
        <f t="shared" si="16"/>
        <v>17571045.586912438</v>
      </c>
      <c r="J175" s="6">
        <f t="shared" si="14"/>
        <v>349501.26396270562</v>
      </c>
      <c r="K175" s="3">
        <f t="shared" si="15"/>
        <v>8524.4210722610587</v>
      </c>
    </row>
    <row r="176" spans="1:11" x14ac:dyDescent="0.45">
      <c r="A176">
        <v>175</v>
      </c>
      <c r="B176">
        <v>9194000</v>
      </c>
      <c r="C176" s="7">
        <v>147</v>
      </c>
      <c r="D176">
        <v>5</v>
      </c>
      <c r="E176">
        <v>50</v>
      </c>
      <c r="F176">
        <v>126000</v>
      </c>
      <c r="G176">
        <v>1000</v>
      </c>
      <c r="I176" s="8">
        <f t="shared" si="16"/>
        <v>17929284.38247421</v>
      </c>
      <c r="J176" s="6">
        <f t="shared" si="14"/>
        <v>358238.79556177324</v>
      </c>
      <c r="K176" s="3">
        <f t="shared" si="15"/>
        <v>8737.5315990676172</v>
      </c>
    </row>
    <row r="177" spans="1:11" x14ac:dyDescent="0.45">
      <c r="A177">
        <v>176</v>
      </c>
      <c r="B177">
        <v>9321000</v>
      </c>
      <c r="C177" s="7">
        <v>147</v>
      </c>
      <c r="D177">
        <v>5</v>
      </c>
      <c r="E177">
        <v>50</v>
      </c>
      <c r="F177">
        <v>127000</v>
      </c>
      <c r="G177">
        <v>1000</v>
      </c>
      <c r="I177" s="8">
        <f t="shared" si="16"/>
        <v>18296479.147925027</v>
      </c>
      <c r="J177" s="6">
        <f t="shared" si="14"/>
        <v>367194.76545081753</v>
      </c>
      <c r="K177" s="3">
        <f t="shared" si="15"/>
        <v>8955.969889044296</v>
      </c>
    </row>
    <row r="178" spans="1:11" x14ac:dyDescent="0.45">
      <c r="A178">
        <v>177</v>
      </c>
      <c r="B178">
        <v>9449000</v>
      </c>
      <c r="C178" s="7">
        <v>148</v>
      </c>
      <c r="D178">
        <v>5</v>
      </c>
      <c r="E178">
        <v>50</v>
      </c>
      <c r="F178">
        <v>128000</v>
      </c>
      <c r="G178">
        <v>1000</v>
      </c>
      <c r="I178" s="8">
        <f t="shared" si="16"/>
        <v>18672853.782512113</v>
      </c>
      <c r="J178" s="6">
        <f t="shared" si="14"/>
        <v>376374.63458708796</v>
      </c>
      <c r="K178" s="3">
        <f t="shared" si="15"/>
        <v>9179.8691362704267</v>
      </c>
    </row>
    <row r="179" spans="1:11" x14ac:dyDescent="0.45">
      <c r="A179">
        <v>178</v>
      </c>
      <c r="B179">
        <v>9578000</v>
      </c>
      <c r="C179" s="7">
        <v>148</v>
      </c>
      <c r="D179">
        <v>5</v>
      </c>
      <c r="E179">
        <v>50</v>
      </c>
      <c r="F179">
        <v>129000</v>
      </c>
      <c r="G179">
        <v>1000</v>
      </c>
      <c r="I179" s="8">
        <f t="shared" si="16"/>
        <v>19058637.782963879</v>
      </c>
      <c r="J179" s="6">
        <f t="shared" si="14"/>
        <v>385784.00045176514</v>
      </c>
      <c r="K179" s="3">
        <f t="shared" si="15"/>
        <v>9409.3658646771801</v>
      </c>
    </row>
    <row r="180" spans="1:11" x14ac:dyDescent="0.45">
      <c r="A180">
        <v>179</v>
      </c>
      <c r="B180">
        <v>9708000</v>
      </c>
      <c r="C180" s="7">
        <v>149</v>
      </c>
      <c r="D180">
        <v>5</v>
      </c>
      <c r="E180">
        <v>50</v>
      </c>
      <c r="F180">
        <v>130000</v>
      </c>
      <c r="G180">
        <v>1000</v>
      </c>
      <c r="I180" s="8">
        <f t="shared" si="16"/>
        <v>19454066.383426938</v>
      </c>
      <c r="J180" s="6">
        <f t="shared" si="14"/>
        <v>395428.60046305921</v>
      </c>
      <c r="K180" s="3">
        <f t="shared" si="15"/>
        <v>9644.6000112940674</v>
      </c>
    </row>
    <row r="181" spans="1:11" x14ac:dyDescent="0.45">
      <c r="A181">
        <v>180</v>
      </c>
      <c r="B181">
        <v>9839000</v>
      </c>
      <c r="C181" s="7">
        <v>149</v>
      </c>
      <c r="D181">
        <v>5</v>
      </c>
      <c r="E181">
        <v>50</v>
      </c>
      <c r="F181">
        <v>131000</v>
      </c>
      <c r="G181">
        <v>1000</v>
      </c>
      <c r="I181" s="8">
        <f t="shared" si="16"/>
        <v>19859380.698901575</v>
      </c>
      <c r="J181" s="6">
        <f t="shared" si="14"/>
        <v>405314.31547463563</v>
      </c>
      <c r="K181" s="3">
        <f t="shared" si="15"/>
        <v>9885.7150115764234</v>
      </c>
    </row>
    <row r="182" spans="1:11" x14ac:dyDescent="0.45">
      <c r="A182">
        <v>181</v>
      </c>
      <c r="B182">
        <v>9971000</v>
      </c>
      <c r="C182" s="7">
        <v>150</v>
      </c>
      <c r="D182">
        <v>5</v>
      </c>
      <c r="E182">
        <v>50</v>
      </c>
      <c r="F182">
        <v>132000</v>
      </c>
      <c r="G182">
        <v>1000</v>
      </c>
      <c r="I182" s="8">
        <f t="shared" si="16"/>
        <v>20274827.872263078</v>
      </c>
      <c r="J182" s="6">
        <f t="shared" si="14"/>
        <v>415447.17336150148</v>
      </c>
      <c r="K182" s="3">
        <f t="shared" si="15"/>
        <v>10132.857886865851</v>
      </c>
    </row>
    <row r="183" spans="1:11" x14ac:dyDescent="0.45">
      <c r="A183">
        <v>182</v>
      </c>
      <c r="B183">
        <v>10104000</v>
      </c>
      <c r="C183" s="7">
        <v>150</v>
      </c>
      <c r="D183">
        <v>5</v>
      </c>
      <c r="E183">
        <v>50</v>
      </c>
      <c r="F183">
        <v>133000</v>
      </c>
      <c r="G183">
        <v>1000</v>
      </c>
      <c r="I183" s="8">
        <f t="shared" si="16"/>
        <v>20700661.224958617</v>
      </c>
      <c r="J183" s="6">
        <f t="shared" si="14"/>
        <v>425833.35269553895</v>
      </c>
      <c r="K183" s="3">
        <f t="shared" si="15"/>
        <v>10386.179334037472</v>
      </c>
    </row>
    <row r="184" spans="1:11" x14ac:dyDescent="0.45">
      <c r="A184">
        <v>183</v>
      </c>
      <c r="B184">
        <v>10238000</v>
      </c>
      <c r="C184" s="7">
        <v>151</v>
      </c>
      <c r="D184">
        <v>5</v>
      </c>
      <c r="E184">
        <v>50</v>
      </c>
      <c r="F184">
        <v>134000</v>
      </c>
      <c r="G184">
        <v>1000</v>
      </c>
      <c r="I184" s="8">
        <f t="shared" si="16"/>
        <v>21137140.411471546</v>
      </c>
      <c r="J184" s="6">
        <f t="shared" si="14"/>
        <v>436479.18651292741</v>
      </c>
      <c r="K184" s="3">
        <f t="shared" si="15"/>
        <v>10645.833817388455</v>
      </c>
    </row>
    <row r="185" spans="1:11" x14ac:dyDescent="0.45">
      <c r="A185">
        <v>184</v>
      </c>
      <c r="B185">
        <v>10373000</v>
      </c>
      <c r="C185" s="7">
        <v>151</v>
      </c>
      <c r="D185">
        <v>5</v>
      </c>
      <c r="E185">
        <v>50</v>
      </c>
      <c r="F185">
        <v>135000</v>
      </c>
      <c r="G185">
        <v>1000</v>
      </c>
      <c r="I185" s="8">
        <f t="shared" si="16"/>
        <v>21584531.577647295</v>
      </c>
      <c r="J185" s="6">
        <f t="shared" si="14"/>
        <v>447391.16617575055</v>
      </c>
      <c r="K185" s="3">
        <f t="shared" si="15"/>
        <v>10911.979662823142</v>
      </c>
    </row>
    <row r="186" spans="1:11" x14ac:dyDescent="0.45">
      <c r="A186">
        <v>185</v>
      </c>
      <c r="B186">
        <v>10509000</v>
      </c>
      <c r="C186" s="7">
        <v>152</v>
      </c>
      <c r="D186">
        <v>5</v>
      </c>
      <c r="E186">
        <v>50</v>
      </c>
      <c r="F186">
        <v>136000</v>
      </c>
      <c r="G186">
        <v>1000</v>
      </c>
      <c r="I186" s="8">
        <f t="shared" si="16"/>
        <v>22043107.522977438</v>
      </c>
      <c r="J186" s="6">
        <f t="shared" si="14"/>
        <v>458575.94533014426</v>
      </c>
      <c r="K186" s="3">
        <f t="shared" si="15"/>
        <v>11184.779154393706</v>
      </c>
    </row>
    <row r="187" spans="1:11" x14ac:dyDescent="0.45">
      <c r="A187">
        <v>186</v>
      </c>
      <c r="B187">
        <v>10646000</v>
      </c>
      <c r="C187" s="7">
        <v>152</v>
      </c>
      <c r="D187">
        <v>5</v>
      </c>
      <c r="E187">
        <v>50</v>
      </c>
      <c r="F187">
        <v>137000</v>
      </c>
      <c r="G187">
        <v>1000</v>
      </c>
      <c r="I187" s="8">
        <f t="shared" si="16"/>
        <v>22513147.866940837</v>
      </c>
      <c r="J187" s="6">
        <f t="shared" si="14"/>
        <v>470040.34396339784</v>
      </c>
      <c r="K187" s="3">
        <f t="shared" si="15"/>
        <v>11464.398633253586</v>
      </c>
    </row>
    <row r="188" spans="1:11" x14ac:dyDescent="0.45">
      <c r="A188">
        <v>187</v>
      </c>
      <c r="B188">
        <v>10784000</v>
      </c>
      <c r="C188" s="7">
        <v>153</v>
      </c>
      <c r="D188">
        <v>5</v>
      </c>
      <c r="E188">
        <v>50</v>
      </c>
      <c r="F188">
        <v>138000</v>
      </c>
      <c r="G188">
        <v>1000</v>
      </c>
      <c r="I188" s="8">
        <f t="shared" si="16"/>
        <v>22994939.219503321</v>
      </c>
      <c r="J188" s="6">
        <f t="shared" si="14"/>
        <v>481791.35256248276</v>
      </c>
      <c r="K188" s="3">
        <f t="shared" si="15"/>
        <v>11751.008599084918</v>
      </c>
    </row>
    <row r="189" spans="1:11" x14ac:dyDescent="0.45">
      <c r="A189">
        <v>188</v>
      </c>
      <c r="B189">
        <v>10923000</v>
      </c>
      <c r="C189" s="7">
        <v>153</v>
      </c>
      <c r="D189">
        <v>5</v>
      </c>
      <c r="E189">
        <v>50</v>
      </c>
      <c r="F189">
        <v>139000</v>
      </c>
      <c r="G189">
        <v>1000</v>
      </c>
      <c r="I189" s="8">
        <f t="shared" si="16"/>
        <v>23488775.355879866</v>
      </c>
      <c r="J189" s="6">
        <f t="shared" si="14"/>
        <v>493836.13637654477</v>
      </c>
      <c r="K189" s="3">
        <f t="shared" si="15"/>
        <v>12044.783814062015</v>
      </c>
    </row>
    <row r="190" spans="1:11" x14ac:dyDescent="0.45">
      <c r="A190">
        <v>189</v>
      </c>
      <c r="B190">
        <v>11063000</v>
      </c>
      <c r="C190" s="7">
        <v>154</v>
      </c>
      <c r="D190">
        <v>5</v>
      </c>
      <c r="E190">
        <v>50</v>
      </c>
      <c r="F190">
        <v>140000</v>
      </c>
      <c r="G190">
        <v>1000</v>
      </c>
      <c r="I190" s="8">
        <f t="shared" si="16"/>
        <v>23994957.395665824</v>
      </c>
      <c r="J190" s="6">
        <f t="shared" si="14"/>
        <v>506182.03978595836</v>
      </c>
      <c r="K190" s="3">
        <f t="shared" si="15"/>
        <v>12345.903409413586</v>
      </c>
    </row>
    <row r="191" spans="1:11" x14ac:dyDescent="0.45">
      <c r="A191">
        <v>190</v>
      </c>
      <c r="B191">
        <v>11204000</v>
      </c>
      <c r="C191" s="7">
        <v>154</v>
      </c>
      <c r="D191">
        <v>5</v>
      </c>
      <c r="E191">
        <v>50</v>
      </c>
      <c r="F191">
        <v>141000</v>
      </c>
      <c r="G191">
        <v>1000</v>
      </c>
      <c r="I191" s="8">
        <f t="shared" si="16"/>
        <v>24513793.986446433</v>
      </c>
      <c r="J191" s="6">
        <f t="shared" si="14"/>
        <v>518836.59078060725</v>
      </c>
      <c r="K191" s="3">
        <f t="shared" si="15"/>
        <v>12654.550994648889</v>
      </c>
    </row>
    <row r="192" spans="1:11" x14ac:dyDescent="0.45">
      <c r="A192">
        <v>191</v>
      </c>
      <c r="B192">
        <v>11346000</v>
      </c>
      <c r="C192" s="7">
        <v>155</v>
      </c>
      <c r="D192">
        <v>5</v>
      </c>
      <c r="E192">
        <v>50</v>
      </c>
      <c r="F192">
        <v>142000</v>
      </c>
      <c r="G192">
        <v>1000</v>
      </c>
      <c r="I192" s="8">
        <f t="shared" si="16"/>
        <v>25045601.491996557</v>
      </c>
      <c r="J192" s="6">
        <f t="shared" si="14"/>
        <v>531807.50555012235</v>
      </c>
      <c r="K192" s="3">
        <f t="shared" si="15"/>
        <v>12970.914769515104</v>
      </c>
    </row>
    <row r="193" spans="1:12" x14ac:dyDescent="0.45">
      <c r="A193">
        <v>192</v>
      </c>
      <c r="B193">
        <v>11489000</v>
      </c>
      <c r="C193" s="7">
        <v>155</v>
      </c>
      <c r="D193">
        <v>5</v>
      </c>
      <c r="E193">
        <v>50</v>
      </c>
      <c r="F193">
        <v>143000</v>
      </c>
      <c r="G193">
        <v>1000</v>
      </c>
      <c r="I193" s="8">
        <f t="shared" si="16"/>
        <v>25590704.185185432</v>
      </c>
      <c r="J193" s="6">
        <f t="shared" si="14"/>
        <v>545102.69318887533</v>
      </c>
      <c r="K193" s="3">
        <f t="shared" si="15"/>
        <v>13295.187638752977</v>
      </c>
    </row>
    <row r="194" spans="1:12" x14ac:dyDescent="0.45">
      <c r="A194">
        <v>193</v>
      </c>
      <c r="B194">
        <v>11633000</v>
      </c>
      <c r="C194" s="7">
        <v>156</v>
      </c>
      <c r="D194">
        <v>5</v>
      </c>
      <c r="E194">
        <v>50</v>
      </c>
      <c r="F194">
        <v>144000</v>
      </c>
      <c r="G194">
        <v>1000</v>
      </c>
      <c r="I194" s="8">
        <f t="shared" si="16"/>
        <v>26149434.445704028</v>
      </c>
      <c r="J194" s="6">
        <f t="shared" si="14"/>
        <v>558730.26051859721</v>
      </c>
      <c r="K194" s="3">
        <f t="shared" si="15"/>
        <v>13627.567329721875</v>
      </c>
    </row>
    <row r="195" spans="1:12" x14ac:dyDescent="0.45">
      <c r="A195">
        <v>194</v>
      </c>
      <c r="B195">
        <v>11778000</v>
      </c>
      <c r="C195" s="7">
        <v>156</v>
      </c>
      <c r="D195">
        <v>5</v>
      </c>
      <c r="E195">
        <v>50</v>
      </c>
      <c r="F195">
        <v>145000</v>
      </c>
      <c r="G195">
        <v>1000</v>
      </c>
      <c r="I195" s="8">
        <f t="shared" si="16"/>
        <v>26722132.96273559</v>
      </c>
      <c r="J195" s="6">
        <f t="shared" si="14"/>
        <v>572698.51703156205</v>
      </c>
      <c r="K195" s="3">
        <f t="shared" si="15"/>
        <v>13968.256512964843</v>
      </c>
    </row>
    <row r="196" spans="1:12" x14ac:dyDescent="0.45">
      <c r="A196">
        <v>195</v>
      </c>
      <c r="B196">
        <v>11924000</v>
      </c>
      <c r="C196" s="7">
        <v>157</v>
      </c>
      <c r="D196">
        <v>5</v>
      </c>
      <c r="E196">
        <v>50</v>
      </c>
      <c r="F196">
        <v>146000</v>
      </c>
      <c r="G196">
        <v>1000</v>
      </c>
      <c r="I196" s="8">
        <f t="shared" si="16"/>
        <v>27309148.942692939</v>
      </c>
      <c r="J196" s="6">
        <f t="shared" si="14"/>
        <v>587015.979957351</v>
      </c>
      <c r="K196" s="3">
        <f t="shared" si="15"/>
        <v>14317.462925788946</v>
      </c>
    </row>
    <row r="197" spans="1:12" x14ac:dyDescent="0.45">
      <c r="A197">
        <v>196</v>
      </c>
      <c r="B197">
        <v>12071000</v>
      </c>
      <c r="C197" s="7">
        <v>157</v>
      </c>
      <c r="D197">
        <v>5</v>
      </c>
      <c r="E197">
        <v>50</v>
      </c>
      <c r="F197">
        <v>147000</v>
      </c>
      <c r="G197">
        <v>1000</v>
      </c>
      <c r="I197" s="8">
        <f t="shared" si="16"/>
        <v>27910840.322149225</v>
      </c>
      <c r="J197" s="6">
        <f t="shared" si="14"/>
        <v>601691.37945628469</v>
      </c>
      <c r="K197" s="3">
        <f t="shared" si="15"/>
        <v>14675.399498933693</v>
      </c>
    </row>
    <row r="198" spans="1:12" x14ac:dyDescent="0.45">
      <c r="A198">
        <v>197</v>
      </c>
      <c r="B198">
        <v>12219000</v>
      </c>
      <c r="C198" s="7">
        <v>158</v>
      </c>
      <c r="D198">
        <v>5</v>
      </c>
      <c r="E198">
        <v>50</v>
      </c>
      <c r="F198">
        <v>148000</v>
      </c>
      <c r="G198">
        <v>1000</v>
      </c>
      <c r="I198" s="8">
        <f t="shared" si="16"/>
        <v>28527573.986091916</v>
      </c>
      <c r="J198" s="6">
        <f t="shared" si="14"/>
        <v>616733.66394269175</v>
      </c>
      <c r="K198" s="3">
        <f t="shared" si="15"/>
        <v>15042.284486407065</v>
      </c>
    </row>
    <row r="199" spans="1:12" x14ac:dyDescent="0.45">
      <c r="A199">
        <v>198</v>
      </c>
      <c r="B199">
        <v>12368000</v>
      </c>
      <c r="C199" s="7">
        <v>158</v>
      </c>
      <c r="D199">
        <v>5</v>
      </c>
      <c r="E199">
        <v>50</v>
      </c>
      <c r="F199">
        <v>149000</v>
      </c>
      <c r="G199">
        <v>1000</v>
      </c>
      <c r="I199" s="8">
        <f t="shared" si="16"/>
        <v>29159725.991633173</v>
      </c>
      <c r="J199" s="6">
        <f t="shared" si="14"/>
        <v>632152.00554125896</v>
      </c>
      <c r="K199" s="3">
        <f t="shared" si="15"/>
        <v>15418.341598567204</v>
      </c>
    </row>
    <row r="200" spans="1:12" x14ac:dyDescent="0.45">
      <c r="A200">
        <v>199</v>
      </c>
      <c r="B200">
        <v>12518000</v>
      </c>
      <c r="C200" s="7">
        <v>159</v>
      </c>
      <c r="D200">
        <v>5</v>
      </c>
      <c r="E200">
        <v>50</v>
      </c>
      <c r="F200">
        <v>150000</v>
      </c>
      <c r="G200">
        <v>1000</v>
      </c>
      <c r="I200" s="8">
        <f t="shared" si="16"/>
        <v>29807681.797312964</v>
      </c>
      <c r="J200" s="6">
        <f t="shared" si="14"/>
        <v>647955.80567979033</v>
      </c>
      <c r="K200" s="3">
        <f t="shared" si="15"/>
        <v>15803.800138531369</v>
      </c>
    </row>
    <row r="201" spans="1:12" s="1" customFormat="1" x14ac:dyDescent="0.45">
      <c r="A201" s="1">
        <v>200</v>
      </c>
      <c r="B201" s="1">
        <v>12669000</v>
      </c>
      <c r="C201" s="7">
        <v>159</v>
      </c>
      <c r="D201" s="1">
        <v>5</v>
      </c>
      <c r="E201" s="1">
        <v>50</v>
      </c>
      <c r="F201" s="1">
        <v>151000</v>
      </c>
      <c r="G201" s="1">
        <v>1000</v>
      </c>
      <c r="I201" s="9">
        <f t="shared" si="16"/>
        <v>30488035.393276744</v>
      </c>
      <c r="J201" s="4">
        <f>J200*$L$201</f>
        <v>680353.59596377984</v>
      </c>
      <c r="K201" s="4">
        <f t="shared" si="15"/>
        <v>32397.79028398951</v>
      </c>
      <c r="L201" s="1">
        <v>1.05</v>
      </c>
    </row>
    <row r="202" spans="1:12" x14ac:dyDescent="0.45">
      <c r="A202">
        <v>201</v>
      </c>
      <c r="B202">
        <v>12820500</v>
      </c>
      <c r="C202" s="7">
        <v>160</v>
      </c>
      <c r="D202">
        <v>5</v>
      </c>
      <c r="E202">
        <v>50</v>
      </c>
      <c r="F202">
        <v>151500</v>
      </c>
      <c r="G202">
        <v>500</v>
      </c>
      <c r="I202" s="8">
        <f t="shared" si="16"/>
        <v>31202406.669038713</v>
      </c>
      <c r="J202" s="6">
        <f>J201*$L$201</f>
        <v>714371.27576196881</v>
      </c>
      <c r="K202" s="3">
        <f t="shared" si="15"/>
        <v>34017.679798188969</v>
      </c>
    </row>
    <row r="203" spans="1:12" x14ac:dyDescent="0.45">
      <c r="A203">
        <v>202</v>
      </c>
      <c r="B203">
        <v>12972500</v>
      </c>
      <c r="C203" s="7">
        <v>160</v>
      </c>
      <c r="D203">
        <v>5</v>
      </c>
      <c r="E203">
        <v>50</v>
      </c>
      <c r="F203">
        <v>152000</v>
      </c>
      <c r="G203">
        <v>500</v>
      </c>
      <c r="I203" s="8">
        <f t="shared" si="16"/>
        <v>31952496.50858878</v>
      </c>
      <c r="J203" s="6">
        <f t="shared" ref="J203:J251" si="17">J202*$L$201</f>
        <v>750089.83955006732</v>
      </c>
      <c r="K203" s="3">
        <f t="shared" si="15"/>
        <v>35718.563788098516</v>
      </c>
    </row>
    <row r="204" spans="1:12" x14ac:dyDescent="0.45">
      <c r="A204">
        <v>203</v>
      </c>
      <c r="B204">
        <v>13125000</v>
      </c>
      <c r="C204" s="7">
        <v>161</v>
      </c>
      <c r="D204">
        <v>5</v>
      </c>
      <c r="E204">
        <v>50</v>
      </c>
      <c r="F204">
        <v>152500</v>
      </c>
      <c r="G204">
        <v>500</v>
      </c>
      <c r="I204" s="8">
        <f t="shared" si="16"/>
        <v>32740090.840116352</v>
      </c>
      <c r="J204" s="6">
        <f t="shared" si="17"/>
        <v>787594.33152757073</v>
      </c>
      <c r="K204" s="3">
        <f t="shared" si="15"/>
        <v>37504.491977503407</v>
      </c>
    </row>
    <row r="205" spans="1:12" x14ac:dyDescent="0.45">
      <c r="A205">
        <v>204</v>
      </c>
      <c r="B205">
        <v>13278000</v>
      </c>
      <c r="C205" s="7">
        <v>161</v>
      </c>
      <c r="D205">
        <v>5</v>
      </c>
      <c r="E205">
        <v>50</v>
      </c>
      <c r="F205">
        <v>153000</v>
      </c>
      <c r="G205">
        <v>500</v>
      </c>
      <c r="I205" s="8">
        <f t="shared" si="16"/>
        <v>33567064.888220303</v>
      </c>
      <c r="J205" s="6">
        <f t="shared" si="17"/>
        <v>826974.04810394929</v>
      </c>
      <c r="K205" s="3">
        <f t="shared" si="15"/>
        <v>39379.71657637856</v>
      </c>
    </row>
    <row r="206" spans="1:12" x14ac:dyDescent="0.45">
      <c r="A206">
        <v>205</v>
      </c>
      <c r="B206">
        <v>13431500</v>
      </c>
      <c r="C206" s="7">
        <v>162</v>
      </c>
      <c r="D206">
        <v>5</v>
      </c>
      <c r="E206">
        <v>50</v>
      </c>
      <c r="F206">
        <v>153500</v>
      </c>
      <c r="G206">
        <v>500</v>
      </c>
      <c r="I206" s="8">
        <f t="shared" si="16"/>
        <v>34435387.638729453</v>
      </c>
      <c r="J206" s="6">
        <f t="shared" si="17"/>
        <v>868322.75050914683</v>
      </c>
      <c r="K206" s="3">
        <f t="shared" si="15"/>
        <v>41348.702405197546</v>
      </c>
    </row>
    <row r="207" spans="1:12" x14ac:dyDescent="0.45">
      <c r="A207">
        <v>206</v>
      </c>
      <c r="B207">
        <v>13585500</v>
      </c>
      <c r="C207" s="7">
        <v>162</v>
      </c>
      <c r="D207">
        <v>5</v>
      </c>
      <c r="E207">
        <v>50</v>
      </c>
      <c r="F207">
        <v>154000</v>
      </c>
      <c r="G207">
        <v>500</v>
      </c>
      <c r="I207" s="8">
        <f t="shared" si="16"/>
        <v>35347126.526764058</v>
      </c>
      <c r="J207" s="6">
        <f t="shared" si="17"/>
        <v>911738.88803460426</v>
      </c>
      <c r="K207" s="3">
        <f t="shared" si="15"/>
        <v>43416.137525457423</v>
      </c>
    </row>
    <row r="208" spans="1:12" x14ac:dyDescent="0.45">
      <c r="A208">
        <v>207</v>
      </c>
      <c r="B208">
        <v>13740000</v>
      </c>
      <c r="C208" s="7">
        <v>163</v>
      </c>
      <c r="D208">
        <v>5</v>
      </c>
      <c r="E208">
        <v>50</v>
      </c>
      <c r="F208">
        <v>154500</v>
      </c>
      <c r="G208">
        <v>500</v>
      </c>
      <c r="I208" s="8">
        <f t="shared" si="16"/>
        <v>36304452.359200396</v>
      </c>
      <c r="J208" s="6">
        <f t="shared" si="17"/>
        <v>957325.83243633446</v>
      </c>
      <c r="K208" s="3">
        <f t="shared" si="15"/>
        <v>45586.944401730201</v>
      </c>
    </row>
    <row r="209" spans="1:11" x14ac:dyDescent="0.45">
      <c r="A209">
        <v>208</v>
      </c>
      <c r="B209">
        <v>13895000</v>
      </c>
      <c r="C209" s="7">
        <v>163</v>
      </c>
      <c r="D209">
        <v>5</v>
      </c>
      <c r="E209">
        <v>50</v>
      </c>
      <c r="F209">
        <v>155000</v>
      </c>
      <c r="G209">
        <v>500</v>
      </c>
      <c r="I209" s="8">
        <f t="shared" si="16"/>
        <v>37309644.483258545</v>
      </c>
      <c r="J209" s="6">
        <f t="shared" si="17"/>
        <v>1005192.1240581513</v>
      </c>
      <c r="K209" s="3">
        <f t="shared" si="15"/>
        <v>47866.29162181681</v>
      </c>
    </row>
    <row r="210" spans="1:11" x14ac:dyDescent="0.45">
      <c r="A210">
        <v>209</v>
      </c>
      <c r="B210">
        <v>14050500</v>
      </c>
      <c r="C210" s="7">
        <v>164</v>
      </c>
      <c r="D210">
        <v>5</v>
      </c>
      <c r="E210">
        <v>50</v>
      </c>
      <c r="F210">
        <v>155500</v>
      </c>
      <c r="G210">
        <v>500</v>
      </c>
      <c r="I210" s="8">
        <f t="shared" si="16"/>
        <v>38365096.213519603</v>
      </c>
      <c r="J210" s="6">
        <f t="shared" si="17"/>
        <v>1055451.7302610588</v>
      </c>
      <c r="K210" s="3">
        <f t="shared" si="15"/>
        <v>50259.606202907511</v>
      </c>
    </row>
    <row r="211" spans="1:11" x14ac:dyDescent="0.45">
      <c r="A211">
        <v>210</v>
      </c>
      <c r="B211">
        <v>14206500</v>
      </c>
      <c r="C211" s="7">
        <v>164</v>
      </c>
      <c r="D211">
        <v>5</v>
      </c>
      <c r="E211">
        <v>50</v>
      </c>
      <c r="F211">
        <v>156000</v>
      </c>
      <c r="G211">
        <v>500</v>
      </c>
      <c r="I211" s="8">
        <f t="shared" si="16"/>
        <v>39473320.530293718</v>
      </c>
      <c r="J211" s="6">
        <f t="shared" si="17"/>
        <v>1108224.3167741117</v>
      </c>
      <c r="K211" s="3">
        <f t="shared" si="15"/>
        <v>52772.586513052927</v>
      </c>
    </row>
    <row r="212" spans="1:11" x14ac:dyDescent="0.45">
      <c r="A212">
        <v>211</v>
      </c>
      <c r="B212">
        <v>14363000</v>
      </c>
      <c r="C212" s="7">
        <v>165</v>
      </c>
      <c r="D212">
        <v>5</v>
      </c>
      <c r="E212">
        <v>50</v>
      </c>
      <c r="F212">
        <v>156500</v>
      </c>
      <c r="G212">
        <v>500</v>
      </c>
      <c r="I212" s="8">
        <f t="shared" si="16"/>
        <v>40636956.062906533</v>
      </c>
      <c r="J212" s="6">
        <f t="shared" si="17"/>
        <v>1163635.5326128174</v>
      </c>
      <c r="K212" s="3">
        <f t="shared" si="15"/>
        <v>55411.215838705655</v>
      </c>
    </row>
    <row r="213" spans="1:11" x14ac:dyDescent="0.45">
      <c r="A213">
        <v>212</v>
      </c>
      <c r="B213">
        <v>14520000</v>
      </c>
      <c r="C213" s="7">
        <v>165</v>
      </c>
      <c r="D213">
        <v>5</v>
      </c>
      <c r="E213">
        <v>50</v>
      </c>
      <c r="F213">
        <v>157000</v>
      </c>
      <c r="G213">
        <v>500</v>
      </c>
      <c r="I213" s="8">
        <f t="shared" si="16"/>
        <v>41858773.372149989</v>
      </c>
      <c r="J213" s="6">
        <f t="shared" si="17"/>
        <v>1221817.3092434583</v>
      </c>
      <c r="K213" s="3">
        <f t="shared" si="15"/>
        <v>58181.776630640961</v>
      </c>
    </row>
    <row r="214" spans="1:11" x14ac:dyDescent="0.45">
      <c r="A214">
        <v>213</v>
      </c>
      <c r="B214">
        <v>14677500</v>
      </c>
      <c r="C214" s="7">
        <v>166</v>
      </c>
      <c r="D214">
        <v>5</v>
      </c>
      <c r="E214">
        <v>50</v>
      </c>
      <c r="F214">
        <v>157500</v>
      </c>
      <c r="G214">
        <v>500</v>
      </c>
      <c r="I214" s="8">
        <f t="shared" si="16"/>
        <v>43141681.546855621</v>
      </c>
      <c r="J214" s="6">
        <f t="shared" si="17"/>
        <v>1282908.1747056313</v>
      </c>
      <c r="K214" s="3">
        <f t="shared" si="15"/>
        <v>61090.865462173009</v>
      </c>
    </row>
    <row r="215" spans="1:11" x14ac:dyDescent="0.45">
      <c r="A215">
        <v>214</v>
      </c>
      <c r="B215">
        <v>14835500</v>
      </c>
      <c r="C215" s="7">
        <v>166</v>
      </c>
      <c r="D215">
        <v>5</v>
      </c>
      <c r="E215">
        <v>50</v>
      </c>
      <c r="F215">
        <v>158000</v>
      </c>
      <c r="G215">
        <v>500</v>
      </c>
      <c r="I215" s="8">
        <f t="shared" si="16"/>
        <v>44488735.130296536</v>
      </c>
      <c r="J215" s="6">
        <f t="shared" si="17"/>
        <v>1347053.5834409129</v>
      </c>
      <c r="K215" s="3">
        <f t="shared" si="15"/>
        <v>64145.408735281555</v>
      </c>
    </row>
    <row r="216" spans="1:11" x14ac:dyDescent="0.45">
      <c r="A216">
        <v>215</v>
      </c>
      <c r="B216">
        <v>14994000</v>
      </c>
      <c r="C216" s="7">
        <v>167</v>
      </c>
      <c r="D216">
        <v>5</v>
      </c>
      <c r="E216">
        <v>50</v>
      </c>
      <c r="F216">
        <v>158500</v>
      </c>
      <c r="G216">
        <v>500</v>
      </c>
      <c r="I216" s="8">
        <f t="shared" si="16"/>
        <v>45903141.392909497</v>
      </c>
      <c r="J216" s="6">
        <f t="shared" si="17"/>
        <v>1414406.2626129587</v>
      </c>
      <c r="K216" s="3">
        <f t="shared" si="15"/>
        <v>67352.679172045784</v>
      </c>
    </row>
    <row r="217" spans="1:11" x14ac:dyDescent="0.45">
      <c r="A217">
        <v>216</v>
      </c>
      <c r="B217">
        <v>15153000</v>
      </c>
      <c r="C217" s="7">
        <v>167</v>
      </c>
      <c r="D217">
        <v>5</v>
      </c>
      <c r="E217">
        <v>50</v>
      </c>
      <c r="F217">
        <v>159000</v>
      </c>
      <c r="G217">
        <v>500</v>
      </c>
      <c r="I217" s="8">
        <f t="shared" si="16"/>
        <v>47388267.968653105</v>
      </c>
      <c r="J217" s="6">
        <f t="shared" si="17"/>
        <v>1485126.5757436068</v>
      </c>
      <c r="K217" s="3">
        <f t="shared" si="15"/>
        <v>70720.313130648108</v>
      </c>
    </row>
    <row r="218" spans="1:11" x14ac:dyDescent="0.45">
      <c r="A218">
        <v>217</v>
      </c>
      <c r="B218">
        <v>15312500</v>
      </c>
      <c r="C218" s="7">
        <v>168</v>
      </c>
      <c r="D218">
        <v>5</v>
      </c>
      <c r="E218">
        <v>50</v>
      </c>
      <c r="F218">
        <v>159500</v>
      </c>
      <c r="G218">
        <v>500</v>
      </c>
      <c r="I218" s="8">
        <f t="shared" si="16"/>
        <v>48947650.873183891</v>
      </c>
      <c r="J218" s="6">
        <f t="shared" si="17"/>
        <v>1559382.9045307871</v>
      </c>
      <c r="K218" s="3">
        <f t="shared" si="15"/>
        <v>74256.328787180362</v>
      </c>
    </row>
    <row r="219" spans="1:11" x14ac:dyDescent="0.45">
      <c r="A219">
        <v>218</v>
      </c>
      <c r="B219">
        <v>15472500</v>
      </c>
      <c r="C219" s="7">
        <v>168</v>
      </c>
      <c r="D219">
        <v>5</v>
      </c>
      <c r="E219">
        <v>50</v>
      </c>
      <c r="F219">
        <v>160000</v>
      </c>
      <c r="G219">
        <v>500</v>
      </c>
      <c r="I219" s="8">
        <f t="shared" si="16"/>
        <v>50585002.922941215</v>
      </c>
      <c r="J219" s="6">
        <f t="shared" si="17"/>
        <v>1637352.0497573265</v>
      </c>
      <c r="K219" s="3">
        <f t="shared" si="15"/>
        <v>77969.145226539345</v>
      </c>
    </row>
    <row r="220" spans="1:11" x14ac:dyDescent="0.45">
      <c r="A220">
        <v>219</v>
      </c>
      <c r="B220">
        <v>15633000</v>
      </c>
      <c r="C220" s="7">
        <v>169</v>
      </c>
      <c r="D220">
        <v>5</v>
      </c>
      <c r="E220">
        <v>50</v>
      </c>
      <c r="F220">
        <v>160500</v>
      </c>
      <c r="G220">
        <v>500</v>
      </c>
      <c r="I220" s="8">
        <f t="shared" si="16"/>
        <v>52304222.575186409</v>
      </c>
      <c r="J220" s="6">
        <f t="shared" si="17"/>
        <v>1719219.6522451928</v>
      </c>
      <c r="K220" s="3">
        <f t="shared" si="15"/>
        <v>81867.602487866301</v>
      </c>
    </row>
    <row r="221" spans="1:11" x14ac:dyDescent="0.45">
      <c r="A221">
        <v>220</v>
      </c>
      <c r="B221">
        <v>15794000</v>
      </c>
      <c r="C221" s="7">
        <v>169</v>
      </c>
      <c r="D221">
        <v>5</v>
      </c>
      <c r="E221">
        <v>50</v>
      </c>
      <c r="F221">
        <v>161000</v>
      </c>
      <c r="G221">
        <v>500</v>
      </c>
      <c r="I221" s="8">
        <f t="shared" si="16"/>
        <v>54109403.210043862</v>
      </c>
      <c r="J221" s="6">
        <f t="shared" si="17"/>
        <v>1805180.6348574525</v>
      </c>
      <c r="K221" s="3">
        <f t="shared" si="15"/>
        <v>85960.982612259686</v>
      </c>
    </row>
    <row r="222" spans="1:11" x14ac:dyDescent="0.45">
      <c r="A222">
        <v>221</v>
      </c>
      <c r="B222">
        <v>15955500</v>
      </c>
      <c r="C222" s="7">
        <v>170</v>
      </c>
      <c r="D222">
        <v>5</v>
      </c>
      <c r="E222">
        <v>50</v>
      </c>
      <c r="F222">
        <v>161500</v>
      </c>
      <c r="G222">
        <v>500</v>
      </c>
      <c r="I222" s="8">
        <f t="shared" si="16"/>
        <v>56004842.876644187</v>
      </c>
      <c r="J222" s="6">
        <f t="shared" si="17"/>
        <v>1895439.6666003251</v>
      </c>
      <c r="K222" s="3">
        <f t="shared" si="15"/>
        <v>90259.03174287267</v>
      </c>
    </row>
    <row r="223" spans="1:11" x14ac:dyDescent="0.45">
      <c r="A223">
        <v>222</v>
      </c>
      <c r="B223">
        <v>16117500</v>
      </c>
      <c r="C223" s="7">
        <v>170</v>
      </c>
      <c r="D223">
        <v>5</v>
      </c>
      <c r="E223">
        <v>50</v>
      </c>
      <c r="F223">
        <v>162000</v>
      </c>
      <c r="G223">
        <v>500</v>
      </c>
      <c r="I223" s="8">
        <f t="shared" si="16"/>
        <v>57995054.52657453</v>
      </c>
      <c r="J223" s="6">
        <f t="shared" si="17"/>
        <v>1990211.6499303414</v>
      </c>
      <c r="K223" s="3">
        <f t="shared" ref="K223:K256" si="18">J223-J222</f>
        <v>94771.983330016257</v>
      </c>
    </row>
    <row r="224" spans="1:11" x14ac:dyDescent="0.45">
      <c r="A224">
        <v>223</v>
      </c>
      <c r="B224">
        <v>16280000</v>
      </c>
      <c r="C224" s="7">
        <v>171</v>
      </c>
      <c r="D224">
        <v>5</v>
      </c>
      <c r="E224">
        <v>50</v>
      </c>
      <c r="F224">
        <v>162500</v>
      </c>
      <c r="G224">
        <v>500</v>
      </c>
      <c r="I224" s="8">
        <f t="shared" si="16"/>
        <v>60084776.759001389</v>
      </c>
      <c r="J224" s="6">
        <f t="shared" si="17"/>
        <v>2089722.2324268585</v>
      </c>
      <c r="K224" s="3">
        <f t="shared" si="18"/>
        <v>99510.582496517105</v>
      </c>
    </row>
    <row r="225" spans="1:11" x14ac:dyDescent="0.45">
      <c r="A225">
        <v>224</v>
      </c>
      <c r="B225">
        <v>16443000</v>
      </c>
      <c r="C225" s="7">
        <v>171</v>
      </c>
      <c r="D225">
        <v>5</v>
      </c>
      <c r="E225">
        <v>50</v>
      </c>
      <c r="F225">
        <v>163000</v>
      </c>
      <c r="G225">
        <v>500</v>
      </c>
      <c r="I225" s="8">
        <f t="shared" si="16"/>
        <v>62278985.103049591</v>
      </c>
      <c r="J225" s="6">
        <f t="shared" si="17"/>
        <v>2194208.3440482016</v>
      </c>
      <c r="K225" s="3">
        <f t="shared" si="18"/>
        <v>104486.11162134307</v>
      </c>
    </row>
    <row r="226" spans="1:11" x14ac:dyDescent="0.45">
      <c r="A226">
        <v>225</v>
      </c>
      <c r="B226">
        <v>16606500</v>
      </c>
      <c r="C226" s="7">
        <v>172</v>
      </c>
      <c r="D226">
        <v>5</v>
      </c>
      <c r="E226">
        <v>50</v>
      </c>
      <c r="F226">
        <v>163500</v>
      </c>
      <c r="G226">
        <v>500</v>
      </c>
      <c r="I226" s="8">
        <f t="shared" si="16"/>
        <v>64582903.864300206</v>
      </c>
      <c r="J226" s="6">
        <f t="shared" si="17"/>
        <v>2303918.7612506119</v>
      </c>
      <c r="K226" s="3">
        <f t="shared" si="18"/>
        <v>109710.41720241029</v>
      </c>
    </row>
    <row r="227" spans="1:11" x14ac:dyDescent="0.45">
      <c r="A227">
        <v>226</v>
      </c>
      <c r="B227">
        <v>16770500</v>
      </c>
      <c r="C227" s="7">
        <v>172</v>
      </c>
      <c r="D227">
        <v>5</v>
      </c>
      <c r="E227">
        <v>50</v>
      </c>
      <c r="F227">
        <v>164000</v>
      </c>
      <c r="G227">
        <v>500</v>
      </c>
      <c r="I227" s="8">
        <f t="shared" si="16"/>
        <v>67002018.563613348</v>
      </c>
      <c r="J227" s="6">
        <f t="shared" si="17"/>
        <v>2419114.6993131423</v>
      </c>
      <c r="K227" s="3">
        <f t="shared" si="18"/>
        <v>115195.93806253048</v>
      </c>
    </row>
    <row r="228" spans="1:11" x14ac:dyDescent="0.45">
      <c r="A228">
        <v>227</v>
      </c>
      <c r="B228">
        <v>16935000</v>
      </c>
      <c r="C228" s="7">
        <v>173</v>
      </c>
      <c r="D228">
        <v>5</v>
      </c>
      <c r="E228">
        <v>50</v>
      </c>
      <c r="F228">
        <v>164500</v>
      </c>
      <c r="G228">
        <v>500</v>
      </c>
      <c r="I228" s="8">
        <f t="shared" si="16"/>
        <v>69542088.997892141</v>
      </c>
      <c r="J228" s="6">
        <f t="shared" si="17"/>
        <v>2540070.4342787997</v>
      </c>
      <c r="K228" s="3">
        <f t="shared" si="18"/>
        <v>120955.73496565735</v>
      </c>
    </row>
    <row r="229" spans="1:11" x14ac:dyDescent="0.45">
      <c r="A229">
        <v>228</v>
      </c>
      <c r="B229">
        <v>17100000</v>
      </c>
      <c r="C229" s="7">
        <v>173</v>
      </c>
      <c r="D229">
        <v>5</v>
      </c>
      <c r="E229">
        <v>50</v>
      </c>
      <c r="F229">
        <v>165000</v>
      </c>
      <c r="G229">
        <v>500</v>
      </c>
      <c r="I229" s="8">
        <f t="shared" ref="I229:I251" si="19">I228+J229</f>
        <v>72209162.953884885</v>
      </c>
      <c r="J229" s="6">
        <f t="shared" si="17"/>
        <v>2667073.9559927396</v>
      </c>
      <c r="K229" s="3">
        <f t="shared" si="18"/>
        <v>127003.52171393996</v>
      </c>
    </row>
    <row r="230" spans="1:11" x14ac:dyDescent="0.45">
      <c r="A230">
        <v>229</v>
      </c>
      <c r="B230">
        <v>17265500</v>
      </c>
      <c r="C230" s="7">
        <v>174</v>
      </c>
      <c r="D230">
        <v>5</v>
      </c>
      <c r="E230">
        <v>50</v>
      </c>
      <c r="F230">
        <v>165500</v>
      </c>
      <c r="G230">
        <v>500</v>
      </c>
      <c r="I230" s="8">
        <f t="shared" si="19"/>
        <v>75009590.607677266</v>
      </c>
      <c r="J230" s="6">
        <f t="shared" si="17"/>
        <v>2800427.6537923766</v>
      </c>
      <c r="K230" s="3">
        <f t="shared" si="18"/>
        <v>133353.69779963698</v>
      </c>
    </row>
    <row r="231" spans="1:11" x14ac:dyDescent="0.45">
      <c r="A231">
        <v>230</v>
      </c>
      <c r="B231">
        <v>17431500</v>
      </c>
      <c r="C231" s="7">
        <v>174</v>
      </c>
      <c r="D231">
        <v>5</v>
      </c>
      <c r="E231">
        <v>50</v>
      </c>
      <c r="F231">
        <v>166000</v>
      </c>
      <c r="G231">
        <v>500</v>
      </c>
      <c r="I231" s="8">
        <f t="shared" si="19"/>
        <v>77950039.644159257</v>
      </c>
      <c r="J231" s="6">
        <f t="shared" si="17"/>
        <v>2940449.0364819956</v>
      </c>
      <c r="K231" s="3">
        <f t="shared" si="18"/>
        <v>140021.38268961897</v>
      </c>
    </row>
    <row r="232" spans="1:11" x14ac:dyDescent="0.45">
      <c r="A232">
        <v>231</v>
      </c>
      <c r="B232">
        <v>17598000</v>
      </c>
      <c r="C232" s="7">
        <v>175</v>
      </c>
      <c r="D232">
        <v>5</v>
      </c>
      <c r="E232">
        <v>50</v>
      </c>
      <c r="F232">
        <v>166500</v>
      </c>
      <c r="G232">
        <v>500</v>
      </c>
      <c r="I232" s="8">
        <f t="shared" si="19"/>
        <v>81037511.132465348</v>
      </c>
      <c r="J232" s="6">
        <f t="shared" si="17"/>
        <v>3087471.4883060954</v>
      </c>
      <c r="K232" s="3">
        <f t="shared" si="18"/>
        <v>147022.45182409976</v>
      </c>
    </row>
    <row r="233" spans="1:11" x14ac:dyDescent="0.45">
      <c r="A233">
        <v>232</v>
      </c>
      <c r="B233">
        <v>17765000</v>
      </c>
      <c r="C233" s="7">
        <v>175</v>
      </c>
      <c r="D233">
        <v>5</v>
      </c>
      <c r="E233">
        <v>50</v>
      </c>
      <c r="F233">
        <v>167000</v>
      </c>
      <c r="G233">
        <v>500</v>
      </c>
      <c r="I233" s="8">
        <f t="shared" si="19"/>
        <v>84279356.195186749</v>
      </c>
      <c r="J233" s="6">
        <f t="shared" si="17"/>
        <v>3241845.0627214001</v>
      </c>
      <c r="K233" s="3">
        <f t="shared" si="18"/>
        <v>154373.5744153047</v>
      </c>
    </row>
    <row r="234" spans="1:11" x14ac:dyDescent="0.45">
      <c r="A234">
        <v>233</v>
      </c>
      <c r="B234">
        <v>17932500</v>
      </c>
      <c r="C234" s="7">
        <v>176</v>
      </c>
      <c r="D234">
        <v>5</v>
      </c>
      <c r="E234">
        <v>50</v>
      </c>
      <c r="F234">
        <v>167500</v>
      </c>
      <c r="G234">
        <v>500</v>
      </c>
      <c r="I234" s="8">
        <f t="shared" si="19"/>
        <v>87683293.511044219</v>
      </c>
      <c r="J234" s="6">
        <f t="shared" si="17"/>
        <v>3403937.31585747</v>
      </c>
      <c r="K234" s="3">
        <f t="shared" si="18"/>
        <v>162092.25313606998</v>
      </c>
    </row>
    <row r="235" spans="1:11" x14ac:dyDescent="0.45">
      <c r="A235">
        <v>234</v>
      </c>
      <c r="B235">
        <v>18100500</v>
      </c>
      <c r="C235" s="7">
        <v>176</v>
      </c>
      <c r="D235">
        <v>5</v>
      </c>
      <c r="E235">
        <v>50</v>
      </c>
      <c r="F235">
        <v>168000</v>
      </c>
      <c r="G235">
        <v>500</v>
      </c>
      <c r="I235" s="8">
        <f t="shared" si="19"/>
        <v>91257427.69269456</v>
      </c>
      <c r="J235" s="6">
        <f t="shared" si="17"/>
        <v>3574134.1816503438</v>
      </c>
      <c r="K235" s="3">
        <f t="shared" si="18"/>
        <v>170196.86579287378</v>
      </c>
    </row>
    <row r="236" spans="1:11" x14ac:dyDescent="0.45">
      <c r="A236">
        <v>235</v>
      </c>
      <c r="B236">
        <v>18269000</v>
      </c>
      <c r="C236" s="7">
        <v>177</v>
      </c>
      <c r="D236">
        <v>5</v>
      </c>
      <c r="E236">
        <v>50</v>
      </c>
      <c r="F236">
        <v>168500</v>
      </c>
      <c r="G236">
        <v>500</v>
      </c>
      <c r="I236" s="8">
        <f t="shared" si="19"/>
        <v>95010268.583427414</v>
      </c>
      <c r="J236" s="6">
        <f t="shared" si="17"/>
        <v>3752840.8907328611</v>
      </c>
      <c r="K236" s="3">
        <f t="shared" si="18"/>
        <v>178706.70908251731</v>
      </c>
    </row>
    <row r="237" spans="1:11" x14ac:dyDescent="0.45">
      <c r="A237">
        <v>236</v>
      </c>
      <c r="B237">
        <v>18438000</v>
      </c>
      <c r="C237" s="7">
        <v>177</v>
      </c>
      <c r="D237">
        <v>5</v>
      </c>
      <c r="E237">
        <v>50</v>
      </c>
      <c r="F237">
        <v>169000</v>
      </c>
      <c r="G237">
        <v>500</v>
      </c>
      <c r="I237" s="8">
        <f t="shared" si="19"/>
        <v>98950751.518696919</v>
      </c>
      <c r="J237" s="6">
        <f t="shared" si="17"/>
        <v>3940482.9352695043</v>
      </c>
      <c r="K237" s="3">
        <f t="shared" si="18"/>
        <v>187642.0445366432</v>
      </c>
    </row>
    <row r="238" spans="1:11" x14ac:dyDescent="0.45">
      <c r="A238">
        <v>237</v>
      </c>
      <c r="B238">
        <v>18607500</v>
      </c>
      <c r="C238" s="7">
        <v>178</v>
      </c>
      <c r="D238">
        <v>5</v>
      </c>
      <c r="E238">
        <v>50</v>
      </c>
      <c r="F238">
        <v>169500</v>
      </c>
      <c r="G238">
        <v>500</v>
      </c>
      <c r="I238" s="8">
        <f t="shared" si="19"/>
        <v>103088258.6007299</v>
      </c>
      <c r="J238" s="6">
        <f t="shared" si="17"/>
        <v>4137507.0820329799</v>
      </c>
      <c r="K238" s="3">
        <f t="shared" si="18"/>
        <v>197024.14676347561</v>
      </c>
    </row>
    <row r="239" spans="1:11" x14ac:dyDescent="0.45">
      <c r="A239">
        <v>238</v>
      </c>
      <c r="B239">
        <v>18777500</v>
      </c>
      <c r="C239" s="7">
        <v>178</v>
      </c>
      <c r="D239">
        <v>5</v>
      </c>
      <c r="E239">
        <v>50</v>
      </c>
      <c r="F239">
        <v>170000</v>
      </c>
      <c r="G239">
        <v>500</v>
      </c>
      <c r="I239" s="8">
        <f t="shared" si="19"/>
        <v>107432641.03686452</v>
      </c>
      <c r="J239" s="6">
        <f t="shared" si="17"/>
        <v>4344382.436134629</v>
      </c>
      <c r="K239" s="3">
        <f t="shared" si="18"/>
        <v>206875.35410164902</v>
      </c>
    </row>
    <row r="240" spans="1:11" x14ac:dyDescent="0.45">
      <c r="A240">
        <v>239</v>
      </c>
      <c r="B240">
        <v>18948000</v>
      </c>
      <c r="C240" s="7">
        <v>179</v>
      </c>
      <c r="D240">
        <v>5</v>
      </c>
      <c r="E240">
        <v>50</v>
      </c>
      <c r="F240">
        <v>170500</v>
      </c>
      <c r="G240">
        <v>500</v>
      </c>
      <c r="I240" s="8">
        <f t="shared" si="19"/>
        <v>111994242.59480588</v>
      </c>
      <c r="J240" s="6">
        <f t="shared" si="17"/>
        <v>4561601.5579413604</v>
      </c>
      <c r="K240" s="3">
        <f t="shared" si="18"/>
        <v>217219.12180673145</v>
      </c>
    </row>
    <row r="241" spans="1:11" x14ac:dyDescent="0.45">
      <c r="A241">
        <v>240</v>
      </c>
      <c r="B241">
        <v>19119000</v>
      </c>
      <c r="C241" s="7">
        <v>179</v>
      </c>
      <c r="D241">
        <v>5</v>
      </c>
      <c r="E241">
        <v>50</v>
      </c>
      <c r="F241">
        <v>171000</v>
      </c>
      <c r="G241">
        <v>500</v>
      </c>
      <c r="I241" s="8">
        <f t="shared" si="19"/>
        <v>116783924.23064432</v>
      </c>
      <c r="J241" s="6">
        <f t="shared" si="17"/>
        <v>4789681.6358384285</v>
      </c>
      <c r="K241" s="3">
        <f t="shared" si="18"/>
        <v>228080.07789706811</v>
      </c>
    </row>
    <row r="242" spans="1:11" x14ac:dyDescent="0.45">
      <c r="A242">
        <v>241</v>
      </c>
      <c r="B242">
        <v>19290500</v>
      </c>
      <c r="C242" s="7">
        <v>180</v>
      </c>
      <c r="D242">
        <v>5</v>
      </c>
      <c r="E242">
        <v>50</v>
      </c>
      <c r="F242">
        <v>171500</v>
      </c>
      <c r="G242">
        <v>500</v>
      </c>
      <c r="I242" s="8">
        <f t="shared" si="19"/>
        <v>121813089.94827467</v>
      </c>
      <c r="J242" s="6">
        <f t="shared" si="17"/>
        <v>5029165.71763035</v>
      </c>
      <c r="K242" s="3">
        <f t="shared" si="18"/>
        <v>239484.08179192152</v>
      </c>
    </row>
    <row r="243" spans="1:11" x14ac:dyDescent="0.45">
      <c r="A243">
        <v>242</v>
      </c>
      <c r="B243">
        <v>19462500</v>
      </c>
      <c r="C243" s="7">
        <v>180</v>
      </c>
      <c r="D243">
        <v>5</v>
      </c>
      <c r="E243">
        <v>50</v>
      </c>
      <c r="F243">
        <v>172000</v>
      </c>
      <c r="G243">
        <v>500</v>
      </c>
      <c r="I243" s="8">
        <f t="shared" si="19"/>
        <v>127093713.95178653</v>
      </c>
      <c r="J243" s="6">
        <f t="shared" si="17"/>
        <v>5280624.0035118675</v>
      </c>
      <c r="K243" s="3">
        <f t="shared" si="18"/>
        <v>251458.28588151745</v>
      </c>
    </row>
    <row r="244" spans="1:11" x14ac:dyDescent="0.45">
      <c r="A244">
        <v>243</v>
      </c>
      <c r="B244">
        <v>19635000</v>
      </c>
      <c r="C244" s="7">
        <v>181</v>
      </c>
      <c r="D244">
        <v>5</v>
      </c>
      <c r="E244">
        <v>50</v>
      </c>
      <c r="F244">
        <v>172500</v>
      </c>
      <c r="G244">
        <v>500</v>
      </c>
      <c r="I244" s="8">
        <f t="shared" si="19"/>
        <v>132638369.15547399</v>
      </c>
      <c r="J244" s="6">
        <f t="shared" si="17"/>
        <v>5544655.2036874611</v>
      </c>
      <c r="K244" s="3">
        <f t="shared" si="18"/>
        <v>264031.20017559361</v>
      </c>
    </row>
    <row r="245" spans="1:11" x14ac:dyDescent="0.45">
      <c r="A245">
        <v>244</v>
      </c>
      <c r="B245">
        <v>19808000</v>
      </c>
      <c r="C245" s="7">
        <v>181</v>
      </c>
      <c r="D245">
        <v>5</v>
      </c>
      <c r="E245">
        <v>50</v>
      </c>
      <c r="F245">
        <v>173000</v>
      </c>
      <c r="G245">
        <v>500</v>
      </c>
      <c r="I245" s="8">
        <f t="shared" si="19"/>
        <v>138460257.11934581</v>
      </c>
      <c r="J245" s="6">
        <f t="shared" si="17"/>
        <v>5821887.9638718348</v>
      </c>
      <c r="K245" s="3">
        <f t="shared" si="18"/>
        <v>277232.76018437371</v>
      </c>
    </row>
    <row r="246" spans="1:11" x14ac:dyDescent="0.45">
      <c r="A246">
        <v>245</v>
      </c>
      <c r="B246">
        <v>19981500</v>
      </c>
      <c r="C246" s="7">
        <v>182</v>
      </c>
      <c r="D246">
        <v>5</v>
      </c>
      <c r="E246">
        <v>50</v>
      </c>
      <c r="F246">
        <v>173500</v>
      </c>
      <c r="G246">
        <v>500</v>
      </c>
      <c r="I246" s="8">
        <f t="shared" si="19"/>
        <v>144573239.48141125</v>
      </c>
      <c r="J246" s="6">
        <f t="shared" si="17"/>
        <v>6112982.362065427</v>
      </c>
      <c r="K246" s="3">
        <f t="shared" si="18"/>
        <v>291094.39819359221</v>
      </c>
    </row>
    <row r="247" spans="1:11" x14ac:dyDescent="0.45">
      <c r="A247">
        <v>246</v>
      </c>
      <c r="B247">
        <v>20155500</v>
      </c>
      <c r="C247" s="7">
        <v>182</v>
      </c>
      <c r="D247">
        <v>5</v>
      </c>
      <c r="E247">
        <v>50</v>
      </c>
      <c r="F247">
        <v>174000</v>
      </c>
      <c r="G247">
        <v>500</v>
      </c>
      <c r="I247" s="8">
        <f t="shared" si="19"/>
        <v>150991870.96157995</v>
      </c>
      <c r="J247" s="6">
        <f t="shared" si="17"/>
        <v>6418631.4801686984</v>
      </c>
      <c r="K247" s="3">
        <f t="shared" si="18"/>
        <v>305649.11810327135</v>
      </c>
    </row>
    <row r="248" spans="1:11" x14ac:dyDescent="0.45">
      <c r="A248">
        <v>247</v>
      </c>
      <c r="B248">
        <v>20330000</v>
      </c>
      <c r="C248" s="7">
        <v>183</v>
      </c>
      <c r="D248">
        <v>5</v>
      </c>
      <c r="E248">
        <v>50</v>
      </c>
      <c r="F248">
        <v>174500</v>
      </c>
      <c r="G248">
        <v>500</v>
      </c>
      <c r="I248" s="8">
        <f t="shared" si="19"/>
        <v>157731434.01575708</v>
      </c>
      <c r="J248" s="6">
        <f t="shared" si="17"/>
        <v>6739563.0541771334</v>
      </c>
      <c r="K248" s="3">
        <f t="shared" si="18"/>
        <v>320931.57400843501</v>
      </c>
    </row>
    <row r="249" spans="1:11" x14ac:dyDescent="0.45">
      <c r="A249">
        <v>248</v>
      </c>
      <c r="B249">
        <v>20505000</v>
      </c>
      <c r="C249" s="7">
        <v>183</v>
      </c>
      <c r="D249">
        <v>5</v>
      </c>
      <c r="E249">
        <v>50</v>
      </c>
      <c r="F249">
        <v>175000</v>
      </c>
      <c r="G249">
        <v>500</v>
      </c>
      <c r="I249" s="8">
        <f t="shared" si="19"/>
        <v>164807975.22264308</v>
      </c>
      <c r="J249" s="6">
        <f t="shared" si="17"/>
        <v>7076541.2068859907</v>
      </c>
      <c r="K249" s="3">
        <f t="shared" si="18"/>
        <v>336978.15270885732</v>
      </c>
    </row>
    <row r="250" spans="1:11" x14ac:dyDescent="0.45">
      <c r="A250">
        <v>249</v>
      </c>
      <c r="B250">
        <v>20680500</v>
      </c>
      <c r="C250" s="7">
        <v>184</v>
      </c>
      <c r="D250">
        <v>5</v>
      </c>
      <c r="E250">
        <v>50</v>
      </c>
      <c r="F250">
        <v>175500</v>
      </c>
      <c r="G250">
        <v>500</v>
      </c>
      <c r="I250" s="8">
        <f t="shared" si="19"/>
        <v>172238343.48987338</v>
      </c>
      <c r="J250" s="6">
        <f t="shared" si="17"/>
        <v>7430368.2672302909</v>
      </c>
      <c r="K250" s="3">
        <f t="shared" si="18"/>
        <v>353827.06034430023</v>
      </c>
    </row>
    <row r="251" spans="1:11" x14ac:dyDescent="0.45">
      <c r="A251">
        <v>250</v>
      </c>
      <c r="B251">
        <v>20856500</v>
      </c>
      <c r="C251" s="7">
        <v>184</v>
      </c>
      <c r="D251">
        <v>5</v>
      </c>
      <c r="E251">
        <v>50</v>
      </c>
      <c r="F251">
        <v>176000</v>
      </c>
      <c r="G251">
        <v>500</v>
      </c>
      <c r="I251" s="8">
        <f t="shared" si="19"/>
        <v>180040230.17046517</v>
      </c>
      <c r="J251" s="6">
        <f t="shared" si="17"/>
        <v>7801886.6805918058</v>
      </c>
      <c r="K251" s="3">
        <f t="shared" si="18"/>
        <v>371518.41336151492</v>
      </c>
    </row>
    <row r="252" spans="1:11" x14ac:dyDescent="0.45">
      <c r="A252">
        <v>251</v>
      </c>
      <c r="I252" s="8">
        <f t="shared" ref="I252:I255" si="20">I251+J252</f>
        <v>188232211.18508658</v>
      </c>
      <c r="J252" s="6">
        <f t="shared" ref="J252:J255" si="21">J251*$L$201</f>
        <v>8191981.0146213965</v>
      </c>
      <c r="K252" s="3">
        <f t="shared" si="18"/>
        <v>390094.33402959071</v>
      </c>
    </row>
    <row r="253" spans="1:11" x14ac:dyDescent="0.45">
      <c r="A253">
        <v>252</v>
      </c>
      <c r="I253" s="8">
        <f t="shared" si="20"/>
        <v>196833791.25043905</v>
      </c>
      <c r="J253" s="6">
        <f t="shared" si="21"/>
        <v>8601580.065352466</v>
      </c>
      <c r="K253" s="3">
        <f t="shared" si="18"/>
        <v>409599.05073106941</v>
      </c>
    </row>
    <row r="254" spans="1:11" x14ac:dyDescent="0.45">
      <c r="A254">
        <v>253</v>
      </c>
      <c r="I254" s="8">
        <f t="shared" si="20"/>
        <v>205865450.31905913</v>
      </c>
      <c r="J254" s="6">
        <f t="shared" si="21"/>
        <v>9031659.0686200894</v>
      </c>
      <c r="K254" s="3">
        <f t="shared" si="18"/>
        <v>430079.00326762348</v>
      </c>
    </row>
    <row r="255" spans="1:11" x14ac:dyDescent="0.45">
      <c r="A255">
        <v>254</v>
      </c>
      <c r="I255" s="8">
        <f t="shared" si="20"/>
        <v>215348692.34111023</v>
      </c>
      <c r="J255" s="6">
        <f t="shared" si="21"/>
        <v>9483242.0220510941</v>
      </c>
      <c r="K255" s="3">
        <f t="shared" si="18"/>
        <v>451582.95343100466</v>
      </c>
    </row>
    <row r="256" spans="1:11" x14ac:dyDescent="0.45">
      <c r="A256">
        <v>255</v>
      </c>
      <c r="I256" s="8">
        <f t="shared" ref="I256" si="22">I255+J256</f>
        <v>225306096.46426389</v>
      </c>
      <c r="J256" s="6">
        <f t="shared" ref="J256" si="23">J255*$L$201</f>
        <v>9957404.1231536493</v>
      </c>
      <c r="K256" s="3">
        <f t="shared" si="18"/>
        <v>474162.10110255517</v>
      </c>
    </row>
    <row r="259" spans="9:10" x14ac:dyDescent="0.45">
      <c r="I259" s="11">
        <v>20856500</v>
      </c>
    </row>
    <row r="260" spans="9:10" x14ac:dyDescent="0.45">
      <c r="I260" s="11">
        <v>14727646</v>
      </c>
      <c r="J260" s="2">
        <v>142927</v>
      </c>
    </row>
    <row r="261" spans="9:10" x14ac:dyDescent="0.45">
      <c r="I261" s="8">
        <v>14870573</v>
      </c>
      <c r="J261" s="3">
        <v>143732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佐藤翔太</dc:creator>
  <cp:lastModifiedBy>佐藤翔太</cp:lastModifiedBy>
  <dcterms:created xsi:type="dcterms:W3CDTF">2016-07-26T05:56:31Z</dcterms:created>
  <dcterms:modified xsi:type="dcterms:W3CDTF">2016-07-28T06:42:14Z</dcterms:modified>
</cp:coreProperties>
</file>