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<sst xmlns="http://schemas.openxmlformats.org/spreadsheetml/2006/main" count="20" uniqueCount="8">
  <si>
    <t xml:space="preserve">65nm</t>
  </si>
  <si>
    <t xml:space="preserve">Temperature</t>
  </si>
  <si>
    <t xml:space="preserve">Leakage</t>
  </si>
  <si>
    <t xml:space="preserve">m</t>
  </si>
  <si>
    <t xml:space="preserve">c</t>
  </si>
  <si>
    <t xml:space="preserve">45nm</t>
  </si>
  <si>
    <t xml:space="preserve">32nm</t>
  </si>
  <si>
    <t xml:space="preserve">22nm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</si>
</sst>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Sheet1!$C$3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Sheet1!$B$4:$B$9</c:f>
              <c:strCache>
                <c:ptCount val="6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94.011</c:v>
                </c:pt>
                <c:pt idx="1">
                  <c:v>99.865</c:v>
                </c:pt>
                <c:pt idx="2">
                  <c:v>105.729</c:v>
                </c:pt>
                <c:pt idx="3">
                  <c:v>111.585</c:v>
                </c:pt>
                <c:pt idx="4">
                  <c:v>117.452</c:v>
                </c:pt>
                <c:pt idx="5">
                  <c:v>123.327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97366"/>
        <c:axId val="35992948"/>
      </c:lineChart>
      <c:catAx>
        <c:axId val="5197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92948"/>
        <c:crosses val="autoZero"/>
        <c:auto val="1"/>
        <c:lblAlgn val="ctr"/>
        <c:lblOffset val="100"/>
      </c:catAx>
      <c:valAx>
        <c:axId val="35992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Leakage Power (in 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97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Sheet1!$C$12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Sheet1!$B$13:$B$18</c:f>
              <c:strCache>
                <c:ptCount val="6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34.96</c:v>
                </c:pt>
                <c:pt idx="1">
                  <c:v>40.292</c:v>
                </c:pt>
                <c:pt idx="2">
                  <c:v>46.085</c:v>
                </c:pt>
                <c:pt idx="3">
                  <c:v>52.248</c:v>
                </c:pt>
                <c:pt idx="4">
                  <c:v>58.965</c:v>
                </c:pt>
                <c:pt idx="5">
                  <c:v>66.145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084258"/>
        <c:axId val="49747256"/>
      </c:lineChart>
      <c:catAx>
        <c:axId val="78084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747256"/>
        <c:crosses val="autoZero"/>
        <c:auto val="1"/>
        <c:lblAlgn val="ctr"/>
        <c:lblOffset val="100"/>
      </c:catAx>
      <c:valAx>
        <c:axId val="49747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Leakage Power (in 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0842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Sheet1!$C$21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Sheet1!$B$22:$B$27</c:f>
              <c:strCache>
                <c:ptCount val="6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61.967</c:v>
                </c:pt>
                <c:pt idx="1">
                  <c:v>66.591</c:v>
                </c:pt>
                <c:pt idx="2">
                  <c:v>71.092</c:v>
                </c:pt>
                <c:pt idx="3">
                  <c:v>75.598</c:v>
                </c:pt>
                <c:pt idx="4">
                  <c:v>80.108</c:v>
                </c:pt>
                <c:pt idx="5">
                  <c:v>84.622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367497"/>
        <c:axId val="85520571"/>
      </c:lineChart>
      <c:catAx>
        <c:axId val="683674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20571"/>
        <c:crosses val="autoZero"/>
        <c:auto val="1"/>
        <c:lblAlgn val="ctr"/>
        <c:lblOffset val="100"/>
      </c:catAx>
      <c:valAx>
        <c:axId val="85520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Leakage Power (in 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3674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Sheet1!$C$30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Sheet1!$B$31:$B$36</c:f>
              <c:strCache>
                <c:ptCount val="6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</c:strCache>
            </c:str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39.388</c:v>
                </c:pt>
                <c:pt idx="1">
                  <c:v>42.727</c:v>
                </c:pt>
                <c:pt idx="2">
                  <c:v>48.314</c:v>
                </c:pt>
                <c:pt idx="3">
                  <c:v>68.35</c:v>
                </c:pt>
                <c:pt idx="4">
                  <c:v>135.049</c:v>
                </c:pt>
                <c:pt idx="5">
                  <c:v>258.849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545123"/>
        <c:axId val="91553537"/>
      </c:lineChart>
      <c:catAx>
        <c:axId val="23545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553537"/>
        <c:crosses val="autoZero"/>
        <c:auto val="1"/>
        <c:lblAlgn val="ctr"/>
        <c:lblOffset val="100"/>
      </c:catAx>
      <c:valAx>
        <c:axId val="91553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Leakage Power (in 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5451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590760</xdr:colOff>
      <xdr:row>0</xdr:row>
      <xdr:rowOff>72000</xdr:rowOff>
    </xdr:from>
    <xdr:to>
      <xdr:col>10</xdr:col>
      <xdr:colOff>641520</xdr:colOff>
      <xdr:row>11</xdr:row>
      <xdr:rowOff>112680</xdr:rowOff>
    </xdr:to>
    <xdr:graphicFrame>
      <xdr:nvGraphicFramePr>
        <xdr:cNvPr id="0" name=""/>
        <xdr:cNvGraphicFramePr/>
      </xdr:nvGraphicFramePr>
      <xdr:xfrm>
        <a:off x="4654440" y="72000"/>
        <a:ext cx="411480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604440</xdr:colOff>
      <xdr:row>12</xdr:row>
      <xdr:rowOff>141120</xdr:rowOff>
    </xdr:from>
    <xdr:to>
      <xdr:col>10</xdr:col>
      <xdr:colOff>655200</xdr:colOff>
      <xdr:row>24</xdr:row>
      <xdr:rowOff>19080</xdr:rowOff>
    </xdr:to>
    <xdr:graphicFrame>
      <xdr:nvGraphicFramePr>
        <xdr:cNvPr id="1" name=""/>
        <xdr:cNvGraphicFramePr/>
      </xdr:nvGraphicFramePr>
      <xdr:xfrm>
        <a:off x="4668120" y="2091600"/>
        <a:ext cx="411480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613800</xdr:colOff>
      <xdr:row>26</xdr:row>
      <xdr:rowOff>360</xdr:rowOff>
    </xdr:from>
    <xdr:to>
      <xdr:col>10</xdr:col>
      <xdr:colOff>664560</xdr:colOff>
      <xdr:row>37</xdr:row>
      <xdr:rowOff>41040</xdr:rowOff>
    </xdr:to>
    <xdr:graphicFrame>
      <xdr:nvGraphicFramePr>
        <xdr:cNvPr id="2" name=""/>
        <xdr:cNvGraphicFramePr/>
      </xdr:nvGraphicFramePr>
      <xdr:xfrm>
        <a:off x="4677480" y="4226760"/>
        <a:ext cx="411480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665280</xdr:colOff>
      <xdr:row>39</xdr:row>
      <xdr:rowOff>85320</xdr:rowOff>
    </xdr:from>
    <xdr:to>
      <xdr:col>10</xdr:col>
      <xdr:colOff>716040</xdr:colOff>
      <xdr:row>50</xdr:row>
      <xdr:rowOff>126000</xdr:rowOff>
    </xdr:to>
    <xdr:graphicFrame>
      <xdr:nvGraphicFramePr>
        <xdr:cNvPr id="3" name=""/>
        <xdr:cNvGraphicFramePr/>
      </xdr:nvGraphicFramePr>
      <xdr:xfrm>
        <a:off x="4728960" y="6424920"/>
        <a:ext cx="411480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28" activeCellId="0" sqref="P28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customFormat="false" ht="12.8" hidden="false" customHeight="false" outlineLevel="0" collapsed="false">
      <c r="B4" s="1" t="n">
        <v>320</v>
      </c>
      <c r="C4" s="1" t="n">
        <v>94.011</v>
      </c>
      <c r="D4" s="1" t="n">
        <f aca="false">(C5-C4)/10</f>
        <v>0.5854</v>
      </c>
      <c r="E4" s="1" t="n">
        <f aca="false">C5-D4*B5</f>
        <v>-93.317</v>
      </c>
    </row>
    <row r="5" customFormat="false" ht="12.8" hidden="false" customHeight="false" outlineLevel="0" collapsed="false">
      <c r="B5" s="1" t="n">
        <v>330</v>
      </c>
      <c r="C5" s="1" t="n">
        <v>99.865</v>
      </c>
      <c r="D5" s="1" t="n">
        <f aca="false">(C6-C5)/10</f>
        <v>0.5864</v>
      </c>
      <c r="E5" s="1" t="n">
        <f aca="false">C6-D5*B6</f>
        <v>-93.6470000000002</v>
      </c>
    </row>
    <row r="6" customFormat="false" ht="12.8" hidden="false" customHeight="false" outlineLevel="0" collapsed="false">
      <c r="B6" s="1" t="n">
        <v>340</v>
      </c>
      <c r="C6" s="1" t="n">
        <v>105.729</v>
      </c>
      <c r="D6" s="1" t="n">
        <f aca="false">(C7-C6)/10</f>
        <v>0.585599999999999</v>
      </c>
      <c r="E6" s="1" t="n">
        <f aca="false">C7-D6*B7</f>
        <v>-93.3749999999998</v>
      </c>
    </row>
    <row r="7" customFormat="false" ht="12.8" hidden="false" customHeight="false" outlineLevel="0" collapsed="false">
      <c r="B7" s="1" t="n">
        <v>350</v>
      </c>
      <c r="C7" s="1" t="n">
        <v>111.585</v>
      </c>
      <c r="D7" s="1" t="n">
        <f aca="false">(C8-C7)/10</f>
        <v>0.5867</v>
      </c>
      <c r="E7" s="1" t="n">
        <f aca="false">C8-D7*B8</f>
        <v>-93.7600000000002</v>
      </c>
    </row>
    <row r="8" customFormat="false" ht="12.8" hidden="false" customHeight="false" outlineLevel="0" collapsed="false">
      <c r="B8" s="1" t="n">
        <v>360</v>
      </c>
      <c r="C8" s="1" t="n">
        <v>117.452</v>
      </c>
      <c r="D8" s="1" t="n">
        <f aca="false">(C9-C8)/10</f>
        <v>0.5875</v>
      </c>
      <c r="E8" s="1" t="n">
        <f aca="false">C9-D8*B9</f>
        <v>-94.048</v>
      </c>
    </row>
    <row r="9" customFormat="false" ht="12.8" hidden="false" customHeight="false" outlineLevel="0" collapsed="false">
      <c r="B9" s="1" t="n">
        <v>370</v>
      </c>
      <c r="C9" s="1" t="n">
        <v>123.327</v>
      </c>
      <c r="D9" s="1"/>
      <c r="E9" s="1"/>
    </row>
    <row r="12" customFormat="false" ht="12.8" hidden="false" customHeight="false" outlineLevel="0" collapsed="false">
      <c r="A12" s="0" t="s">
        <v>5</v>
      </c>
      <c r="B12" s="1" t="s">
        <v>1</v>
      </c>
      <c r="C12" s="1" t="s">
        <v>2</v>
      </c>
      <c r="D12" s="1" t="s">
        <v>3</v>
      </c>
      <c r="E12" s="1" t="s">
        <v>4</v>
      </c>
    </row>
    <row r="13" customFormat="false" ht="12.8" hidden="false" customHeight="false" outlineLevel="0" collapsed="false">
      <c r="B13" s="1" t="n">
        <v>320</v>
      </c>
      <c r="C13" s="1" t="n">
        <v>34.96</v>
      </c>
      <c r="D13" s="1" t="n">
        <f aca="false">(C14-C13)/10</f>
        <v>0.5332</v>
      </c>
      <c r="E13" s="1" t="n">
        <f aca="false">C14-D13*B14</f>
        <v>-135.664</v>
      </c>
    </row>
    <row r="14" customFormat="false" ht="12.8" hidden="false" customHeight="false" outlineLevel="0" collapsed="false">
      <c r="B14" s="1" t="n">
        <v>330</v>
      </c>
      <c r="C14" s="1" t="n">
        <v>40.292</v>
      </c>
      <c r="D14" s="1" t="n">
        <f aca="false">(C15-C14)/10</f>
        <v>0.5793</v>
      </c>
      <c r="E14" s="1" t="n">
        <f aca="false">C15-D14*B15</f>
        <v>-150.877</v>
      </c>
    </row>
    <row r="15" customFormat="false" ht="12.8" hidden="false" customHeight="false" outlineLevel="0" collapsed="false">
      <c r="B15" s="1" t="n">
        <v>340</v>
      </c>
      <c r="C15" s="1" t="n">
        <v>46.085</v>
      </c>
      <c r="D15" s="1" t="n">
        <f aca="false">(C16-C15)/10</f>
        <v>0.6163</v>
      </c>
      <c r="E15" s="1" t="n">
        <f aca="false">C16-D15*B16</f>
        <v>-163.457</v>
      </c>
    </row>
    <row r="16" customFormat="false" ht="12.8" hidden="false" customHeight="false" outlineLevel="0" collapsed="false">
      <c r="B16" s="1" t="n">
        <v>350</v>
      </c>
      <c r="C16" s="1" t="n">
        <v>52.248</v>
      </c>
      <c r="D16" s="1" t="n">
        <f aca="false">(C17-C16)/10</f>
        <v>0.671700000000001</v>
      </c>
      <c r="E16" s="1" t="n">
        <f aca="false">C17-D16*B17</f>
        <v>-182.847</v>
      </c>
    </row>
    <row r="17" customFormat="false" ht="12.8" hidden="false" customHeight="false" outlineLevel="0" collapsed="false">
      <c r="B17" s="1" t="n">
        <v>360</v>
      </c>
      <c r="C17" s="1" t="n">
        <v>58.965</v>
      </c>
      <c r="D17" s="1" t="n">
        <f aca="false">(C18-C17)/10</f>
        <v>0.717999999999999</v>
      </c>
      <c r="E17" s="1" t="n">
        <f aca="false">C18-D17*B18</f>
        <v>-199.515</v>
      </c>
    </row>
    <row r="18" customFormat="false" ht="12.8" hidden="false" customHeight="false" outlineLevel="0" collapsed="false">
      <c r="B18" s="1" t="n">
        <v>370</v>
      </c>
      <c r="C18" s="1" t="n">
        <v>66.145</v>
      </c>
      <c r="D18" s="1"/>
      <c r="E18" s="1"/>
    </row>
    <row r="21" customFormat="false" ht="12.8" hidden="false" customHeight="false" outlineLevel="0" collapsed="false">
      <c r="A21" s="0" t="s">
        <v>6</v>
      </c>
      <c r="B21" s="1" t="s">
        <v>1</v>
      </c>
      <c r="C21" s="1" t="s">
        <v>2</v>
      </c>
      <c r="D21" s="1" t="s">
        <v>3</v>
      </c>
      <c r="E21" s="1" t="s">
        <v>4</v>
      </c>
    </row>
    <row r="22" customFormat="false" ht="12.8" hidden="false" customHeight="false" outlineLevel="0" collapsed="false">
      <c r="B22" s="1" t="n">
        <v>320</v>
      </c>
      <c r="C22" s="1" t="n">
        <v>61.967</v>
      </c>
      <c r="D22" s="1" t="n">
        <f aca="false">(C23-C22)/10</f>
        <v>0.4624</v>
      </c>
      <c r="E22" s="1" t="n">
        <f aca="false">C23-D22*B23</f>
        <v>-86.0009999999999</v>
      </c>
    </row>
    <row r="23" customFormat="false" ht="12.8" hidden="false" customHeight="false" outlineLevel="0" collapsed="false">
      <c r="B23" s="1" t="n">
        <v>330</v>
      </c>
      <c r="C23" s="1" t="n">
        <v>66.591</v>
      </c>
      <c r="D23" s="1" t="n">
        <f aca="false">(C24-C23)/10</f>
        <v>0.450100000000001</v>
      </c>
      <c r="E23" s="1" t="n">
        <f aca="false">C24-D23*B24</f>
        <v>-81.9420000000002</v>
      </c>
    </row>
    <row r="24" customFormat="false" ht="12.8" hidden="false" customHeight="false" outlineLevel="0" collapsed="false">
      <c r="B24" s="1" t="n">
        <v>340</v>
      </c>
      <c r="C24" s="1" t="n">
        <v>71.092</v>
      </c>
      <c r="D24" s="1" t="n">
        <f aca="false">(C25-C24)/10</f>
        <v>0.4506</v>
      </c>
      <c r="E24" s="1" t="n">
        <f aca="false">C25-D24*B25</f>
        <v>-82.112</v>
      </c>
    </row>
    <row r="25" customFormat="false" ht="12.8" hidden="false" customHeight="false" outlineLevel="0" collapsed="false">
      <c r="B25" s="1" t="n">
        <v>350</v>
      </c>
      <c r="C25" s="1" t="n">
        <v>75.598</v>
      </c>
      <c r="D25" s="1" t="n">
        <f aca="false">(C26-C25)/10</f>
        <v>0.451000000000001</v>
      </c>
      <c r="E25" s="1" t="n">
        <f aca="false">C26-D25*B26</f>
        <v>-82.2520000000002</v>
      </c>
    </row>
    <row r="26" customFormat="false" ht="12.8" hidden="false" customHeight="false" outlineLevel="0" collapsed="false">
      <c r="B26" s="1" t="n">
        <v>360</v>
      </c>
      <c r="C26" s="1" t="n">
        <v>80.108</v>
      </c>
      <c r="D26" s="1" t="n">
        <f aca="false">(C27-C26)/10</f>
        <v>0.4514</v>
      </c>
      <c r="E26" s="1" t="n">
        <f aca="false">C27-D26*B27</f>
        <v>-82.3959999999999</v>
      </c>
    </row>
    <row r="27" customFormat="false" ht="12.8" hidden="false" customHeight="false" outlineLevel="0" collapsed="false">
      <c r="B27" s="1" t="n">
        <v>370</v>
      </c>
      <c r="C27" s="1" t="n">
        <v>84.622</v>
      </c>
      <c r="D27" s="1"/>
      <c r="E27" s="1"/>
    </row>
    <row r="30" customFormat="false" ht="12.8" hidden="false" customHeight="false" outlineLevel="0" collapsed="false">
      <c r="A30" s="0" t="s">
        <v>7</v>
      </c>
      <c r="B30" s="1" t="s">
        <v>1</v>
      </c>
      <c r="C30" s="1" t="s">
        <v>2</v>
      </c>
      <c r="D30" s="1" t="s">
        <v>3</v>
      </c>
      <c r="E30" s="1" t="s">
        <v>4</v>
      </c>
    </row>
    <row r="31" customFormat="false" ht="12.8" hidden="false" customHeight="false" outlineLevel="0" collapsed="false">
      <c r="B31" s="1" t="n">
        <v>320</v>
      </c>
      <c r="C31" s="1" t="n">
        <v>39.388</v>
      </c>
      <c r="D31" s="1" t="n">
        <f aca="false">(C32-C31)/10</f>
        <v>0.3339</v>
      </c>
      <c r="E31" s="1" t="n">
        <f aca="false">C32-D31*B32</f>
        <v>-67.46</v>
      </c>
    </row>
    <row r="32" customFormat="false" ht="12.8" hidden="false" customHeight="false" outlineLevel="0" collapsed="false">
      <c r="B32" s="1" t="n">
        <v>330</v>
      </c>
      <c r="C32" s="1" t="n">
        <v>42.727</v>
      </c>
      <c r="D32" s="1" t="n">
        <f aca="false">(C33-C32)/10</f>
        <v>0.5587</v>
      </c>
      <c r="E32" s="1" t="n">
        <f aca="false">C33-D32*B33</f>
        <v>-141.644</v>
      </c>
    </row>
    <row r="33" customFormat="false" ht="12.8" hidden="false" customHeight="false" outlineLevel="0" collapsed="false">
      <c r="B33" s="1" t="n">
        <v>340</v>
      </c>
      <c r="C33" s="1" t="n">
        <v>48.314</v>
      </c>
      <c r="D33" s="1" t="n">
        <f aca="false">(C34-C33)/10</f>
        <v>2.0036</v>
      </c>
      <c r="E33" s="1" t="n">
        <f aca="false">C34-D33*B34</f>
        <v>-632.91</v>
      </c>
    </row>
    <row r="34" customFormat="false" ht="12.8" hidden="false" customHeight="false" outlineLevel="0" collapsed="false">
      <c r="B34" s="1" t="n">
        <v>350</v>
      </c>
      <c r="C34" s="1" t="n">
        <v>68.35</v>
      </c>
      <c r="D34" s="1" t="n">
        <f aca="false">(C35-C34)/10</f>
        <v>6.6699</v>
      </c>
      <c r="E34" s="1" t="n">
        <f aca="false">C35-D34*B35</f>
        <v>-2266.115</v>
      </c>
    </row>
    <row r="35" customFormat="false" ht="12.8" hidden="false" customHeight="false" outlineLevel="0" collapsed="false">
      <c r="B35" s="1" t="n">
        <v>360</v>
      </c>
      <c r="C35" s="1" t="n">
        <v>135.049</v>
      </c>
      <c r="D35" s="1" t="n">
        <f aca="false">(C36-C35)/10</f>
        <v>12.38</v>
      </c>
      <c r="E35" s="1" t="n">
        <f aca="false">C36-D35*B36</f>
        <v>-4321.751</v>
      </c>
    </row>
    <row r="36" customFormat="false" ht="12.8" hidden="false" customHeight="false" outlineLevel="0" collapsed="false">
      <c r="B36" s="1" t="n">
        <v>370</v>
      </c>
      <c r="C36" s="1" t="n">
        <v>258.849</v>
      </c>
      <c r="D36" s="1"/>
      <c r="E3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2022-08-20T11:05:07Z</dcterms:created>
  <dc:creator/>
  <dc:description/>
  <dc:language>en-US</dc:language>
  <cp:lastModifiedBy/>
  <dcterms:modified xsi:type="dcterms:W3CDTF">2022-08-24T09:18:19Z</dcterms:modified>
  <cp:revision>10</cp:revision>
  <dc:subject/>
  <dc:title/>
</cp:coreProperties>
</file>