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santa Nibas\"/>
    </mc:Choice>
  </mc:AlternateContent>
  <bookViews>
    <workbookView xWindow="0" yWindow="0" windowWidth="20490" windowHeight="7755" activeTab="1"/>
  </bookViews>
  <sheets>
    <sheet name="Dec'20" sheetId="1" r:id="rId1"/>
    <sheet name="Jan'2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5" i="2" l="1"/>
  <c r="E4" i="2" l="1"/>
  <c r="I18" i="1"/>
  <c r="I19" i="1" s="1"/>
  <c r="F27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<sst xmlns="http://schemas.openxmlformats.org/spreadsheetml/2006/main" count="50" uniqueCount="43">
  <si>
    <t>Date</t>
  </si>
  <si>
    <t>Particulars</t>
  </si>
  <si>
    <t>Credit</t>
  </si>
  <si>
    <t>Debit</t>
  </si>
  <si>
    <t>Electric Bill</t>
  </si>
  <si>
    <t>Car fare to carry the generator</t>
  </si>
  <si>
    <t>Money paid to Bikash for removing the pump</t>
  </si>
  <si>
    <t>Generator repairing</t>
  </si>
  <si>
    <t>New pump</t>
  </si>
  <si>
    <t>27.12.20</t>
  </si>
  <si>
    <t>Paid to Sujit Ghosh for bulb</t>
  </si>
  <si>
    <t>28.12.20</t>
  </si>
  <si>
    <t>Lock</t>
  </si>
  <si>
    <t>200 watt bulb</t>
  </si>
  <si>
    <t>9 watt led (2 pieces)</t>
  </si>
  <si>
    <t>Shouvik Chatterjee maintenance for Dec' 20</t>
  </si>
  <si>
    <t>Salary paid to Dilip</t>
  </si>
  <si>
    <t>30.12.20</t>
  </si>
  <si>
    <t>Paid to Bikash for pump</t>
  </si>
  <si>
    <t>31.12.20</t>
  </si>
  <si>
    <t>Salary paid to Nayan, Durga</t>
  </si>
  <si>
    <t>N.Topno maintenance for Jan' 21</t>
  </si>
  <si>
    <t>Broom (fool,narkel)</t>
  </si>
  <si>
    <t>Phenyl and surf</t>
  </si>
  <si>
    <t>Expenses for December 2020</t>
  </si>
  <si>
    <t>Dues</t>
  </si>
  <si>
    <t>1. Rita Mondal</t>
  </si>
  <si>
    <t>2. Tapash Mondal</t>
  </si>
  <si>
    <t>3. Prashant Singh</t>
  </si>
  <si>
    <t>Total</t>
  </si>
  <si>
    <t>Money to be paid</t>
  </si>
  <si>
    <t>Balance (INR)</t>
  </si>
  <si>
    <t>4. J.K.Pramanik</t>
  </si>
  <si>
    <t>1. S.S.Dutta</t>
  </si>
  <si>
    <t>2. Kousik (Generator)</t>
  </si>
  <si>
    <t>Expenses for January 2021</t>
  </si>
  <si>
    <t>01.01.21</t>
  </si>
  <si>
    <t>S.Chatterjee maintenance for Jan'21</t>
  </si>
  <si>
    <t>02.01.21</t>
  </si>
  <si>
    <t>Mintu Dey maintenance for Jan'21</t>
  </si>
  <si>
    <t>Bimal Biswas maintenance for Jan'21</t>
  </si>
  <si>
    <t>Joy Kuchlan maintenance for Jan'21</t>
  </si>
  <si>
    <t>Tarun Sarkar maintenance for Jan'21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</si>
</sst>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32"/>
  <sheetViews>
    <sheetView workbookViewId="0">
      <selection activeCell="F19" sqref="F19"/>
    </sheetView>
  </sheetViews>
  <sheetFormatPr defaultRowHeight="15" x14ac:dyDescent="0.25"/>
  <cols>
    <col min="5" max="5" width="20" bestFit="1" customWidth="1"/>
    <col min="6" max="6" width="52.5703125" customWidth="1"/>
    <col min="7" max="7" width="15.42578125" customWidth="1"/>
    <col min="8" max="8" width="14.85546875" customWidth="1"/>
    <col min="9" max="9" width="16.7109375" customWidth="1"/>
  </cols>
  <sheetData>
    <row r="2" spans="5:9" ht="18.75" x14ac:dyDescent="0.3">
      <c r="E2" s="7" t="s">
        <v>24</v>
      </c>
      <c r="F2" s="7"/>
      <c r="G2" s="7"/>
      <c r="H2" s="7"/>
      <c r="I2" s="7"/>
    </row>
    <row r="3" spans="5:9" x14ac:dyDescent="0.25">
      <c r="E3" s="1" t="s">
        <v>0</v>
      </c>
      <c r="F3" s="1" t="s">
        <v>1</v>
      </c>
      <c r="G3" s="1" t="s">
        <v>2</v>
      </c>
      <c r="H3" s="1" t="s">
        <v>3</v>
      </c>
      <c r="I3" s="1" t="s">
        <v>31</v>
      </c>
    </row>
    <row r="4" spans="5:9" x14ac:dyDescent="0.25">
      <c r="E4" s="2"/>
      <c r="F4" s="2"/>
      <c r="G4" s="2"/>
      <c r="H4" s="2"/>
      <c r="I4" s="2">
        <v>65483</v>
      </c>
    </row>
    <row r="5" spans="5:9" x14ac:dyDescent="0.25">
      <c r="E5" s="2"/>
      <c r="F5" s="2" t="s">
        <v>4</v>
      </c>
      <c r="G5" s="2"/>
      <c r="H5" s="2">
        <v>9448</v>
      </c>
      <c r="I5" s="2">
        <f>I4-H5+G5</f>
        <v>56035</v>
      </c>
    </row>
    <row r="6" spans="5:9" x14ac:dyDescent="0.25">
      <c r="E6" s="2"/>
      <c r="F6" s="2" t="s">
        <v>5</v>
      </c>
      <c r="G6" s="2"/>
      <c r="H6" s="2">
        <v>700</v>
      </c>
      <c r="I6" s="2">
        <f t="shared" ref="I6:I19" si="0">I5-H6+G6</f>
        <v>55335</v>
      </c>
    </row>
    <row r="7" spans="5:9" x14ac:dyDescent="0.25">
      <c r="E7" s="2"/>
      <c r="F7" s="3" t="s">
        <v>6</v>
      </c>
      <c r="G7" s="2"/>
      <c r="H7" s="2">
        <v>1000</v>
      </c>
      <c r="I7" s="2">
        <f t="shared" si="0"/>
        <v>54335</v>
      </c>
    </row>
    <row r="8" spans="5:9" x14ac:dyDescent="0.25">
      <c r="E8" s="2"/>
      <c r="F8" s="4" t="s">
        <v>7</v>
      </c>
      <c r="G8" s="2"/>
      <c r="H8" s="2">
        <v>25000</v>
      </c>
      <c r="I8" s="2">
        <f t="shared" si="0"/>
        <v>29335</v>
      </c>
    </row>
    <row r="9" spans="5:9" x14ac:dyDescent="0.25">
      <c r="E9" s="2"/>
      <c r="F9" s="4" t="s">
        <v>8</v>
      </c>
      <c r="G9" s="2"/>
      <c r="H9" s="2">
        <v>5000</v>
      </c>
      <c r="I9" s="2">
        <f t="shared" si="0"/>
        <v>24335</v>
      </c>
    </row>
    <row r="10" spans="5:9" x14ac:dyDescent="0.25">
      <c r="E10" s="2" t="s">
        <v>9</v>
      </c>
      <c r="F10" s="4" t="s">
        <v>10</v>
      </c>
      <c r="G10" s="2"/>
      <c r="H10" s="2">
        <v>110</v>
      </c>
      <c r="I10" s="2">
        <f t="shared" si="0"/>
        <v>24225</v>
      </c>
    </row>
    <row r="11" spans="5:9" x14ac:dyDescent="0.25">
      <c r="E11" s="2" t="s">
        <v>11</v>
      </c>
      <c r="F11" s="4" t="s">
        <v>12</v>
      </c>
      <c r="G11" s="2"/>
      <c r="H11" s="2">
        <v>120</v>
      </c>
      <c r="I11" s="2">
        <f t="shared" si="0"/>
        <v>24105</v>
      </c>
    </row>
    <row r="12" spans="5:9" x14ac:dyDescent="0.25">
      <c r="E12" s="2"/>
      <c r="F12" s="2" t="s">
        <v>13</v>
      </c>
      <c r="G12" s="2"/>
      <c r="H12" s="2">
        <v>26</v>
      </c>
      <c r="I12" s="2">
        <f t="shared" si="0"/>
        <v>24079</v>
      </c>
    </row>
    <row r="13" spans="5:9" x14ac:dyDescent="0.25">
      <c r="E13" s="2"/>
      <c r="F13" s="2" t="s">
        <v>14</v>
      </c>
      <c r="G13" s="2"/>
      <c r="H13" s="2">
        <v>160</v>
      </c>
      <c r="I13" s="2">
        <f t="shared" si="0"/>
        <v>23919</v>
      </c>
    </row>
    <row r="14" spans="5:9" x14ac:dyDescent="0.25">
      <c r="E14" s="2"/>
      <c r="F14" s="4" t="s">
        <v>15</v>
      </c>
      <c r="G14" s="2">
        <v>1500</v>
      </c>
      <c r="H14" s="2"/>
      <c r="I14" s="2">
        <f t="shared" si="0"/>
        <v>25419</v>
      </c>
    </row>
    <row r="15" spans="5:9" x14ac:dyDescent="0.25">
      <c r="E15" s="2"/>
      <c r="F15" s="4" t="s">
        <v>16</v>
      </c>
      <c r="G15" s="2"/>
      <c r="H15" s="2">
        <v>7500</v>
      </c>
      <c r="I15" s="2">
        <f t="shared" si="0"/>
        <v>17919</v>
      </c>
    </row>
    <row r="16" spans="5:9" x14ac:dyDescent="0.25">
      <c r="E16" s="2" t="s">
        <v>17</v>
      </c>
      <c r="F16" s="4" t="s">
        <v>18</v>
      </c>
      <c r="G16" s="2"/>
      <c r="H16" s="2">
        <v>1000</v>
      </c>
      <c r="I16" s="2">
        <f t="shared" si="0"/>
        <v>16919</v>
      </c>
    </row>
    <row r="17" spans="5:9" x14ac:dyDescent="0.25">
      <c r="E17" s="2" t="s">
        <v>19</v>
      </c>
      <c r="F17" s="2" t="s">
        <v>20</v>
      </c>
      <c r="G17" s="2"/>
      <c r="H17" s="2">
        <v>7000</v>
      </c>
      <c r="I17" s="2">
        <f t="shared" si="0"/>
        <v>9919</v>
      </c>
    </row>
    <row r="18" spans="5:9" x14ac:dyDescent="0.25">
      <c r="E18" s="2"/>
      <c r="F18" s="4" t="s">
        <v>22</v>
      </c>
      <c r="G18" s="2"/>
      <c r="H18" s="2">
        <v>80</v>
      </c>
      <c r="I18" s="2">
        <f t="shared" si="0"/>
        <v>9839</v>
      </c>
    </row>
    <row r="19" spans="5:9" x14ac:dyDescent="0.25">
      <c r="E19" s="2"/>
      <c r="F19" s="4" t="s">
        <v>23</v>
      </c>
      <c r="G19" s="2"/>
      <c r="H19" s="2">
        <v>97</v>
      </c>
      <c r="I19" s="2">
        <f t="shared" si="0"/>
        <v>9742</v>
      </c>
    </row>
    <row r="22" spans="5:9" x14ac:dyDescent="0.25">
      <c r="E22" s="10" t="s">
        <v>25</v>
      </c>
      <c r="F22" s="11"/>
    </row>
    <row r="23" spans="5:9" x14ac:dyDescent="0.25">
      <c r="E23" s="2" t="s">
        <v>26</v>
      </c>
      <c r="F23" s="2">
        <v>1500</v>
      </c>
    </row>
    <row r="24" spans="5:9" x14ac:dyDescent="0.25">
      <c r="E24" s="2" t="s">
        <v>27</v>
      </c>
      <c r="F24" s="2">
        <v>1500</v>
      </c>
    </row>
    <row r="25" spans="5:9" x14ac:dyDescent="0.25">
      <c r="E25" s="2" t="s">
        <v>28</v>
      </c>
      <c r="F25" s="2">
        <v>4000</v>
      </c>
    </row>
    <row r="26" spans="5:9" x14ac:dyDescent="0.25">
      <c r="E26" s="2" t="s">
        <v>32</v>
      </c>
      <c r="F26" s="2">
        <v>3000</v>
      </c>
    </row>
    <row r="27" spans="5:9" x14ac:dyDescent="0.25">
      <c r="E27" s="5" t="s">
        <v>29</v>
      </c>
      <c r="F27" s="6">
        <f>SUM(F23:F26)</f>
        <v>10000</v>
      </c>
    </row>
    <row r="29" spans="5:9" x14ac:dyDescent="0.25">
      <c r="E29" s="8" t="s">
        <v>30</v>
      </c>
      <c r="F29" s="9"/>
    </row>
    <row r="30" spans="5:9" x14ac:dyDescent="0.25">
      <c r="E30" s="2" t="s">
        <v>33</v>
      </c>
      <c r="F30" s="2">
        <v>10000</v>
      </c>
    </row>
    <row r="31" spans="5:9" x14ac:dyDescent="0.25">
      <c r="E31" s="2" t="s">
        <v>34</v>
      </c>
      <c r="F31" s="2">
        <v>3000</v>
      </c>
    </row>
    <row r="32" spans="5:9" x14ac:dyDescent="0.25">
      <c r="E32" s="4" t="s">
        <v>29</v>
      </c>
      <c r="F32" s="6">
        <v>13000</v>
      </c>
    </row>
  </sheetData>
  <mergeCells count="3">
    <mergeCell ref="E2:I2"/>
    <mergeCell ref="E29:F29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0" sqref="C10"/>
    </sheetView>
  </sheetViews>
  <sheetFormatPr defaultRowHeight="15" x14ac:dyDescent="0.25"/>
  <cols>
    <col min="1" max="1" width="10.7109375" customWidth="1"/>
    <col min="2" max="2" width="36.28515625" customWidth="1"/>
    <col min="4" max="4" width="11.140625" customWidth="1"/>
    <col min="5" max="5" width="13.7109375" customWidth="1"/>
  </cols>
  <sheetData>
    <row r="1" spans="1:5" ht="18.75" x14ac:dyDescent="0.3">
      <c r="A1" s="7" t="s">
        <v>35</v>
      </c>
      <c r="B1" s="7"/>
      <c r="C1" s="7"/>
      <c r="D1" s="7"/>
      <c r="E1" s="7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31</v>
      </c>
    </row>
    <row r="3" spans="1:5" x14ac:dyDescent="0.25">
      <c r="A3" s="2"/>
      <c r="B3" s="2"/>
      <c r="C3" s="2"/>
      <c r="D3" s="2"/>
      <c r="E3" s="2">
        <v>9742</v>
      </c>
    </row>
    <row r="4" spans="1:5" x14ac:dyDescent="0.25">
      <c r="A4" s="2" t="s">
        <v>19</v>
      </c>
      <c r="B4" s="4" t="s">
        <v>21</v>
      </c>
      <c r="C4" s="2">
        <v>1500</v>
      </c>
      <c r="D4" s="2"/>
      <c r="E4" s="2">
        <f>E3+C4-D4</f>
        <v>11242</v>
      </c>
    </row>
    <row r="5" spans="1:5" x14ac:dyDescent="0.25">
      <c r="A5" s="2" t="s">
        <v>36</v>
      </c>
      <c r="B5" s="2" t="s">
        <v>37</v>
      </c>
      <c r="C5" s="2">
        <v>1500</v>
      </c>
      <c r="D5" s="2"/>
      <c r="E5" s="2">
        <f>E4+C5-D5</f>
        <v>12742</v>
      </c>
    </row>
    <row r="6" spans="1:5" x14ac:dyDescent="0.25">
      <c r="A6" s="2" t="s">
        <v>38</v>
      </c>
      <c r="B6" s="2" t="s">
        <v>39</v>
      </c>
      <c r="C6" s="2">
        <v>1500</v>
      </c>
      <c r="D6" s="2"/>
      <c r="E6" s="2">
        <f t="shared" ref="E6:E22" si="0">E5+C6-D6</f>
        <v>14242</v>
      </c>
    </row>
    <row r="7" spans="1:5" x14ac:dyDescent="0.25">
      <c r="A7" s="2"/>
      <c r="B7" s="2" t="s">
        <v>40</v>
      </c>
      <c r="C7" s="2">
        <v>1500</v>
      </c>
      <c r="D7" s="2"/>
      <c r="E7" s="2">
        <f t="shared" si="0"/>
        <v>15742</v>
      </c>
    </row>
    <row r="8" spans="1:5" x14ac:dyDescent="0.25">
      <c r="A8" s="2"/>
      <c r="B8" s="2" t="s">
        <v>41</v>
      </c>
      <c r="C8" s="2">
        <v>1500</v>
      </c>
      <c r="D8" s="2"/>
      <c r="E8" s="2">
        <f t="shared" si="0"/>
        <v>17242</v>
      </c>
    </row>
    <row r="9" spans="1:5" x14ac:dyDescent="0.25">
      <c r="A9" s="2"/>
      <c r="B9" s="2" t="s">
        <v>42</v>
      </c>
      <c r="C9" s="2">
        <v>1500</v>
      </c>
      <c r="D9" s="2"/>
      <c r="E9" s="2">
        <f t="shared" si="0"/>
        <v>18742</v>
      </c>
    </row>
    <row r="10" spans="1:5" x14ac:dyDescent="0.25">
      <c r="A10" s="2"/>
      <c r="B10" s="2"/>
      <c r="C10" s="2"/>
      <c r="D10" s="2"/>
      <c r="E10" s="2">
        <f t="shared" si="0"/>
        <v>18742</v>
      </c>
    </row>
    <row r="11" spans="1:5" x14ac:dyDescent="0.25">
      <c r="A11" s="2"/>
      <c r="B11" s="2"/>
      <c r="C11" s="2"/>
      <c r="D11" s="2"/>
      <c r="E11" s="2">
        <f t="shared" si="0"/>
        <v>18742</v>
      </c>
    </row>
    <row r="12" spans="1:5" x14ac:dyDescent="0.25">
      <c r="A12" s="2"/>
      <c r="B12" s="2"/>
      <c r="C12" s="2"/>
      <c r="D12" s="2"/>
      <c r="E12" s="2">
        <f t="shared" si="0"/>
        <v>18742</v>
      </c>
    </row>
    <row r="13" spans="1:5" x14ac:dyDescent="0.25">
      <c r="A13" s="2"/>
      <c r="B13" s="2"/>
      <c r="C13" s="2"/>
      <c r="D13" s="2"/>
      <c r="E13" s="2">
        <f t="shared" si="0"/>
        <v>18742</v>
      </c>
    </row>
    <row r="14" spans="1:5" x14ac:dyDescent="0.25">
      <c r="A14" s="2"/>
      <c r="B14" s="2"/>
      <c r="C14" s="2"/>
      <c r="D14" s="2"/>
      <c r="E14" s="2">
        <f t="shared" si="0"/>
        <v>18742</v>
      </c>
    </row>
    <row r="15" spans="1:5" x14ac:dyDescent="0.25">
      <c r="A15" s="2"/>
      <c r="B15" s="2"/>
      <c r="C15" s="2"/>
      <c r="D15" s="2"/>
      <c r="E15" s="2">
        <f t="shared" si="0"/>
        <v>18742</v>
      </c>
    </row>
    <row r="16" spans="1:5" x14ac:dyDescent="0.25">
      <c r="A16" s="2"/>
      <c r="B16" s="2"/>
      <c r="C16" s="2"/>
      <c r="D16" s="2"/>
      <c r="E16" s="2">
        <f t="shared" si="0"/>
        <v>18742</v>
      </c>
    </row>
    <row r="17" spans="1:5" x14ac:dyDescent="0.25">
      <c r="A17" s="2"/>
      <c r="B17" s="2"/>
      <c r="C17" s="2"/>
      <c r="D17" s="2"/>
      <c r="E17" s="2">
        <f t="shared" si="0"/>
        <v>18742</v>
      </c>
    </row>
    <row r="18" spans="1:5" x14ac:dyDescent="0.25">
      <c r="A18" s="2"/>
      <c r="B18" s="2"/>
      <c r="C18" s="2"/>
      <c r="D18" s="2"/>
      <c r="E18" s="2">
        <f t="shared" si="0"/>
        <v>18742</v>
      </c>
    </row>
    <row r="19" spans="1:5" x14ac:dyDescent="0.25">
      <c r="A19" s="2"/>
      <c r="B19" s="2"/>
      <c r="C19" s="2"/>
      <c r="D19" s="2"/>
      <c r="E19" s="2">
        <f t="shared" si="0"/>
        <v>18742</v>
      </c>
    </row>
    <row r="20" spans="1:5" x14ac:dyDescent="0.25">
      <c r="A20" s="2"/>
      <c r="B20" s="2"/>
      <c r="C20" s="2"/>
      <c r="D20" s="2"/>
      <c r="E20" s="2">
        <f t="shared" si="0"/>
        <v>18742</v>
      </c>
    </row>
    <row r="21" spans="1:5" x14ac:dyDescent="0.25">
      <c r="A21" s="2"/>
      <c r="B21" s="2"/>
      <c r="C21" s="2"/>
      <c r="D21" s="2"/>
      <c r="E21" s="2">
        <f t="shared" si="0"/>
        <v>18742</v>
      </c>
    </row>
    <row r="22" spans="1:5" x14ac:dyDescent="0.25">
      <c r="A22" s="2"/>
      <c r="B22" s="2"/>
      <c r="C22" s="2"/>
      <c r="D22" s="2"/>
      <c r="E22" s="2">
        <f t="shared" si="0"/>
        <v>18742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Dec'20</vt:lpstr>
      <vt:lpstr>Jan'21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2020-12-31T17:42:44Z</dcterms:created>
  <dcterms:modified xsi:type="dcterms:W3CDTF">2021-01-02T07:49:22Z</dcterms:modified>
</cp:coreProperties>
</file>