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5" windowHeight="8985"/>
  </bookViews>
  <sheets>
    <sheet name="中高级掉落" sheetId="4" r:id="rId1"/>
  </sheets>
  <definedNames>
    <definedName name="_xlnm._FilterDatabase" localSheetId="0" hidden="1">中高级掉落!$A$1:$W$4</definedName>
  </definedNames>
  <calcPr calcId="144525"/>
</workbook>
</file>

<file path=xl/sharedStrings.xml><?xml version="1.0" encoding="utf-8"?>
<sst xmlns="http://schemas.openxmlformats.org/spreadsheetml/2006/main" count="58">
  <si>
    <t>中</t>
  </si>
  <si>
    <t>韩</t>
  </si>
  <si>
    <t>S</t>
  </si>
  <si>
    <t>XY</t>
  </si>
  <si>
    <t>Q</t>
  </si>
  <si>
    <r>
      <t>DL</t>
    </r>
    <r>
      <rPr>
        <b/>
        <sz val="12"/>
        <color rgb="FF000000"/>
        <rFont val="宋体"/>
        <charset val="134"/>
      </rPr>
      <t>日</t>
    </r>
  </si>
  <si>
    <t>主要事由</t>
  </si>
  <si>
    <t>其他事由</t>
  </si>
  <si>
    <r>
      <t>详细</t>
    </r>
    <r>
      <rPr>
        <b/>
        <sz val="12"/>
        <color rgb="FF000000"/>
        <rFont val="Arial"/>
        <charset val="134"/>
      </rPr>
      <t>SY</t>
    </r>
  </si>
  <si>
    <r>
      <t>课数</t>
    </r>
    <r>
      <rPr>
        <b/>
        <sz val="12"/>
        <color rgb="FF000000"/>
        <rFont val="Arial"/>
        <charset val="134"/>
      </rPr>
      <t xml:space="preserve">
</t>
    </r>
    <r>
      <rPr>
        <b/>
        <sz val="12"/>
        <color rgb="FF000000"/>
        <rFont val="BatangChe"/>
        <charset val="134"/>
      </rPr>
      <t>새신자</t>
    </r>
    <r>
      <rPr>
        <b/>
        <sz val="12"/>
        <color rgb="FF000000"/>
        <rFont val="Arial"/>
        <charset val="134"/>
      </rPr>
      <t>3</t>
    </r>
    <r>
      <rPr>
        <b/>
        <sz val="12"/>
        <color rgb="FF000000"/>
        <rFont val="BatangChe"/>
        <charset val="134"/>
      </rPr>
      <t>회</t>
    </r>
    <r>
      <rPr>
        <b/>
        <sz val="12"/>
        <color rgb="FF000000"/>
        <rFont val="Arial"/>
        <charset val="134"/>
      </rPr>
      <t xml:space="preserve"> </t>
    </r>
    <r>
      <rPr>
        <b/>
        <sz val="12"/>
        <color rgb="FF000000"/>
        <rFont val="宋体"/>
        <charset val="134"/>
      </rPr>
      <t>新家族</t>
    </r>
    <r>
      <rPr>
        <b/>
        <sz val="12"/>
        <color rgb="FF000000"/>
        <rFont val="Arial"/>
        <charset val="134"/>
      </rPr>
      <t>3</t>
    </r>
    <r>
      <rPr>
        <b/>
        <sz val="12"/>
        <color rgb="FFFF0000"/>
        <rFont val="宋体"/>
        <charset val="134"/>
      </rPr>
      <t>回</t>
    </r>
    <r>
      <rPr>
        <b/>
        <sz val="12"/>
        <color rgb="FF000000"/>
        <rFont val="Arial"/>
        <charset val="134"/>
      </rPr>
      <t xml:space="preserve">
</t>
    </r>
    <r>
      <rPr>
        <b/>
        <sz val="12"/>
        <color rgb="FF000000"/>
        <rFont val="BatangChe"/>
        <charset val="134"/>
      </rPr>
      <t>고등</t>
    </r>
    <r>
      <rPr>
        <b/>
        <sz val="12"/>
        <color rgb="FF000000"/>
        <rFont val="Arial"/>
        <charset val="134"/>
      </rPr>
      <t>24</t>
    </r>
    <r>
      <rPr>
        <b/>
        <sz val="12"/>
        <color rgb="FF000000"/>
        <rFont val="BatangChe"/>
        <charset val="134"/>
      </rPr>
      <t>과</t>
    </r>
    <r>
      <rPr>
        <b/>
        <sz val="12"/>
        <color rgb="FF000000"/>
        <rFont val="Arial"/>
        <charset val="134"/>
      </rPr>
      <t xml:space="preserve"> </t>
    </r>
    <r>
      <rPr>
        <b/>
        <sz val="12"/>
        <color rgb="FF000000"/>
        <rFont val="宋体"/>
        <charset val="134"/>
      </rPr>
      <t>高级</t>
    </r>
    <r>
      <rPr>
        <b/>
        <sz val="12"/>
        <color rgb="FF000000"/>
        <rFont val="Arial"/>
        <charset val="134"/>
      </rPr>
      <t>24</t>
    </r>
    <r>
      <rPr>
        <b/>
        <sz val="12"/>
        <color rgb="FF000000"/>
        <rFont val="宋体"/>
        <charset val="134"/>
      </rPr>
      <t>课</t>
    </r>
    <r>
      <rPr>
        <b/>
        <sz val="12"/>
        <color rgb="FF000000"/>
        <rFont val="Arial"/>
        <charset val="134"/>
      </rPr>
      <t xml:space="preserve">
</t>
    </r>
    <r>
      <rPr>
        <b/>
        <sz val="12"/>
        <color rgb="FF000000"/>
        <rFont val="BatangChe"/>
        <charset val="134"/>
      </rPr>
      <t>중등</t>
    </r>
    <r>
      <rPr>
        <b/>
        <sz val="12"/>
        <color rgb="FF000000"/>
        <rFont val="Arial"/>
        <charset val="134"/>
      </rPr>
      <t>24</t>
    </r>
    <r>
      <rPr>
        <b/>
        <sz val="12"/>
        <color rgb="FF000000"/>
        <rFont val="BatangChe"/>
        <charset val="134"/>
      </rPr>
      <t>과</t>
    </r>
    <r>
      <rPr>
        <b/>
        <sz val="12"/>
        <color rgb="FF000000"/>
        <rFont val="Arial"/>
        <charset val="134"/>
      </rPr>
      <t xml:space="preserve"> </t>
    </r>
    <r>
      <rPr>
        <b/>
        <sz val="12"/>
        <color rgb="FF000000"/>
        <rFont val="宋体"/>
        <charset val="134"/>
      </rPr>
      <t>中级</t>
    </r>
    <r>
      <rPr>
        <b/>
        <sz val="12"/>
        <color rgb="FF000000"/>
        <rFont val="Arial"/>
        <charset val="134"/>
      </rPr>
      <t>24</t>
    </r>
    <r>
      <rPr>
        <b/>
        <sz val="12"/>
        <color rgb="FF000000"/>
        <rFont val="宋体"/>
        <charset val="134"/>
      </rPr>
      <t>课</t>
    </r>
  </si>
  <si>
    <r>
      <t xml:space="preserve">JS
</t>
    </r>
    <r>
      <rPr>
        <b/>
        <sz val="12"/>
        <color rgb="FF000000"/>
        <rFont val="宋体"/>
        <charset val="134"/>
      </rPr>
      <t>初、中、高</t>
    </r>
  </si>
  <si>
    <t>cds</t>
  </si>
  <si>
    <r>
      <t>探访者</t>
    </r>
    <r>
      <rPr>
        <b/>
        <sz val="12"/>
        <color rgb="FFFF0000"/>
        <rFont val="Arial"/>
        <charset val="134"/>
      </rPr>
      <t xml:space="preserve">
</t>
    </r>
    <r>
      <rPr>
        <b/>
        <sz val="12"/>
        <color rgb="FFFF0000"/>
        <rFont val="宋体"/>
        <charset val="134"/>
      </rPr>
      <t>姓名</t>
    </r>
    <r>
      <rPr>
        <b/>
        <sz val="12"/>
        <color rgb="FFFF0000"/>
        <rFont val="Arial"/>
        <charset val="134"/>
      </rPr>
      <t>+</t>
    </r>
    <r>
      <rPr>
        <b/>
        <sz val="12"/>
        <color rgb="FFFF0000"/>
        <rFont val="宋体"/>
        <charset val="134"/>
      </rPr>
      <t>电话</t>
    </r>
  </si>
  <si>
    <t>探访次数</t>
  </si>
  <si>
    <t>期数</t>
  </si>
  <si>
    <t>学生电话</t>
  </si>
  <si>
    <t>课程</t>
  </si>
  <si>
    <t>js电话(中级）</t>
  </si>
  <si>
    <t>js电话(高级）</t>
  </si>
  <si>
    <t>cds电话</t>
  </si>
  <si>
    <t>罗静</t>
  </si>
  <si>
    <t>나정</t>
  </si>
  <si>
    <t>중국무한교육관</t>
  </si>
  <si>
    <t>157-5</t>
  </si>
  <si>
    <t>2025-03-21</t>
  </si>
  <si>
    <t>实状信心不足</t>
  </si>
  <si>
    <t>公布完实状之后被女儿知道了，之后被网络扎针受了影响，不确信实状，想放弃学习，商谈后决定等下一期再学习。</t>
  </si>
  <si>
    <t>새신자</t>
  </si>
  <si>
    <t>1회</t>
  </si>
  <si>
    <t>진설설</t>
  </si>
  <si>
    <t>송아위</t>
  </si>
  <si>
    <t>刘沫洁/173-1900-1861</t>
  </si>
  <si>
    <t>150-1948-3204</t>
  </si>
  <si>
    <t>汪尹玮/159-2713-0957</t>
  </si>
  <si>
    <t>周杰杰/187-7210-2573</t>
  </si>
  <si>
    <t>陈晶梅</t>
  </si>
  <si>
    <t>진정매</t>
  </si>
  <si>
    <t>2025-04-02</t>
  </si>
  <si>
    <t>健康恶化</t>
  </si>
  <si>
    <t>最近身体出现问题，想调理身体暂停学习，把话语当知识学，没有与自身结合，不相信神，觉得学习圣经花费的时间很多。</t>
  </si>
  <si>
    <t>고등</t>
  </si>
  <si>
    <t>7과</t>
  </si>
  <si>
    <t>장로</t>
  </si>
  <si>
    <t>张生涛/139-7160-2086</t>
  </si>
  <si>
    <t>136-9380-7815</t>
  </si>
  <si>
    <t>徐玲/137-9736-9641</t>
  </si>
  <si>
    <t>沈红艳/132-6050-2913</t>
  </si>
  <si>
    <t>赵丽</t>
  </si>
  <si>
    <t>조려</t>
  </si>
  <si>
    <t>160-1</t>
  </si>
  <si>
    <t>2025-04-07</t>
  </si>
  <si>
    <t>行政重复登录</t>
  </si>
  <si>
    <t>二次登录查出在其他学院有授课，行政重复登录</t>
  </si>
  <si>
    <t>중등</t>
  </si>
  <si>
    <t>4과</t>
  </si>
  <si>
    <t>杨凯/137-2026-0524</t>
  </si>
  <si>
    <t>178-6300-7657</t>
  </si>
  <si>
    <t>吴淋淋/186-7400-1199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</si>
</sst>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21"/>
      <color rgb="FFFF0000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Arial"/>
      <charset val="134"/>
    </font>
    <font>
      <sz val="10"/>
      <name val="宋体"/>
      <charset val="134"/>
      <scheme val="minor"/>
    </font>
    <font>
      <sz val="11"/>
      <name val="BatangChe"/>
      <charset val="134"/>
    </font>
    <font>
      <sz val="11"/>
      <name val="SimSun"/>
      <charset val="134"/>
    </font>
    <font>
      <sz val="20"/>
      <name val="SimSun"/>
      <charset val="134"/>
    </font>
    <font>
      <b/>
      <sz val="12"/>
      <color rgb="FFFF0000"/>
      <name val="宋体"/>
      <charset val="134"/>
    </font>
    <font>
      <b/>
      <sz val="12"/>
      <color rgb="FFFF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rgb="FF000000"/>
      <name val="BatangChe"/>
      <charset val="134"/>
    </font>
    <font>
      <b/>
      <sz val="12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CE6F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22" borderId="10" applyNumberFormat="0" applyAlignment="0" applyProtection="0">
      <alignment vertical="center"/>
    </xf>
    <xf numFmtId="0" fontId="27" fillId="22" borderId="3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67300"/>
  </sheetPr>
  <dimension ref="A1:W22"/>
  <sheetViews>
    <sheetView tabSelected="1" zoomScale="85" zoomScaleNormal="85" workbookViewId="0">
      <selection activeCell="D9" sqref="D9"/>
    </sheetView>
  </sheetViews>
  <sheetFormatPr defaultColWidth="14.5416666666667" defaultRowHeight="26.25"/>
  <cols>
    <col min="1" max="1" width="7.775" style="3" customWidth="1"/>
    <col min="2" max="3" width="10.6583333333333" style="3" customWidth="1"/>
    <col min="4" max="5" width="17.2833333333333" style="3" customWidth="1"/>
    <col min="6" max="6" width="12.2416666666667" style="4" customWidth="1"/>
    <col min="7" max="7" width="14.2583333333333" style="5" customWidth="1"/>
    <col min="8" max="8" width="17.65" style="3" customWidth="1"/>
    <col min="9" max="9" width="51.9083333333333" style="3" customWidth="1"/>
    <col min="10" max="10" width="12.65" style="6" customWidth="1"/>
    <col min="11" max="11" width="10.1333333333333" style="3" customWidth="1"/>
    <col min="12" max="12" width="8.20833333333333" style="3" customWidth="1"/>
    <col min="13" max="13" width="9.11666666666667" style="3" customWidth="1"/>
    <col min="14" max="14" width="9.7" style="3" customWidth="1"/>
    <col min="15" max="15" width="10.0833333333333" style="3" customWidth="1"/>
    <col min="16" max="16" width="25.4333333333333" style="3" customWidth="1"/>
    <col min="17" max="17" width="12.7916666666667" style="3" customWidth="1"/>
    <col min="18" max="18" width="14.85" style="3" customWidth="1"/>
    <col min="19" max="19" width="16.9916666666667" style="7" customWidth="1"/>
    <col min="20" max="20" width="20.1583333333333" style="7" customWidth="1"/>
    <col min="21" max="21" width="21.1916666666667" style="7" customWidth="1"/>
    <col min="22" max="22" width="24.0166666666667" style="7" customWidth="1"/>
    <col min="23" max="23" width="29.2333333333333" style="7" customWidth="1"/>
    <col min="24" max="16384" width="14.5416666666667" style="3"/>
  </cols>
  <sheetData>
    <row r="1" s="1" customFormat="1" ht="72" customHeight="1" spans="1:23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22" t="s">
        <v>8</v>
      </c>
      <c r="J1" s="9" t="s">
        <v>9</v>
      </c>
      <c r="K1" s="11"/>
      <c r="L1" s="23" t="s">
        <v>10</v>
      </c>
      <c r="M1" s="11"/>
      <c r="N1" s="11"/>
      <c r="O1" s="11" t="s">
        <v>11</v>
      </c>
      <c r="P1" s="24" t="s">
        <v>12</v>
      </c>
      <c r="Q1" s="24" t="s">
        <v>13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18</v>
      </c>
      <c r="W1" s="27" t="s">
        <v>19</v>
      </c>
    </row>
    <row r="2" s="2" customFormat="1" ht="33.75" customHeight="1" spans="1:23">
      <c r="A2" s="15" t="s">
        <v>20</v>
      </c>
      <c r="B2" s="16" t="s">
        <v>21</v>
      </c>
      <c r="C2" s="17">
        <v>19740402</v>
      </c>
      <c r="D2" s="16" t="s">
        <v>22</v>
      </c>
      <c r="E2" s="18" t="s">
        <v>23</v>
      </c>
      <c r="F2" s="19" t="s">
        <v>24</v>
      </c>
      <c r="G2" s="20" t="s">
        <v>25</v>
      </c>
      <c r="H2" s="21"/>
      <c r="I2" s="25" t="s">
        <v>26</v>
      </c>
      <c r="J2" s="20" t="s">
        <v>27</v>
      </c>
      <c r="K2" s="20" t="s">
        <v>28</v>
      </c>
      <c r="L2" s="16" t="s">
        <v>29</v>
      </c>
      <c r="M2" s="16" t="s">
        <v>29</v>
      </c>
      <c r="N2" s="16" t="s">
        <v>29</v>
      </c>
      <c r="O2" s="16" t="s">
        <v>30</v>
      </c>
      <c r="P2" s="17" t="s">
        <v>31</v>
      </c>
      <c r="Q2" s="17">
        <v>1</v>
      </c>
      <c r="R2" s="17" t="str">
        <f>E2&amp;"期"</f>
        <v>157-5期</v>
      </c>
      <c r="S2" s="17" t="s">
        <v>32</v>
      </c>
      <c r="T2" s="17" t="str">
        <f>SUBSTITUTE(SUBSTITUTE(SUBSTITUTE(SUBSTITUTE(SUBSTITUTE(J2&amp;K2,"중등","中级"),"고등","高级"),"새신자","新家族"),"과","课"),"회","回")</f>
        <v>新家族1回</v>
      </c>
      <c r="U2" s="17" t="s">
        <v>33</v>
      </c>
      <c r="V2" s="17" t="s">
        <v>33</v>
      </c>
      <c r="W2" s="17" t="s">
        <v>34</v>
      </c>
    </row>
    <row r="3" s="2" customFormat="1" ht="33.75" customHeight="1" spans="1:23">
      <c r="A3" s="15" t="s">
        <v>35</v>
      </c>
      <c r="B3" s="16" t="s">
        <v>36</v>
      </c>
      <c r="C3" s="17">
        <v>19660411</v>
      </c>
      <c r="D3" s="16" t="s">
        <v>22</v>
      </c>
      <c r="E3" s="18">
        <v>159</v>
      </c>
      <c r="F3" s="19" t="s">
        <v>37</v>
      </c>
      <c r="G3" s="20" t="s">
        <v>38</v>
      </c>
      <c r="H3" s="21"/>
      <c r="I3" s="26" t="s">
        <v>39</v>
      </c>
      <c r="J3" s="20" t="s">
        <v>40</v>
      </c>
      <c r="K3" s="20" t="s">
        <v>41</v>
      </c>
      <c r="L3" s="16" t="s">
        <v>29</v>
      </c>
      <c r="M3" s="16" t="s">
        <v>29</v>
      </c>
      <c r="N3" s="16" t="s">
        <v>29</v>
      </c>
      <c r="O3" s="16" t="s">
        <v>42</v>
      </c>
      <c r="P3" s="17" t="s">
        <v>43</v>
      </c>
      <c r="Q3" s="17">
        <v>3</v>
      </c>
      <c r="R3" s="17" t="str">
        <f>E3&amp;"期"</f>
        <v>159期</v>
      </c>
      <c r="S3" s="17" t="s">
        <v>44</v>
      </c>
      <c r="T3" s="17" t="str">
        <f>SUBSTITUTE(SUBSTITUTE(SUBSTITUTE(SUBSTITUTE(SUBSTITUTE(J3&amp;K3,"중등","中级"),"고등","高级"),"새신자","新家族"),"과","课"),"회","回")</f>
        <v>高级7课</v>
      </c>
      <c r="U3" s="17" t="s">
        <v>45</v>
      </c>
      <c r="V3" s="17" t="s">
        <v>45</v>
      </c>
      <c r="W3" s="17" t="s">
        <v>46</v>
      </c>
    </row>
    <row r="4" s="2" customFormat="1" ht="33.75" customHeight="1" spans="1:23">
      <c r="A4" s="15" t="s">
        <v>47</v>
      </c>
      <c r="B4" s="16" t="s">
        <v>48</v>
      </c>
      <c r="C4" s="17">
        <v>19880721</v>
      </c>
      <c r="D4" s="16" t="s">
        <v>22</v>
      </c>
      <c r="E4" s="18" t="s">
        <v>49</v>
      </c>
      <c r="F4" s="19" t="s">
        <v>50</v>
      </c>
      <c r="G4" s="20"/>
      <c r="H4" s="21" t="s">
        <v>51</v>
      </c>
      <c r="I4" s="25" t="s">
        <v>52</v>
      </c>
      <c r="J4" s="20" t="s">
        <v>53</v>
      </c>
      <c r="K4" s="20" t="s">
        <v>54</v>
      </c>
      <c r="L4" s="16" t="s">
        <v>29</v>
      </c>
      <c r="M4" s="16" t="s">
        <v>29</v>
      </c>
      <c r="N4" s="16" t="s">
        <v>29</v>
      </c>
      <c r="O4" s="16" t="s">
        <v>30</v>
      </c>
      <c r="P4" s="17" t="s">
        <v>55</v>
      </c>
      <c r="Q4" s="17">
        <v>2</v>
      </c>
      <c r="R4" s="17" t="str">
        <f>E4&amp;"期"</f>
        <v>160-1期</v>
      </c>
      <c r="S4" s="17" t="s">
        <v>56</v>
      </c>
      <c r="T4" s="17" t="str">
        <f>SUBSTITUTE(SUBSTITUTE(SUBSTITUTE(SUBSTITUTE(SUBSTITUTE(J4&amp;K4,"중등","中级"),"고등","高级"),"새신자","新家族"),"과","课"),"회","回")</f>
        <v>中级4课</v>
      </c>
      <c r="U4" s="17" t="s">
        <v>57</v>
      </c>
      <c r="V4" s="17" t="s">
        <v>57</v>
      </c>
      <c r="W4" s="17" t="s">
        <v>34</v>
      </c>
    </row>
    <row r="5" ht="33.75" customHeight="1"/>
    <row r="6" ht="33.75" customHeight="1"/>
    <row r="7" ht="33.75" customHeight="1"/>
    <row r="8" ht="33.75" customHeight="1"/>
    <row r="9" ht="33.75" customHeight="1"/>
    <row r="10" ht="33.75" customHeight="1"/>
    <row r="11" ht="33.75" customHeight="1"/>
    <row r="12" ht="33.75" customHeight="1"/>
    <row r="13" ht="33.75" customHeight="1"/>
    <row r="14" ht="33.75" customHeight="1"/>
    <row r="15" ht="33.75" customHeight="1"/>
    <row r="16" ht="33.75" customHeight="1"/>
    <row r="17" ht="33.75" customHeight="1"/>
    <row r="18" ht="33.75" customHeight="1"/>
    <row r="19" ht="33.75" customHeight="1"/>
    <row r="20" ht="33.75" customHeight="1"/>
    <row r="21" ht="33.75" customHeight="1"/>
    <row r="22" ht="33.75" customHeight="1"/>
  </sheetData>
  <mergeCells count="2">
    <mergeCell ref="J1:K1"/>
    <mergeCell ref="L1:N1"/>
  </mergeCells>
  <dataValidations count="1">
    <dataValidation type="list" showErrorMessage="1" sqref="R5:R22" errorStyle="warning">
      <formula1>#REF!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中高级掉落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</cp:lastModifiedBy>
  <dcterms:created xsi:type="dcterms:W3CDTF">2024-06-07T17:35:00Z</dcterms:created>
  <dcterms:modified xsi:type="dcterms:W3CDTF">2025-04-07T05:25:14Z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ICV">
    <vt:lpwstr>4D2D14A5C65F4F4CB208EF2A68C7ACD1_12</vt:lpwstr>
  </property>
  <property fmtid="{D5CDD505-2E9C-101B-9397-08002B2CF9AE}" pid="4" name="KSOReadingLayout">
    <vt:bool>true</vt:bool>
  </property>
</Properties>
</file>