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tables/table4.xml" ContentType="application/vnd.openxmlformats-officedocument.spreadsheetml.table+xml"/>
  <Override PartName="/xl/pivotTables/pivotTable5.xml" ContentType="application/vnd.openxmlformats-officedocument.spreadsheetml.pivot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Daniel Zhou\Desktop\cmput497_a4_shouyang\task2\"/>
    </mc:Choice>
  </mc:AlternateContent>
  <xr:revisionPtr revIDLastSave="0" documentId="13_ncr:1_{8680ECB9-6B9C-4699-934B-3A273F84E38B}" xr6:coauthVersionLast="45" xr6:coauthVersionMax="45" xr10:uidLastSave="{00000000-0000-0000-0000-000000000000}"/>
  <bookViews>
    <workbookView xWindow="-22968" yWindow="3420" windowWidth="15360" windowHeight="16824" activeTab="4" xr2:uid="{00000000-000D-0000-FFFF-FFFF00000000}"/>
  </bookViews>
  <sheets>
    <sheet name="Award" sheetId="1" r:id="rId1"/>
    <sheet name="Business" sheetId="2" r:id="rId2"/>
    <sheet name="Flim" sheetId="3" r:id="rId3"/>
    <sheet name="Music" sheetId="4" r:id="rId4"/>
    <sheet name="People" sheetId="5" r:id="rId5"/>
  </sheets>
  <calcPr calcId="191029"/>
  <pivotCaches>
    <pivotCache cacheId="113" r:id="rId6"/>
    <pivotCache cacheId="117" r:id="rId7"/>
    <pivotCache cacheId="122" r:id="rId8"/>
    <pivotCache cacheId="131" r:id="rId9"/>
    <pivotCache cacheId="13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5" l="1"/>
  <c r="C4" i="5"/>
  <c r="C5" i="5"/>
  <c r="C6" i="5"/>
  <c r="C9" i="5"/>
  <c r="C10" i="5"/>
  <c r="C11" i="5"/>
  <c r="C12" i="5"/>
  <c r="C14" i="5"/>
  <c r="C15" i="5"/>
  <c r="C16" i="5"/>
  <c r="C17" i="5"/>
  <c r="C18" i="5"/>
  <c r="C19" i="5"/>
  <c r="C20" i="5"/>
  <c r="C21" i="5"/>
  <c r="C23" i="5"/>
  <c r="C24" i="5"/>
  <c r="C25" i="5"/>
  <c r="C26" i="5"/>
  <c r="C27" i="5"/>
  <c r="C29" i="5"/>
  <c r="C30" i="5"/>
  <c r="C31" i="5"/>
  <c r="C32" i="5"/>
  <c r="C33" i="5"/>
  <c r="C34" i="5"/>
  <c r="C35" i="5"/>
  <c r="C36" i="5"/>
  <c r="C37" i="5"/>
  <c r="C39" i="5"/>
  <c r="C40" i="5"/>
  <c r="C41" i="5"/>
  <c r="C42" i="5"/>
  <c r="C43" i="5"/>
  <c r="C44" i="5"/>
  <c r="C45" i="5"/>
  <c r="C47" i="5"/>
  <c r="C48" i="5"/>
  <c r="C50" i="5"/>
  <c r="C52" i="5"/>
  <c r="C53" i="5"/>
  <c r="C54" i="5"/>
  <c r="C55" i="5"/>
  <c r="C56" i="5"/>
  <c r="C57" i="5"/>
  <c r="C62" i="5"/>
  <c r="C63" i="5"/>
  <c r="C65" i="5"/>
  <c r="C66" i="5"/>
  <c r="C68" i="5"/>
  <c r="C70" i="5"/>
  <c r="C73" i="5"/>
  <c r="C74" i="5"/>
  <c r="C75" i="5"/>
  <c r="C76" i="5"/>
  <c r="C77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20" i="4"/>
  <c r="C21" i="4"/>
  <c r="C22" i="4"/>
  <c r="C23" i="4"/>
  <c r="C24" i="4"/>
  <c r="C25" i="4"/>
  <c r="C26" i="4"/>
  <c r="C27" i="4"/>
  <c r="C28" i="4"/>
  <c r="C29" i="4"/>
  <c r="C30" i="4"/>
  <c r="C32" i="4"/>
  <c r="C33" i="4"/>
  <c r="C34" i="4"/>
  <c r="C35" i="4"/>
  <c r="C36" i="4"/>
  <c r="C37" i="4"/>
  <c r="C38" i="4"/>
  <c r="C39" i="4"/>
  <c r="C41" i="4"/>
  <c r="C43" i="4"/>
  <c r="C44" i="4"/>
  <c r="C45" i="4"/>
  <c r="C46" i="4"/>
  <c r="C48" i="4"/>
  <c r="C50" i="4"/>
  <c r="C52" i="4"/>
  <c r="C53" i="4"/>
  <c r="C54" i="4"/>
  <c r="C55" i="4"/>
  <c r="C57" i="4"/>
  <c r="C58" i="4"/>
  <c r="C59" i="4"/>
  <c r="C61" i="4"/>
  <c r="C62" i="4"/>
  <c r="C63" i="4"/>
  <c r="C67" i="4"/>
  <c r="C68" i="4"/>
  <c r="C69" i="4"/>
  <c r="C70" i="4"/>
  <c r="C72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5" i="3"/>
  <c r="C2" i="3"/>
  <c r="C3" i="3"/>
  <c r="C4" i="3"/>
  <c r="C5" i="3"/>
  <c r="C6" i="3"/>
  <c r="C7" i="3"/>
  <c r="C8" i="3"/>
  <c r="C9" i="3"/>
  <c r="C11" i="3"/>
  <c r="C13" i="3"/>
  <c r="C16" i="3"/>
  <c r="C18" i="3"/>
  <c r="C19" i="3"/>
  <c r="C23" i="3"/>
  <c r="C24" i="3"/>
  <c r="C25" i="3"/>
  <c r="C27" i="3"/>
  <c r="C28" i="3"/>
  <c r="C29" i="3"/>
  <c r="C30" i="3"/>
  <c r="C31" i="3"/>
  <c r="C32" i="3"/>
  <c r="C35" i="3"/>
  <c r="C36" i="3"/>
  <c r="C40" i="3"/>
  <c r="C41" i="3"/>
  <c r="C42" i="3"/>
  <c r="C43" i="3"/>
  <c r="C44" i="3"/>
  <c r="C45" i="3"/>
  <c r="C49" i="3"/>
  <c r="C50" i="3"/>
  <c r="C52" i="3"/>
  <c r="C54" i="3"/>
  <c r="C55" i="3"/>
  <c r="C59" i="3"/>
  <c r="C60" i="3"/>
  <c r="C61" i="3"/>
  <c r="C62" i="3"/>
  <c r="C63" i="3"/>
  <c r="C64" i="3"/>
  <c r="C65" i="3"/>
  <c r="C66" i="3"/>
  <c r="C67" i="3"/>
  <c r="C68" i="3"/>
  <c r="C69" i="3"/>
  <c r="C72" i="3"/>
  <c r="C73" i="3"/>
  <c r="C74" i="3"/>
  <c r="C75" i="3"/>
  <c r="C76" i="3"/>
  <c r="C77" i="3"/>
  <c r="C78" i="3"/>
  <c r="C79" i="3"/>
  <c r="C80" i="3"/>
  <c r="C81" i="3"/>
  <c r="C82" i="3"/>
  <c r="C84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2" i="2"/>
  <c r="C5" i="2"/>
  <c r="C6" i="2"/>
  <c r="C9" i="2"/>
  <c r="C12" i="2"/>
  <c r="C13" i="2"/>
  <c r="C15" i="2"/>
  <c r="C17" i="2"/>
  <c r="C19" i="2"/>
  <c r="C20" i="2"/>
  <c r="C21" i="2"/>
  <c r="C22" i="2"/>
  <c r="C23" i="2"/>
  <c r="C25" i="2"/>
  <c r="C26" i="2"/>
  <c r="C27" i="2"/>
  <c r="C28" i="2"/>
  <c r="C31" i="2"/>
  <c r="C32" i="2"/>
  <c r="C33" i="2"/>
  <c r="C34" i="2"/>
  <c r="C35" i="2"/>
  <c r="C36" i="2"/>
  <c r="C37" i="2"/>
  <c r="C38" i="2"/>
  <c r="C39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5" i="2"/>
  <c r="C56" i="2"/>
  <c r="C57" i="2"/>
  <c r="C60" i="2"/>
  <c r="C62" i="2"/>
  <c r="C63" i="2"/>
  <c r="C65" i="2"/>
  <c r="C66" i="2"/>
  <c r="C67" i="2"/>
  <c r="C68" i="2"/>
  <c r="C69" i="2"/>
  <c r="C70" i="2"/>
  <c r="C71" i="2"/>
  <c r="C73" i="2"/>
  <c r="C74" i="2"/>
  <c r="C75" i="2"/>
  <c r="C77" i="2"/>
  <c r="C78" i="2"/>
  <c r="C79" i="2"/>
  <c r="C82" i="2"/>
  <c r="C83" i="2"/>
  <c r="C84" i="2"/>
  <c r="C85" i="2"/>
  <c r="C86" i="2"/>
  <c r="C87" i="2"/>
  <c r="C88" i="2"/>
  <c r="C89" i="2"/>
  <c r="C90" i="2"/>
  <c r="C92" i="2"/>
  <c r="C93" i="2"/>
  <c r="C94" i="2"/>
  <c r="C95" i="2"/>
  <c r="C96" i="2"/>
  <c r="C97" i="2"/>
  <c r="C98" i="2"/>
  <c r="C99" i="2"/>
  <c r="C100" i="2"/>
  <c r="G8" i="5" l="1"/>
  <c r="G8" i="4"/>
  <c r="G6" i="4"/>
  <c r="M9" i="3"/>
  <c r="N18" i="2"/>
  <c r="G24" i="1"/>
  <c r="C3" i="1" l="1"/>
  <c r="C4" i="1"/>
  <c r="C5" i="1"/>
  <c r="C6" i="1"/>
  <c r="C7" i="1"/>
  <c r="C9" i="1"/>
  <c r="C10" i="1"/>
  <c r="C11" i="1"/>
  <c r="C12" i="1"/>
  <c r="C13" i="1"/>
  <c r="C14" i="1"/>
  <c r="C15" i="1"/>
  <c r="C16" i="1"/>
  <c r="C18" i="1"/>
  <c r="C19" i="1"/>
  <c r="C20" i="1"/>
  <c r="C21" i="1"/>
  <c r="C22" i="1"/>
  <c r="C23" i="1"/>
  <c r="C24" i="1"/>
  <c r="C26" i="1"/>
  <c r="C27" i="1"/>
  <c r="C28" i="1"/>
  <c r="C29" i="1"/>
  <c r="C30" i="1"/>
  <c r="C31" i="1"/>
  <c r="C32" i="1"/>
  <c r="C33" i="1"/>
  <c r="C37" i="1"/>
  <c r="C38" i="1"/>
  <c r="C39" i="1"/>
  <c r="C40" i="1"/>
  <c r="C41" i="1"/>
  <c r="C42" i="1"/>
  <c r="C43" i="1"/>
  <c r="C44" i="1"/>
  <c r="C45" i="1"/>
  <c r="C46" i="1"/>
  <c r="C47" i="1"/>
  <c r="C50" i="1"/>
  <c r="C51" i="1"/>
  <c r="C52" i="1"/>
  <c r="C54" i="1"/>
  <c r="C55" i="1"/>
  <c r="C56" i="1"/>
  <c r="C57" i="1"/>
  <c r="C58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</calcChain>
</file>

<file path=xl/sharedStrings.xml><?xml version="1.0" encoding="utf-8"?>
<sst xmlns="http://schemas.openxmlformats.org/spreadsheetml/2006/main" count="1219" uniqueCount="194">
  <si>
    <t>nominated</t>
  </si>
  <si>
    <t>LCA Word</t>
  </si>
  <si>
    <t>Correct?</t>
  </si>
  <si>
    <t>is</t>
  </si>
  <si>
    <t>won</t>
  </si>
  <si>
    <t>ENTITY1</t>
  </si>
  <si>
    <t>Playmate</t>
  </si>
  <si>
    <t>awarded</t>
  </si>
  <si>
    <t>received</t>
  </si>
  <si>
    <t>earned</t>
  </si>
  <si>
    <t>shared</t>
  </si>
  <si>
    <t>been</t>
  </si>
  <si>
    <t>share</t>
  </si>
  <si>
    <t>talking</t>
  </si>
  <si>
    <t>Wins</t>
  </si>
  <si>
    <t>of</t>
  </si>
  <si>
    <t>presented</t>
  </si>
  <si>
    <t>buried</t>
  </si>
  <si>
    <t>was</t>
  </si>
  <si>
    <t>directed</t>
  </si>
  <si>
    <t>honored</t>
  </si>
  <si>
    <t>NONE</t>
  </si>
  <si>
    <t>holds</t>
  </si>
  <si>
    <t>given</t>
  </si>
  <si>
    <t>No</t>
  </si>
  <si>
    <t>Is</t>
  </si>
  <si>
    <t>Yes</t>
  </si>
  <si>
    <t>Implicit?</t>
  </si>
  <si>
    <t>provided</t>
  </si>
  <si>
    <t>providing</t>
  </si>
  <si>
    <t>places</t>
  </si>
  <si>
    <t>shows</t>
  </si>
  <si>
    <t>data</t>
  </si>
  <si>
    <t>divison</t>
  </si>
  <si>
    <t>publishers</t>
  </si>
  <si>
    <t>added</t>
  </si>
  <si>
    <t>saw</t>
  </si>
  <si>
    <t>has</t>
  </si>
  <si>
    <t>categorized</t>
  </si>
  <si>
    <t>moved</t>
  </si>
  <si>
    <t>completed</t>
  </si>
  <si>
    <t>participates</t>
  </si>
  <si>
    <t>helped</t>
  </si>
  <si>
    <t>coordinates</t>
  </si>
  <si>
    <t>concoted</t>
  </si>
  <si>
    <t>identifed</t>
  </si>
  <si>
    <t>converging</t>
  </si>
  <si>
    <t>Departments</t>
  </si>
  <si>
    <t>offer</t>
  </si>
  <si>
    <t>receive</t>
  </si>
  <si>
    <t>practices</t>
  </si>
  <si>
    <t>bosses</t>
  </si>
  <si>
    <t>Began</t>
  </si>
  <si>
    <t>Promoted</t>
  </si>
  <si>
    <t>Sponsored</t>
  </si>
  <si>
    <t>for</t>
  </si>
  <si>
    <t>support</t>
  </si>
  <si>
    <t>manufacturers</t>
  </si>
  <si>
    <t>maker</t>
  </si>
  <si>
    <t>became</t>
  </si>
  <si>
    <t>heating</t>
  </si>
  <si>
    <t>grabs</t>
  </si>
  <si>
    <t>formulate</t>
  </si>
  <si>
    <t>Announces</t>
  </si>
  <si>
    <t>suite</t>
  </si>
  <si>
    <t>joined</t>
  </si>
  <si>
    <t>aware</t>
  </si>
  <si>
    <t>provider</t>
  </si>
  <si>
    <t>snuck</t>
  </si>
  <si>
    <t>accredited</t>
  </si>
  <si>
    <t>initiatives</t>
  </si>
  <si>
    <t>None</t>
  </si>
  <si>
    <t>make</t>
  </si>
  <si>
    <t>Get</t>
  </si>
  <si>
    <t>no</t>
  </si>
  <si>
    <t>Reached</t>
  </si>
  <si>
    <t>include</t>
  </si>
  <si>
    <t>provides</t>
  </si>
  <si>
    <t>yes</t>
  </si>
  <si>
    <t>gets</t>
  </si>
  <si>
    <t>working</t>
  </si>
  <si>
    <t>returned</t>
  </si>
  <si>
    <t>by</t>
  </si>
  <si>
    <t>allow</t>
  </si>
  <si>
    <t>up</t>
  </si>
  <si>
    <t>advantage</t>
  </si>
  <si>
    <t>subcontracted</t>
  </si>
  <si>
    <t>played</t>
  </si>
  <si>
    <t>gave</t>
  </si>
  <si>
    <t>plays</t>
  </si>
  <si>
    <t>performance</t>
  </si>
  <si>
    <t>makes</t>
  </si>
  <si>
    <t>took</t>
  </si>
  <si>
    <t>Stars</t>
  </si>
  <si>
    <t>does</t>
  </si>
  <si>
    <t>role</t>
  </si>
  <si>
    <t>stars</t>
  </si>
  <si>
    <t>voces</t>
  </si>
  <si>
    <t>amusing</t>
  </si>
  <si>
    <t>starring</t>
  </si>
  <si>
    <t>cast</t>
  </si>
  <si>
    <t>returns</t>
  </si>
  <si>
    <t>fold</t>
  </si>
  <si>
    <t>starred</t>
  </si>
  <si>
    <t>ideal</t>
  </si>
  <si>
    <t>become</t>
  </si>
  <si>
    <t>dans</t>
  </si>
  <si>
    <t>Has</t>
  </si>
  <si>
    <t>Kugel</t>
  </si>
  <si>
    <t>sizzle</t>
  </si>
  <si>
    <t>tempted</t>
  </si>
  <si>
    <t>brainchild</t>
  </si>
  <si>
    <t>animator</t>
  </si>
  <si>
    <t>offering</t>
  </si>
  <si>
    <t>none</t>
  </si>
  <si>
    <t>Released</t>
  </si>
  <si>
    <t>release</t>
  </si>
  <si>
    <t>released</t>
  </si>
  <si>
    <t>began</t>
  </si>
  <si>
    <t>used</t>
  </si>
  <si>
    <t>were</t>
  </si>
  <si>
    <t>vision</t>
  </si>
  <si>
    <t>exploring</t>
  </si>
  <si>
    <t>album</t>
  </si>
  <si>
    <t>occurs</t>
  </si>
  <si>
    <t>toured</t>
  </si>
  <si>
    <t>worked</t>
  </si>
  <si>
    <t>remain</t>
  </si>
  <si>
    <t>collaborated</t>
  </si>
  <si>
    <t>Produced</t>
  </si>
  <si>
    <t>van</t>
  </si>
  <si>
    <t>video</t>
  </si>
  <si>
    <t>follows</t>
  </si>
  <si>
    <t>reunited</t>
  </si>
  <si>
    <t>sendoff</t>
  </si>
  <si>
    <t>song</t>
  </si>
  <si>
    <t>be</t>
  </si>
  <si>
    <t>From</t>
  </si>
  <si>
    <t>gives</t>
  </si>
  <si>
    <t>copy</t>
  </si>
  <si>
    <t>songs</t>
  </si>
  <si>
    <t>included</t>
  </si>
  <si>
    <t>credited</t>
  </si>
  <si>
    <t>recorded</t>
  </si>
  <si>
    <t>par</t>
  </si>
  <si>
    <t>verison</t>
  </si>
  <si>
    <t>went</t>
  </si>
  <si>
    <t>cd</t>
  </si>
  <si>
    <t>performs</t>
  </si>
  <si>
    <t>explores</t>
  </si>
  <si>
    <t>paird</t>
  </si>
  <si>
    <t>discs</t>
  </si>
  <si>
    <t>Album</t>
  </si>
  <si>
    <t>taken</t>
  </si>
  <si>
    <t>recording</t>
  </si>
  <si>
    <t>releases</t>
  </si>
  <si>
    <t>Garnered</t>
  </si>
  <si>
    <t>add</t>
  </si>
  <si>
    <t>father</t>
  </si>
  <si>
    <t>mother</t>
  </si>
  <si>
    <t>Daughter</t>
  </si>
  <si>
    <t>born</t>
  </si>
  <si>
    <t>wife</t>
  </si>
  <si>
    <t>Son</t>
  </si>
  <si>
    <t>grew</t>
  </si>
  <si>
    <t>fathered</t>
  </si>
  <si>
    <t>son</t>
  </si>
  <si>
    <t>bror</t>
  </si>
  <si>
    <t>conducts</t>
  </si>
  <si>
    <t>appeared</t>
  </si>
  <si>
    <t>wrote</t>
  </si>
  <si>
    <t>Met</t>
  </si>
  <si>
    <t>to</t>
  </si>
  <si>
    <t>daugther</t>
  </si>
  <si>
    <t>relationship</t>
  </si>
  <si>
    <t>married</t>
  </si>
  <si>
    <t>join</t>
  </si>
  <si>
    <t>daughter</t>
  </si>
  <si>
    <t>arrive</t>
  </si>
  <si>
    <t>sucessor</t>
  </si>
  <si>
    <t>spoken</t>
  </si>
  <si>
    <t>remains</t>
  </si>
  <si>
    <t>shares</t>
  </si>
  <si>
    <t>after</t>
  </si>
  <si>
    <t>emigrated</t>
  </si>
  <si>
    <t>Row Labels</t>
  </si>
  <si>
    <t>Grand Total</t>
  </si>
  <si>
    <t>Count of Correct?</t>
  </si>
  <si>
    <t>Count of Implicit?</t>
  </si>
  <si>
    <t>Count of LCA Word</t>
  </si>
  <si>
    <t>OBJECT</t>
  </si>
  <si>
    <t>Non-Verbal</t>
  </si>
  <si>
    <t>SUBJECT</t>
  </si>
  <si>
    <t>Non Verbal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</si>
</sst>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Zhou" refreshedDate="43777.564303587962" createdVersion="6" refreshedVersion="6" minRefreshableVersion="3" recordCount="99" xr:uid="{E59EF7A6-09F7-4D7B-829D-C72EB860B183}">
  <cacheSource type="worksheet">
    <worksheetSource name="Table4"/>
  </cacheSource>
  <cacheFields count="3">
    <cacheField name="LCA Word" numFmtId="0">
      <sharedItems count="72">
        <s v="provided"/>
        <s v="SUBJECT"/>
        <s v="OBJECT"/>
        <s v="providing"/>
        <s v="places"/>
        <s v="shows"/>
        <s v="data"/>
        <s v="is"/>
        <s v="divison"/>
        <s v="was"/>
        <s v="publishers"/>
        <s v="added"/>
        <s v="saw"/>
        <s v="has"/>
        <s v="categorized"/>
        <s v="moved"/>
        <s v="participates"/>
        <s v="joined"/>
        <s v="helped"/>
        <s v="coordinates"/>
        <s v="concoted"/>
        <s v="identifed"/>
        <s v="converging"/>
        <s v="Departments"/>
        <s v="offer"/>
        <s v="receive"/>
        <s v="practices"/>
        <s v="bosses"/>
        <s v="Began"/>
        <s v="Promoted"/>
        <s v="Sponsored"/>
        <s v="support"/>
        <s v="NONE"/>
        <s v="manufacturers"/>
        <s v="ENTITY1"/>
        <s v="maker"/>
        <s v="became"/>
        <s v="heating"/>
        <s v="grabs"/>
        <s v="formulate"/>
        <s v="Announces"/>
        <s v="suite"/>
        <s v="aware"/>
        <s v="provider"/>
        <s v="snuck"/>
        <s v="accredited"/>
        <s v="initiatives"/>
        <s v="make"/>
        <s v="Get"/>
        <s v="Reached"/>
        <s v="include"/>
        <s v="provides"/>
        <s v="gets"/>
        <s v="working"/>
        <s v="returned"/>
        <s v="allow"/>
        <s v="up"/>
        <s v="advantage"/>
        <s v="subcontracted"/>
        <s v="WalMarts" u="1"/>
        <s v="completed" u="1"/>
        <s v="for" u="1"/>
        <s v="won" u="1"/>
        <s v="than" u="1"/>
        <s v="by" u="1"/>
        <s v="employs" u="1"/>
        <s v="games" u="1"/>
        <s v="recruited" u="1"/>
        <s v="None " u="1"/>
        <s v="view" u="1"/>
        <s v="announced" u="1"/>
        <s v="launched" u="1"/>
      </sharedItems>
    </cacheField>
    <cacheField name="Correct?" numFmtId="0">
      <sharedItems count="2">
        <s v="Yes"/>
        <s v="No"/>
      </sharedItems>
    </cacheField>
    <cacheField name="Non-Verb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Zhou" refreshedDate="43777.564303587962" createdVersion="6" refreshedVersion="6" minRefreshableVersion="3" recordCount="99" xr:uid="{D34CA704-F81C-4147-94EE-A0C30CCA1F2C}">
  <cacheSource type="worksheet">
    <worksheetSource name="Table2"/>
  </cacheSource>
  <cacheFields count="3">
    <cacheField name="LCA Word" numFmtId="0">
      <sharedItems count="42">
        <s v="is"/>
        <s v="won"/>
        <s v="played"/>
        <s v="gave"/>
        <s v="ENTITY1"/>
        <s v="plays"/>
        <s v="performance"/>
        <s v="makes"/>
        <s v="took"/>
        <s v="OBJECT"/>
        <s v="Stars"/>
        <s v="SUBJECT"/>
        <s v="does"/>
        <s v="completed"/>
        <s v="role"/>
        <s v="None"/>
        <s v="voces"/>
        <s v="amusing"/>
        <s v="starring"/>
        <s v="shows"/>
        <s v="cast"/>
        <s v="returns"/>
        <s v="fold"/>
        <s v="starred"/>
        <s v="ideal"/>
        <s v="become"/>
        <s v="dans"/>
        <s v="Has"/>
        <s v="Kugel"/>
        <s v="sizzle"/>
        <s v="tempted"/>
        <s v="brainchild"/>
        <s v="animator"/>
        <s v="was"/>
        <s v="from" u="1"/>
        <s v="recognize" u="1"/>
        <s v="loved" u="1"/>
        <s v="," u="1"/>
        <s v="attempts" u="1"/>
        <s v="doctor" u="1"/>
        <s v="of" u="1"/>
        <s v="known" u="1"/>
      </sharedItems>
    </cacheField>
    <cacheField name="Correct?" numFmtId="0">
      <sharedItems count="2">
        <s v="Yes"/>
        <s v="No"/>
      </sharedItems>
    </cacheField>
    <cacheField name="Non-Verb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Zhou" refreshedDate="43777.564303587962" createdVersion="6" refreshedVersion="6" minRefreshableVersion="3" recordCount="99" xr:uid="{D11EA1ED-2A51-4586-8F2E-B2C5F380EEED}">
  <cacheSource type="worksheet">
    <worksheetSource name="Table1"/>
  </cacheSource>
  <cacheFields count="3">
    <cacheField name="LCA Word" numFmtId="0">
      <sharedItems containsMixedTypes="1" containsNumber="1" containsInteger="1" minValue="55" maxValue="55" count="52">
        <s v="offering"/>
        <s v="OBJECT"/>
        <s v="released"/>
        <s v="None"/>
        <s v="is"/>
        <s v="began"/>
        <s v="used"/>
        <s v="were"/>
        <s v="played"/>
        <s v="vision"/>
        <s v="exploring"/>
        <s v="album"/>
        <s v="occurs"/>
        <s v="toured"/>
        <s v="worked"/>
        <n v="55"/>
        <s v="remain"/>
        <s v="was"/>
        <s v="collaborated"/>
        <s v="Produced"/>
        <s v="van"/>
        <s v="video"/>
        <s v="follows"/>
        <s v="reunited"/>
        <s v="sendoff"/>
        <s v="song"/>
        <s v="be"/>
        <s v="gives"/>
        <s v="copy"/>
        <s v="makes"/>
        <s v="songs"/>
        <s v="SUBJECT"/>
        <s v="included"/>
        <s v="credited"/>
        <s v="recorded"/>
        <s v="make"/>
        <s v="From"/>
        <s v="par"/>
        <s v="verison"/>
        <s v="returns"/>
        <s v="went"/>
        <s v="cd"/>
        <s v="performs"/>
        <s v="explores"/>
        <s v="release"/>
        <s v="paird"/>
        <s v="discs"/>
        <s v="taken"/>
        <s v="recording"/>
        <s v="releases"/>
        <s v="Garnered"/>
        <s v="add"/>
      </sharedItems>
    </cacheField>
    <cacheField name="Correct?" numFmtId="0">
      <sharedItems count="2">
        <s v="Yes"/>
        <s v="No"/>
      </sharedItems>
    </cacheField>
    <cacheField name="Non Verbal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Zhou" refreshedDate="43777.564303587962" createdVersion="6" refreshedVersion="6" minRefreshableVersion="3" recordCount="99" xr:uid="{3A69727B-C41B-4054-B65E-CA0FE487AD75}">
  <cacheSource type="worksheet">
    <worksheetSource name="Table5"/>
  </cacheSource>
  <cacheFields count="3">
    <cacheField name="LCA Word" numFmtId="0">
      <sharedItems count="32">
        <s v="father"/>
        <s v="Daughter"/>
        <s v="mother"/>
        <s v="None"/>
        <s v="born"/>
        <s v="was"/>
        <s v="wife"/>
        <s v="Son"/>
        <s v="of"/>
        <s v="grew"/>
        <s v="fathered"/>
        <s v="by"/>
        <s v="is"/>
        <s v="played"/>
        <s v="bror"/>
        <s v="conducts"/>
        <s v="appeared"/>
        <s v="wrote"/>
        <s v="Met"/>
        <s v="to"/>
        <s v="daugther"/>
        <s v="relationship"/>
        <s v="married"/>
        <s v="join"/>
        <s v="for"/>
        <s v="arrive"/>
        <s v="sucessor"/>
        <s v="spoken"/>
        <s v="remains"/>
        <s v="shares"/>
        <s v="after"/>
        <s v="emigrated"/>
      </sharedItems>
    </cacheField>
    <cacheField name="Correct?" numFmtId="0">
      <sharedItems count="3">
        <s v="Yes"/>
        <s v="No"/>
        <s v="has"/>
      </sharedItems>
    </cacheField>
    <cacheField name="Non-Verbal" numFmtId="0">
      <sharedItems count="3">
        <s v="Yes"/>
        <s v="No"/>
        <s v="h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Zhou" refreshedDate="43777.564303587962" createdVersion="6" refreshedVersion="6" minRefreshableVersion="3" recordCount="99" xr:uid="{2F61BF15-AE85-4484-8191-F7535B5C210A}">
  <cacheSource type="worksheet">
    <worksheetSource name="Table3"/>
  </cacheSource>
  <cacheFields count="3">
    <cacheField name="LCA Word" numFmtId="0">
      <sharedItems count="26">
        <s v="nominated"/>
        <s v="is"/>
        <s v="won"/>
        <s v="ENTITY1"/>
        <s v="Playmate"/>
        <s v="awarded"/>
        <s v="received"/>
        <s v="earned"/>
        <s v="shared"/>
        <s v="been"/>
        <s v="share"/>
        <s v="talking"/>
        <s v="Wins"/>
        <s v="OBJECT"/>
        <s v="presented"/>
        <s v="buried"/>
        <s v="was"/>
        <s v="directed"/>
        <s v="honored"/>
        <s v="NONE"/>
        <s v="holds"/>
        <s v="given"/>
        <s v="policies" u="1"/>
        <s v="author" u="1"/>
        <s v="of" u="1"/>
        <s v="diagnosed" u="1"/>
      </sharedItems>
    </cacheField>
    <cacheField name="Correct?" numFmtId="0">
      <sharedItems/>
    </cacheField>
    <cacheField name="Implicit?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x v="0"/>
    <s v="Yes"/>
  </r>
  <r>
    <x v="1"/>
    <x v="1"/>
    <s v="Yes"/>
  </r>
  <r>
    <x v="2"/>
    <x v="1"/>
    <s v="Yes"/>
  </r>
  <r>
    <x v="3"/>
    <x v="0"/>
    <s v="Yes"/>
  </r>
  <r>
    <x v="2"/>
    <x v="1"/>
    <s v="No"/>
  </r>
  <r>
    <x v="2"/>
    <x v="1"/>
    <s v="Yes"/>
  </r>
  <r>
    <x v="2"/>
    <x v="1"/>
    <s v="No"/>
  </r>
  <r>
    <x v="4"/>
    <x v="1"/>
    <s v="No"/>
  </r>
  <r>
    <x v="5"/>
    <x v="1"/>
    <s v="Yes"/>
  </r>
  <r>
    <x v="6"/>
    <x v="1"/>
    <s v="Yes"/>
  </r>
  <r>
    <x v="7"/>
    <x v="1"/>
    <s v="No"/>
  </r>
  <r>
    <x v="7"/>
    <x v="0"/>
    <s v="Yes"/>
  </r>
  <r>
    <x v="8"/>
    <x v="1"/>
    <s v="Yes"/>
  </r>
  <r>
    <x v="9"/>
    <x v="0"/>
    <s v="Yes"/>
  </r>
  <r>
    <x v="10"/>
    <x v="1"/>
    <s v="Yes"/>
  </r>
  <r>
    <x v="11"/>
    <x v="0"/>
    <s v="Yes"/>
  </r>
  <r>
    <x v="2"/>
    <x v="1"/>
    <s v="Yes"/>
  </r>
  <r>
    <x v="7"/>
    <x v="0"/>
    <s v="Yes"/>
  </r>
  <r>
    <x v="12"/>
    <x v="0"/>
    <s v="Yes"/>
  </r>
  <r>
    <x v="13"/>
    <x v="0"/>
    <s v="Yes"/>
  </r>
  <r>
    <x v="14"/>
    <x v="0"/>
    <s v="Yes"/>
  </r>
  <r>
    <x v="15"/>
    <x v="0"/>
    <s v="Yes"/>
  </r>
  <r>
    <x v="1"/>
    <x v="1"/>
    <s v="Yes"/>
  </r>
  <r>
    <x v="9"/>
    <x v="0"/>
    <s v="Yes"/>
  </r>
  <r>
    <x v="16"/>
    <x v="0"/>
    <s v="Yes"/>
  </r>
  <r>
    <x v="7"/>
    <x v="0"/>
    <s v="Yes"/>
  </r>
  <r>
    <x v="17"/>
    <x v="1"/>
    <s v="No"/>
  </r>
  <r>
    <x v="1"/>
    <x v="1"/>
    <s v="Yes"/>
  </r>
  <r>
    <x v="18"/>
    <x v="1"/>
    <s v="Yes"/>
  </r>
  <r>
    <x v="19"/>
    <x v="0"/>
    <s v="Yes"/>
  </r>
  <r>
    <x v="20"/>
    <x v="1"/>
    <s v="No"/>
  </r>
  <r>
    <x v="21"/>
    <x v="1"/>
    <s v="No"/>
  </r>
  <r>
    <x v="7"/>
    <x v="1"/>
    <s v="No"/>
  </r>
  <r>
    <x v="22"/>
    <x v="1"/>
    <s v="No"/>
  </r>
  <r>
    <x v="23"/>
    <x v="1"/>
    <s v="No"/>
  </r>
  <r>
    <x v="24"/>
    <x v="0"/>
    <s v="Yes"/>
  </r>
  <r>
    <x v="25"/>
    <x v="1"/>
    <s v="No"/>
  </r>
  <r>
    <x v="26"/>
    <x v="0"/>
    <s v="Yes"/>
  </r>
  <r>
    <x v="27"/>
    <x v="1"/>
    <s v="Yes"/>
  </r>
  <r>
    <x v="7"/>
    <x v="0"/>
    <s v="Yes"/>
  </r>
  <r>
    <x v="7"/>
    <x v="0"/>
    <s v="Yes"/>
  </r>
  <r>
    <x v="7"/>
    <x v="0"/>
    <s v="Yes"/>
  </r>
  <r>
    <x v="28"/>
    <x v="1"/>
    <s v="No"/>
  </r>
  <r>
    <x v="29"/>
    <x v="1"/>
    <s v="No"/>
  </r>
  <r>
    <x v="7"/>
    <x v="0"/>
    <s v="Yes"/>
  </r>
  <r>
    <x v="30"/>
    <x v="1"/>
    <s v="No"/>
  </r>
  <r>
    <x v="7"/>
    <x v="0"/>
    <s v="Yes"/>
  </r>
  <r>
    <x v="2"/>
    <x v="1"/>
    <s v="No"/>
  </r>
  <r>
    <x v="7"/>
    <x v="0"/>
    <s v="Yes"/>
  </r>
  <r>
    <x v="31"/>
    <x v="1"/>
    <s v="No"/>
  </r>
  <r>
    <x v="32"/>
    <x v="1"/>
    <s v="No"/>
  </r>
  <r>
    <x v="32"/>
    <x v="1"/>
    <s v="No"/>
  </r>
  <r>
    <x v="33"/>
    <x v="1"/>
    <s v="Yes"/>
  </r>
  <r>
    <x v="7"/>
    <x v="1"/>
    <s v="No"/>
  </r>
  <r>
    <x v="7"/>
    <x v="0"/>
    <s v="Yes"/>
  </r>
  <r>
    <x v="34"/>
    <x v="1"/>
    <s v="No"/>
  </r>
  <r>
    <x v="35"/>
    <x v="1"/>
    <s v="Yes"/>
  </r>
  <r>
    <x v="36"/>
    <x v="1"/>
    <s v="Yes"/>
  </r>
  <r>
    <x v="37"/>
    <x v="1"/>
    <s v="No"/>
  </r>
  <r>
    <x v="38"/>
    <x v="1"/>
    <s v="Yes"/>
  </r>
  <r>
    <x v="39"/>
    <x v="1"/>
    <s v="No"/>
  </r>
  <r>
    <x v="7"/>
    <x v="0"/>
    <s v="Yes"/>
  </r>
  <r>
    <x v="40"/>
    <x v="1"/>
    <s v="Yes"/>
  </r>
  <r>
    <x v="41"/>
    <x v="1"/>
    <s v="No"/>
  </r>
  <r>
    <x v="42"/>
    <x v="1"/>
    <s v="No"/>
  </r>
  <r>
    <x v="1"/>
    <x v="1"/>
    <s v="No"/>
  </r>
  <r>
    <x v="2"/>
    <x v="1"/>
    <s v="No"/>
  </r>
  <r>
    <x v="43"/>
    <x v="0"/>
    <s v="Yes"/>
  </r>
  <r>
    <x v="1"/>
    <x v="1"/>
    <s v="No"/>
  </r>
  <r>
    <x v="7"/>
    <x v="1"/>
    <s v="No"/>
  </r>
  <r>
    <x v="44"/>
    <x v="1"/>
    <s v="Yes"/>
  </r>
  <r>
    <x v="45"/>
    <x v="1"/>
    <s v="No"/>
  </r>
  <r>
    <x v="7"/>
    <x v="0"/>
    <s v="Yes"/>
  </r>
  <r>
    <x v="46"/>
    <x v="1"/>
    <s v="No"/>
  </r>
  <r>
    <x v="2"/>
    <x v="1"/>
    <s v="Yes"/>
  </r>
  <r>
    <x v="11"/>
    <x v="0"/>
    <s v="Yes"/>
  </r>
  <r>
    <x v="47"/>
    <x v="1"/>
    <s v="No"/>
  </r>
  <r>
    <x v="48"/>
    <x v="1"/>
    <s v="No"/>
  </r>
  <r>
    <x v="2"/>
    <x v="1"/>
    <s v="Yes"/>
  </r>
  <r>
    <x v="2"/>
    <x v="1"/>
    <s v="Yes"/>
  </r>
  <r>
    <x v="49"/>
    <x v="1"/>
    <s v="No"/>
  </r>
  <r>
    <x v="50"/>
    <x v="0"/>
    <s v="Yes"/>
  </r>
  <r>
    <x v="1"/>
    <x v="0"/>
    <s v="Yes"/>
  </r>
  <r>
    <x v="7"/>
    <x v="0"/>
    <s v="Yes"/>
  </r>
  <r>
    <x v="7"/>
    <x v="1"/>
    <s v="No"/>
  </r>
  <r>
    <x v="51"/>
    <x v="0"/>
    <s v="Yes"/>
  </r>
  <r>
    <x v="52"/>
    <x v="0"/>
    <s v="Yes"/>
  </r>
  <r>
    <x v="7"/>
    <x v="0"/>
    <s v="Yes"/>
  </r>
  <r>
    <x v="9"/>
    <x v="1"/>
    <s v="No"/>
  </r>
  <r>
    <x v="2"/>
    <x v="1"/>
    <s v="Yes"/>
  </r>
  <r>
    <x v="53"/>
    <x v="1"/>
    <s v="No"/>
  </r>
  <r>
    <x v="54"/>
    <x v="1"/>
    <s v="No"/>
  </r>
  <r>
    <x v="1"/>
    <x v="1"/>
    <s v="No"/>
  </r>
  <r>
    <x v="9"/>
    <x v="0"/>
    <s v="Yes"/>
  </r>
  <r>
    <x v="7"/>
    <x v="0"/>
    <s v="Yes"/>
  </r>
  <r>
    <x v="55"/>
    <x v="1"/>
    <s v="No"/>
  </r>
  <r>
    <x v="56"/>
    <x v="1"/>
    <s v="No"/>
  </r>
  <r>
    <x v="57"/>
    <x v="1"/>
    <s v="No"/>
  </r>
  <r>
    <x v="58"/>
    <x v="1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x v="0"/>
    <s v="Yes"/>
  </r>
  <r>
    <x v="1"/>
    <x v="1"/>
    <s v="No"/>
  </r>
  <r>
    <x v="2"/>
    <x v="0"/>
    <s v="Yes"/>
  </r>
  <r>
    <x v="0"/>
    <x v="0"/>
    <s v="Yes"/>
  </r>
  <r>
    <x v="3"/>
    <x v="1"/>
    <s v="No"/>
  </r>
  <r>
    <x v="4"/>
    <x v="1"/>
    <s v="No"/>
  </r>
  <r>
    <x v="2"/>
    <x v="0"/>
    <s v="Yes"/>
  </r>
  <r>
    <x v="5"/>
    <x v="0"/>
    <s v="Yes"/>
  </r>
  <r>
    <x v="6"/>
    <x v="1"/>
    <s v="Yes"/>
  </r>
  <r>
    <x v="7"/>
    <x v="0"/>
    <s v="Yes"/>
  </r>
  <r>
    <x v="8"/>
    <x v="1"/>
    <s v="Yes"/>
  </r>
  <r>
    <x v="5"/>
    <x v="0"/>
    <s v="Yes"/>
  </r>
  <r>
    <x v="9"/>
    <x v="1"/>
    <s v="Yes"/>
  </r>
  <r>
    <x v="5"/>
    <x v="0"/>
    <s v="Yes"/>
  </r>
  <r>
    <x v="10"/>
    <x v="0"/>
    <s v="Yes"/>
  </r>
  <r>
    <x v="9"/>
    <x v="1"/>
    <s v="Yes"/>
  </r>
  <r>
    <x v="5"/>
    <x v="0"/>
    <s v="Yes"/>
  </r>
  <r>
    <x v="5"/>
    <x v="0"/>
    <s v="Yes"/>
  </r>
  <r>
    <x v="11"/>
    <x v="1"/>
    <s v="Yes"/>
  </r>
  <r>
    <x v="12"/>
    <x v="1"/>
    <s v="Yes"/>
  </r>
  <r>
    <x v="11"/>
    <x v="1"/>
    <s v="Yes"/>
  </r>
  <r>
    <x v="5"/>
    <x v="0"/>
    <s v="Yes"/>
  </r>
  <r>
    <x v="13"/>
    <x v="0"/>
    <s v="Yes"/>
  </r>
  <r>
    <x v="13"/>
    <x v="0"/>
    <s v="Yes"/>
  </r>
  <r>
    <x v="9"/>
    <x v="1"/>
    <s v="Yes"/>
  </r>
  <r>
    <x v="2"/>
    <x v="0"/>
    <s v="Yes"/>
  </r>
  <r>
    <x v="14"/>
    <x v="1"/>
    <s v="No"/>
  </r>
  <r>
    <x v="0"/>
    <x v="1"/>
    <s v="No"/>
  </r>
  <r>
    <x v="0"/>
    <x v="1"/>
    <s v="No"/>
  </r>
  <r>
    <x v="10"/>
    <x v="0"/>
    <s v="Yes"/>
  </r>
  <r>
    <x v="2"/>
    <x v="0"/>
    <s v="Yes"/>
  </r>
  <r>
    <x v="9"/>
    <x v="1"/>
    <s v="Yes"/>
  </r>
  <r>
    <x v="9"/>
    <x v="1"/>
    <s v="Yes"/>
  </r>
  <r>
    <x v="0"/>
    <x v="0"/>
    <s v="Yes"/>
  </r>
  <r>
    <x v="15"/>
    <x v="1"/>
    <s v="No"/>
  </r>
  <r>
    <x v="11"/>
    <x v="1"/>
    <s v="Yes"/>
  </r>
  <r>
    <x v="11"/>
    <x v="1"/>
    <s v="Yes"/>
  </r>
  <r>
    <x v="11"/>
    <x v="1"/>
    <s v="Yes"/>
  </r>
  <r>
    <x v="11"/>
    <x v="1"/>
    <s v="No"/>
  </r>
  <r>
    <x v="9"/>
    <x v="1"/>
    <s v="No"/>
  </r>
  <r>
    <x v="5"/>
    <x v="0"/>
    <s v="Yes"/>
  </r>
  <r>
    <x v="0"/>
    <x v="0"/>
    <s v="Yes"/>
  </r>
  <r>
    <x v="15"/>
    <x v="1"/>
    <s v="No"/>
  </r>
  <r>
    <x v="5"/>
    <x v="0"/>
    <s v="Yes"/>
  </r>
  <r>
    <x v="9"/>
    <x v="1"/>
    <s v="Yes"/>
  </r>
  <r>
    <x v="9"/>
    <x v="1"/>
    <s v="Yes"/>
  </r>
  <r>
    <x v="9"/>
    <x v="1"/>
    <s v="Yes"/>
  </r>
  <r>
    <x v="2"/>
    <x v="0"/>
    <s v="Yes"/>
  </r>
  <r>
    <x v="16"/>
    <x v="0"/>
    <s v="Yes"/>
  </r>
  <r>
    <x v="11"/>
    <x v="1"/>
    <s v="Yes"/>
  </r>
  <r>
    <x v="17"/>
    <x v="1"/>
    <s v="No"/>
  </r>
  <r>
    <x v="9"/>
    <x v="1"/>
    <s v="Yes"/>
  </r>
  <r>
    <x v="0"/>
    <x v="1"/>
    <s v="No"/>
  </r>
  <r>
    <x v="18"/>
    <x v="0"/>
    <s v="Yes"/>
  </r>
  <r>
    <x v="11"/>
    <x v="1"/>
    <s v="Yes"/>
  </r>
  <r>
    <x v="11"/>
    <x v="1"/>
    <s v="Yes"/>
  </r>
  <r>
    <x v="11"/>
    <x v="1"/>
    <s v="Yes"/>
  </r>
  <r>
    <x v="19"/>
    <x v="1"/>
    <s v="No"/>
  </r>
  <r>
    <x v="7"/>
    <x v="1"/>
    <s v="No"/>
  </r>
  <r>
    <x v="20"/>
    <x v="0"/>
    <s v="Yes"/>
  </r>
  <r>
    <x v="21"/>
    <x v="1"/>
    <s v="No"/>
  </r>
  <r>
    <x v="22"/>
    <x v="1"/>
    <s v="No"/>
  </r>
  <r>
    <x v="6"/>
    <x v="0"/>
    <s v="Yes"/>
  </r>
  <r>
    <x v="0"/>
    <x v="0"/>
    <s v="Yes"/>
  </r>
  <r>
    <x v="4"/>
    <x v="1"/>
    <s v="No"/>
  </r>
  <r>
    <x v="5"/>
    <x v="0"/>
    <s v="Yes"/>
  </r>
  <r>
    <x v="5"/>
    <x v="0"/>
    <s v="Yes"/>
  </r>
  <r>
    <x v="0"/>
    <x v="1"/>
    <s v="No"/>
  </r>
  <r>
    <x v="9"/>
    <x v="1"/>
    <s v="Yes"/>
  </r>
  <r>
    <x v="9"/>
    <x v="1"/>
    <s v="Yes"/>
  </r>
  <r>
    <x v="9"/>
    <x v="1"/>
    <s v="No"/>
  </r>
  <r>
    <x v="5"/>
    <x v="0"/>
    <s v="Yes"/>
  </r>
  <r>
    <x v="5"/>
    <x v="0"/>
    <s v="Yes"/>
  </r>
  <r>
    <x v="5"/>
    <x v="0"/>
    <s v="Yes"/>
  </r>
  <r>
    <x v="5"/>
    <x v="0"/>
    <s v="Yes"/>
  </r>
  <r>
    <x v="5"/>
    <x v="0"/>
    <s v="Yes"/>
  </r>
  <r>
    <x v="23"/>
    <x v="0"/>
    <s v="Yes"/>
  </r>
  <r>
    <x v="15"/>
    <x v="1"/>
    <s v="No"/>
  </r>
  <r>
    <x v="5"/>
    <x v="0"/>
    <s v="Yes"/>
  </r>
  <r>
    <x v="5"/>
    <x v="0"/>
    <s v="Yes"/>
  </r>
  <r>
    <x v="24"/>
    <x v="1"/>
    <s v="No"/>
  </r>
  <r>
    <x v="9"/>
    <x v="1"/>
    <s v="Yes"/>
  </r>
  <r>
    <x v="25"/>
    <x v="1"/>
    <s v="No"/>
  </r>
  <r>
    <x v="11"/>
    <x v="1"/>
    <s v="Yes"/>
  </r>
  <r>
    <x v="5"/>
    <x v="0"/>
    <s v="Yes"/>
  </r>
  <r>
    <x v="15"/>
    <x v="1"/>
    <s v="No"/>
  </r>
  <r>
    <x v="5"/>
    <x v="0"/>
    <s v="Yes"/>
  </r>
  <r>
    <x v="26"/>
    <x v="1"/>
    <s v="No"/>
  </r>
  <r>
    <x v="27"/>
    <x v="1"/>
    <s v="No"/>
  </r>
  <r>
    <x v="27"/>
    <x v="1"/>
    <s v="No"/>
  </r>
  <r>
    <x v="28"/>
    <x v="1"/>
    <s v="No"/>
  </r>
  <r>
    <x v="28"/>
    <x v="1"/>
    <s v="No"/>
  </r>
  <r>
    <x v="5"/>
    <x v="0"/>
    <s v="Yes"/>
  </r>
  <r>
    <x v="29"/>
    <x v="1"/>
    <s v="No"/>
  </r>
  <r>
    <x v="30"/>
    <x v="1"/>
    <s v="No"/>
  </r>
  <r>
    <x v="30"/>
    <x v="1"/>
    <s v="No"/>
  </r>
  <r>
    <x v="31"/>
    <x v="1"/>
    <s v="No"/>
  </r>
  <r>
    <x v="32"/>
    <x v="1"/>
    <s v="No"/>
  </r>
  <r>
    <x v="33"/>
    <x v="1"/>
    <s v="No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x v="0"/>
    <x v="0"/>
  </r>
  <r>
    <x v="1"/>
    <x v="1"/>
    <x v="1"/>
  </r>
  <r>
    <x v="2"/>
    <x v="0"/>
    <x v="0"/>
  </r>
  <r>
    <x v="3"/>
    <x v="1"/>
    <x v="1"/>
  </r>
  <r>
    <x v="4"/>
    <x v="1"/>
    <x v="1"/>
  </r>
  <r>
    <x v="5"/>
    <x v="1"/>
    <x v="1"/>
  </r>
  <r>
    <x v="6"/>
    <x v="1"/>
    <x v="1"/>
  </r>
  <r>
    <x v="7"/>
    <x v="1"/>
    <x v="1"/>
  </r>
  <r>
    <x v="8"/>
    <x v="0"/>
    <x v="0"/>
  </r>
  <r>
    <x v="9"/>
    <x v="1"/>
    <x v="1"/>
  </r>
  <r>
    <x v="2"/>
    <x v="0"/>
    <x v="0"/>
  </r>
  <r>
    <x v="4"/>
    <x v="1"/>
    <x v="1"/>
  </r>
  <r>
    <x v="4"/>
    <x v="0"/>
    <x v="0"/>
  </r>
  <r>
    <x v="1"/>
    <x v="1"/>
    <x v="1"/>
  </r>
  <r>
    <x v="4"/>
    <x v="0"/>
    <x v="0"/>
  </r>
  <r>
    <x v="10"/>
    <x v="1"/>
    <x v="1"/>
  </r>
  <r>
    <x v="11"/>
    <x v="1"/>
    <x v="1"/>
  </r>
  <r>
    <x v="1"/>
    <x v="1"/>
    <x v="0"/>
  </r>
  <r>
    <x v="12"/>
    <x v="1"/>
    <x v="1"/>
  </r>
  <r>
    <x v="13"/>
    <x v="1"/>
    <x v="1"/>
  </r>
  <r>
    <x v="1"/>
    <x v="1"/>
    <x v="1"/>
  </r>
  <r>
    <x v="14"/>
    <x v="1"/>
    <x v="1"/>
  </r>
  <r>
    <x v="2"/>
    <x v="0"/>
    <x v="0"/>
  </r>
  <r>
    <x v="3"/>
    <x v="1"/>
    <x v="1"/>
  </r>
  <r>
    <x v="11"/>
    <x v="1"/>
    <x v="1"/>
  </r>
  <r>
    <x v="15"/>
    <x v="1"/>
    <x v="1"/>
  </r>
  <r>
    <x v="11"/>
    <x v="1"/>
    <x v="1"/>
  </r>
  <r>
    <x v="16"/>
    <x v="1"/>
    <x v="1"/>
  </r>
  <r>
    <x v="2"/>
    <x v="0"/>
    <x v="0"/>
  </r>
  <r>
    <x v="1"/>
    <x v="1"/>
    <x v="1"/>
  </r>
  <r>
    <x v="17"/>
    <x v="0"/>
    <x v="0"/>
  </r>
  <r>
    <x v="18"/>
    <x v="1"/>
    <x v="1"/>
  </r>
  <r>
    <x v="3"/>
    <x v="1"/>
    <x v="1"/>
  </r>
  <r>
    <x v="19"/>
    <x v="0"/>
    <x v="0"/>
  </r>
  <r>
    <x v="20"/>
    <x v="1"/>
    <x v="1"/>
  </r>
  <r>
    <x v="21"/>
    <x v="1"/>
    <x v="1"/>
  </r>
  <r>
    <x v="17"/>
    <x v="1"/>
    <x v="1"/>
  </r>
  <r>
    <x v="22"/>
    <x v="1"/>
    <x v="1"/>
  </r>
  <r>
    <x v="1"/>
    <x v="1"/>
    <x v="0"/>
  </r>
  <r>
    <x v="23"/>
    <x v="1"/>
    <x v="1"/>
  </r>
  <r>
    <x v="1"/>
    <x v="1"/>
    <x v="0"/>
  </r>
  <r>
    <x v="24"/>
    <x v="1"/>
    <x v="1"/>
  </r>
  <r>
    <x v="25"/>
    <x v="1"/>
    <x v="1"/>
  </r>
  <r>
    <x v="26"/>
    <x v="1"/>
    <x v="1"/>
  </r>
  <r>
    <x v="2"/>
    <x v="0"/>
    <x v="0"/>
  </r>
  <r>
    <x v="1"/>
    <x v="1"/>
    <x v="0"/>
  </r>
  <r>
    <x v="1"/>
    <x v="1"/>
    <x v="1"/>
  </r>
  <r>
    <x v="1"/>
    <x v="1"/>
    <x v="0"/>
  </r>
  <r>
    <x v="1"/>
    <x v="1"/>
    <x v="1"/>
  </r>
  <r>
    <x v="1"/>
    <x v="1"/>
    <x v="0"/>
  </r>
  <r>
    <x v="27"/>
    <x v="1"/>
    <x v="1"/>
  </r>
  <r>
    <x v="4"/>
    <x v="0"/>
    <x v="0"/>
  </r>
  <r>
    <x v="11"/>
    <x v="1"/>
    <x v="1"/>
  </r>
  <r>
    <x v="28"/>
    <x v="1"/>
    <x v="1"/>
  </r>
  <r>
    <x v="1"/>
    <x v="1"/>
    <x v="0"/>
  </r>
  <r>
    <x v="17"/>
    <x v="1"/>
    <x v="1"/>
  </r>
  <r>
    <x v="29"/>
    <x v="1"/>
    <x v="1"/>
  </r>
  <r>
    <x v="4"/>
    <x v="0"/>
    <x v="0"/>
  </r>
  <r>
    <x v="1"/>
    <x v="1"/>
    <x v="0"/>
  </r>
  <r>
    <x v="3"/>
    <x v="1"/>
    <x v="1"/>
  </r>
  <r>
    <x v="25"/>
    <x v="1"/>
    <x v="1"/>
  </r>
  <r>
    <x v="30"/>
    <x v="1"/>
    <x v="1"/>
  </r>
  <r>
    <x v="1"/>
    <x v="1"/>
    <x v="0"/>
  </r>
  <r>
    <x v="31"/>
    <x v="1"/>
    <x v="0"/>
  </r>
  <r>
    <x v="1"/>
    <x v="1"/>
    <x v="0"/>
  </r>
  <r>
    <x v="4"/>
    <x v="0"/>
    <x v="0"/>
  </r>
  <r>
    <x v="4"/>
    <x v="0"/>
    <x v="0"/>
  </r>
  <r>
    <x v="32"/>
    <x v="1"/>
    <x v="1"/>
  </r>
  <r>
    <x v="2"/>
    <x v="0"/>
    <x v="0"/>
  </r>
  <r>
    <x v="1"/>
    <x v="1"/>
    <x v="0"/>
  </r>
  <r>
    <x v="33"/>
    <x v="0"/>
    <x v="0"/>
  </r>
  <r>
    <x v="31"/>
    <x v="1"/>
    <x v="0"/>
  </r>
  <r>
    <x v="34"/>
    <x v="0"/>
    <x v="0"/>
  </r>
  <r>
    <x v="35"/>
    <x v="0"/>
    <x v="0"/>
  </r>
  <r>
    <x v="36"/>
    <x v="1"/>
    <x v="1"/>
  </r>
  <r>
    <x v="37"/>
    <x v="1"/>
    <x v="1"/>
  </r>
  <r>
    <x v="2"/>
    <x v="0"/>
    <x v="0"/>
  </r>
  <r>
    <x v="38"/>
    <x v="1"/>
    <x v="1"/>
  </r>
  <r>
    <x v="39"/>
    <x v="1"/>
    <x v="1"/>
  </r>
  <r>
    <x v="40"/>
    <x v="1"/>
    <x v="1"/>
  </r>
  <r>
    <x v="2"/>
    <x v="0"/>
    <x v="0"/>
  </r>
  <r>
    <x v="41"/>
    <x v="1"/>
    <x v="1"/>
  </r>
  <r>
    <x v="42"/>
    <x v="0"/>
    <x v="0"/>
  </r>
  <r>
    <x v="32"/>
    <x v="1"/>
    <x v="1"/>
  </r>
  <r>
    <x v="14"/>
    <x v="0"/>
    <x v="0"/>
  </r>
  <r>
    <x v="43"/>
    <x v="1"/>
    <x v="1"/>
  </r>
  <r>
    <x v="44"/>
    <x v="0"/>
    <x v="0"/>
  </r>
  <r>
    <x v="45"/>
    <x v="1"/>
    <x v="1"/>
  </r>
  <r>
    <x v="46"/>
    <x v="1"/>
    <x v="1"/>
  </r>
  <r>
    <x v="11"/>
    <x v="0"/>
    <x v="0"/>
  </r>
  <r>
    <x v="17"/>
    <x v="1"/>
    <x v="1"/>
  </r>
  <r>
    <x v="47"/>
    <x v="1"/>
    <x v="1"/>
  </r>
  <r>
    <x v="21"/>
    <x v="1"/>
    <x v="1"/>
  </r>
  <r>
    <x v="48"/>
    <x v="0"/>
    <x v="0"/>
  </r>
  <r>
    <x v="49"/>
    <x v="0"/>
    <x v="0"/>
  </r>
  <r>
    <x v="3"/>
    <x v="1"/>
    <x v="1"/>
  </r>
  <r>
    <x v="50"/>
    <x v="1"/>
    <x v="1"/>
  </r>
  <r>
    <x v="51"/>
    <x v="1"/>
    <x v="1"/>
  </r>
  <r>
    <x v="4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x v="0"/>
    <x v="0"/>
  </r>
  <r>
    <x v="1"/>
    <x v="1"/>
    <x v="0"/>
  </r>
  <r>
    <x v="2"/>
    <x v="0"/>
    <x v="0"/>
  </r>
  <r>
    <x v="0"/>
    <x v="0"/>
    <x v="0"/>
  </r>
  <r>
    <x v="3"/>
    <x v="1"/>
    <x v="1"/>
  </r>
  <r>
    <x v="4"/>
    <x v="1"/>
    <x v="0"/>
  </r>
  <r>
    <x v="4"/>
    <x v="1"/>
    <x v="0"/>
  </r>
  <r>
    <x v="5"/>
    <x v="1"/>
    <x v="1"/>
  </r>
  <r>
    <x v="5"/>
    <x v="1"/>
    <x v="1"/>
  </r>
  <r>
    <x v="5"/>
    <x v="1"/>
    <x v="1"/>
  </r>
  <r>
    <x v="6"/>
    <x v="1"/>
    <x v="1"/>
  </r>
  <r>
    <x v="7"/>
    <x v="1"/>
    <x v="0"/>
  </r>
  <r>
    <x v="8"/>
    <x v="1"/>
    <x v="1"/>
  </r>
  <r>
    <x v="9"/>
    <x v="1"/>
    <x v="1"/>
  </r>
  <r>
    <x v="3"/>
    <x v="1"/>
    <x v="1"/>
  </r>
  <r>
    <x v="10"/>
    <x v="0"/>
    <x v="0"/>
  </r>
  <r>
    <x v="5"/>
    <x v="1"/>
    <x v="1"/>
  </r>
  <r>
    <x v="11"/>
    <x v="1"/>
    <x v="1"/>
  </r>
  <r>
    <x v="12"/>
    <x v="1"/>
    <x v="1"/>
  </r>
  <r>
    <x v="12"/>
    <x v="0"/>
    <x v="0"/>
  </r>
  <r>
    <x v="7"/>
    <x v="1"/>
    <x v="0"/>
  </r>
  <r>
    <x v="13"/>
    <x v="1"/>
    <x v="1"/>
  </r>
  <r>
    <x v="14"/>
    <x v="1"/>
    <x v="1"/>
  </r>
  <r>
    <x v="15"/>
    <x v="1"/>
    <x v="1"/>
  </r>
  <r>
    <x v="15"/>
    <x v="1"/>
    <x v="1"/>
  </r>
  <r>
    <x v="15"/>
    <x v="1"/>
    <x v="1"/>
  </r>
  <r>
    <x v="7"/>
    <x v="1"/>
    <x v="0"/>
  </r>
  <r>
    <x v="5"/>
    <x v="1"/>
    <x v="1"/>
  </r>
  <r>
    <x v="3"/>
    <x v="1"/>
    <x v="1"/>
  </r>
  <r>
    <x v="3"/>
    <x v="1"/>
    <x v="1"/>
  </r>
  <r>
    <x v="0"/>
    <x v="0"/>
    <x v="0"/>
  </r>
  <r>
    <x v="5"/>
    <x v="0"/>
    <x v="0"/>
  </r>
  <r>
    <x v="0"/>
    <x v="0"/>
    <x v="0"/>
  </r>
  <r>
    <x v="12"/>
    <x v="0"/>
    <x v="0"/>
  </r>
  <r>
    <x v="5"/>
    <x v="2"/>
    <x v="2"/>
  </r>
  <r>
    <x v="11"/>
    <x v="1"/>
    <x v="1"/>
  </r>
  <r>
    <x v="4"/>
    <x v="1"/>
    <x v="0"/>
  </r>
  <r>
    <x v="12"/>
    <x v="0"/>
    <x v="0"/>
  </r>
  <r>
    <x v="16"/>
    <x v="1"/>
    <x v="1"/>
  </r>
  <r>
    <x v="12"/>
    <x v="1"/>
    <x v="1"/>
  </r>
  <r>
    <x v="17"/>
    <x v="1"/>
    <x v="1"/>
  </r>
  <r>
    <x v="3"/>
    <x v="1"/>
    <x v="1"/>
  </r>
  <r>
    <x v="18"/>
    <x v="1"/>
    <x v="1"/>
  </r>
  <r>
    <x v="19"/>
    <x v="1"/>
    <x v="1"/>
  </r>
  <r>
    <x v="20"/>
    <x v="1"/>
    <x v="0"/>
  </r>
  <r>
    <x v="12"/>
    <x v="0"/>
    <x v="0"/>
  </r>
  <r>
    <x v="21"/>
    <x v="1"/>
    <x v="1"/>
  </r>
  <r>
    <x v="7"/>
    <x v="1"/>
    <x v="0"/>
  </r>
  <r>
    <x v="3"/>
    <x v="1"/>
    <x v="1"/>
  </r>
  <r>
    <x v="7"/>
    <x v="1"/>
    <x v="0"/>
  </r>
  <r>
    <x v="22"/>
    <x v="1"/>
    <x v="1"/>
  </r>
  <r>
    <x v="5"/>
    <x v="0"/>
    <x v="0"/>
  </r>
  <r>
    <x v="12"/>
    <x v="0"/>
    <x v="0"/>
  </r>
  <r>
    <x v="12"/>
    <x v="0"/>
    <x v="0"/>
  </r>
  <r>
    <x v="23"/>
    <x v="1"/>
    <x v="1"/>
  </r>
  <r>
    <x v="12"/>
    <x v="0"/>
    <x v="0"/>
  </r>
  <r>
    <x v="1"/>
    <x v="1"/>
    <x v="0"/>
  </r>
  <r>
    <x v="1"/>
    <x v="1"/>
    <x v="0"/>
  </r>
  <r>
    <x v="4"/>
    <x v="1"/>
    <x v="0"/>
  </r>
  <r>
    <x v="1"/>
    <x v="1"/>
    <x v="0"/>
  </r>
  <r>
    <x v="24"/>
    <x v="1"/>
    <x v="1"/>
  </r>
  <r>
    <x v="25"/>
    <x v="1"/>
    <x v="1"/>
  </r>
  <r>
    <x v="4"/>
    <x v="1"/>
    <x v="0"/>
  </r>
  <r>
    <x v="3"/>
    <x v="1"/>
    <x v="1"/>
  </r>
  <r>
    <x v="8"/>
    <x v="1"/>
    <x v="1"/>
  </r>
  <r>
    <x v="4"/>
    <x v="1"/>
    <x v="0"/>
  </r>
  <r>
    <x v="12"/>
    <x v="0"/>
    <x v="0"/>
  </r>
  <r>
    <x v="4"/>
    <x v="1"/>
    <x v="0"/>
  </r>
  <r>
    <x v="12"/>
    <x v="1"/>
    <x v="1"/>
  </r>
  <r>
    <x v="4"/>
    <x v="1"/>
    <x v="0"/>
  </r>
  <r>
    <x v="4"/>
    <x v="1"/>
    <x v="0"/>
  </r>
  <r>
    <x v="3"/>
    <x v="1"/>
    <x v="1"/>
  </r>
  <r>
    <x v="22"/>
    <x v="1"/>
    <x v="1"/>
  </r>
  <r>
    <x v="26"/>
    <x v="0"/>
    <x v="0"/>
  </r>
  <r>
    <x v="4"/>
    <x v="1"/>
    <x v="1"/>
  </r>
  <r>
    <x v="12"/>
    <x v="1"/>
    <x v="1"/>
  </r>
  <r>
    <x v="7"/>
    <x v="1"/>
    <x v="0"/>
  </r>
  <r>
    <x v="7"/>
    <x v="1"/>
    <x v="0"/>
  </r>
  <r>
    <x v="7"/>
    <x v="1"/>
    <x v="0"/>
  </r>
  <r>
    <x v="27"/>
    <x v="1"/>
    <x v="1"/>
  </r>
  <r>
    <x v="24"/>
    <x v="1"/>
    <x v="1"/>
  </r>
  <r>
    <x v="3"/>
    <x v="1"/>
    <x v="1"/>
  </r>
  <r>
    <x v="8"/>
    <x v="1"/>
    <x v="1"/>
  </r>
  <r>
    <x v="4"/>
    <x v="1"/>
    <x v="1"/>
  </r>
  <r>
    <x v="0"/>
    <x v="0"/>
    <x v="0"/>
  </r>
  <r>
    <x v="12"/>
    <x v="1"/>
    <x v="1"/>
  </r>
  <r>
    <x v="0"/>
    <x v="0"/>
    <x v="0"/>
  </r>
  <r>
    <x v="3"/>
    <x v="1"/>
    <x v="1"/>
  </r>
  <r>
    <x v="28"/>
    <x v="1"/>
    <x v="1"/>
  </r>
  <r>
    <x v="12"/>
    <x v="0"/>
    <x v="0"/>
  </r>
  <r>
    <x v="29"/>
    <x v="1"/>
    <x v="1"/>
  </r>
  <r>
    <x v="30"/>
    <x v="1"/>
    <x v="1"/>
  </r>
  <r>
    <x v="11"/>
    <x v="1"/>
    <x v="1"/>
  </r>
  <r>
    <x v="19"/>
    <x v="1"/>
    <x v="1"/>
  </r>
  <r>
    <x v="31"/>
    <x v="1"/>
    <x v="1"/>
  </r>
  <r>
    <x v="6"/>
    <x v="1"/>
    <x v="1"/>
  </r>
  <r>
    <x v="19"/>
    <x v="1"/>
    <x v="1"/>
  </r>
  <r>
    <x v="22"/>
    <x v="1"/>
    <x v="1"/>
  </r>
  <r>
    <x v="22"/>
    <x v="1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s v="No"/>
    <x v="0"/>
  </r>
  <r>
    <x v="1"/>
    <s v="Yes"/>
    <x v="1"/>
  </r>
  <r>
    <x v="1"/>
    <s v="Yes"/>
    <x v="1"/>
  </r>
  <r>
    <x v="2"/>
    <s v="Yes"/>
    <x v="1"/>
  </r>
  <r>
    <x v="2"/>
    <s v="Yes"/>
    <x v="1"/>
  </r>
  <r>
    <x v="3"/>
    <s v="No"/>
    <x v="0"/>
  </r>
  <r>
    <x v="4"/>
    <s v="No"/>
    <x v="1"/>
  </r>
  <r>
    <x v="1"/>
    <s v="Yes"/>
    <x v="1"/>
  </r>
  <r>
    <x v="2"/>
    <s v="Yes"/>
    <x v="1"/>
  </r>
  <r>
    <x v="5"/>
    <s v="Yes"/>
    <x v="1"/>
  </r>
  <r>
    <x v="6"/>
    <s v="Yes"/>
    <x v="1"/>
  </r>
  <r>
    <x v="7"/>
    <s v="Yes"/>
    <x v="1"/>
  </r>
  <r>
    <x v="8"/>
    <s v="Yes"/>
    <x v="1"/>
  </r>
  <r>
    <x v="9"/>
    <s v="No"/>
    <x v="0"/>
  </r>
  <r>
    <x v="2"/>
    <s v="Yes"/>
    <x v="1"/>
  </r>
  <r>
    <x v="10"/>
    <s v="No"/>
    <x v="1"/>
  </r>
  <r>
    <x v="11"/>
    <s v="No"/>
    <x v="0"/>
  </r>
  <r>
    <x v="5"/>
    <s v="No"/>
    <x v="0"/>
  </r>
  <r>
    <x v="5"/>
    <s v="No"/>
    <x v="0"/>
  </r>
  <r>
    <x v="2"/>
    <s v="Yes"/>
    <x v="1"/>
  </r>
  <r>
    <x v="12"/>
    <s v="Yes"/>
    <x v="1"/>
  </r>
  <r>
    <x v="1"/>
    <s v="No"/>
    <x v="0"/>
  </r>
  <r>
    <x v="6"/>
    <s v="Yes"/>
    <x v="1"/>
  </r>
  <r>
    <x v="13"/>
    <s v="No"/>
    <x v="1"/>
  </r>
  <r>
    <x v="5"/>
    <s v="Yes"/>
    <x v="1"/>
  </r>
  <r>
    <x v="14"/>
    <s v="Yes"/>
    <x v="1"/>
  </r>
  <r>
    <x v="5"/>
    <s v="Yes"/>
    <x v="1"/>
  </r>
  <r>
    <x v="13"/>
    <s v="No"/>
    <x v="0"/>
  </r>
  <r>
    <x v="6"/>
    <s v="Yes"/>
    <x v="1"/>
  </r>
  <r>
    <x v="5"/>
    <s v="Yes"/>
    <x v="1"/>
  </r>
  <r>
    <x v="6"/>
    <s v="Yes"/>
    <x v="1"/>
  </r>
  <r>
    <x v="6"/>
    <s v="Yes"/>
    <x v="1"/>
  </r>
  <r>
    <x v="15"/>
    <s v="No"/>
    <x v="1"/>
  </r>
  <r>
    <x v="15"/>
    <s v="No"/>
    <x v="1"/>
  </r>
  <r>
    <x v="15"/>
    <s v="No"/>
    <x v="1"/>
  </r>
  <r>
    <x v="6"/>
    <s v="Yes"/>
    <x v="1"/>
  </r>
  <r>
    <x v="13"/>
    <s v="No"/>
    <x v="0"/>
  </r>
  <r>
    <x v="5"/>
    <s v="Yes"/>
    <x v="1"/>
  </r>
  <r>
    <x v="6"/>
    <s v="Yes"/>
    <x v="1"/>
  </r>
  <r>
    <x v="6"/>
    <s v="Yes"/>
    <x v="1"/>
  </r>
  <r>
    <x v="5"/>
    <s v="Yes"/>
    <x v="1"/>
  </r>
  <r>
    <x v="6"/>
    <s v="Yes"/>
    <x v="1"/>
  </r>
  <r>
    <x v="2"/>
    <s v="Yes"/>
    <x v="1"/>
  </r>
  <r>
    <x v="2"/>
    <s v="Yes"/>
    <x v="1"/>
  </r>
  <r>
    <x v="5"/>
    <s v="Yes"/>
    <x v="1"/>
  </r>
  <r>
    <x v="5"/>
    <s v="Yes"/>
    <x v="1"/>
  </r>
  <r>
    <x v="16"/>
    <s v="No"/>
    <x v="1"/>
  </r>
  <r>
    <x v="17"/>
    <s v="No"/>
    <x v="1"/>
  </r>
  <r>
    <x v="5"/>
    <s v="Yes"/>
    <x v="1"/>
  </r>
  <r>
    <x v="5"/>
    <s v="Yes"/>
    <x v="1"/>
  </r>
  <r>
    <x v="7"/>
    <s v="Yes"/>
    <x v="1"/>
  </r>
  <r>
    <x v="13"/>
    <s v="No"/>
    <x v="1"/>
  </r>
  <r>
    <x v="6"/>
    <s v="Yes"/>
    <x v="1"/>
  </r>
  <r>
    <x v="6"/>
    <s v="Yes"/>
    <x v="1"/>
  </r>
  <r>
    <x v="6"/>
    <s v="Yes"/>
    <x v="1"/>
  </r>
  <r>
    <x v="5"/>
    <s v="Yes"/>
    <x v="1"/>
  </r>
  <r>
    <x v="5"/>
    <s v="Yes"/>
    <x v="1"/>
  </r>
  <r>
    <x v="13"/>
    <s v="No"/>
    <x v="0"/>
  </r>
  <r>
    <x v="5"/>
    <s v="Yes"/>
    <x v="1"/>
  </r>
  <r>
    <x v="6"/>
    <s v="Yes"/>
    <x v="1"/>
  </r>
  <r>
    <x v="5"/>
    <s v="Yes"/>
    <x v="1"/>
  </r>
  <r>
    <x v="6"/>
    <s v="Yes"/>
    <x v="1"/>
  </r>
  <r>
    <x v="18"/>
    <s v="Yes"/>
    <x v="1"/>
  </r>
  <r>
    <x v="13"/>
    <s v="No"/>
    <x v="0"/>
  </r>
  <r>
    <x v="6"/>
    <s v="Yes"/>
    <x v="1"/>
  </r>
  <r>
    <x v="6"/>
    <s v="Yes"/>
    <x v="1"/>
  </r>
  <r>
    <x v="5"/>
    <s v="Yes"/>
    <x v="1"/>
  </r>
  <r>
    <x v="1"/>
    <s v="Yes"/>
    <x v="1"/>
  </r>
  <r>
    <x v="1"/>
    <s v="Yes"/>
    <x v="1"/>
  </r>
  <r>
    <x v="1"/>
    <s v="Yes"/>
    <x v="1"/>
  </r>
  <r>
    <x v="1"/>
    <s v="Yes"/>
    <x v="1"/>
  </r>
  <r>
    <x v="1"/>
    <s v="Yes"/>
    <x v="1"/>
  </r>
  <r>
    <x v="19"/>
    <s v="No"/>
    <x v="0"/>
  </r>
  <r>
    <x v="20"/>
    <s v="No"/>
    <x v="0"/>
  </r>
  <r>
    <x v="14"/>
    <s v="No"/>
    <x v="0"/>
  </r>
  <r>
    <x v="13"/>
    <s v="No"/>
    <x v="0"/>
  </r>
  <r>
    <x v="6"/>
    <s v="Yes"/>
    <x v="1"/>
  </r>
  <r>
    <x v="5"/>
    <s v="Yes"/>
    <x v="1"/>
  </r>
  <r>
    <x v="5"/>
    <s v="Yes"/>
    <x v="1"/>
  </r>
  <r>
    <x v="6"/>
    <s v="Yes"/>
    <x v="1"/>
  </r>
  <r>
    <x v="6"/>
    <s v="Yes"/>
    <x v="1"/>
  </r>
  <r>
    <x v="5"/>
    <s v="Yes"/>
    <x v="1"/>
  </r>
  <r>
    <x v="6"/>
    <s v="Yes"/>
    <x v="1"/>
  </r>
  <r>
    <x v="21"/>
    <s v="No"/>
    <x v="0"/>
  </r>
  <r>
    <x v="6"/>
    <s v="Yes"/>
    <x v="1"/>
  </r>
  <r>
    <x v="6"/>
    <s v="Yes"/>
    <x v="1"/>
  </r>
  <r>
    <x v="5"/>
    <s v="Yes"/>
    <x v="1"/>
  </r>
  <r>
    <x v="6"/>
    <s v="Yes"/>
    <x v="1"/>
  </r>
  <r>
    <x v="5"/>
    <s v="Yes"/>
    <x v="1"/>
  </r>
  <r>
    <x v="16"/>
    <s v="No"/>
    <x v="0"/>
  </r>
  <r>
    <x v="6"/>
    <s v="Yes"/>
    <x v="1"/>
  </r>
  <r>
    <x v="5"/>
    <s v="Yes"/>
    <x v="1"/>
  </r>
  <r>
    <x v="5"/>
    <s v="Yes"/>
    <x v="1"/>
  </r>
  <r>
    <x v="5"/>
    <s v="Yes"/>
    <x v="1"/>
  </r>
  <r>
    <x v="5"/>
    <s v="Yes"/>
    <x v="1"/>
  </r>
  <r>
    <x v="2"/>
    <s v="Yes"/>
    <x v="1"/>
  </r>
  <r>
    <x v="5"/>
    <s v="Yes"/>
    <x v="1"/>
  </r>
  <r>
    <x v="5"/>
    <s v="Yes"/>
    <x v="1"/>
  </r>
  <r>
    <x v="5"/>
    <s v="Yes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D77ACB-B2FF-4B7C-B91C-4EAFC0F08CA6}" name="PivotTable1" cacheId="1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19" firstHeaderRow="1" firstDataRow="1" firstDataCol="1" rowPageCount="1" colPageCount="1"/>
  <pivotFields count="3">
    <pivotField axis="axisRow" showAll="0">
      <items count="27">
        <item m="1" x="23"/>
        <item x="5"/>
        <item x="9"/>
        <item x="15"/>
        <item m="1" x="25"/>
        <item x="17"/>
        <item x="7"/>
        <item x="3"/>
        <item x="21"/>
        <item x="20"/>
        <item x="18"/>
        <item x="1"/>
        <item x="0"/>
        <item x="19"/>
        <item m="1" x="24"/>
        <item x="4"/>
        <item m="1" x="22"/>
        <item x="14"/>
        <item x="6"/>
        <item x="10"/>
        <item x="8"/>
        <item x="11"/>
        <item x="16"/>
        <item x="12"/>
        <item x="2"/>
        <item x="13"/>
        <item t="default"/>
      </items>
    </pivotField>
    <pivotField showAll="0"/>
    <pivotField axis="axisPage" dataField="1" showAll="0">
      <items count="3">
        <item x="0"/>
        <item x="1"/>
        <item t="default"/>
      </items>
    </pivotField>
  </pivotFields>
  <rowFields count="1">
    <field x="0"/>
  </rowFields>
  <rowItems count="16">
    <i>
      <x v="1"/>
    </i>
    <i>
      <x v="3"/>
    </i>
    <i>
      <x v="5"/>
    </i>
    <i>
      <x v="6"/>
    </i>
    <i>
      <x v="10"/>
    </i>
    <i>
      <x v="11"/>
    </i>
    <i>
      <x v="15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 t="grand">
      <x/>
    </i>
  </rowItems>
  <colItems count="1">
    <i/>
  </colItems>
  <pageFields count="1">
    <pageField fld="2" item="1" hier="-1"/>
  </pageFields>
  <dataFields count="1">
    <dataField name="Count of Implicit?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A9FEAD-54E0-415C-A974-5D7E281A669B}" name="PivotTable2" cacheId="1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4:E49" firstHeaderRow="1" firstDataRow="1" firstDataCol="1" rowPageCount="1" colPageCount="1"/>
  <pivotFields count="3">
    <pivotField axis="axisRow" dataField="1" showAll="0">
      <items count="73">
        <item x="45"/>
        <item x="11"/>
        <item x="57"/>
        <item x="55"/>
        <item m="1" x="70"/>
        <item x="40"/>
        <item x="42"/>
        <item x="36"/>
        <item x="28"/>
        <item x="27"/>
        <item m="1" x="64"/>
        <item x="14"/>
        <item m="1" x="60"/>
        <item x="20"/>
        <item x="22"/>
        <item x="19"/>
        <item x="6"/>
        <item x="23"/>
        <item x="8"/>
        <item m="1" x="65"/>
        <item x="34"/>
        <item m="1" x="61"/>
        <item x="39"/>
        <item m="1" x="66"/>
        <item x="48"/>
        <item x="52"/>
        <item x="38"/>
        <item x="13"/>
        <item x="37"/>
        <item x="18"/>
        <item x="21"/>
        <item x="50"/>
        <item x="46"/>
        <item x="7"/>
        <item x="17"/>
        <item m="1" x="71"/>
        <item x="47"/>
        <item x="35"/>
        <item x="33"/>
        <item x="15"/>
        <item x="32"/>
        <item m="1" x="68"/>
        <item x="24"/>
        <item x="16"/>
        <item x="4"/>
        <item x="26"/>
        <item x="29"/>
        <item x="0"/>
        <item x="43"/>
        <item x="51"/>
        <item x="3"/>
        <item x="10"/>
        <item x="49"/>
        <item x="25"/>
        <item m="1" x="67"/>
        <item x="54"/>
        <item x="12"/>
        <item x="5"/>
        <item x="44"/>
        <item x="30"/>
        <item x="58"/>
        <item x="41"/>
        <item x="31"/>
        <item m="1" x="63"/>
        <item x="56"/>
        <item m="1" x="69"/>
        <item m="1" x="59"/>
        <item x="9"/>
        <item m="1" x="62"/>
        <item x="53"/>
        <item x="1"/>
        <item x="2"/>
        <item t="default"/>
      </items>
    </pivotField>
    <pivotField axis="axisPage" showAll="0">
      <items count="3">
        <item x="1"/>
        <item x="0"/>
        <item t="default"/>
      </items>
    </pivotField>
    <pivotField showAll="0"/>
  </pivotFields>
  <rowFields count="1">
    <field x="0"/>
  </rowFields>
  <rowItems count="45">
    <i>
      <x/>
    </i>
    <i>
      <x v="2"/>
    </i>
    <i>
      <x v="3"/>
    </i>
    <i>
      <x v="5"/>
    </i>
    <i>
      <x v="6"/>
    </i>
    <i>
      <x v="7"/>
    </i>
    <i>
      <x v="8"/>
    </i>
    <i>
      <x v="9"/>
    </i>
    <i>
      <x v="13"/>
    </i>
    <i>
      <x v="14"/>
    </i>
    <i>
      <x v="16"/>
    </i>
    <i>
      <x v="17"/>
    </i>
    <i>
      <x v="18"/>
    </i>
    <i>
      <x v="20"/>
    </i>
    <i>
      <x v="22"/>
    </i>
    <i>
      <x v="24"/>
    </i>
    <i>
      <x v="26"/>
    </i>
    <i>
      <x v="28"/>
    </i>
    <i>
      <x v="29"/>
    </i>
    <i>
      <x v="30"/>
    </i>
    <i>
      <x v="32"/>
    </i>
    <i>
      <x v="33"/>
    </i>
    <i>
      <x v="34"/>
    </i>
    <i>
      <x v="36"/>
    </i>
    <i>
      <x v="37"/>
    </i>
    <i>
      <x v="38"/>
    </i>
    <i>
      <x v="40"/>
    </i>
    <i>
      <x v="44"/>
    </i>
    <i>
      <x v="46"/>
    </i>
    <i>
      <x v="51"/>
    </i>
    <i>
      <x v="52"/>
    </i>
    <i>
      <x v="53"/>
    </i>
    <i>
      <x v="55"/>
    </i>
    <i>
      <x v="57"/>
    </i>
    <i>
      <x v="58"/>
    </i>
    <i>
      <x v="59"/>
    </i>
    <i>
      <x v="60"/>
    </i>
    <i>
      <x v="61"/>
    </i>
    <i>
      <x v="62"/>
    </i>
    <i>
      <x v="64"/>
    </i>
    <i>
      <x v="67"/>
    </i>
    <i>
      <x v="69"/>
    </i>
    <i>
      <x v="70"/>
    </i>
    <i>
      <x v="71"/>
    </i>
    <i t="grand">
      <x/>
    </i>
  </rowItems>
  <colItems count="1">
    <i/>
  </colItems>
  <pageFields count="1">
    <pageField fld="1" item="0" hier="-1"/>
  </pageFields>
  <dataFields count="1">
    <dataField name="Count of LCA Wor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8D541F-6FFF-4637-96F6-A701E7FEC334}" name="PivotTable3" cacheId="1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4:E31" firstHeaderRow="1" firstDataRow="1" firstDataCol="1" rowPageCount="1" colPageCount="1"/>
  <pivotFields count="3">
    <pivotField axis="axisRow" showAll="0">
      <items count="43">
        <item m="1" x="37"/>
        <item x="17"/>
        <item x="32"/>
        <item m="1" x="38"/>
        <item x="25"/>
        <item x="31"/>
        <item x="20"/>
        <item x="13"/>
        <item x="26"/>
        <item m="1" x="39"/>
        <item x="12"/>
        <item x="4"/>
        <item x="22"/>
        <item m="1" x="34"/>
        <item x="3"/>
        <item x="27"/>
        <item x="24"/>
        <item x="0"/>
        <item m="1" x="41"/>
        <item x="28"/>
        <item m="1" x="36"/>
        <item x="7"/>
        <item x="15"/>
        <item m="1" x="40"/>
        <item x="6"/>
        <item x="2"/>
        <item x="5"/>
        <item m="1" x="35"/>
        <item x="21"/>
        <item x="14"/>
        <item x="19"/>
        <item x="29"/>
        <item x="23"/>
        <item x="18"/>
        <item x="10"/>
        <item x="30"/>
        <item x="8"/>
        <item x="16"/>
        <item x="33"/>
        <item x="1"/>
        <item x="9"/>
        <item x="11"/>
        <item t="default"/>
      </items>
    </pivotField>
    <pivotField axis="axisPage" dataField="1" showAll="0">
      <items count="3">
        <item x="1"/>
        <item x="0"/>
        <item t="default"/>
      </items>
    </pivotField>
    <pivotField showAll="0"/>
  </pivotFields>
  <rowFields count="1">
    <field x="0"/>
  </rowFields>
  <rowItems count="27">
    <i>
      <x v="1"/>
    </i>
    <i>
      <x v="2"/>
    </i>
    <i>
      <x v="4"/>
    </i>
    <i>
      <x v="5"/>
    </i>
    <i>
      <x v="8"/>
    </i>
    <i>
      <x v="10"/>
    </i>
    <i>
      <x v="11"/>
    </i>
    <i>
      <x v="12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8"/>
    </i>
    <i>
      <x v="29"/>
    </i>
    <i>
      <x v="30"/>
    </i>
    <i>
      <x v="31"/>
    </i>
    <i>
      <x v="35"/>
    </i>
    <i>
      <x v="36"/>
    </i>
    <i>
      <x v="38"/>
    </i>
    <i>
      <x v="39"/>
    </i>
    <i>
      <x v="40"/>
    </i>
    <i>
      <x v="41"/>
    </i>
    <i t="grand">
      <x/>
    </i>
  </rowItems>
  <colItems count="1">
    <i/>
  </colItems>
  <pageFields count="1">
    <pageField fld="1" item="0" hier="-1"/>
  </pageFields>
  <dataFields count="1">
    <dataField name="Count of Correct?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E5B233-9BE9-435B-AC7D-27826FB05901}" name="PivotTable4" cacheId="1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4:E7" firstHeaderRow="1" firstDataRow="1" firstDataCol="1" rowPageCount="2" colPageCount="1"/>
  <pivotFields count="3">
    <pivotField axis="axisRow" showAll="0">
      <items count="53">
        <item x="15"/>
        <item x="51"/>
        <item x="11"/>
        <item x="26"/>
        <item x="5"/>
        <item x="41"/>
        <item x="18"/>
        <item x="28"/>
        <item x="33"/>
        <item x="46"/>
        <item x="43"/>
        <item x="10"/>
        <item x="22"/>
        <item x="36"/>
        <item x="50"/>
        <item x="27"/>
        <item x="32"/>
        <item x="4"/>
        <item x="35"/>
        <item x="29"/>
        <item x="3"/>
        <item x="12"/>
        <item x="0"/>
        <item x="45"/>
        <item x="37"/>
        <item x="42"/>
        <item x="8"/>
        <item x="19"/>
        <item x="34"/>
        <item x="48"/>
        <item x="44"/>
        <item x="2"/>
        <item x="49"/>
        <item x="16"/>
        <item x="39"/>
        <item x="23"/>
        <item x="24"/>
        <item x="25"/>
        <item x="30"/>
        <item x="47"/>
        <item x="13"/>
        <item x="6"/>
        <item x="20"/>
        <item x="38"/>
        <item x="21"/>
        <item x="9"/>
        <item x="17"/>
        <item x="40"/>
        <item x="7"/>
        <item x="14"/>
        <item x="1"/>
        <item x="31"/>
        <item t="default"/>
      </items>
    </pivotField>
    <pivotField axis="axisPage" dataField="1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</pivotFields>
  <rowFields count="1">
    <field x="0"/>
  </rowFields>
  <rowItems count="3">
    <i>
      <x v="50"/>
    </i>
    <i>
      <x v="51"/>
    </i>
    <i t="grand">
      <x/>
    </i>
  </rowItems>
  <colItems count="1">
    <i/>
  </colItems>
  <pageFields count="2">
    <pageField fld="2" item="1" hier="-1"/>
    <pageField fld="1" item="0" hier="-1"/>
  </pageFields>
  <dataFields count="1">
    <dataField name="Count of Correct?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7A251B-80D5-47B4-A06C-F637E7DBC966}" name="PivotTable5" cacheId="1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4:E11" firstHeaderRow="1" firstDataRow="1" firstDataCol="1" rowPageCount="1" colPageCount="1"/>
  <pivotFields count="3">
    <pivotField axis="axisRow" showAll="0">
      <items count="33">
        <item x="30"/>
        <item x="16"/>
        <item x="25"/>
        <item x="4"/>
        <item x="14"/>
        <item x="11"/>
        <item x="15"/>
        <item x="1"/>
        <item x="20"/>
        <item x="31"/>
        <item x="0"/>
        <item x="10"/>
        <item x="24"/>
        <item x="9"/>
        <item x="12"/>
        <item x="23"/>
        <item x="22"/>
        <item x="18"/>
        <item x="2"/>
        <item x="3"/>
        <item x="8"/>
        <item x="13"/>
        <item x="21"/>
        <item x="28"/>
        <item x="29"/>
        <item x="7"/>
        <item x="27"/>
        <item x="26"/>
        <item x="19"/>
        <item x="5"/>
        <item x="6"/>
        <item x="17"/>
        <item t="default"/>
      </items>
    </pivotField>
    <pivotField axis="axisPage" dataField="1" showAll="0">
      <items count="4">
        <item x="2"/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</pivotFields>
  <rowFields count="1">
    <field x="0"/>
  </rowFields>
  <rowItems count="7">
    <i>
      <x v="10"/>
    </i>
    <i>
      <x v="11"/>
    </i>
    <i>
      <x v="14"/>
    </i>
    <i>
      <x v="18"/>
    </i>
    <i>
      <x v="27"/>
    </i>
    <i>
      <x v="29"/>
    </i>
    <i t="grand">
      <x/>
    </i>
  </rowItems>
  <colItems count="1">
    <i/>
  </colItems>
  <pageFields count="1">
    <pageField fld="1" item="2" hier="-1"/>
  </pageFields>
  <dataFields count="1">
    <dataField name="Count of Correct?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EFED38-F2C6-4FF2-BCA2-F6D2758B54EA}" name="Table3" displayName="Table3" ref="A1:C100" totalsRowShown="0">
  <autoFilter ref="A1:C100" xr:uid="{0D860692-291A-4301-8140-B9FFB0FFBD2E}"/>
  <tableColumns count="3">
    <tableColumn id="1" xr3:uid="{B570A618-E298-4E93-94A1-C3B69B2C4AB4}" name="LCA Word"/>
    <tableColumn id="2" xr3:uid="{D051A1BB-F9B5-45D7-A315-C844B6242D0F}" name="Correct?"/>
    <tableColumn id="3" xr3:uid="{E878347F-6F9A-4C8B-A427-0B4FF96959AF}" name="Implicit?" dataDxfId="16">
      <calculatedColumnFormula>Table3[[#This Row],[Correct?]]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4CDB89-E908-449E-98CE-4B9918A013D7}" name="Table4" displayName="Table4" ref="A1:C100" totalsRowShown="0" headerRowDxfId="15" headerRowBorderDxfId="14" tableBorderDxfId="13">
  <autoFilter ref="A1:C100" xr:uid="{881D06ED-3F96-47A8-A399-7E957B645560}"/>
  <tableColumns count="3">
    <tableColumn id="1" xr3:uid="{4B974642-407E-4ACA-B331-D15F28E9EF64}" name="LCA Word"/>
    <tableColumn id="2" xr3:uid="{A86BCDC4-446A-477C-9C69-DA6F911E5FB5}" name="Correct?"/>
    <tableColumn id="3" xr3:uid="{923D2796-7066-4A0B-9CD2-4DB453C7594D}" name="Non-Verbal" dataDxfId="3">
      <calculatedColumnFormula>Table4[[#This Row],[Correct?]]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E19C18-636B-4CED-85D8-6322CB10A3E8}" name="Table2" displayName="Table2" ref="A1:C100" totalsRowShown="0" headerRowDxfId="12" headerRowBorderDxfId="11" tableBorderDxfId="10">
  <autoFilter ref="A1:C100" xr:uid="{0241210D-D182-4763-A91D-C9B8CD769929}"/>
  <tableColumns count="3">
    <tableColumn id="1" xr3:uid="{65A9C4B5-59CB-4A78-B87E-3099A0B6CDE3}" name="LCA Word"/>
    <tableColumn id="2" xr3:uid="{2CF890B5-F7EF-4C4F-97F9-71D722D7A6C6}" name="Correct?"/>
    <tableColumn id="3" xr3:uid="{25E35367-AE9C-416C-A7A5-8702AB6745F5}" name="Non-Verbal" dataDxfId="2">
      <calculatedColumnFormula>Table2[[#This Row],[Correct?]]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532A78-2F1A-46C8-B17C-9EC501A5368B}" name="Table1" displayName="Table1" ref="A1:C100" totalsRowShown="0" headerRowDxfId="9" headerRowBorderDxfId="8" tableBorderDxfId="7">
  <autoFilter ref="A1:C100" xr:uid="{0544263D-ACFB-47B3-AD84-9AD856A6EDF9}"/>
  <tableColumns count="3">
    <tableColumn id="1" xr3:uid="{F433F62F-1B96-4495-B42F-AB51D8F0EB5E}" name="LCA Word"/>
    <tableColumn id="2" xr3:uid="{54C236A0-B902-4D58-A2D9-B8A86C047395}" name="Correct?"/>
    <tableColumn id="3" xr3:uid="{CC55525D-7E52-48AC-94A5-8AA7624816F7}" name="Non Verbal" dataDxfId="1">
      <calculatedColumnFormula>Table1[[#This Row],[Correct?]]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A4D5D9-FCF7-4739-A1DA-879705FB6DA9}" name="Table5" displayName="Table5" ref="A1:C100" totalsRowShown="0" headerRowDxfId="6" headerRowBorderDxfId="5" tableBorderDxfId="4">
  <autoFilter ref="A1:C100" xr:uid="{86ABBAA8-ED98-454F-882C-BF72CF9721A9}"/>
  <tableColumns count="3">
    <tableColumn id="1" xr3:uid="{5E10F6D3-6D50-4C91-8F40-E4472B503968}" name="LCA Word"/>
    <tableColumn id="2" xr3:uid="{214304B2-BA40-4BA8-BBEF-4D4383A684B2}" name="Correct?"/>
    <tableColumn id="3" xr3:uid="{D696034F-01F9-49DD-8FD1-EA55301B6CD5}" name="Non-Verbal" dataDxfId="0">
      <calculatedColumnFormula>Table5[[#This Row],[Correct?]]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workbookViewId="0">
      <selection activeCell="D18" sqref="D18"/>
    </sheetView>
  </sheetViews>
  <sheetFormatPr defaultRowHeight="14.4" x14ac:dyDescent="0.3"/>
  <cols>
    <col min="1" max="1" width="11" customWidth="1"/>
    <col min="2" max="2" width="9.88671875" customWidth="1"/>
    <col min="4" max="4" width="12.5546875" bestFit="1" customWidth="1"/>
    <col min="5" max="5" width="16" bestFit="1" customWidth="1"/>
  </cols>
  <sheetData>
    <row r="1" spans="1:5" x14ac:dyDescent="0.3">
      <c r="A1" t="s">
        <v>1</v>
      </c>
      <c r="B1" t="s">
        <v>2</v>
      </c>
      <c r="C1" t="s">
        <v>27</v>
      </c>
      <c r="D1" s="2" t="s">
        <v>27</v>
      </c>
      <c r="E1" t="s">
        <v>26</v>
      </c>
    </row>
    <row r="2" spans="1:5" x14ac:dyDescent="0.3">
      <c r="A2" t="s">
        <v>0</v>
      </c>
      <c r="B2" t="s">
        <v>24</v>
      </c>
      <c r="C2" t="s">
        <v>24</v>
      </c>
    </row>
    <row r="3" spans="1:5" x14ac:dyDescent="0.3">
      <c r="A3" t="s">
        <v>3</v>
      </c>
      <c r="B3" t="s">
        <v>26</v>
      </c>
      <c r="C3" t="str">
        <f>Table3[[#This Row],[Correct?]]</f>
        <v>Yes</v>
      </c>
      <c r="D3" s="2" t="s">
        <v>185</v>
      </c>
      <c r="E3" t="s">
        <v>188</v>
      </c>
    </row>
    <row r="4" spans="1:5" x14ac:dyDescent="0.3">
      <c r="A4" t="s">
        <v>3</v>
      </c>
      <c r="B4" t="s">
        <v>26</v>
      </c>
      <c r="C4" t="str">
        <f>Table3[[#This Row],[Correct?]]</f>
        <v>Yes</v>
      </c>
      <c r="D4" s="3" t="s">
        <v>7</v>
      </c>
      <c r="E4" s="4">
        <v>27</v>
      </c>
    </row>
    <row r="5" spans="1:5" x14ac:dyDescent="0.3">
      <c r="A5" t="s">
        <v>4</v>
      </c>
      <c r="B5" t="s">
        <v>26</v>
      </c>
      <c r="C5" t="str">
        <f>Table3[[#This Row],[Correct?]]</f>
        <v>Yes</v>
      </c>
      <c r="D5" s="3" t="s">
        <v>17</v>
      </c>
      <c r="E5" s="4">
        <v>3</v>
      </c>
    </row>
    <row r="6" spans="1:5" x14ac:dyDescent="0.3">
      <c r="A6" t="s">
        <v>4</v>
      </c>
      <c r="B6" t="s">
        <v>26</v>
      </c>
      <c r="C6" t="str">
        <f>Table3[[#This Row],[Correct?]]</f>
        <v>Yes</v>
      </c>
      <c r="D6" s="3" t="s">
        <v>19</v>
      </c>
      <c r="E6" s="4">
        <v>1</v>
      </c>
    </row>
    <row r="7" spans="1:5" x14ac:dyDescent="0.3">
      <c r="A7" t="s">
        <v>5</v>
      </c>
      <c r="B7" t="s">
        <v>24</v>
      </c>
      <c r="C7" t="str">
        <f>Table3[[#This Row],[Correct?]]</f>
        <v>No</v>
      </c>
      <c r="D7" s="3" t="s">
        <v>9</v>
      </c>
      <c r="E7" s="4">
        <v>2</v>
      </c>
    </row>
    <row r="8" spans="1:5" x14ac:dyDescent="0.3">
      <c r="A8" t="s">
        <v>6</v>
      </c>
      <c r="B8" t="s">
        <v>24</v>
      </c>
      <c r="C8" t="s">
        <v>26</v>
      </c>
      <c r="D8" s="3" t="s">
        <v>20</v>
      </c>
      <c r="E8" s="4">
        <v>1</v>
      </c>
    </row>
    <row r="9" spans="1:5" x14ac:dyDescent="0.3">
      <c r="A9" t="s">
        <v>3</v>
      </c>
      <c r="B9" t="s">
        <v>26</v>
      </c>
      <c r="C9" t="str">
        <f>Table3[[#This Row],[Correct?]]</f>
        <v>Yes</v>
      </c>
      <c r="D9" s="3" t="s">
        <v>3</v>
      </c>
      <c r="E9" s="4">
        <v>8</v>
      </c>
    </row>
    <row r="10" spans="1:5" x14ac:dyDescent="0.3">
      <c r="A10" t="s">
        <v>4</v>
      </c>
      <c r="B10" t="s">
        <v>26</v>
      </c>
      <c r="C10" t="str">
        <f>Table3[[#This Row],[Correct?]]</f>
        <v>Yes</v>
      </c>
      <c r="D10" s="3" t="s">
        <v>6</v>
      </c>
      <c r="E10" s="4">
        <v>1</v>
      </c>
    </row>
    <row r="11" spans="1:5" x14ac:dyDescent="0.3">
      <c r="A11" t="s">
        <v>7</v>
      </c>
      <c r="B11" t="s">
        <v>26</v>
      </c>
      <c r="C11" t="str">
        <f>Table3[[#This Row],[Correct?]]</f>
        <v>Yes</v>
      </c>
      <c r="D11" s="3" t="s">
        <v>16</v>
      </c>
      <c r="E11" s="4">
        <v>1</v>
      </c>
    </row>
    <row r="12" spans="1:5" x14ac:dyDescent="0.3">
      <c r="A12" t="s">
        <v>8</v>
      </c>
      <c r="B12" t="s">
        <v>26</v>
      </c>
      <c r="C12" t="str">
        <f>Table3[[#This Row],[Correct?]]</f>
        <v>Yes</v>
      </c>
      <c r="D12" s="3" t="s">
        <v>8</v>
      </c>
      <c r="E12" s="4">
        <v>24</v>
      </c>
    </row>
    <row r="13" spans="1:5" x14ac:dyDescent="0.3">
      <c r="A13" t="s">
        <v>9</v>
      </c>
      <c r="B13" t="s">
        <v>26</v>
      </c>
      <c r="C13" t="str">
        <f>Table3[[#This Row],[Correct?]]</f>
        <v>Yes</v>
      </c>
      <c r="D13" s="3" t="s">
        <v>12</v>
      </c>
      <c r="E13" s="4">
        <v>1</v>
      </c>
    </row>
    <row r="14" spans="1:5" x14ac:dyDescent="0.3">
      <c r="A14" t="s">
        <v>10</v>
      </c>
      <c r="B14" t="s">
        <v>26</v>
      </c>
      <c r="C14" t="str">
        <f>Table3[[#This Row],[Correct?]]</f>
        <v>Yes</v>
      </c>
      <c r="D14" s="3" t="s">
        <v>10</v>
      </c>
      <c r="E14" s="4">
        <v>1</v>
      </c>
    </row>
    <row r="15" spans="1:5" x14ac:dyDescent="0.3">
      <c r="A15" t="s">
        <v>11</v>
      </c>
      <c r="B15" t="s">
        <v>24</v>
      </c>
      <c r="C15" t="str">
        <f>Table3[[#This Row],[Correct?]]</f>
        <v>No</v>
      </c>
      <c r="D15" s="3" t="s">
        <v>18</v>
      </c>
      <c r="E15" s="4">
        <v>1</v>
      </c>
    </row>
    <row r="16" spans="1:5" x14ac:dyDescent="0.3">
      <c r="A16" t="s">
        <v>4</v>
      </c>
      <c r="B16" t="s">
        <v>26</v>
      </c>
      <c r="C16" t="str">
        <f>Table3[[#This Row],[Correct?]]</f>
        <v>Yes</v>
      </c>
      <c r="D16" s="3" t="s">
        <v>14</v>
      </c>
      <c r="E16" s="4">
        <v>1</v>
      </c>
    </row>
    <row r="17" spans="1:7" x14ac:dyDescent="0.3">
      <c r="A17" t="s">
        <v>12</v>
      </c>
      <c r="B17" t="s">
        <v>24</v>
      </c>
      <c r="C17" t="s">
        <v>26</v>
      </c>
      <c r="D17" s="3" t="s">
        <v>4</v>
      </c>
      <c r="E17" s="4">
        <v>8</v>
      </c>
    </row>
    <row r="18" spans="1:7" x14ac:dyDescent="0.3">
      <c r="A18" t="s">
        <v>13</v>
      </c>
      <c r="B18" t="s">
        <v>24</v>
      </c>
      <c r="C18" t="str">
        <f>Table3[[#This Row],[Correct?]]</f>
        <v>No</v>
      </c>
      <c r="D18" s="3" t="s">
        <v>190</v>
      </c>
      <c r="E18" s="4">
        <v>2</v>
      </c>
    </row>
    <row r="19" spans="1:7" x14ac:dyDescent="0.3">
      <c r="A19" t="s">
        <v>7</v>
      </c>
      <c r="B19" t="s">
        <v>24</v>
      </c>
      <c r="C19" t="str">
        <f>Table3[[#This Row],[Correct?]]</f>
        <v>No</v>
      </c>
      <c r="D19" s="3" t="s">
        <v>186</v>
      </c>
      <c r="E19" s="4">
        <v>82</v>
      </c>
    </row>
    <row r="20" spans="1:7" x14ac:dyDescent="0.3">
      <c r="A20" t="s">
        <v>7</v>
      </c>
      <c r="B20" t="s">
        <v>24</v>
      </c>
      <c r="C20" t="str">
        <f>Table3[[#This Row],[Correct?]]</f>
        <v>No</v>
      </c>
    </row>
    <row r="21" spans="1:7" x14ac:dyDescent="0.3">
      <c r="A21" t="s">
        <v>4</v>
      </c>
      <c r="B21" t="s">
        <v>26</v>
      </c>
      <c r="C21" t="str">
        <f>Table3[[#This Row],[Correct?]]</f>
        <v>Yes</v>
      </c>
    </row>
    <row r="22" spans="1:7" x14ac:dyDescent="0.3">
      <c r="A22" t="s">
        <v>14</v>
      </c>
      <c r="B22" t="s">
        <v>26</v>
      </c>
      <c r="C22" t="str">
        <f>Table3[[#This Row],[Correct?]]</f>
        <v>Yes</v>
      </c>
    </row>
    <row r="23" spans="1:7" x14ac:dyDescent="0.3">
      <c r="A23" t="s">
        <v>3</v>
      </c>
      <c r="B23" t="s">
        <v>24</v>
      </c>
      <c r="C23" t="str">
        <f>Table3[[#This Row],[Correct?]]</f>
        <v>No</v>
      </c>
    </row>
    <row r="24" spans="1:7" x14ac:dyDescent="0.3">
      <c r="A24" t="s">
        <v>8</v>
      </c>
      <c r="B24" t="s">
        <v>26</v>
      </c>
      <c r="C24" t="str">
        <f>Table3[[#This Row],[Correct?]]</f>
        <v>Yes</v>
      </c>
      <c r="G24">
        <f>14/70</f>
        <v>0.2</v>
      </c>
    </row>
    <row r="25" spans="1:7" x14ac:dyDescent="0.3">
      <c r="A25" t="s">
        <v>190</v>
      </c>
      <c r="B25" t="s">
        <v>24</v>
      </c>
      <c r="C25" t="s">
        <v>26</v>
      </c>
    </row>
    <row r="26" spans="1:7" x14ac:dyDescent="0.3">
      <c r="A26" t="s">
        <v>7</v>
      </c>
      <c r="B26" t="s">
        <v>26</v>
      </c>
      <c r="C26" t="str">
        <f>Table3[[#This Row],[Correct?]]</f>
        <v>Yes</v>
      </c>
    </row>
    <row r="27" spans="1:7" x14ac:dyDescent="0.3">
      <c r="A27" t="s">
        <v>16</v>
      </c>
      <c r="B27" t="s">
        <v>26</v>
      </c>
      <c r="C27" t="str">
        <f>Table3[[#This Row],[Correct?]]</f>
        <v>Yes</v>
      </c>
    </row>
    <row r="28" spans="1:7" x14ac:dyDescent="0.3">
      <c r="A28" t="s">
        <v>7</v>
      </c>
      <c r="B28" t="s">
        <v>26</v>
      </c>
      <c r="C28" t="str">
        <f>Table3[[#This Row],[Correct?]]</f>
        <v>Yes</v>
      </c>
    </row>
    <row r="29" spans="1:7" x14ac:dyDescent="0.3">
      <c r="A29" t="s">
        <v>190</v>
      </c>
      <c r="B29" t="s">
        <v>24</v>
      </c>
      <c r="C29" t="str">
        <f>Table3[[#This Row],[Correct?]]</f>
        <v>No</v>
      </c>
    </row>
    <row r="30" spans="1:7" x14ac:dyDescent="0.3">
      <c r="A30" t="s">
        <v>8</v>
      </c>
      <c r="B30" t="s">
        <v>26</v>
      </c>
      <c r="C30" t="str">
        <f>Table3[[#This Row],[Correct?]]</f>
        <v>Yes</v>
      </c>
    </row>
    <row r="31" spans="1:7" x14ac:dyDescent="0.3">
      <c r="A31" t="s">
        <v>7</v>
      </c>
      <c r="B31" t="s">
        <v>26</v>
      </c>
      <c r="C31" t="str">
        <f>Table3[[#This Row],[Correct?]]</f>
        <v>Yes</v>
      </c>
    </row>
    <row r="32" spans="1:7" x14ac:dyDescent="0.3">
      <c r="A32" t="s">
        <v>8</v>
      </c>
      <c r="B32" t="s">
        <v>26</v>
      </c>
      <c r="C32" t="str">
        <f>Table3[[#This Row],[Correct?]]</f>
        <v>Yes</v>
      </c>
    </row>
    <row r="33" spans="1:3" x14ac:dyDescent="0.3">
      <c r="A33" t="s">
        <v>8</v>
      </c>
      <c r="B33" t="s">
        <v>26</v>
      </c>
      <c r="C33" t="str">
        <f>Table3[[#This Row],[Correct?]]</f>
        <v>Yes</v>
      </c>
    </row>
    <row r="34" spans="1:3" x14ac:dyDescent="0.3">
      <c r="A34" t="s">
        <v>17</v>
      </c>
      <c r="B34" t="s">
        <v>24</v>
      </c>
      <c r="C34" t="s">
        <v>26</v>
      </c>
    </row>
    <row r="35" spans="1:3" x14ac:dyDescent="0.3">
      <c r="A35" t="s">
        <v>17</v>
      </c>
      <c r="B35" t="s">
        <v>24</v>
      </c>
      <c r="C35" t="s">
        <v>26</v>
      </c>
    </row>
    <row r="36" spans="1:3" x14ac:dyDescent="0.3">
      <c r="A36" t="s">
        <v>17</v>
      </c>
      <c r="B36" t="s">
        <v>24</v>
      </c>
      <c r="C36" t="s">
        <v>26</v>
      </c>
    </row>
    <row r="37" spans="1:3" x14ac:dyDescent="0.3">
      <c r="A37" t="s">
        <v>8</v>
      </c>
      <c r="B37" t="s">
        <v>26</v>
      </c>
      <c r="C37" t="str">
        <f>Table3[[#This Row],[Correct?]]</f>
        <v>Yes</v>
      </c>
    </row>
    <row r="38" spans="1:3" x14ac:dyDescent="0.3">
      <c r="A38" t="s">
        <v>190</v>
      </c>
      <c r="B38" t="s">
        <v>24</v>
      </c>
      <c r="C38" t="str">
        <f>Table3[[#This Row],[Correct?]]</f>
        <v>No</v>
      </c>
    </row>
    <row r="39" spans="1:3" x14ac:dyDescent="0.3">
      <c r="A39" t="s">
        <v>7</v>
      </c>
      <c r="B39" t="s">
        <v>26</v>
      </c>
      <c r="C39" t="str">
        <f>Table3[[#This Row],[Correct?]]</f>
        <v>Yes</v>
      </c>
    </row>
    <row r="40" spans="1:3" x14ac:dyDescent="0.3">
      <c r="A40" t="s">
        <v>8</v>
      </c>
      <c r="B40" t="s">
        <v>26</v>
      </c>
      <c r="C40" t="str">
        <f>Table3[[#This Row],[Correct?]]</f>
        <v>Yes</v>
      </c>
    </row>
    <row r="41" spans="1:3" x14ac:dyDescent="0.3">
      <c r="A41" t="s">
        <v>8</v>
      </c>
      <c r="B41" t="s">
        <v>26</v>
      </c>
      <c r="C41" t="str">
        <f>Table3[[#This Row],[Correct?]]</f>
        <v>Yes</v>
      </c>
    </row>
    <row r="42" spans="1:3" x14ac:dyDescent="0.3">
      <c r="A42" t="s">
        <v>7</v>
      </c>
      <c r="B42" t="s">
        <v>26</v>
      </c>
      <c r="C42" t="str">
        <f>Table3[[#This Row],[Correct?]]</f>
        <v>Yes</v>
      </c>
    </row>
    <row r="43" spans="1:3" x14ac:dyDescent="0.3">
      <c r="A43" t="s">
        <v>8</v>
      </c>
      <c r="B43" t="s">
        <v>26</v>
      </c>
      <c r="C43" t="str">
        <f>Table3[[#This Row],[Correct?]]</f>
        <v>Yes</v>
      </c>
    </row>
    <row r="44" spans="1:3" x14ac:dyDescent="0.3">
      <c r="A44" t="s">
        <v>4</v>
      </c>
      <c r="B44" t="s">
        <v>26</v>
      </c>
      <c r="C44" t="str">
        <f>Table3[[#This Row],[Correct?]]</f>
        <v>Yes</v>
      </c>
    </row>
    <row r="45" spans="1:3" x14ac:dyDescent="0.3">
      <c r="A45" t="s">
        <v>4</v>
      </c>
      <c r="B45" t="s">
        <v>26</v>
      </c>
      <c r="C45" t="str">
        <f>Table3[[#This Row],[Correct?]]</f>
        <v>Yes</v>
      </c>
    </row>
    <row r="46" spans="1:3" x14ac:dyDescent="0.3">
      <c r="A46" t="s">
        <v>7</v>
      </c>
      <c r="B46" t="s">
        <v>26</v>
      </c>
      <c r="C46" t="str">
        <f>Table3[[#This Row],[Correct?]]</f>
        <v>Yes</v>
      </c>
    </row>
    <row r="47" spans="1:3" x14ac:dyDescent="0.3">
      <c r="A47" t="s">
        <v>7</v>
      </c>
      <c r="B47" t="s">
        <v>26</v>
      </c>
      <c r="C47" t="str">
        <f>Table3[[#This Row],[Correct?]]</f>
        <v>Yes</v>
      </c>
    </row>
    <row r="48" spans="1:3" x14ac:dyDescent="0.3">
      <c r="A48" t="s">
        <v>18</v>
      </c>
      <c r="B48" t="s">
        <v>24</v>
      </c>
      <c r="C48" t="s">
        <v>26</v>
      </c>
    </row>
    <row r="49" spans="1:3" x14ac:dyDescent="0.3">
      <c r="A49" t="s">
        <v>19</v>
      </c>
      <c r="B49" t="s">
        <v>24</v>
      </c>
      <c r="C49" t="s">
        <v>26</v>
      </c>
    </row>
    <row r="50" spans="1:3" x14ac:dyDescent="0.3">
      <c r="A50" t="s">
        <v>7</v>
      </c>
      <c r="B50" t="s">
        <v>26</v>
      </c>
      <c r="C50" t="str">
        <f>Table3[[#This Row],[Correct?]]</f>
        <v>Yes</v>
      </c>
    </row>
    <row r="51" spans="1:3" x14ac:dyDescent="0.3">
      <c r="A51" t="s">
        <v>7</v>
      </c>
      <c r="B51" t="s">
        <v>26</v>
      </c>
      <c r="C51" t="str">
        <f>Table3[[#This Row],[Correct?]]</f>
        <v>Yes</v>
      </c>
    </row>
    <row r="52" spans="1:3" x14ac:dyDescent="0.3">
      <c r="A52" t="s">
        <v>9</v>
      </c>
      <c r="B52" t="s">
        <v>26</v>
      </c>
      <c r="C52" t="str">
        <f>Table3[[#This Row],[Correct?]]</f>
        <v>Yes</v>
      </c>
    </row>
    <row r="53" spans="1:3" x14ac:dyDescent="0.3">
      <c r="A53" t="s">
        <v>190</v>
      </c>
      <c r="B53" t="s">
        <v>24</v>
      </c>
      <c r="C53" t="s">
        <v>26</v>
      </c>
    </row>
    <row r="54" spans="1:3" x14ac:dyDescent="0.3">
      <c r="A54" t="s">
        <v>8</v>
      </c>
      <c r="B54" t="s">
        <v>26</v>
      </c>
      <c r="C54" t="str">
        <f>Table3[[#This Row],[Correct?]]</f>
        <v>Yes</v>
      </c>
    </row>
    <row r="55" spans="1:3" x14ac:dyDescent="0.3">
      <c r="A55" t="s">
        <v>8</v>
      </c>
      <c r="B55" t="s">
        <v>26</v>
      </c>
      <c r="C55" t="str">
        <f>Table3[[#This Row],[Correct?]]</f>
        <v>Yes</v>
      </c>
    </row>
    <row r="56" spans="1:3" x14ac:dyDescent="0.3">
      <c r="A56" t="s">
        <v>8</v>
      </c>
      <c r="B56" t="s">
        <v>26</v>
      </c>
      <c r="C56" t="str">
        <f>Table3[[#This Row],[Correct?]]</f>
        <v>Yes</v>
      </c>
    </row>
    <row r="57" spans="1:3" x14ac:dyDescent="0.3">
      <c r="A57" t="s">
        <v>7</v>
      </c>
      <c r="B57" t="s">
        <v>26</v>
      </c>
      <c r="C57" t="str">
        <f>Table3[[#This Row],[Correct?]]</f>
        <v>Yes</v>
      </c>
    </row>
    <row r="58" spans="1:3" x14ac:dyDescent="0.3">
      <c r="A58" t="s">
        <v>7</v>
      </c>
      <c r="B58" t="s">
        <v>26</v>
      </c>
      <c r="C58" t="str">
        <f>Table3[[#This Row],[Correct?]]</f>
        <v>Yes</v>
      </c>
    </row>
    <row r="59" spans="1:3" x14ac:dyDescent="0.3">
      <c r="A59" t="s">
        <v>190</v>
      </c>
      <c r="B59" t="s">
        <v>24</v>
      </c>
      <c r="C59" t="s">
        <v>24</v>
      </c>
    </row>
    <row r="60" spans="1:3" x14ac:dyDescent="0.3">
      <c r="A60" t="s">
        <v>7</v>
      </c>
      <c r="B60" t="s">
        <v>26</v>
      </c>
      <c r="C60" t="str">
        <f>Table3[[#This Row],[Correct?]]</f>
        <v>Yes</v>
      </c>
    </row>
    <row r="61" spans="1:3" x14ac:dyDescent="0.3">
      <c r="A61" t="s">
        <v>8</v>
      </c>
      <c r="B61" t="s">
        <v>26</v>
      </c>
      <c r="C61" t="str">
        <f>Table3[[#This Row],[Correct?]]</f>
        <v>Yes</v>
      </c>
    </row>
    <row r="62" spans="1:3" x14ac:dyDescent="0.3">
      <c r="A62" t="s">
        <v>7</v>
      </c>
      <c r="B62" t="s">
        <v>26</v>
      </c>
      <c r="C62" t="str">
        <f>Table3[[#This Row],[Correct?]]</f>
        <v>Yes</v>
      </c>
    </row>
    <row r="63" spans="1:3" x14ac:dyDescent="0.3">
      <c r="A63" t="s">
        <v>8</v>
      </c>
      <c r="B63" t="s">
        <v>26</v>
      </c>
      <c r="C63" t="str">
        <f>Table3[[#This Row],[Correct?]]</f>
        <v>Yes</v>
      </c>
    </row>
    <row r="64" spans="1:3" x14ac:dyDescent="0.3">
      <c r="A64" t="s">
        <v>20</v>
      </c>
      <c r="B64" t="s">
        <v>26</v>
      </c>
      <c r="C64" t="str">
        <f>Table3[[#This Row],[Correct?]]</f>
        <v>Yes</v>
      </c>
    </row>
    <row r="65" spans="1:3" x14ac:dyDescent="0.3">
      <c r="A65" t="s">
        <v>190</v>
      </c>
      <c r="B65" t="s">
        <v>24</v>
      </c>
      <c r="C65" t="str">
        <f>Table3[[#This Row],[Correct?]]</f>
        <v>No</v>
      </c>
    </row>
    <row r="66" spans="1:3" x14ac:dyDescent="0.3">
      <c r="A66" t="s">
        <v>8</v>
      </c>
      <c r="B66" t="s">
        <v>26</v>
      </c>
      <c r="C66" t="str">
        <f>Table3[[#This Row],[Correct?]]</f>
        <v>Yes</v>
      </c>
    </row>
    <row r="67" spans="1:3" x14ac:dyDescent="0.3">
      <c r="A67" t="s">
        <v>8</v>
      </c>
      <c r="B67" t="s">
        <v>26</v>
      </c>
      <c r="C67" t="str">
        <f>Table3[[#This Row],[Correct?]]</f>
        <v>Yes</v>
      </c>
    </row>
    <row r="68" spans="1:3" x14ac:dyDescent="0.3">
      <c r="A68" t="s">
        <v>7</v>
      </c>
      <c r="B68" t="s">
        <v>26</v>
      </c>
      <c r="C68" t="str">
        <f>Table3[[#This Row],[Correct?]]</f>
        <v>Yes</v>
      </c>
    </row>
    <row r="69" spans="1:3" x14ac:dyDescent="0.3">
      <c r="A69" t="s">
        <v>3</v>
      </c>
      <c r="B69" t="s">
        <v>26</v>
      </c>
      <c r="C69" t="str">
        <f>Table3[[#This Row],[Correct?]]</f>
        <v>Yes</v>
      </c>
    </row>
    <row r="70" spans="1:3" x14ac:dyDescent="0.3">
      <c r="A70" t="s">
        <v>3</v>
      </c>
      <c r="B70" t="s">
        <v>26</v>
      </c>
      <c r="C70" t="str">
        <f>Table3[[#This Row],[Correct?]]</f>
        <v>Yes</v>
      </c>
    </row>
    <row r="71" spans="1:3" x14ac:dyDescent="0.3">
      <c r="A71" t="s">
        <v>3</v>
      </c>
      <c r="B71" t="s">
        <v>26</v>
      </c>
      <c r="C71" t="str">
        <f>Table3[[#This Row],[Correct?]]</f>
        <v>Yes</v>
      </c>
    </row>
    <row r="72" spans="1:3" x14ac:dyDescent="0.3">
      <c r="A72" t="s">
        <v>3</v>
      </c>
      <c r="B72" t="s">
        <v>26</v>
      </c>
      <c r="C72" t="str">
        <f>Table3[[#This Row],[Correct?]]</f>
        <v>Yes</v>
      </c>
    </row>
    <row r="73" spans="1:3" x14ac:dyDescent="0.3">
      <c r="A73" t="s">
        <v>3</v>
      </c>
      <c r="B73" t="s">
        <v>26</v>
      </c>
      <c r="C73" t="str">
        <f>Table3[[#This Row],[Correct?]]</f>
        <v>Yes</v>
      </c>
    </row>
    <row r="74" spans="1:3" x14ac:dyDescent="0.3">
      <c r="A74" t="s">
        <v>21</v>
      </c>
      <c r="B74" t="s">
        <v>24</v>
      </c>
      <c r="C74" t="str">
        <f>Table3[[#This Row],[Correct?]]</f>
        <v>No</v>
      </c>
    </row>
    <row r="75" spans="1:3" x14ac:dyDescent="0.3">
      <c r="A75" t="s">
        <v>22</v>
      </c>
      <c r="B75" t="s">
        <v>24</v>
      </c>
      <c r="C75" t="str">
        <f>Table3[[#This Row],[Correct?]]</f>
        <v>No</v>
      </c>
    </row>
    <row r="76" spans="1:3" x14ac:dyDescent="0.3">
      <c r="A76" t="s">
        <v>16</v>
      </c>
      <c r="B76" t="s">
        <v>24</v>
      </c>
      <c r="C76" t="str">
        <f>Table3[[#This Row],[Correct?]]</f>
        <v>No</v>
      </c>
    </row>
    <row r="77" spans="1:3" x14ac:dyDescent="0.3">
      <c r="A77" t="s">
        <v>190</v>
      </c>
      <c r="B77" t="s">
        <v>24</v>
      </c>
      <c r="C77" t="str">
        <f>Table3[[#This Row],[Correct?]]</f>
        <v>No</v>
      </c>
    </row>
    <row r="78" spans="1:3" x14ac:dyDescent="0.3">
      <c r="A78" t="s">
        <v>8</v>
      </c>
      <c r="B78" t="s">
        <v>26</v>
      </c>
      <c r="C78" t="str">
        <f>Table3[[#This Row],[Correct?]]</f>
        <v>Yes</v>
      </c>
    </row>
    <row r="79" spans="1:3" x14ac:dyDescent="0.3">
      <c r="A79" t="s">
        <v>7</v>
      </c>
      <c r="B79" t="s">
        <v>26</v>
      </c>
      <c r="C79" t="str">
        <f>Table3[[#This Row],[Correct?]]</f>
        <v>Yes</v>
      </c>
    </row>
    <row r="80" spans="1:3" x14ac:dyDescent="0.3">
      <c r="A80" t="s">
        <v>7</v>
      </c>
      <c r="B80" t="s">
        <v>26</v>
      </c>
      <c r="C80" t="str">
        <f>Table3[[#This Row],[Correct?]]</f>
        <v>Yes</v>
      </c>
    </row>
    <row r="81" spans="1:3" x14ac:dyDescent="0.3">
      <c r="A81" t="s">
        <v>8</v>
      </c>
      <c r="B81" t="s">
        <v>26</v>
      </c>
      <c r="C81" t="str">
        <f>Table3[[#This Row],[Correct?]]</f>
        <v>Yes</v>
      </c>
    </row>
    <row r="82" spans="1:3" x14ac:dyDescent="0.3">
      <c r="A82" t="s">
        <v>8</v>
      </c>
      <c r="B82" t="s">
        <v>26</v>
      </c>
      <c r="C82" t="str">
        <f>Table3[[#This Row],[Correct?]]</f>
        <v>Yes</v>
      </c>
    </row>
    <row r="83" spans="1:3" x14ac:dyDescent="0.3">
      <c r="A83" t="s">
        <v>7</v>
      </c>
      <c r="B83" t="s">
        <v>26</v>
      </c>
      <c r="C83" t="str">
        <f>Table3[[#This Row],[Correct?]]</f>
        <v>Yes</v>
      </c>
    </row>
    <row r="84" spans="1:3" x14ac:dyDescent="0.3">
      <c r="A84" t="s">
        <v>8</v>
      </c>
      <c r="B84" t="s">
        <v>26</v>
      </c>
      <c r="C84" t="str">
        <f>Table3[[#This Row],[Correct?]]</f>
        <v>Yes</v>
      </c>
    </row>
    <row r="85" spans="1:3" x14ac:dyDescent="0.3">
      <c r="A85" t="s">
        <v>23</v>
      </c>
      <c r="B85" t="s">
        <v>24</v>
      </c>
      <c r="C85" t="str">
        <f>Table3[[#This Row],[Correct?]]</f>
        <v>No</v>
      </c>
    </row>
    <row r="86" spans="1:3" x14ac:dyDescent="0.3">
      <c r="A86" t="s">
        <v>8</v>
      </c>
      <c r="B86" t="s">
        <v>26</v>
      </c>
      <c r="C86" t="str">
        <f>Table3[[#This Row],[Correct?]]</f>
        <v>Yes</v>
      </c>
    </row>
    <row r="87" spans="1:3" x14ac:dyDescent="0.3">
      <c r="A87" t="s">
        <v>8</v>
      </c>
      <c r="B87" t="s">
        <v>26</v>
      </c>
      <c r="C87" t="str">
        <f>Table3[[#This Row],[Correct?]]</f>
        <v>Yes</v>
      </c>
    </row>
    <row r="88" spans="1:3" x14ac:dyDescent="0.3">
      <c r="A88" t="s">
        <v>7</v>
      </c>
      <c r="B88" t="s">
        <v>26</v>
      </c>
      <c r="C88" t="str">
        <f>Table3[[#This Row],[Correct?]]</f>
        <v>Yes</v>
      </c>
    </row>
    <row r="89" spans="1:3" x14ac:dyDescent="0.3">
      <c r="A89" t="s">
        <v>8</v>
      </c>
      <c r="B89" t="s">
        <v>26</v>
      </c>
      <c r="C89" t="str">
        <f>Table3[[#This Row],[Correct?]]</f>
        <v>Yes</v>
      </c>
    </row>
    <row r="90" spans="1:3" x14ac:dyDescent="0.3">
      <c r="A90" t="s">
        <v>7</v>
      </c>
      <c r="B90" t="s">
        <v>26</v>
      </c>
      <c r="C90" t="str">
        <f>Table3[[#This Row],[Correct?]]</f>
        <v>Yes</v>
      </c>
    </row>
    <row r="91" spans="1:3" x14ac:dyDescent="0.3">
      <c r="A91" t="s">
        <v>18</v>
      </c>
      <c r="B91" t="s">
        <v>24</v>
      </c>
      <c r="C91" t="str">
        <f>Table3[[#This Row],[Correct?]]</f>
        <v>No</v>
      </c>
    </row>
    <row r="92" spans="1:3" x14ac:dyDescent="0.3">
      <c r="A92" t="s">
        <v>8</v>
      </c>
      <c r="B92" t="s">
        <v>26</v>
      </c>
      <c r="C92" t="str">
        <f>Table3[[#This Row],[Correct?]]</f>
        <v>Yes</v>
      </c>
    </row>
    <row r="93" spans="1:3" x14ac:dyDescent="0.3">
      <c r="A93" t="s">
        <v>7</v>
      </c>
      <c r="B93" t="s">
        <v>26</v>
      </c>
      <c r="C93" t="str">
        <f>Table3[[#This Row],[Correct?]]</f>
        <v>Yes</v>
      </c>
    </row>
    <row r="94" spans="1:3" x14ac:dyDescent="0.3">
      <c r="A94" t="s">
        <v>7</v>
      </c>
      <c r="B94" t="s">
        <v>26</v>
      </c>
      <c r="C94" t="str">
        <f>Table3[[#This Row],[Correct?]]</f>
        <v>Yes</v>
      </c>
    </row>
    <row r="95" spans="1:3" x14ac:dyDescent="0.3">
      <c r="A95" t="s">
        <v>7</v>
      </c>
      <c r="B95" t="s">
        <v>26</v>
      </c>
      <c r="C95" t="str">
        <f>Table3[[#This Row],[Correct?]]</f>
        <v>Yes</v>
      </c>
    </row>
    <row r="96" spans="1:3" x14ac:dyDescent="0.3">
      <c r="A96" t="s">
        <v>7</v>
      </c>
      <c r="B96" t="s">
        <v>26</v>
      </c>
      <c r="C96" t="str">
        <f>Table3[[#This Row],[Correct?]]</f>
        <v>Yes</v>
      </c>
    </row>
    <row r="97" spans="1:3" x14ac:dyDescent="0.3">
      <c r="A97" t="s">
        <v>4</v>
      </c>
      <c r="B97" t="s">
        <v>26</v>
      </c>
      <c r="C97" t="str">
        <f>Table3[[#This Row],[Correct?]]</f>
        <v>Yes</v>
      </c>
    </row>
    <row r="98" spans="1:3" x14ac:dyDescent="0.3">
      <c r="A98" t="s">
        <v>7</v>
      </c>
      <c r="B98" t="s">
        <v>26</v>
      </c>
      <c r="C98" t="str">
        <f>Table3[[#This Row],[Correct?]]</f>
        <v>Yes</v>
      </c>
    </row>
    <row r="99" spans="1:3" x14ac:dyDescent="0.3">
      <c r="A99" t="s">
        <v>7</v>
      </c>
      <c r="B99" t="s">
        <v>26</v>
      </c>
      <c r="C99" t="str">
        <f>Table3[[#This Row],[Correct?]]</f>
        <v>Yes</v>
      </c>
    </row>
    <row r="100" spans="1:3" x14ac:dyDescent="0.3">
      <c r="A100" t="s">
        <v>7</v>
      </c>
      <c r="B100" t="s">
        <v>26</v>
      </c>
      <c r="C100" t="str">
        <f>Table3[[#This Row],[Correct?]]</f>
        <v>Yes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F497B-6591-4180-8F8C-D74A4FE3F82B}">
  <dimension ref="A1:N100"/>
  <sheetViews>
    <sheetView workbookViewId="0">
      <selection activeCell="J18" sqref="J18"/>
    </sheetView>
  </sheetViews>
  <sheetFormatPr defaultRowHeight="14.4" x14ac:dyDescent="0.3"/>
  <cols>
    <col min="1" max="1" width="12.88671875" bestFit="1" customWidth="1"/>
    <col min="2" max="3" width="9.88671875" customWidth="1"/>
    <col min="4" max="4" width="12.88671875" bestFit="1" customWidth="1"/>
    <col min="5" max="5" width="17.33203125" bestFit="1" customWidth="1"/>
  </cols>
  <sheetData>
    <row r="1" spans="1:5" x14ac:dyDescent="0.3">
      <c r="A1" s="1" t="s">
        <v>1</v>
      </c>
      <c r="B1" s="1" t="s">
        <v>2</v>
      </c>
      <c r="C1" s="1" t="s">
        <v>191</v>
      </c>
    </row>
    <row r="2" spans="1:5" x14ac:dyDescent="0.3">
      <c r="A2" t="s">
        <v>28</v>
      </c>
      <c r="B2" t="s">
        <v>26</v>
      </c>
      <c r="C2" t="str">
        <f>Table4[[#This Row],[Correct?]]</f>
        <v>Yes</v>
      </c>
      <c r="D2" s="2" t="s">
        <v>2</v>
      </c>
      <c r="E2" t="s">
        <v>24</v>
      </c>
    </row>
    <row r="3" spans="1:5" x14ac:dyDescent="0.3">
      <c r="A3" t="s">
        <v>192</v>
      </c>
      <c r="B3" t="s">
        <v>24</v>
      </c>
      <c r="C3" t="s">
        <v>26</v>
      </c>
    </row>
    <row r="4" spans="1:5" x14ac:dyDescent="0.3">
      <c r="A4" t="s">
        <v>190</v>
      </c>
      <c r="B4" t="s">
        <v>24</v>
      </c>
      <c r="C4" t="s">
        <v>26</v>
      </c>
      <c r="D4" s="2" t="s">
        <v>185</v>
      </c>
      <c r="E4" t="s">
        <v>189</v>
      </c>
    </row>
    <row r="5" spans="1:5" x14ac:dyDescent="0.3">
      <c r="A5" t="s">
        <v>29</v>
      </c>
      <c r="B5" t="s">
        <v>26</v>
      </c>
      <c r="C5" t="str">
        <f>Table4[[#This Row],[Correct?]]</f>
        <v>Yes</v>
      </c>
      <c r="D5" s="3" t="s">
        <v>69</v>
      </c>
      <c r="E5" s="4">
        <v>1</v>
      </c>
    </row>
    <row r="6" spans="1:5" x14ac:dyDescent="0.3">
      <c r="A6" t="s">
        <v>190</v>
      </c>
      <c r="B6" t="s">
        <v>24</v>
      </c>
      <c r="C6" t="str">
        <f>Table4[[#This Row],[Correct?]]</f>
        <v>No</v>
      </c>
      <c r="D6" s="3" t="s">
        <v>85</v>
      </c>
      <c r="E6" s="4">
        <v>1</v>
      </c>
    </row>
    <row r="7" spans="1:5" x14ac:dyDescent="0.3">
      <c r="A7" t="s">
        <v>190</v>
      </c>
      <c r="B7" t="s">
        <v>24</v>
      </c>
      <c r="C7" t="s">
        <v>26</v>
      </c>
      <c r="D7" s="3" t="s">
        <v>83</v>
      </c>
      <c r="E7" s="4">
        <v>1</v>
      </c>
    </row>
    <row r="8" spans="1:5" x14ac:dyDescent="0.3">
      <c r="A8" t="s">
        <v>190</v>
      </c>
      <c r="B8" t="s">
        <v>24</v>
      </c>
      <c r="C8" t="s">
        <v>24</v>
      </c>
      <c r="D8" s="3" t="s">
        <v>63</v>
      </c>
      <c r="E8" s="4">
        <v>1</v>
      </c>
    </row>
    <row r="9" spans="1:5" x14ac:dyDescent="0.3">
      <c r="A9" t="s">
        <v>30</v>
      </c>
      <c r="B9" t="s">
        <v>24</v>
      </c>
      <c r="C9" t="str">
        <f>Table4[[#This Row],[Correct?]]</f>
        <v>No</v>
      </c>
      <c r="D9" s="3" t="s">
        <v>66</v>
      </c>
      <c r="E9" s="4">
        <v>1</v>
      </c>
    </row>
    <row r="10" spans="1:5" x14ac:dyDescent="0.3">
      <c r="A10" t="s">
        <v>31</v>
      </c>
      <c r="B10" t="s">
        <v>24</v>
      </c>
      <c r="C10" t="s">
        <v>26</v>
      </c>
      <c r="D10" s="3" t="s">
        <v>59</v>
      </c>
      <c r="E10" s="4">
        <v>1</v>
      </c>
    </row>
    <row r="11" spans="1:5" x14ac:dyDescent="0.3">
      <c r="A11" t="s">
        <v>32</v>
      </c>
      <c r="B11" t="s">
        <v>24</v>
      </c>
      <c r="C11" t="s">
        <v>26</v>
      </c>
      <c r="D11" s="3" t="s">
        <v>52</v>
      </c>
      <c r="E11" s="4">
        <v>1</v>
      </c>
    </row>
    <row r="12" spans="1:5" x14ac:dyDescent="0.3">
      <c r="A12" t="s">
        <v>3</v>
      </c>
      <c r="B12" t="s">
        <v>24</v>
      </c>
      <c r="C12" t="str">
        <f>Table4[[#This Row],[Correct?]]</f>
        <v>No</v>
      </c>
      <c r="D12" s="3" t="s">
        <v>51</v>
      </c>
      <c r="E12" s="4">
        <v>1</v>
      </c>
    </row>
    <row r="13" spans="1:5" x14ac:dyDescent="0.3">
      <c r="A13" t="s">
        <v>3</v>
      </c>
      <c r="B13" t="s">
        <v>26</v>
      </c>
      <c r="C13" t="str">
        <f>Table4[[#This Row],[Correct?]]</f>
        <v>Yes</v>
      </c>
      <c r="D13" s="3" t="s">
        <v>44</v>
      </c>
      <c r="E13" s="4">
        <v>1</v>
      </c>
    </row>
    <row r="14" spans="1:5" x14ac:dyDescent="0.3">
      <c r="A14" t="s">
        <v>33</v>
      </c>
      <c r="B14" t="s">
        <v>24</v>
      </c>
      <c r="C14" t="s">
        <v>26</v>
      </c>
      <c r="D14" s="3" t="s">
        <v>46</v>
      </c>
      <c r="E14" s="4">
        <v>1</v>
      </c>
    </row>
    <row r="15" spans="1:5" x14ac:dyDescent="0.3">
      <c r="A15" t="s">
        <v>18</v>
      </c>
      <c r="B15" t="s">
        <v>26</v>
      </c>
      <c r="C15" t="str">
        <f>Table4[[#This Row],[Correct?]]</f>
        <v>Yes</v>
      </c>
      <c r="D15" s="3" t="s">
        <v>32</v>
      </c>
      <c r="E15" s="4">
        <v>1</v>
      </c>
    </row>
    <row r="16" spans="1:5" x14ac:dyDescent="0.3">
      <c r="A16" t="s">
        <v>34</v>
      </c>
      <c r="B16" t="s">
        <v>24</v>
      </c>
      <c r="C16" t="s">
        <v>26</v>
      </c>
      <c r="D16" s="3" t="s">
        <v>47</v>
      </c>
      <c r="E16" s="4">
        <v>1</v>
      </c>
    </row>
    <row r="17" spans="1:14" x14ac:dyDescent="0.3">
      <c r="A17" t="s">
        <v>35</v>
      </c>
      <c r="B17" t="s">
        <v>26</v>
      </c>
      <c r="C17" t="str">
        <f>Table4[[#This Row],[Correct?]]</f>
        <v>Yes</v>
      </c>
      <c r="D17" s="3" t="s">
        <v>33</v>
      </c>
      <c r="E17" s="4">
        <v>1</v>
      </c>
    </row>
    <row r="18" spans="1:14" x14ac:dyDescent="0.3">
      <c r="A18" t="s">
        <v>190</v>
      </c>
      <c r="B18" t="s">
        <v>24</v>
      </c>
      <c r="C18" t="s">
        <v>26</v>
      </c>
      <c r="D18" s="3" t="s">
        <v>5</v>
      </c>
      <c r="E18" s="4">
        <v>1</v>
      </c>
      <c r="N18">
        <f xml:space="preserve"> 22/45</f>
        <v>0.48888888888888887</v>
      </c>
    </row>
    <row r="19" spans="1:14" x14ac:dyDescent="0.3">
      <c r="A19" t="s">
        <v>3</v>
      </c>
      <c r="B19" t="s">
        <v>26</v>
      </c>
      <c r="C19" t="str">
        <f>Table4[[#This Row],[Correct?]]</f>
        <v>Yes</v>
      </c>
      <c r="D19" s="3" t="s">
        <v>62</v>
      </c>
      <c r="E19" s="4">
        <v>1</v>
      </c>
    </row>
    <row r="20" spans="1:14" x14ac:dyDescent="0.3">
      <c r="A20" t="s">
        <v>36</v>
      </c>
      <c r="B20" t="s">
        <v>26</v>
      </c>
      <c r="C20" t="str">
        <f>Table4[[#This Row],[Correct?]]</f>
        <v>Yes</v>
      </c>
      <c r="D20" s="3" t="s">
        <v>73</v>
      </c>
      <c r="E20" s="4">
        <v>1</v>
      </c>
    </row>
    <row r="21" spans="1:14" x14ac:dyDescent="0.3">
      <c r="A21" t="s">
        <v>37</v>
      </c>
      <c r="B21" t="s">
        <v>26</v>
      </c>
      <c r="C21" t="str">
        <f>Table4[[#This Row],[Correct?]]</f>
        <v>Yes</v>
      </c>
      <c r="D21" s="3" t="s">
        <v>61</v>
      </c>
      <c r="E21" s="4">
        <v>1</v>
      </c>
    </row>
    <row r="22" spans="1:14" x14ac:dyDescent="0.3">
      <c r="A22" t="s">
        <v>38</v>
      </c>
      <c r="B22" t="s">
        <v>26</v>
      </c>
      <c r="C22" t="str">
        <f>Table4[[#This Row],[Correct?]]</f>
        <v>Yes</v>
      </c>
      <c r="D22" s="3" t="s">
        <v>60</v>
      </c>
      <c r="E22" s="4">
        <v>1</v>
      </c>
    </row>
    <row r="23" spans="1:14" x14ac:dyDescent="0.3">
      <c r="A23" t="s">
        <v>39</v>
      </c>
      <c r="B23" t="s">
        <v>26</v>
      </c>
      <c r="C23" t="str">
        <f>Table4[[#This Row],[Correct?]]</f>
        <v>Yes</v>
      </c>
      <c r="D23" s="3" t="s">
        <v>42</v>
      </c>
      <c r="E23" s="4">
        <v>1</v>
      </c>
    </row>
    <row r="24" spans="1:14" x14ac:dyDescent="0.3">
      <c r="A24" t="s">
        <v>192</v>
      </c>
      <c r="B24" t="s">
        <v>24</v>
      </c>
      <c r="C24" t="s">
        <v>26</v>
      </c>
      <c r="D24" s="3" t="s">
        <v>45</v>
      </c>
      <c r="E24" s="4">
        <v>1</v>
      </c>
    </row>
    <row r="25" spans="1:14" x14ac:dyDescent="0.3">
      <c r="A25" t="s">
        <v>18</v>
      </c>
      <c r="B25" t="s">
        <v>26</v>
      </c>
      <c r="C25" t="str">
        <f>Table4[[#This Row],[Correct?]]</f>
        <v>Yes</v>
      </c>
      <c r="D25" s="3" t="s">
        <v>70</v>
      </c>
      <c r="E25" s="4">
        <v>1</v>
      </c>
    </row>
    <row r="26" spans="1:14" x14ac:dyDescent="0.3">
      <c r="A26" t="s">
        <v>41</v>
      </c>
      <c r="B26" t="s">
        <v>26</v>
      </c>
      <c r="C26" t="str">
        <f>Table4[[#This Row],[Correct?]]</f>
        <v>Yes</v>
      </c>
      <c r="D26" s="3" t="s">
        <v>3</v>
      </c>
      <c r="E26" s="4">
        <v>5</v>
      </c>
    </row>
    <row r="27" spans="1:14" x14ac:dyDescent="0.3">
      <c r="A27" t="s">
        <v>3</v>
      </c>
      <c r="B27" t="s">
        <v>26</v>
      </c>
      <c r="C27" t="str">
        <f>Table4[[#This Row],[Correct?]]</f>
        <v>Yes</v>
      </c>
      <c r="D27" s="3" t="s">
        <v>65</v>
      </c>
      <c r="E27" s="4">
        <v>1</v>
      </c>
    </row>
    <row r="28" spans="1:14" x14ac:dyDescent="0.3">
      <c r="A28" t="s">
        <v>65</v>
      </c>
      <c r="B28" t="s">
        <v>24</v>
      </c>
      <c r="C28" t="str">
        <f>Table4[[#This Row],[Correct?]]</f>
        <v>No</v>
      </c>
      <c r="D28" s="3" t="s">
        <v>72</v>
      </c>
      <c r="E28" s="4">
        <v>1</v>
      </c>
    </row>
    <row r="29" spans="1:14" x14ac:dyDescent="0.3">
      <c r="A29" t="s">
        <v>192</v>
      </c>
      <c r="B29" t="s">
        <v>24</v>
      </c>
      <c r="C29" t="s">
        <v>26</v>
      </c>
      <c r="D29" s="3" t="s">
        <v>58</v>
      </c>
      <c r="E29" s="4">
        <v>1</v>
      </c>
    </row>
    <row r="30" spans="1:14" x14ac:dyDescent="0.3">
      <c r="A30" t="s">
        <v>42</v>
      </c>
      <c r="B30" t="s">
        <v>24</v>
      </c>
      <c r="C30" t="s">
        <v>26</v>
      </c>
      <c r="D30" s="3" t="s">
        <v>57</v>
      </c>
      <c r="E30" s="4">
        <v>1</v>
      </c>
    </row>
    <row r="31" spans="1:14" x14ac:dyDescent="0.3">
      <c r="A31" t="s">
        <v>43</v>
      </c>
      <c r="B31" t="s">
        <v>26</v>
      </c>
      <c r="C31" t="str">
        <f>Table4[[#This Row],[Correct?]]</f>
        <v>Yes</v>
      </c>
      <c r="D31" s="3" t="s">
        <v>21</v>
      </c>
      <c r="E31" s="4">
        <v>2</v>
      </c>
    </row>
    <row r="32" spans="1:14" x14ac:dyDescent="0.3">
      <c r="A32" t="s">
        <v>44</v>
      </c>
      <c r="B32" t="s">
        <v>24</v>
      </c>
      <c r="C32" t="str">
        <f>Table4[[#This Row],[Correct?]]</f>
        <v>No</v>
      </c>
      <c r="D32" s="3" t="s">
        <v>30</v>
      </c>
      <c r="E32" s="4">
        <v>1</v>
      </c>
    </row>
    <row r="33" spans="1:5" x14ac:dyDescent="0.3">
      <c r="A33" t="s">
        <v>45</v>
      </c>
      <c r="B33" t="s">
        <v>24</v>
      </c>
      <c r="C33" t="str">
        <f>Table4[[#This Row],[Correct?]]</f>
        <v>No</v>
      </c>
      <c r="D33" s="3" t="s">
        <v>53</v>
      </c>
      <c r="E33" s="4">
        <v>1</v>
      </c>
    </row>
    <row r="34" spans="1:5" x14ac:dyDescent="0.3">
      <c r="A34" t="s">
        <v>3</v>
      </c>
      <c r="B34" t="s">
        <v>24</v>
      </c>
      <c r="C34" t="str">
        <f>Table4[[#This Row],[Correct?]]</f>
        <v>No</v>
      </c>
      <c r="D34" s="3" t="s">
        <v>34</v>
      </c>
      <c r="E34" s="4">
        <v>1</v>
      </c>
    </row>
    <row r="35" spans="1:5" x14ac:dyDescent="0.3">
      <c r="A35" t="s">
        <v>46</v>
      </c>
      <c r="B35" t="s">
        <v>24</v>
      </c>
      <c r="C35" t="str">
        <f>Table4[[#This Row],[Correct?]]</f>
        <v>No</v>
      </c>
      <c r="D35" s="3" t="s">
        <v>75</v>
      </c>
      <c r="E35" s="4">
        <v>1</v>
      </c>
    </row>
    <row r="36" spans="1:5" x14ac:dyDescent="0.3">
      <c r="A36" t="s">
        <v>47</v>
      </c>
      <c r="B36" t="s">
        <v>24</v>
      </c>
      <c r="C36" t="str">
        <f>Table4[[#This Row],[Correct?]]</f>
        <v>No</v>
      </c>
      <c r="D36" s="3" t="s">
        <v>49</v>
      </c>
      <c r="E36" s="4">
        <v>1</v>
      </c>
    </row>
    <row r="37" spans="1:5" x14ac:dyDescent="0.3">
      <c r="A37" t="s">
        <v>48</v>
      </c>
      <c r="B37" t="s">
        <v>26</v>
      </c>
      <c r="C37" t="str">
        <f>Table4[[#This Row],[Correct?]]</f>
        <v>Yes</v>
      </c>
      <c r="D37" s="3" t="s">
        <v>81</v>
      </c>
      <c r="E37" s="4">
        <v>1</v>
      </c>
    </row>
    <row r="38" spans="1:5" x14ac:dyDescent="0.3">
      <c r="A38" t="s">
        <v>49</v>
      </c>
      <c r="B38" t="s">
        <v>24</v>
      </c>
      <c r="C38" t="str">
        <f>Table4[[#This Row],[Correct?]]</f>
        <v>No</v>
      </c>
      <c r="D38" s="3" t="s">
        <v>31</v>
      </c>
      <c r="E38" s="4">
        <v>1</v>
      </c>
    </row>
    <row r="39" spans="1:5" x14ac:dyDescent="0.3">
      <c r="A39" t="s">
        <v>50</v>
      </c>
      <c r="B39" t="s">
        <v>26</v>
      </c>
      <c r="C39" t="str">
        <f>Table4[[#This Row],[Correct?]]</f>
        <v>Yes</v>
      </c>
      <c r="D39" s="3" t="s">
        <v>68</v>
      </c>
      <c r="E39" s="4">
        <v>1</v>
      </c>
    </row>
    <row r="40" spans="1:5" x14ac:dyDescent="0.3">
      <c r="A40" t="s">
        <v>51</v>
      </c>
      <c r="B40" t="s">
        <v>24</v>
      </c>
      <c r="C40" t="s">
        <v>26</v>
      </c>
      <c r="D40" s="3" t="s">
        <v>54</v>
      </c>
      <c r="E40" s="4">
        <v>1</v>
      </c>
    </row>
    <row r="41" spans="1:5" x14ac:dyDescent="0.3">
      <c r="A41" t="s">
        <v>3</v>
      </c>
      <c r="B41" t="s">
        <v>26</v>
      </c>
      <c r="C41" t="str">
        <f>Table4[[#This Row],[Correct?]]</f>
        <v>Yes</v>
      </c>
      <c r="D41" s="3" t="s">
        <v>86</v>
      </c>
      <c r="E41" s="4">
        <v>1</v>
      </c>
    </row>
    <row r="42" spans="1:5" x14ac:dyDescent="0.3">
      <c r="A42" t="s">
        <v>3</v>
      </c>
      <c r="B42" t="s">
        <v>26</v>
      </c>
      <c r="C42" t="str">
        <f>Table4[[#This Row],[Correct?]]</f>
        <v>Yes</v>
      </c>
      <c r="D42" s="3" t="s">
        <v>64</v>
      </c>
      <c r="E42" s="4">
        <v>1</v>
      </c>
    </row>
    <row r="43" spans="1:5" x14ac:dyDescent="0.3">
      <c r="A43" t="s">
        <v>3</v>
      </c>
      <c r="B43" t="s">
        <v>26</v>
      </c>
      <c r="C43" t="str">
        <f>Table4[[#This Row],[Correct?]]</f>
        <v>Yes</v>
      </c>
      <c r="D43" s="3" t="s">
        <v>56</v>
      </c>
      <c r="E43" s="4">
        <v>1</v>
      </c>
    </row>
    <row r="44" spans="1:5" x14ac:dyDescent="0.3">
      <c r="A44" t="s">
        <v>52</v>
      </c>
      <c r="B44" t="s">
        <v>24</v>
      </c>
      <c r="C44" t="str">
        <f>Table4[[#This Row],[Correct?]]</f>
        <v>No</v>
      </c>
      <c r="D44" s="3" t="s">
        <v>84</v>
      </c>
      <c r="E44" s="4">
        <v>1</v>
      </c>
    </row>
    <row r="45" spans="1:5" x14ac:dyDescent="0.3">
      <c r="A45" t="s">
        <v>53</v>
      </c>
      <c r="B45" t="s">
        <v>24</v>
      </c>
      <c r="C45" t="str">
        <f>Table4[[#This Row],[Correct?]]</f>
        <v>No</v>
      </c>
      <c r="D45" s="3" t="s">
        <v>18</v>
      </c>
      <c r="E45" s="4">
        <v>1</v>
      </c>
    </row>
    <row r="46" spans="1:5" x14ac:dyDescent="0.3">
      <c r="A46" t="s">
        <v>3</v>
      </c>
      <c r="B46" t="s">
        <v>26</v>
      </c>
      <c r="C46" t="str">
        <f>Table4[[#This Row],[Correct?]]</f>
        <v>Yes</v>
      </c>
      <c r="D46" s="3" t="s">
        <v>80</v>
      </c>
      <c r="E46" s="4">
        <v>1</v>
      </c>
    </row>
    <row r="47" spans="1:5" x14ac:dyDescent="0.3">
      <c r="A47" t="s">
        <v>54</v>
      </c>
      <c r="B47" t="s">
        <v>24</v>
      </c>
      <c r="C47" t="str">
        <f>Table4[[#This Row],[Correct?]]</f>
        <v>No</v>
      </c>
      <c r="D47" s="3" t="s">
        <v>192</v>
      </c>
      <c r="E47" s="4">
        <v>6</v>
      </c>
    </row>
    <row r="48" spans="1:5" x14ac:dyDescent="0.3">
      <c r="A48" t="s">
        <v>25</v>
      </c>
      <c r="B48" t="s">
        <v>26</v>
      </c>
      <c r="C48" t="str">
        <f>Table4[[#This Row],[Correct?]]</f>
        <v>Yes</v>
      </c>
      <c r="D48" s="3" t="s">
        <v>190</v>
      </c>
      <c r="E48" s="4">
        <v>11</v>
      </c>
    </row>
    <row r="49" spans="1:5" x14ac:dyDescent="0.3">
      <c r="A49" t="s">
        <v>190</v>
      </c>
      <c r="B49" t="s">
        <v>24</v>
      </c>
      <c r="C49" t="str">
        <f>Table4[[#This Row],[Correct?]]</f>
        <v>No</v>
      </c>
      <c r="D49" s="3" t="s">
        <v>186</v>
      </c>
      <c r="E49" s="4">
        <v>64</v>
      </c>
    </row>
    <row r="50" spans="1:5" x14ac:dyDescent="0.3">
      <c r="A50" t="s">
        <v>3</v>
      </c>
      <c r="B50" t="s">
        <v>26</v>
      </c>
      <c r="C50" t="str">
        <f>Table4[[#This Row],[Correct?]]</f>
        <v>Yes</v>
      </c>
    </row>
    <row r="51" spans="1:5" x14ac:dyDescent="0.3">
      <c r="A51" t="s">
        <v>56</v>
      </c>
      <c r="B51" t="s">
        <v>24</v>
      </c>
      <c r="C51" t="str">
        <f>Table4[[#This Row],[Correct?]]</f>
        <v>No</v>
      </c>
    </row>
    <row r="52" spans="1:5" x14ac:dyDescent="0.3">
      <c r="A52" t="s">
        <v>21</v>
      </c>
      <c r="B52" t="s">
        <v>24</v>
      </c>
      <c r="C52" t="str">
        <f>Table4[[#This Row],[Correct?]]</f>
        <v>No</v>
      </c>
    </row>
    <row r="53" spans="1:5" x14ac:dyDescent="0.3">
      <c r="A53" t="s">
        <v>21</v>
      </c>
      <c r="B53" t="s">
        <v>24</v>
      </c>
      <c r="C53" t="str">
        <f>Table4[[#This Row],[Correct?]]</f>
        <v>No</v>
      </c>
    </row>
    <row r="54" spans="1:5" x14ac:dyDescent="0.3">
      <c r="A54" t="s">
        <v>57</v>
      </c>
      <c r="B54" t="s">
        <v>24</v>
      </c>
      <c r="C54" t="s">
        <v>26</v>
      </c>
    </row>
    <row r="55" spans="1:5" x14ac:dyDescent="0.3">
      <c r="A55" t="s">
        <v>3</v>
      </c>
      <c r="B55" t="s">
        <v>24</v>
      </c>
      <c r="C55" t="str">
        <f>Table4[[#This Row],[Correct?]]</f>
        <v>No</v>
      </c>
    </row>
    <row r="56" spans="1:5" x14ac:dyDescent="0.3">
      <c r="A56" t="s">
        <v>3</v>
      </c>
      <c r="B56" t="s">
        <v>26</v>
      </c>
      <c r="C56" t="str">
        <f>Table4[[#This Row],[Correct?]]</f>
        <v>Yes</v>
      </c>
    </row>
    <row r="57" spans="1:5" x14ac:dyDescent="0.3">
      <c r="A57" t="s">
        <v>5</v>
      </c>
      <c r="B57" t="s">
        <v>24</v>
      </c>
      <c r="C57" t="str">
        <f>Table4[[#This Row],[Correct?]]</f>
        <v>No</v>
      </c>
    </row>
    <row r="58" spans="1:5" x14ac:dyDescent="0.3">
      <c r="A58" t="s">
        <v>58</v>
      </c>
      <c r="B58" t="s">
        <v>24</v>
      </c>
      <c r="C58" t="s">
        <v>26</v>
      </c>
    </row>
    <row r="59" spans="1:5" x14ac:dyDescent="0.3">
      <c r="A59" t="s">
        <v>59</v>
      </c>
      <c r="B59" t="s">
        <v>24</v>
      </c>
      <c r="C59" t="s">
        <v>26</v>
      </c>
    </row>
    <row r="60" spans="1:5" x14ac:dyDescent="0.3">
      <c r="A60" t="s">
        <v>60</v>
      </c>
      <c r="B60" t="s">
        <v>24</v>
      </c>
      <c r="C60" t="str">
        <f>Table4[[#This Row],[Correct?]]</f>
        <v>No</v>
      </c>
    </row>
    <row r="61" spans="1:5" x14ac:dyDescent="0.3">
      <c r="A61" t="s">
        <v>61</v>
      </c>
      <c r="B61" t="s">
        <v>24</v>
      </c>
      <c r="C61" t="s">
        <v>26</v>
      </c>
    </row>
    <row r="62" spans="1:5" x14ac:dyDescent="0.3">
      <c r="A62" t="s">
        <v>62</v>
      </c>
      <c r="B62" t="s">
        <v>24</v>
      </c>
      <c r="C62" t="str">
        <f>Table4[[#This Row],[Correct?]]</f>
        <v>No</v>
      </c>
    </row>
    <row r="63" spans="1:5" x14ac:dyDescent="0.3">
      <c r="A63" t="s">
        <v>25</v>
      </c>
      <c r="B63" t="s">
        <v>26</v>
      </c>
      <c r="C63" t="str">
        <f>Table4[[#This Row],[Correct?]]</f>
        <v>Yes</v>
      </c>
    </row>
    <row r="64" spans="1:5" x14ac:dyDescent="0.3">
      <c r="A64" t="s">
        <v>63</v>
      </c>
      <c r="B64" t="s">
        <v>24</v>
      </c>
      <c r="C64" t="s">
        <v>26</v>
      </c>
    </row>
    <row r="65" spans="1:3" x14ac:dyDescent="0.3">
      <c r="A65" t="s">
        <v>64</v>
      </c>
      <c r="B65" t="s">
        <v>24</v>
      </c>
      <c r="C65" t="str">
        <f>Table4[[#This Row],[Correct?]]</f>
        <v>No</v>
      </c>
    </row>
    <row r="66" spans="1:3" x14ac:dyDescent="0.3">
      <c r="A66" t="s">
        <v>66</v>
      </c>
      <c r="B66" t="s">
        <v>24</v>
      </c>
      <c r="C66" t="str">
        <f>Table4[[#This Row],[Correct?]]</f>
        <v>No</v>
      </c>
    </row>
    <row r="67" spans="1:3" x14ac:dyDescent="0.3">
      <c r="A67" t="s">
        <v>192</v>
      </c>
      <c r="B67" t="s">
        <v>24</v>
      </c>
      <c r="C67" t="str">
        <f>Table4[[#This Row],[Correct?]]</f>
        <v>No</v>
      </c>
    </row>
    <row r="68" spans="1:3" x14ac:dyDescent="0.3">
      <c r="A68" t="s">
        <v>190</v>
      </c>
      <c r="B68" t="s">
        <v>24</v>
      </c>
      <c r="C68" t="str">
        <f>Table4[[#This Row],[Correct?]]</f>
        <v>No</v>
      </c>
    </row>
    <row r="69" spans="1:3" x14ac:dyDescent="0.3">
      <c r="A69" t="s">
        <v>67</v>
      </c>
      <c r="B69" t="s">
        <v>26</v>
      </c>
      <c r="C69" t="str">
        <f>Table4[[#This Row],[Correct?]]</f>
        <v>Yes</v>
      </c>
    </row>
    <row r="70" spans="1:3" x14ac:dyDescent="0.3">
      <c r="A70" t="s">
        <v>192</v>
      </c>
      <c r="B70" t="s">
        <v>24</v>
      </c>
      <c r="C70" t="str">
        <f>Table4[[#This Row],[Correct?]]</f>
        <v>No</v>
      </c>
    </row>
    <row r="71" spans="1:3" x14ac:dyDescent="0.3">
      <c r="A71" t="s">
        <v>3</v>
      </c>
      <c r="B71" t="s">
        <v>24</v>
      </c>
      <c r="C71" t="str">
        <f>Table4[[#This Row],[Correct?]]</f>
        <v>No</v>
      </c>
    </row>
    <row r="72" spans="1:3" x14ac:dyDescent="0.3">
      <c r="A72" t="s">
        <v>68</v>
      </c>
      <c r="B72" t="s">
        <v>24</v>
      </c>
      <c r="C72" t="s">
        <v>26</v>
      </c>
    </row>
    <row r="73" spans="1:3" x14ac:dyDescent="0.3">
      <c r="A73" t="s">
        <v>69</v>
      </c>
      <c r="B73" t="s">
        <v>24</v>
      </c>
      <c r="C73" t="str">
        <f>Table4[[#This Row],[Correct?]]</f>
        <v>No</v>
      </c>
    </row>
    <row r="74" spans="1:3" x14ac:dyDescent="0.3">
      <c r="A74" t="s">
        <v>3</v>
      </c>
      <c r="B74" t="s">
        <v>26</v>
      </c>
      <c r="C74" t="str">
        <f>Table4[[#This Row],[Correct?]]</f>
        <v>Yes</v>
      </c>
    </row>
    <row r="75" spans="1:3" x14ac:dyDescent="0.3">
      <c r="A75" t="s">
        <v>70</v>
      </c>
      <c r="B75" t="s">
        <v>24</v>
      </c>
      <c r="C75" t="str">
        <f>Table4[[#This Row],[Correct?]]</f>
        <v>No</v>
      </c>
    </row>
    <row r="76" spans="1:3" x14ac:dyDescent="0.3">
      <c r="A76" t="s">
        <v>190</v>
      </c>
      <c r="B76" t="s">
        <v>24</v>
      </c>
      <c r="C76" t="s">
        <v>26</v>
      </c>
    </row>
    <row r="77" spans="1:3" x14ac:dyDescent="0.3">
      <c r="A77" t="s">
        <v>35</v>
      </c>
      <c r="B77" t="s">
        <v>26</v>
      </c>
      <c r="C77" t="str">
        <f>Table4[[#This Row],[Correct?]]</f>
        <v>Yes</v>
      </c>
    </row>
    <row r="78" spans="1:3" x14ac:dyDescent="0.3">
      <c r="A78" t="s">
        <v>72</v>
      </c>
      <c r="B78" t="s">
        <v>24</v>
      </c>
      <c r="C78" t="str">
        <f>Table4[[#This Row],[Correct?]]</f>
        <v>No</v>
      </c>
    </row>
    <row r="79" spans="1:3" x14ac:dyDescent="0.3">
      <c r="A79" t="s">
        <v>73</v>
      </c>
      <c r="B79" t="s">
        <v>24</v>
      </c>
      <c r="C79" t="str">
        <f>Table4[[#This Row],[Correct?]]</f>
        <v>No</v>
      </c>
    </row>
    <row r="80" spans="1:3" x14ac:dyDescent="0.3">
      <c r="A80" t="s">
        <v>190</v>
      </c>
      <c r="B80" t="s">
        <v>24</v>
      </c>
      <c r="C80" t="s">
        <v>26</v>
      </c>
    </row>
    <row r="81" spans="1:3" x14ac:dyDescent="0.3">
      <c r="A81" t="s">
        <v>190</v>
      </c>
      <c r="B81" t="s">
        <v>24</v>
      </c>
      <c r="C81" t="s">
        <v>26</v>
      </c>
    </row>
    <row r="82" spans="1:3" x14ac:dyDescent="0.3">
      <c r="A82" t="s">
        <v>75</v>
      </c>
      <c r="B82" t="s">
        <v>24</v>
      </c>
      <c r="C82" t="str">
        <f>Table4[[#This Row],[Correct?]]</f>
        <v>No</v>
      </c>
    </row>
    <row r="83" spans="1:3" x14ac:dyDescent="0.3">
      <c r="A83" t="s">
        <v>76</v>
      </c>
      <c r="B83" t="s">
        <v>26</v>
      </c>
      <c r="C83" t="str">
        <f>Table4[[#This Row],[Correct?]]</f>
        <v>Yes</v>
      </c>
    </row>
    <row r="84" spans="1:3" x14ac:dyDescent="0.3">
      <c r="A84" t="s">
        <v>192</v>
      </c>
      <c r="B84" t="s">
        <v>26</v>
      </c>
      <c r="C84" t="str">
        <f>Table4[[#This Row],[Correct?]]</f>
        <v>Yes</v>
      </c>
    </row>
    <row r="85" spans="1:3" x14ac:dyDescent="0.3">
      <c r="A85" t="s">
        <v>3</v>
      </c>
      <c r="B85" t="s">
        <v>26</v>
      </c>
      <c r="C85" t="str">
        <f>Table4[[#This Row],[Correct?]]</f>
        <v>Yes</v>
      </c>
    </row>
    <row r="86" spans="1:3" x14ac:dyDescent="0.3">
      <c r="A86" t="s">
        <v>3</v>
      </c>
      <c r="B86" t="s">
        <v>24</v>
      </c>
      <c r="C86" t="str">
        <f>Table4[[#This Row],[Correct?]]</f>
        <v>No</v>
      </c>
    </row>
    <row r="87" spans="1:3" x14ac:dyDescent="0.3">
      <c r="A87" t="s">
        <v>77</v>
      </c>
      <c r="B87" t="s">
        <v>26</v>
      </c>
      <c r="C87" t="str">
        <f>Table4[[#This Row],[Correct?]]</f>
        <v>Yes</v>
      </c>
    </row>
    <row r="88" spans="1:3" x14ac:dyDescent="0.3">
      <c r="A88" t="s">
        <v>79</v>
      </c>
      <c r="B88" t="s">
        <v>26</v>
      </c>
      <c r="C88" t="str">
        <f>Table4[[#This Row],[Correct?]]</f>
        <v>Yes</v>
      </c>
    </row>
    <row r="89" spans="1:3" x14ac:dyDescent="0.3">
      <c r="A89" t="s">
        <v>3</v>
      </c>
      <c r="B89" t="s">
        <v>26</v>
      </c>
      <c r="C89" t="str">
        <f>Table4[[#This Row],[Correct?]]</f>
        <v>Yes</v>
      </c>
    </row>
    <row r="90" spans="1:3" x14ac:dyDescent="0.3">
      <c r="A90" t="s">
        <v>18</v>
      </c>
      <c r="B90" t="s">
        <v>24</v>
      </c>
      <c r="C90" t="str">
        <f>Table4[[#This Row],[Correct?]]</f>
        <v>No</v>
      </c>
    </row>
    <row r="91" spans="1:3" x14ac:dyDescent="0.3">
      <c r="A91" t="s">
        <v>190</v>
      </c>
      <c r="B91" t="s">
        <v>24</v>
      </c>
      <c r="C91" t="s">
        <v>26</v>
      </c>
    </row>
    <row r="92" spans="1:3" x14ac:dyDescent="0.3">
      <c r="A92" t="s">
        <v>80</v>
      </c>
      <c r="B92" t="s">
        <v>24</v>
      </c>
      <c r="C92" t="str">
        <f>Table4[[#This Row],[Correct?]]</f>
        <v>No</v>
      </c>
    </row>
    <row r="93" spans="1:3" x14ac:dyDescent="0.3">
      <c r="A93" t="s">
        <v>81</v>
      </c>
      <c r="B93" t="s">
        <v>24</v>
      </c>
      <c r="C93" t="str">
        <f>Table4[[#This Row],[Correct?]]</f>
        <v>No</v>
      </c>
    </row>
    <row r="94" spans="1:3" x14ac:dyDescent="0.3">
      <c r="A94" t="s">
        <v>192</v>
      </c>
      <c r="B94" t="s">
        <v>24</v>
      </c>
      <c r="C94" t="str">
        <f>Table4[[#This Row],[Correct?]]</f>
        <v>No</v>
      </c>
    </row>
    <row r="95" spans="1:3" x14ac:dyDescent="0.3">
      <c r="A95" t="s">
        <v>18</v>
      </c>
      <c r="B95" t="s">
        <v>26</v>
      </c>
      <c r="C95" t="str">
        <f>Table4[[#This Row],[Correct?]]</f>
        <v>Yes</v>
      </c>
    </row>
    <row r="96" spans="1:3" x14ac:dyDescent="0.3">
      <c r="A96" t="s">
        <v>3</v>
      </c>
      <c r="B96" t="s">
        <v>26</v>
      </c>
      <c r="C96" t="str">
        <f>Table4[[#This Row],[Correct?]]</f>
        <v>Yes</v>
      </c>
    </row>
    <row r="97" spans="1:3" x14ac:dyDescent="0.3">
      <c r="A97" t="s">
        <v>83</v>
      </c>
      <c r="B97" t="s">
        <v>24</v>
      </c>
      <c r="C97" t="str">
        <f>Table4[[#This Row],[Correct?]]</f>
        <v>No</v>
      </c>
    </row>
    <row r="98" spans="1:3" x14ac:dyDescent="0.3">
      <c r="A98" t="s">
        <v>84</v>
      </c>
      <c r="B98" t="s">
        <v>24</v>
      </c>
      <c r="C98" t="str">
        <f>Table4[[#This Row],[Correct?]]</f>
        <v>No</v>
      </c>
    </row>
    <row r="99" spans="1:3" x14ac:dyDescent="0.3">
      <c r="A99" t="s">
        <v>85</v>
      </c>
      <c r="B99" t="s">
        <v>24</v>
      </c>
      <c r="C99" t="str">
        <f>Table4[[#This Row],[Correct?]]</f>
        <v>No</v>
      </c>
    </row>
    <row r="100" spans="1:3" x14ac:dyDescent="0.3">
      <c r="A100" t="s">
        <v>86</v>
      </c>
      <c r="B100" t="s">
        <v>24</v>
      </c>
      <c r="C100" t="str">
        <f>Table4[[#This Row],[Correct?]]</f>
        <v>No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F84A2-C286-43A8-8F10-51BCE82C78BE}">
  <dimension ref="A1:M100"/>
  <sheetViews>
    <sheetView workbookViewId="0">
      <selection activeCell="E29" sqref="E29"/>
    </sheetView>
  </sheetViews>
  <sheetFormatPr defaultRowHeight="14.4" x14ac:dyDescent="0.3"/>
  <cols>
    <col min="1" max="1" width="11.5546875" bestFit="1" customWidth="1"/>
    <col min="2" max="3" width="9.88671875" customWidth="1"/>
    <col min="4" max="4" width="12.5546875" bestFit="1" customWidth="1"/>
    <col min="5" max="5" width="15.88671875" bestFit="1" customWidth="1"/>
  </cols>
  <sheetData>
    <row r="1" spans="1:13" x14ac:dyDescent="0.3">
      <c r="A1" s="1" t="s">
        <v>1</v>
      </c>
      <c r="B1" s="1" t="s">
        <v>2</v>
      </c>
      <c r="C1" s="1" t="s">
        <v>191</v>
      </c>
    </row>
    <row r="2" spans="1:13" x14ac:dyDescent="0.3">
      <c r="A2" t="s">
        <v>3</v>
      </c>
      <c r="B2" t="s">
        <v>26</v>
      </c>
      <c r="C2" t="str">
        <f>Table2[[#This Row],[Correct?]]</f>
        <v>Yes</v>
      </c>
      <c r="D2" s="2" t="s">
        <v>2</v>
      </c>
      <c r="E2" t="s">
        <v>24</v>
      </c>
    </row>
    <row r="3" spans="1:13" x14ac:dyDescent="0.3">
      <c r="A3" t="s">
        <v>4</v>
      </c>
      <c r="B3" t="s">
        <v>24</v>
      </c>
      <c r="C3" t="str">
        <f>Table2[[#This Row],[Correct?]]</f>
        <v>No</v>
      </c>
    </row>
    <row r="4" spans="1:13" x14ac:dyDescent="0.3">
      <c r="A4" t="s">
        <v>87</v>
      </c>
      <c r="B4" t="s">
        <v>26</v>
      </c>
      <c r="C4" t="str">
        <f>Table2[[#This Row],[Correct?]]</f>
        <v>Yes</v>
      </c>
      <c r="D4" s="2" t="s">
        <v>185</v>
      </c>
      <c r="E4" t="s">
        <v>187</v>
      </c>
    </row>
    <row r="5" spans="1:13" x14ac:dyDescent="0.3">
      <c r="A5" t="s">
        <v>3</v>
      </c>
      <c r="B5" t="s">
        <v>26</v>
      </c>
      <c r="C5" t="str">
        <f>Table2[[#This Row],[Correct?]]</f>
        <v>Yes</v>
      </c>
      <c r="D5" s="3" t="s">
        <v>98</v>
      </c>
      <c r="E5" s="4">
        <v>1</v>
      </c>
    </row>
    <row r="6" spans="1:13" x14ac:dyDescent="0.3">
      <c r="A6" t="s">
        <v>88</v>
      </c>
      <c r="B6" t="s">
        <v>24</v>
      </c>
      <c r="C6" t="str">
        <f>Table2[[#This Row],[Correct?]]</f>
        <v>No</v>
      </c>
      <c r="D6" s="3" t="s">
        <v>112</v>
      </c>
      <c r="E6" s="4">
        <v>1</v>
      </c>
    </row>
    <row r="7" spans="1:13" x14ac:dyDescent="0.3">
      <c r="A7" t="s">
        <v>5</v>
      </c>
      <c r="B7" t="s">
        <v>24</v>
      </c>
      <c r="C7" t="str">
        <f>Table2[[#This Row],[Correct?]]</f>
        <v>No</v>
      </c>
      <c r="D7" s="3" t="s">
        <v>105</v>
      </c>
      <c r="E7" s="4">
        <v>1</v>
      </c>
    </row>
    <row r="8" spans="1:13" x14ac:dyDescent="0.3">
      <c r="A8" t="s">
        <v>87</v>
      </c>
      <c r="B8" t="s">
        <v>78</v>
      </c>
      <c r="C8" t="str">
        <f>Table2[[#This Row],[Correct?]]</f>
        <v>yes</v>
      </c>
      <c r="D8" s="3" t="s">
        <v>111</v>
      </c>
      <c r="E8" s="4">
        <v>1</v>
      </c>
    </row>
    <row r="9" spans="1:13" x14ac:dyDescent="0.3">
      <c r="A9" t="s">
        <v>89</v>
      </c>
      <c r="B9" t="s">
        <v>26</v>
      </c>
      <c r="C9" t="str">
        <f>Table2[[#This Row],[Correct?]]</f>
        <v>Yes</v>
      </c>
      <c r="D9" s="3" t="s">
        <v>106</v>
      </c>
      <c r="E9" s="4">
        <v>1</v>
      </c>
      <c r="M9">
        <f>11/47</f>
        <v>0.23404255319148937</v>
      </c>
    </row>
    <row r="10" spans="1:13" x14ac:dyDescent="0.3">
      <c r="A10" t="s">
        <v>90</v>
      </c>
      <c r="B10" t="s">
        <v>24</v>
      </c>
      <c r="C10" t="s">
        <v>26</v>
      </c>
      <c r="D10" s="3" t="s">
        <v>94</v>
      </c>
      <c r="E10" s="4">
        <v>1</v>
      </c>
    </row>
    <row r="11" spans="1:13" x14ac:dyDescent="0.3">
      <c r="A11" t="s">
        <v>91</v>
      </c>
      <c r="B11" t="s">
        <v>26</v>
      </c>
      <c r="C11" t="str">
        <f>Table2[[#This Row],[Correct?]]</f>
        <v>Yes</v>
      </c>
      <c r="D11" s="3" t="s">
        <v>5</v>
      </c>
      <c r="E11" s="4">
        <v>2</v>
      </c>
    </row>
    <row r="12" spans="1:13" x14ac:dyDescent="0.3">
      <c r="A12" t="s">
        <v>92</v>
      </c>
      <c r="B12" t="s">
        <v>24</v>
      </c>
      <c r="C12" t="s">
        <v>26</v>
      </c>
      <c r="D12" s="3" t="s">
        <v>102</v>
      </c>
      <c r="E12" s="4">
        <v>1</v>
      </c>
    </row>
    <row r="13" spans="1:13" x14ac:dyDescent="0.3">
      <c r="A13" t="s">
        <v>89</v>
      </c>
      <c r="B13" t="s">
        <v>26</v>
      </c>
      <c r="C13" t="str">
        <f>Table2[[#This Row],[Correct?]]</f>
        <v>Yes</v>
      </c>
      <c r="D13" s="3" t="s">
        <v>88</v>
      </c>
      <c r="E13" s="4">
        <v>1</v>
      </c>
    </row>
    <row r="14" spans="1:13" x14ac:dyDescent="0.3">
      <c r="A14" t="s">
        <v>190</v>
      </c>
      <c r="B14" t="s">
        <v>24</v>
      </c>
      <c r="C14" t="s">
        <v>26</v>
      </c>
      <c r="D14" s="3" t="s">
        <v>107</v>
      </c>
      <c r="E14" s="4">
        <v>2</v>
      </c>
    </row>
    <row r="15" spans="1:13" x14ac:dyDescent="0.3">
      <c r="A15" t="s">
        <v>89</v>
      </c>
      <c r="B15" t="s">
        <v>26</v>
      </c>
      <c r="C15" t="str">
        <f>Table2[[#This Row],[Correct?]]</f>
        <v>Yes</v>
      </c>
      <c r="D15" s="3" t="s">
        <v>104</v>
      </c>
      <c r="E15" s="4">
        <v>1</v>
      </c>
    </row>
    <row r="16" spans="1:13" x14ac:dyDescent="0.3">
      <c r="A16" t="s">
        <v>93</v>
      </c>
      <c r="B16" t="s">
        <v>26</v>
      </c>
      <c r="C16" t="str">
        <f>Table2[[#This Row],[Correct?]]</f>
        <v>Yes</v>
      </c>
      <c r="D16" s="3" t="s">
        <v>3</v>
      </c>
      <c r="E16" s="4">
        <v>4</v>
      </c>
    </row>
    <row r="17" spans="1:5" x14ac:dyDescent="0.3">
      <c r="A17" t="s">
        <v>190</v>
      </c>
      <c r="B17" t="s">
        <v>24</v>
      </c>
      <c r="C17" t="s">
        <v>26</v>
      </c>
      <c r="D17" s="3" t="s">
        <v>108</v>
      </c>
      <c r="E17" s="4">
        <v>2</v>
      </c>
    </row>
    <row r="18" spans="1:5" x14ac:dyDescent="0.3">
      <c r="A18" t="s">
        <v>89</v>
      </c>
      <c r="B18" t="s">
        <v>26</v>
      </c>
      <c r="C18" t="str">
        <f>Table2[[#This Row],[Correct?]]</f>
        <v>Yes</v>
      </c>
      <c r="D18" s="3" t="s">
        <v>91</v>
      </c>
      <c r="E18" s="4">
        <v>1</v>
      </c>
    </row>
    <row r="19" spans="1:5" x14ac:dyDescent="0.3">
      <c r="A19" t="s">
        <v>89</v>
      </c>
      <c r="B19" t="s">
        <v>26</v>
      </c>
      <c r="C19" t="str">
        <f>Table2[[#This Row],[Correct?]]</f>
        <v>Yes</v>
      </c>
      <c r="D19" s="3" t="s">
        <v>71</v>
      </c>
      <c r="E19" s="4">
        <v>4</v>
      </c>
    </row>
    <row r="20" spans="1:5" x14ac:dyDescent="0.3">
      <c r="A20" t="s">
        <v>192</v>
      </c>
      <c r="B20" t="s">
        <v>24</v>
      </c>
      <c r="C20" t="s">
        <v>26</v>
      </c>
      <c r="D20" s="3" t="s">
        <v>90</v>
      </c>
      <c r="E20" s="4">
        <v>1</v>
      </c>
    </row>
    <row r="21" spans="1:5" x14ac:dyDescent="0.3">
      <c r="A21" t="s">
        <v>94</v>
      </c>
      <c r="B21" t="s">
        <v>24</v>
      </c>
      <c r="C21" t="s">
        <v>26</v>
      </c>
      <c r="D21" s="3" t="s">
        <v>101</v>
      </c>
      <c r="E21" s="4">
        <v>1</v>
      </c>
    </row>
    <row r="22" spans="1:5" x14ac:dyDescent="0.3">
      <c r="A22" t="s">
        <v>192</v>
      </c>
      <c r="B22" t="s">
        <v>24</v>
      </c>
      <c r="C22" t="s">
        <v>26</v>
      </c>
      <c r="D22" s="3" t="s">
        <v>95</v>
      </c>
      <c r="E22" s="4">
        <v>1</v>
      </c>
    </row>
    <row r="23" spans="1:5" x14ac:dyDescent="0.3">
      <c r="A23" t="s">
        <v>89</v>
      </c>
      <c r="B23" t="s">
        <v>26</v>
      </c>
      <c r="C23" t="str">
        <f>Table2[[#This Row],[Correct?]]</f>
        <v>Yes</v>
      </c>
      <c r="D23" s="3" t="s">
        <v>31</v>
      </c>
      <c r="E23" s="4">
        <v>1</v>
      </c>
    </row>
    <row r="24" spans="1:5" x14ac:dyDescent="0.3">
      <c r="A24" t="s">
        <v>40</v>
      </c>
      <c r="B24" t="s">
        <v>26</v>
      </c>
      <c r="C24" t="str">
        <f>Table2[[#This Row],[Correct?]]</f>
        <v>Yes</v>
      </c>
      <c r="D24" s="3" t="s">
        <v>109</v>
      </c>
      <c r="E24" s="4">
        <v>1</v>
      </c>
    </row>
    <row r="25" spans="1:5" x14ac:dyDescent="0.3">
      <c r="A25" t="s">
        <v>40</v>
      </c>
      <c r="B25" t="s">
        <v>26</v>
      </c>
      <c r="C25" t="str">
        <f>Table2[[#This Row],[Correct?]]</f>
        <v>Yes</v>
      </c>
      <c r="D25" s="3" t="s">
        <v>110</v>
      </c>
      <c r="E25" s="4">
        <v>2</v>
      </c>
    </row>
    <row r="26" spans="1:5" x14ac:dyDescent="0.3">
      <c r="A26" t="s">
        <v>190</v>
      </c>
      <c r="B26" t="s">
        <v>24</v>
      </c>
      <c r="C26" t="s">
        <v>26</v>
      </c>
      <c r="D26" s="3" t="s">
        <v>92</v>
      </c>
      <c r="E26" s="4">
        <v>1</v>
      </c>
    </row>
    <row r="27" spans="1:5" x14ac:dyDescent="0.3">
      <c r="A27" t="s">
        <v>87</v>
      </c>
      <c r="B27" t="s">
        <v>26</v>
      </c>
      <c r="C27" t="str">
        <f>Table2[[#This Row],[Correct?]]</f>
        <v>Yes</v>
      </c>
      <c r="D27" s="3" t="s">
        <v>18</v>
      </c>
      <c r="E27" s="4">
        <v>1</v>
      </c>
    </row>
    <row r="28" spans="1:5" x14ac:dyDescent="0.3">
      <c r="A28" t="s">
        <v>95</v>
      </c>
      <c r="B28" t="s">
        <v>24</v>
      </c>
      <c r="C28" t="str">
        <f>Table2[[#This Row],[Correct?]]</f>
        <v>No</v>
      </c>
      <c r="D28" s="3" t="s">
        <v>4</v>
      </c>
      <c r="E28" s="4">
        <v>1</v>
      </c>
    </row>
    <row r="29" spans="1:5" x14ac:dyDescent="0.3">
      <c r="A29" t="s">
        <v>3</v>
      </c>
      <c r="B29" t="s">
        <v>24</v>
      </c>
      <c r="C29" t="str">
        <f>Table2[[#This Row],[Correct?]]</f>
        <v>No</v>
      </c>
      <c r="D29" s="3" t="s">
        <v>190</v>
      </c>
      <c r="E29" s="4">
        <v>14</v>
      </c>
    </row>
    <row r="30" spans="1:5" x14ac:dyDescent="0.3">
      <c r="A30" t="s">
        <v>3</v>
      </c>
      <c r="B30" t="s">
        <v>24</v>
      </c>
      <c r="C30" t="str">
        <f>Table2[[#This Row],[Correct?]]</f>
        <v>No</v>
      </c>
      <c r="D30" s="3" t="s">
        <v>192</v>
      </c>
      <c r="E30" s="4">
        <v>11</v>
      </c>
    </row>
    <row r="31" spans="1:5" x14ac:dyDescent="0.3">
      <c r="A31" t="s">
        <v>96</v>
      </c>
      <c r="B31" t="s">
        <v>26</v>
      </c>
      <c r="C31" t="str">
        <f>Table2[[#This Row],[Correct?]]</f>
        <v>Yes</v>
      </c>
      <c r="D31" s="3" t="s">
        <v>186</v>
      </c>
      <c r="E31" s="4">
        <v>59</v>
      </c>
    </row>
    <row r="32" spans="1:5" x14ac:dyDescent="0.3">
      <c r="A32" t="s">
        <v>87</v>
      </c>
      <c r="B32" t="s">
        <v>26</v>
      </c>
      <c r="C32" t="str">
        <f>Table2[[#This Row],[Correct?]]</f>
        <v>Yes</v>
      </c>
    </row>
    <row r="33" spans="1:3" x14ac:dyDescent="0.3">
      <c r="A33" t="s">
        <v>190</v>
      </c>
      <c r="B33" t="s">
        <v>24</v>
      </c>
      <c r="C33" t="s">
        <v>26</v>
      </c>
    </row>
    <row r="34" spans="1:3" x14ac:dyDescent="0.3">
      <c r="A34" t="s">
        <v>190</v>
      </c>
      <c r="B34" t="s">
        <v>24</v>
      </c>
      <c r="C34" t="s">
        <v>26</v>
      </c>
    </row>
    <row r="35" spans="1:3" x14ac:dyDescent="0.3">
      <c r="A35" t="s">
        <v>3</v>
      </c>
      <c r="B35" t="s">
        <v>26</v>
      </c>
      <c r="C35" t="str">
        <f>Table2[[#This Row],[Correct?]]</f>
        <v>Yes</v>
      </c>
    </row>
    <row r="36" spans="1:3" x14ac:dyDescent="0.3">
      <c r="A36" t="s">
        <v>71</v>
      </c>
      <c r="B36" t="s">
        <v>24</v>
      </c>
      <c r="C36" t="str">
        <f>Table2[[#This Row],[Correct?]]</f>
        <v>No</v>
      </c>
    </row>
    <row r="37" spans="1:3" x14ac:dyDescent="0.3">
      <c r="A37" t="s">
        <v>192</v>
      </c>
      <c r="B37" t="s">
        <v>24</v>
      </c>
      <c r="C37" t="s">
        <v>26</v>
      </c>
    </row>
    <row r="38" spans="1:3" x14ac:dyDescent="0.3">
      <c r="A38" t="s">
        <v>192</v>
      </c>
      <c r="B38" t="s">
        <v>24</v>
      </c>
      <c r="C38" t="s">
        <v>26</v>
      </c>
    </row>
    <row r="39" spans="1:3" x14ac:dyDescent="0.3">
      <c r="A39" t="s">
        <v>192</v>
      </c>
      <c r="B39" t="s">
        <v>24</v>
      </c>
      <c r="C39" t="s">
        <v>26</v>
      </c>
    </row>
    <row r="40" spans="1:3" x14ac:dyDescent="0.3">
      <c r="A40" t="s">
        <v>192</v>
      </c>
      <c r="B40" t="s">
        <v>24</v>
      </c>
      <c r="C40" t="str">
        <f>Table2[[#This Row],[Correct?]]</f>
        <v>No</v>
      </c>
    </row>
    <row r="41" spans="1:3" x14ac:dyDescent="0.3">
      <c r="A41" t="s">
        <v>190</v>
      </c>
      <c r="B41" t="s">
        <v>24</v>
      </c>
      <c r="C41" t="str">
        <f>Table2[[#This Row],[Correct?]]</f>
        <v>No</v>
      </c>
    </row>
    <row r="42" spans="1:3" x14ac:dyDescent="0.3">
      <c r="A42" t="s">
        <v>89</v>
      </c>
      <c r="B42" t="s">
        <v>26</v>
      </c>
      <c r="C42" t="str">
        <f>Table2[[#This Row],[Correct?]]</f>
        <v>Yes</v>
      </c>
    </row>
    <row r="43" spans="1:3" x14ac:dyDescent="0.3">
      <c r="A43" t="s">
        <v>3</v>
      </c>
      <c r="B43" t="s">
        <v>26</v>
      </c>
      <c r="C43" t="str">
        <f>Table2[[#This Row],[Correct?]]</f>
        <v>Yes</v>
      </c>
    </row>
    <row r="44" spans="1:3" x14ac:dyDescent="0.3">
      <c r="A44" t="s">
        <v>71</v>
      </c>
      <c r="B44" t="s">
        <v>24</v>
      </c>
      <c r="C44" t="str">
        <f>Table2[[#This Row],[Correct?]]</f>
        <v>No</v>
      </c>
    </row>
    <row r="45" spans="1:3" x14ac:dyDescent="0.3">
      <c r="A45" t="s">
        <v>89</v>
      </c>
      <c r="B45" t="s">
        <v>26</v>
      </c>
      <c r="C45" t="str">
        <f>Table2[[#This Row],[Correct?]]</f>
        <v>Yes</v>
      </c>
    </row>
    <row r="46" spans="1:3" x14ac:dyDescent="0.3">
      <c r="A46" t="s">
        <v>190</v>
      </c>
      <c r="B46" t="s">
        <v>24</v>
      </c>
      <c r="C46" t="s">
        <v>26</v>
      </c>
    </row>
    <row r="47" spans="1:3" x14ac:dyDescent="0.3">
      <c r="A47" t="s">
        <v>190</v>
      </c>
      <c r="B47" t="s">
        <v>24</v>
      </c>
      <c r="C47" t="s">
        <v>26</v>
      </c>
    </row>
    <row r="48" spans="1:3" x14ac:dyDescent="0.3">
      <c r="A48" t="s">
        <v>190</v>
      </c>
      <c r="B48" t="s">
        <v>24</v>
      </c>
      <c r="C48" t="s">
        <v>26</v>
      </c>
    </row>
    <row r="49" spans="1:3" x14ac:dyDescent="0.3">
      <c r="A49" t="s">
        <v>87</v>
      </c>
      <c r="B49" t="s">
        <v>26</v>
      </c>
      <c r="C49" t="str">
        <f>Table2[[#This Row],[Correct?]]</f>
        <v>Yes</v>
      </c>
    </row>
    <row r="50" spans="1:3" x14ac:dyDescent="0.3">
      <c r="A50" t="s">
        <v>97</v>
      </c>
      <c r="B50" t="s">
        <v>26</v>
      </c>
      <c r="C50" t="str">
        <f>Table2[[#This Row],[Correct?]]</f>
        <v>Yes</v>
      </c>
    </row>
    <row r="51" spans="1:3" x14ac:dyDescent="0.3">
      <c r="A51" t="s">
        <v>192</v>
      </c>
      <c r="B51" t="s">
        <v>24</v>
      </c>
      <c r="C51" t="s">
        <v>26</v>
      </c>
    </row>
    <row r="52" spans="1:3" x14ac:dyDescent="0.3">
      <c r="A52" t="s">
        <v>98</v>
      </c>
      <c r="B52" t="s">
        <v>24</v>
      </c>
      <c r="C52" t="str">
        <f>Table2[[#This Row],[Correct?]]</f>
        <v>No</v>
      </c>
    </row>
    <row r="53" spans="1:3" x14ac:dyDescent="0.3">
      <c r="A53" t="s">
        <v>190</v>
      </c>
      <c r="B53" t="s">
        <v>24</v>
      </c>
      <c r="C53" t="s">
        <v>26</v>
      </c>
    </row>
    <row r="54" spans="1:3" x14ac:dyDescent="0.3">
      <c r="A54" t="s">
        <v>3</v>
      </c>
      <c r="B54" t="s">
        <v>24</v>
      </c>
      <c r="C54" t="str">
        <f>Table2[[#This Row],[Correct?]]</f>
        <v>No</v>
      </c>
    </row>
    <row r="55" spans="1:3" x14ac:dyDescent="0.3">
      <c r="A55" t="s">
        <v>99</v>
      </c>
      <c r="B55" t="s">
        <v>26</v>
      </c>
      <c r="C55" t="str">
        <f>Table2[[#This Row],[Correct?]]</f>
        <v>Yes</v>
      </c>
    </row>
    <row r="56" spans="1:3" x14ac:dyDescent="0.3">
      <c r="A56" t="s">
        <v>192</v>
      </c>
      <c r="B56" t="s">
        <v>24</v>
      </c>
      <c r="C56" t="s">
        <v>26</v>
      </c>
    </row>
    <row r="57" spans="1:3" x14ac:dyDescent="0.3">
      <c r="A57" t="s">
        <v>192</v>
      </c>
      <c r="B57" t="s">
        <v>24</v>
      </c>
      <c r="C57" t="s">
        <v>26</v>
      </c>
    </row>
    <row r="58" spans="1:3" x14ac:dyDescent="0.3">
      <c r="A58" t="s">
        <v>192</v>
      </c>
      <c r="B58" t="s">
        <v>24</v>
      </c>
      <c r="C58" t="s">
        <v>26</v>
      </c>
    </row>
    <row r="59" spans="1:3" x14ac:dyDescent="0.3">
      <c r="A59" t="s">
        <v>31</v>
      </c>
      <c r="B59" t="s">
        <v>24</v>
      </c>
      <c r="C59" t="str">
        <f>Table2[[#This Row],[Correct?]]</f>
        <v>No</v>
      </c>
    </row>
    <row r="60" spans="1:3" x14ac:dyDescent="0.3">
      <c r="A60" t="s">
        <v>91</v>
      </c>
      <c r="B60" t="s">
        <v>24</v>
      </c>
      <c r="C60" t="str">
        <f>Table2[[#This Row],[Correct?]]</f>
        <v>No</v>
      </c>
    </row>
    <row r="61" spans="1:3" x14ac:dyDescent="0.3">
      <c r="A61" t="s">
        <v>100</v>
      </c>
      <c r="B61" t="s">
        <v>26</v>
      </c>
      <c r="C61" t="str">
        <f>Table2[[#This Row],[Correct?]]</f>
        <v>Yes</v>
      </c>
    </row>
    <row r="62" spans="1:3" x14ac:dyDescent="0.3">
      <c r="A62" t="s">
        <v>101</v>
      </c>
      <c r="B62" t="s">
        <v>24</v>
      </c>
      <c r="C62" t="str">
        <f>Table2[[#This Row],[Correct?]]</f>
        <v>No</v>
      </c>
    </row>
    <row r="63" spans="1:3" x14ac:dyDescent="0.3">
      <c r="A63" t="s">
        <v>102</v>
      </c>
      <c r="B63" t="s">
        <v>24</v>
      </c>
      <c r="C63" t="str">
        <f>Table2[[#This Row],[Correct?]]</f>
        <v>No</v>
      </c>
    </row>
    <row r="64" spans="1:3" x14ac:dyDescent="0.3">
      <c r="A64" t="s">
        <v>90</v>
      </c>
      <c r="B64" t="s">
        <v>26</v>
      </c>
      <c r="C64" t="str">
        <f>Table2[[#This Row],[Correct?]]</f>
        <v>Yes</v>
      </c>
    </row>
    <row r="65" spans="1:3" x14ac:dyDescent="0.3">
      <c r="A65" t="s">
        <v>3</v>
      </c>
      <c r="B65" t="s">
        <v>26</v>
      </c>
      <c r="C65" t="str">
        <f>Table2[[#This Row],[Correct?]]</f>
        <v>Yes</v>
      </c>
    </row>
    <row r="66" spans="1:3" x14ac:dyDescent="0.3">
      <c r="A66" t="s">
        <v>5</v>
      </c>
      <c r="B66" t="s">
        <v>24</v>
      </c>
      <c r="C66" t="str">
        <f>Table2[[#This Row],[Correct?]]</f>
        <v>No</v>
      </c>
    </row>
    <row r="67" spans="1:3" x14ac:dyDescent="0.3">
      <c r="A67" t="s">
        <v>89</v>
      </c>
      <c r="B67" t="s">
        <v>26</v>
      </c>
      <c r="C67" t="str">
        <f>Table2[[#This Row],[Correct?]]</f>
        <v>Yes</v>
      </c>
    </row>
    <row r="68" spans="1:3" x14ac:dyDescent="0.3">
      <c r="A68" t="s">
        <v>89</v>
      </c>
      <c r="B68" t="s">
        <v>26</v>
      </c>
      <c r="C68" t="str">
        <f>Table2[[#This Row],[Correct?]]</f>
        <v>Yes</v>
      </c>
    </row>
    <row r="69" spans="1:3" x14ac:dyDescent="0.3">
      <c r="A69" t="s">
        <v>3</v>
      </c>
      <c r="B69" t="s">
        <v>24</v>
      </c>
      <c r="C69" t="str">
        <f>Table2[[#This Row],[Correct?]]</f>
        <v>No</v>
      </c>
    </row>
    <row r="70" spans="1:3" x14ac:dyDescent="0.3">
      <c r="A70" t="s">
        <v>190</v>
      </c>
      <c r="B70" t="s">
        <v>24</v>
      </c>
      <c r="C70" t="s">
        <v>26</v>
      </c>
    </row>
    <row r="71" spans="1:3" x14ac:dyDescent="0.3">
      <c r="A71" t="s">
        <v>190</v>
      </c>
      <c r="B71" t="s">
        <v>24</v>
      </c>
      <c r="C71" t="s">
        <v>26</v>
      </c>
    </row>
    <row r="72" spans="1:3" x14ac:dyDescent="0.3">
      <c r="A72" t="s">
        <v>190</v>
      </c>
      <c r="B72" t="s">
        <v>24</v>
      </c>
      <c r="C72" t="str">
        <f>Table2[[#This Row],[Correct?]]</f>
        <v>No</v>
      </c>
    </row>
    <row r="73" spans="1:3" x14ac:dyDescent="0.3">
      <c r="A73" t="s">
        <v>89</v>
      </c>
      <c r="B73" t="s">
        <v>26</v>
      </c>
      <c r="C73" t="str">
        <f>Table2[[#This Row],[Correct?]]</f>
        <v>Yes</v>
      </c>
    </row>
    <row r="74" spans="1:3" x14ac:dyDescent="0.3">
      <c r="A74" t="s">
        <v>89</v>
      </c>
      <c r="B74" t="s">
        <v>26</v>
      </c>
      <c r="C74" t="str">
        <f>Table2[[#This Row],[Correct?]]</f>
        <v>Yes</v>
      </c>
    </row>
    <row r="75" spans="1:3" x14ac:dyDescent="0.3">
      <c r="A75" t="s">
        <v>89</v>
      </c>
      <c r="B75" t="s">
        <v>26</v>
      </c>
      <c r="C75" t="str">
        <f>Table2[[#This Row],[Correct?]]</f>
        <v>Yes</v>
      </c>
    </row>
    <row r="76" spans="1:3" x14ac:dyDescent="0.3">
      <c r="A76" t="s">
        <v>89</v>
      </c>
      <c r="B76" t="s">
        <v>26</v>
      </c>
      <c r="C76" t="str">
        <f>Table2[[#This Row],[Correct?]]</f>
        <v>Yes</v>
      </c>
    </row>
    <row r="77" spans="1:3" x14ac:dyDescent="0.3">
      <c r="A77" t="s">
        <v>89</v>
      </c>
      <c r="B77" t="s">
        <v>26</v>
      </c>
      <c r="C77" t="str">
        <f>Table2[[#This Row],[Correct?]]</f>
        <v>Yes</v>
      </c>
    </row>
    <row r="78" spans="1:3" x14ac:dyDescent="0.3">
      <c r="A78" t="s">
        <v>103</v>
      </c>
      <c r="B78" t="s">
        <v>26</v>
      </c>
      <c r="C78" t="str">
        <f>Table2[[#This Row],[Correct?]]</f>
        <v>Yes</v>
      </c>
    </row>
    <row r="79" spans="1:3" x14ac:dyDescent="0.3">
      <c r="A79" t="s">
        <v>71</v>
      </c>
      <c r="B79" t="s">
        <v>24</v>
      </c>
      <c r="C79" t="str">
        <f>Table2[[#This Row],[Correct?]]</f>
        <v>No</v>
      </c>
    </row>
    <row r="80" spans="1:3" x14ac:dyDescent="0.3">
      <c r="A80" t="s">
        <v>89</v>
      </c>
      <c r="B80" t="s">
        <v>26</v>
      </c>
      <c r="C80" t="str">
        <f>Table2[[#This Row],[Correct?]]</f>
        <v>Yes</v>
      </c>
    </row>
    <row r="81" spans="1:3" x14ac:dyDescent="0.3">
      <c r="A81" t="s">
        <v>89</v>
      </c>
      <c r="B81" t="s">
        <v>26</v>
      </c>
      <c r="C81" t="str">
        <f>Table2[[#This Row],[Correct?]]</f>
        <v>Yes</v>
      </c>
    </row>
    <row r="82" spans="1:3" x14ac:dyDescent="0.3">
      <c r="A82" t="s">
        <v>104</v>
      </c>
      <c r="B82" t="s">
        <v>24</v>
      </c>
      <c r="C82" t="str">
        <f>Table2[[#This Row],[Correct?]]</f>
        <v>No</v>
      </c>
    </row>
    <row r="83" spans="1:3" x14ac:dyDescent="0.3">
      <c r="A83" t="s">
        <v>190</v>
      </c>
      <c r="B83" t="s">
        <v>24</v>
      </c>
      <c r="C83" t="s">
        <v>26</v>
      </c>
    </row>
    <row r="84" spans="1:3" x14ac:dyDescent="0.3">
      <c r="A84" t="s">
        <v>105</v>
      </c>
      <c r="B84" t="s">
        <v>24</v>
      </c>
      <c r="C84" t="str">
        <f>Table2[[#This Row],[Correct?]]</f>
        <v>No</v>
      </c>
    </row>
    <row r="85" spans="1:3" x14ac:dyDescent="0.3">
      <c r="A85" t="s">
        <v>192</v>
      </c>
      <c r="B85" t="s">
        <v>24</v>
      </c>
      <c r="C85" t="s">
        <v>26</v>
      </c>
    </row>
    <row r="86" spans="1:3" x14ac:dyDescent="0.3">
      <c r="A86" t="s">
        <v>89</v>
      </c>
      <c r="B86" t="s">
        <v>26</v>
      </c>
      <c r="C86" t="str">
        <f>Table2[[#This Row],[Correct?]]</f>
        <v>Yes</v>
      </c>
    </row>
    <row r="87" spans="1:3" x14ac:dyDescent="0.3">
      <c r="A87" t="s">
        <v>71</v>
      </c>
      <c r="B87" t="s">
        <v>24</v>
      </c>
      <c r="C87" t="str">
        <f>Table2[[#This Row],[Correct?]]</f>
        <v>No</v>
      </c>
    </row>
    <row r="88" spans="1:3" x14ac:dyDescent="0.3">
      <c r="A88" t="s">
        <v>89</v>
      </c>
      <c r="B88" t="s">
        <v>26</v>
      </c>
      <c r="C88" t="str">
        <f>Table2[[#This Row],[Correct?]]</f>
        <v>Yes</v>
      </c>
    </row>
    <row r="89" spans="1:3" x14ac:dyDescent="0.3">
      <c r="A89" t="s">
        <v>106</v>
      </c>
      <c r="B89" t="s">
        <v>74</v>
      </c>
      <c r="C89" t="str">
        <f>Table2[[#This Row],[Correct?]]</f>
        <v>no</v>
      </c>
    </row>
    <row r="90" spans="1:3" x14ac:dyDescent="0.3">
      <c r="A90" t="s">
        <v>107</v>
      </c>
      <c r="B90" t="s">
        <v>24</v>
      </c>
      <c r="C90" t="str">
        <f>Table2[[#This Row],[Correct?]]</f>
        <v>No</v>
      </c>
    </row>
    <row r="91" spans="1:3" x14ac:dyDescent="0.3">
      <c r="A91" t="s">
        <v>37</v>
      </c>
      <c r="B91" t="s">
        <v>24</v>
      </c>
      <c r="C91" t="str">
        <f>Table2[[#This Row],[Correct?]]</f>
        <v>No</v>
      </c>
    </row>
    <row r="92" spans="1:3" x14ac:dyDescent="0.3">
      <c r="A92" t="s">
        <v>108</v>
      </c>
      <c r="B92" t="s">
        <v>24</v>
      </c>
      <c r="C92" t="str">
        <f>Table2[[#This Row],[Correct?]]</f>
        <v>No</v>
      </c>
    </row>
    <row r="93" spans="1:3" x14ac:dyDescent="0.3">
      <c r="A93" t="s">
        <v>108</v>
      </c>
      <c r="B93" t="s">
        <v>24</v>
      </c>
      <c r="C93" t="str">
        <f>Table2[[#This Row],[Correct?]]</f>
        <v>No</v>
      </c>
    </row>
    <row r="94" spans="1:3" x14ac:dyDescent="0.3">
      <c r="A94" t="s">
        <v>89</v>
      </c>
      <c r="B94" t="s">
        <v>26</v>
      </c>
      <c r="C94" t="str">
        <f>Table2[[#This Row],[Correct?]]</f>
        <v>Yes</v>
      </c>
    </row>
    <row r="95" spans="1:3" x14ac:dyDescent="0.3">
      <c r="A95" t="s">
        <v>109</v>
      </c>
      <c r="B95" t="s">
        <v>24</v>
      </c>
      <c r="C95" t="str">
        <f>Table2[[#This Row],[Correct?]]</f>
        <v>No</v>
      </c>
    </row>
    <row r="96" spans="1:3" x14ac:dyDescent="0.3">
      <c r="A96" t="s">
        <v>110</v>
      </c>
      <c r="B96" t="s">
        <v>24</v>
      </c>
      <c r="C96" t="str">
        <f>Table2[[#This Row],[Correct?]]</f>
        <v>No</v>
      </c>
    </row>
    <row r="97" spans="1:3" x14ac:dyDescent="0.3">
      <c r="A97" t="s">
        <v>110</v>
      </c>
      <c r="B97" t="s">
        <v>24</v>
      </c>
      <c r="C97" t="str">
        <f>Table2[[#This Row],[Correct?]]</f>
        <v>No</v>
      </c>
    </row>
    <row r="98" spans="1:3" x14ac:dyDescent="0.3">
      <c r="A98" t="s">
        <v>111</v>
      </c>
      <c r="B98" t="s">
        <v>24</v>
      </c>
      <c r="C98" t="str">
        <f>Table2[[#This Row],[Correct?]]</f>
        <v>No</v>
      </c>
    </row>
    <row r="99" spans="1:3" x14ac:dyDescent="0.3">
      <c r="A99" t="s">
        <v>112</v>
      </c>
      <c r="B99" t="s">
        <v>24</v>
      </c>
      <c r="C99" t="str">
        <f>Table2[[#This Row],[Correct?]]</f>
        <v>No</v>
      </c>
    </row>
    <row r="100" spans="1:3" x14ac:dyDescent="0.3">
      <c r="A100" t="s">
        <v>18</v>
      </c>
      <c r="B100" t="s">
        <v>24</v>
      </c>
      <c r="C100" t="str">
        <f>Table2[[#This Row],[Correct?]]</f>
        <v>No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45F47-02A2-4905-9872-D3EA5DE47C7A}">
  <dimension ref="A1:G100"/>
  <sheetViews>
    <sheetView workbookViewId="0">
      <selection activeCell="G18" sqref="G18"/>
    </sheetView>
  </sheetViews>
  <sheetFormatPr defaultRowHeight="14.4" x14ac:dyDescent="0.3"/>
  <cols>
    <col min="1" max="1" width="11.33203125" bestFit="1" customWidth="1"/>
    <col min="2" max="3" width="9.88671875" customWidth="1"/>
    <col min="4" max="4" width="12.5546875" bestFit="1" customWidth="1"/>
    <col min="5" max="5" width="15.88671875" bestFit="1" customWidth="1"/>
  </cols>
  <sheetData>
    <row r="1" spans="1:7" x14ac:dyDescent="0.3">
      <c r="A1" s="1" t="s">
        <v>1</v>
      </c>
      <c r="B1" s="1" t="s">
        <v>2</v>
      </c>
      <c r="C1" s="1" t="s">
        <v>193</v>
      </c>
      <c r="D1" s="2" t="s">
        <v>193</v>
      </c>
      <c r="E1" t="s">
        <v>26</v>
      </c>
    </row>
    <row r="2" spans="1:7" x14ac:dyDescent="0.3">
      <c r="A2" t="s">
        <v>113</v>
      </c>
      <c r="B2" t="s">
        <v>26</v>
      </c>
      <c r="C2" t="str">
        <f>Table1[[#This Row],[Correct?]]</f>
        <v>Yes</v>
      </c>
      <c r="D2" s="2" t="s">
        <v>2</v>
      </c>
      <c r="E2" t="s">
        <v>24</v>
      </c>
    </row>
    <row r="3" spans="1:7" x14ac:dyDescent="0.3">
      <c r="A3" t="s">
        <v>190</v>
      </c>
      <c r="B3" t="s">
        <v>24</v>
      </c>
      <c r="C3" t="str">
        <f>Table1[[#This Row],[Correct?]]</f>
        <v>No</v>
      </c>
    </row>
    <row r="4" spans="1:7" x14ac:dyDescent="0.3">
      <c r="A4" t="s">
        <v>117</v>
      </c>
      <c r="B4" t="s">
        <v>26</v>
      </c>
      <c r="C4" t="str">
        <f>Table1[[#This Row],[Correct?]]</f>
        <v>Yes</v>
      </c>
      <c r="D4" s="2" t="s">
        <v>185</v>
      </c>
      <c r="E4" t="s">
        <v>187</v>
      </c>
    </row>
    <row r="5" spans="1:7" x14ac:dyDescent="0.3">
      <c r="A5" t="s">
        <v>71</v>
      </c>
      <c r="B5" t="s">
        <v>24</v>
      </c>
      <c r="C5" t="str">
        <f>Table1[[#This Row],[Correct?]]</f>
        <v>No</v>
      </c>
      <c r="D5" s="3" t="s">
        <v>190</v>
      </c>
      <c r="E5" s="4">
        <v>11</v>
      </c>
    </row>
    <row r="6" spans="1:7" x14ac:dyDescent="0.3">
      <c r="A6" t="s">
        <v>3</v>
      </c>
      <c r="B6" t="s">
        <v>24</v>
      </c>
      <c r="C6" t="str">
        <f>Table1[[#This Row],[Correct?]]</f>
        <v>No</v>
      </c>
      <c r="D6" s="3" t="s">
        <v>192</v>
      </c>
      <c r="E6" s="4">
        <v>2</v>
      </c>
      <c r="G6">
        <f>36 - 1 - 1-1</f>
        <v>33</v>
      </c>
    </row>
    <row r="7" spans="1:7" x14ac:dyDescent="0.3">
      <c r="A7" t="s">
        <v>118</v>
      </c>
      <c r="B7" t="s">
        <v>24</v>
      </c>
      <c r="C7" t="str">
        <f>Table1[[#This Row],[Correct?]]</f>
        <v>No</v>
      </c>
      <c r="D7" s="3" t="s">
        <v>186</v>
      </c>
      <c r="E7" s="4">
        <v>13</v>
      </c>
    </row>
    <row r="8" spans="1:7" x14ac:dyDescent="0.3">
      <c r="A8" t="s">
        <v>119</v>
      </c>
      <c r="B8" t="s">
        <v>24</v>
      </c>
      <c r="C8" t="str">
        <f>Table1[[#This Row],[Correct?]]</f>
        <v>No</v>
      </c>
      <c r="G8">
        <f xml:space="preserve"> 15/33</f>
        <v>0.45454545454545453</v>
      </c>
    </row>
    <row r="9" spans="1:7" x14ac:dyDescent="0.3">
      <c r="A9" t="s">
        <v>120</v>
      </c>
      <c r="B9" t="s">
        <v>24</v>
      </c>
      <c r="C9" t="str">
        <f>Table1[[#This Row],[Correct?]]</f>
        <v>No</v>
      </c>
    </row>
    <row r="10" spans="1:7" x14ac:dyDescent="0.3">
      <c r="A10" t="s">
        <v>87</v>
      </c>
      <c r="B10" t="s">
        <v>26</v>
      </c>
      <c r="C10" t="str">
        <f>Table1[[#This Row],[Correct?]]</f>
        <v>Yes</v>
      </c>
    </row>
    <row r="11" spans="1:7" x14ac:dyDescent="0.3">
      <c r="A11" t="s">
        <v>121</v>
      </c>
      <c r="B11" t="s">
        <v>24</v>
      </c>
      <c r="C11" t="str">
        <f>Table1[[#This Row],[Correct?]]</f>
        <v>No</v>
      </c>
    </row>
    <row r="12" spans="1:7" x14ac:dyDescent="0.3">
      <c r="A12" t="s">
        <v>117</v>
      </c>
      <c r="B12" t="s">
        <v>26</v>
      </c>
      <c r="C12" t="str">
        <f>Table1[[#This Row],[Correct?]]</f>
        <v>Yes</v>
      </c>
    </row>
    <row r="13" spans="1:7" x14ac:dyDescent="0.3">
      <c r="A13" t="s">
        <v>3</v>
      </c>
      <c r="B13" t="s">
        <v>24</v>
      </c>
      <c r="C13" t="str">
        <f>Table1[[#This Row],[Correct?]]</f>
        <v>No</v>
      </c>
    </row>
    <row r="14" spans="1:7" x14ac:dyDescent="0.3">
      <c r="A14" t="s">
        <v>3</v>
      </c>
      <c r="B14" t="s">
        <v>26</v>
      </c>
      <c r="C14" t="str">
        <f>Table1[[#This Row],[Correct?]]</f>
        <v>Yes</v>
      </c>
    </row>
    <row r="15" spans="1:7" x14ac:dyDescent="0.3">
      <c r="A15" t="s">
        <v>190</v>
      </c>
      <c r="B15" t="s">
        <v>24</v>
      </c>
      <c r="C15" t="str">
        <f>Table1[[#This Row],[Correct?]]</f>
        <v>No</v>
      </c>
    </row>
    <row r="16" spans="1:7" x14ac:dyDescent="0.3">
      <c r="A16" t="s">
        <v>3</v>
      </c>
      <c r="B16" t="s">
        <v>26</v>
      </c>
      <c r="C16" t="str">
        <f>Table1[[#This Row],[Correct?]]</f>
        <v>Yes</v>
      </c>
    </row>
    <row r="17" spans="1:3" x14ac:dyDescent="0.3">
      <c r="A17" t="s">
        <v>122</v>
      </c>
      <c r="B17" t="s">
        <v>24</v>
      </c>
      <c r="C17" t="str">
        <f>Table1[[#This Row],[Correct?]]</f>
        <v>No</v>
      </c>
    </row>
    <row r="18" spans="1:3" x14ac:dyDescent="0.3">
      <c r="A18" t="s">
        <v>123</v>
      </c>
      <c r="B18" t="s">
        <v>24</v>
      </c>
      <c r="C18" t="str">
        <f>Table1[[#This Row],[Correct?]]</f>
        <v>No</v>
      </c>
    </row>
    <row r="19" spans="1:3" x14ac:dyDescent="0.3">
      <c r="A19" t="s">
        <v>190</v>
      </c>
      <c r="B19" t="s">
        <v>24</v>
      </c>
      <c r="C19" t="s">
        <v>26</v>
      </c>
    </row>
    <row r="20" spans="1:3" x14ac:dyDescent="0.3">
      <c r="A20" t="s">
        <v>124</v>
      </c>
      <c r="B20" t="s">
        <v>24</v>
      </c>
      <c r="C20" t="str">
        <f>Table1[[#This Row],[Correct?]]</f>
        <v>No</v>
      </c>
    </row>
    <row r="21" spans="1:3" x14ac:dyDescent="0.3">
      <c r="A21" t="s">
        <v>125</v>
      </c>
      <c r="B21" t="s">
        <v>24</v>
      </c>
      <c r="C21" t="str">
        <f>Table1[[#This Row],[Correct?]]</f>
        <v>No</v>
      </c>
    </row>
    <row r="22" spans="1:3" x14ac:dyDescent="0.3">
      <c r="A22" t="s">
        <v>190</v>
      </c>
      <c r="B22" t="s">
        <v>24</v>
      </c>
      <c r="C22" t="str">
        <f>Table1[[#This Row],[Correct?]]</f>
        <v>No</v>
      </c>
    </row>
    <row r="23" spans="1:3" x14ac:dyDescent="0.3">
      <c r="A23" t="s">
        <v>126</v>
      </c>
      <c r="B23" t="s">
        <v>24</v>
      </c>
      <c r="C23" t="str">
        <f>Table1[[#This Row],[Correct?]]</f>
        <v>No</v>
      </c>
    </row>
    <row r="24" spans="1:3" x14ac:dyDescent="0.3">
      <c r="A24" t="s">
        <v>117</v>
      </c>
      <c r="B24" t="s">
        <v>26</v>
      </c>
      <c r="C24" t="str">
        <f>Table1[[#This Row],[Correct?]]</f>
        <v>Yes</v>
      </c>
    </row>
    <row r="25" spans="1:3" x14ac:dyDescent="0.3">
      <c r="A25" t="s">
        <v>71</v>
      </c>
      <c r="B25" t="s">
        <v>24</v>
      </c>
      <c r="C25" t="str">
        <f>Table1[[#This Row],[Correct?]]</f>
        <v>No</v>
      </c>
    </row>
    <row r="26" spans="1:3" x14ac:dyDescent="0.3">
      <c r="A26" t="s">
        <v>123</v>
      </c>
      <c r="B26" t="s">
        <v>24</v>
      </c>
      <c r="C26" t="str">
        <f>Table1[[#This Row],[Correct?]]</f>
        <v>No</v>
      </c>
    </row>
    <row r="27" spans="1:3" x14ac:dyDescent="0.3">
      <c r="A27">
        <v>55</v>
      </c>
      <c r="B27" t="s">
        <v>24</v>
      </c>
      <c r="C27" t="str">
        <f>Table1[[#This Row],[Correct?]]</f>
        <v>No</v>
      </c>
    </row>
    <row r="28" spans="1:3" x14ac:dyDescent="0.3">
      <c r="A28" t="s">
        <v>123</v>
      </c>
      <c r="B28" t="s">
        <v>24</v>
      </c>
      <c r="C28" t="str">
        <f>Table1[[#This Row],[Correct?]]</f>
        <v>No</v>
      </c>
    </row>
    <row r="29" spans="1:3" x14ac:dyDescent="0.3">
      <c r="A29" t="s">
        <v>127</v>
      </c>
      <c r="B29" t="s">
        <v>24</v>
      </c>
      <c r="C29" t="str">
        <f>Table1[[#This Row],[Correct?]]</f>
        <v>No</v>
      </c>
    </row>
    <row r="30" spans="1:3" x14ac:dyDescent="0.3">
      <c r="A30" t="s">
        <v>117</v>
      </c>
      <c r="B30" t="s">
        <v>26</v>
      </c>
      <c r="C30" t="str">
        <f>Table1[[#This Row],[Correct?]]</f>
        <v>Yes</v>
      </c>
    </row>
    <row r="31" spans="1:3" x14ac:dyDescent="0.3">
      <c r="A31" t="s">
        <v>190</v>
      </c>
      <c r="B31" t="s">
        <v>24</v>
      </c>
      <c r="C31" t="s">
        <v>24</v>
      </c>
    </row>
    <row r="32" spans="1:3" x14ac:dyDescent="0.3">
      <c r="A32" t="s">
        <v>18</v>
      </c>
      <c r="B32" t="s">
        <v>26</v>
      </c>
      <c r="C32" t="str">
        <f>Table1[[#This Row],[Correct?]]</f>
        <v>Yes</v>
      </c>
    </row>
    <row r="33" spans="1:3" x14ac:dyDescent="0.3">
      <c r="A33" t="s">
        <v>128</v>
      </c>
      <c r="B33" t="s">
        <v>24</v>
      </c>
      <c r="C33" t="str">
        <f>Table1[[#This Row],[Correct?]]</f>
        <v>No</v>
      </c>
    </row>
    <row r="34" spans="1:3" x14ac:dyDescent="0.3">
      <c r="A34" t="s">
        <v>71</v>
      </c>
      <c r="B34" t="s">
        <v>24</v>
      </c>
      <c r="C34" t="str">
        <f>Table1[[#This Row],[Correct?]]</f>
        <v>No</v>
      </c>
    </row>
    <row r="35" spans="1:3" x14ac:dyDescent="0.3">
      <c r="A35" t="s">
        <v>129</v>
      </c>
      <c r="B35" t="s">
        <v>26</v>
      </c>
      <c r="C35" t="str">
        <f>Table1[[#This Row],[Correct?]]</f>
        <v>Yes</v>
      </c>
    </row>
    <row r="36" spans="1:3" x14ac:dyDescent="0.3">
      <c r="A36" t="s">
        <v>130</v>
      </c>
      <c r="B36" t="s">
        <v>24</v>
      </c>
      <c r="C36" t="str">
        <f>Table1[[#This Row],[Correct?]]</f>
        <v>No</v>
      </c>
    </row>
    <row r="37" spans="1:3" x14ac:dyDescent="0.3">
      <c r="A37" t="s">
        <v>131</v>
      </c>
      <c r="B37" t="s">
        <v>24</v>
      </c>
      <c r="C37" t="str">
        <f>Table1[[#This Row],[Correct?]]</f>
        <v>No</v>
      </c>
    </row>
    <row r="38" spans="1:3" x14ac:dyDescent="0.3">
      <c r="A38" t="s">
        <v>18</v>
      </c>
      <c r="B38" t="s">
        <v>24</v>
      </c>
      <c r="C38" t="str">
        <f>Table1[[#This Row],[Correct?]]</f>
        <v>No</v>
      </c>
    </row>
    <row r="39" spans="1:3" x14ac:dyDescent="0.3">
      <c r="A39" t="s">
        <v>132</v>
      </c>
      <c r="B39" t="s">
        <v>24</v>
      </c>
      <c r="C39" t="str">
        <f>Table1[[#This Row],[Correct?]]</f>
        <v>No</v>
      </c>
    </row>
    <row r="40" spans="1:3" x14ac:dyDescent="0.3">
      <c r="A40" t="s">
        <v>190</v>
      </c>
      <c r="B40" t="s">
        <v>24</v>
      </c>
      <c r="C40" t="s">
        <v>26</v>
      </c>
    </row>
    <row r="41" spans="1:3" x14ac:dyDescent="0.3">
      <c r="A41" t="s">
        <v>133</v>
      </c>
      <c r="B41" t="s">
        <v>24</v>
      </c>
      <c r="C41" t="str">
        <f>Table1[[#This Row],[Correct?]]</f>
        <v>No</v>
      </c>
    </row>
    <row r="42" spans="1:3" x14ac:dyDescent="0.3">
      <c r="A42" t="s">
        <v>190</v>
      </c>
      <c r="B42" t="s">
        <v>24</v>
      </c>
      <c r="C42" t="s">
        <v>26</v>
      </c>
    </row>
    <row r="43" spans="1:3" x14ac:dyDescent="0.3">
      <c r="A43" t="s">
        <v>134</v>
      </c>
      <c r="B43" t="s">
        <v>24</v>
      </c>
      <c r="C43" t="str">
        <f>Table1[[#This Row],[Correct?]]</f>
        <v>No</v>
      </c>
    </row>
    <row r="44" spans="1:3" x14ac:dyDescent="0.3">
      <c r="A44" t="s">
        <v>135</v>
      </c>
      <c r="B44" t="s">
        <v>24</v>
      </c>
      <c r="C44" t="str">
        <f>Table1[[#This Row],[Correct?]]</f>
        <v>No</v>
      </c>
    </row>
    <row r="45" spans="1:3" x14ac:dyDescent="0.3">
      <c r="A45" t="s">
        <v>136</v>
      </c>
      <c r="B45" t="s">
        <v>24</v>
      </c>
      <c r="C45" t="str">
        <f>Table1[[#This Row],[Correct?]]</f>
        <v>No</v>
      </c>
    </row>
    <row r="46" spans="1:3" x14ac:dyDescent="0.3">
      <c r="A46" t="s">
        <v>117</v>
      </c>
      <c r="B46" t="s">
        <v>26</v>
      </c>
      <c r="C46" t="str">
        <f>Table1[[#This Row],[Correct?]]</f>
        <v>Yes</v>
      </c>
    </row>
    <row r="47" spans="1:3" x14ac:dyDescent="0.3">
      <c r="A47" t="s">
        <v>190</v>
      </c>
      <c r="B47" t="s">
        <v>24</v>
      </c>
      <c r="C47" t="s">
        <v>26</v>
      </c>
    </row>
    <row r="48" spans="1:3" x14ac:dyDescent="0.3">
      <c r="A48" t="s">
        <v>190</v>
      </c>
      <c r="B48" t="s">
        <v>24</v>
      </c>
      <c r="C48" t="str">
        <f>Table1[[#This Row],[Correct?]]</f>
        <v>No</v>
      </c>
    </row>
    <row r="49" spans="1:3" x14ac:dyDescent="0.3">
      <c r="A49" t="s">
        <v>190</v>
      </c>
      <c r="B49" t="s">
        <v>24</v>
      </c>
      <c r="C49" t="s">
        <v>26</v>
      </c>
    </row>
    <row r="50" spans="1:3" x14ac:dyDescent="0.3">
      <c r="A50" t="s">
        <v>190</v>
      </c>
      <c r="B50" t="s">
        <v>24</v>
      </c>
      <c r="C50" t="str">
        <f>Table1[[#This Row],[Correct?]]</f>
        <v>No</v>
      </c>
    </row>
    <row r="51" spans="1:3" x14ac:dyDescent="0.3">
      <c r="A51" t="s">
        <v>190</v>
      </c>
      <c r="B51" t="s">
        <v>24</v>
      </c>
      <c r="C51" t="s">
        <v>26</v>
      </c>
    </row>
    <row r="52" spans="1:3" x14ac:dyDescent="0.3">
      <c r="A52" t="s">
        <v>138</v>
      </c>
      <c r="B52" t="s">
        <v>24</v>
      </c>
      <c r="C52" t="str">
        <f>Table1[[#This Row],[Correct?]]</f>
        <v>No</v>
      </c>
    </row>
    <row r="53" spans="1:3" x14ac:dyDescent="0.3">
      <c r="A53" t="s">
        <v>3</v>
      </c>
      <c r="B53" t="s">
        <v>26</v>
      </c>
      <c r="C53" t="str">
        <f>Table1[[#This Row],[Correct?]]</f>
        <v>Yes</v>
      </c>
    </row>
    <row r="54" spans="1:3" x14ac:dyDescent="0.3">
      <c r="A54" t="s">
        <v>123</v>
      </c>
      <c r="B54" t="s">
        <v>24</v>
      </c>
      <c r="C54" t="str">
        <f>Table1[[#This Row],[Correct?]]</f>
        <v>No</v>
      </c>
    </row>
    <row r="55" spans="1:3" x14ac:dyDescent="0.3">
      <c r="A55" t="s">
        <v>139</v>
      </c>
      <c r="B55" t="s">
        <v>24</v>
      </c>
      <c r="C55" t="str">
        <f>Table1[[#This Row],[Correct?]]</f>
        <v>No</v>
      </c>
    </row>
    <row r="56" spans="1:3" x14ac:dyDescent="0.3">
      <c r="A56" t="s">
        <v>190</v>
      </c>
      <c r="B56" t="s">
        <v>24</v>
      </c>
      <c r="C56" t="s">
        <v>26</v>
      </c>
    </row>
    <row r="57" spans="1:3" x14ac:dyDescent="0.3">
      <c r="A57" t="s">
        <v>18</v>
      </c>
      <c r="B57" t="s">
        <v>24</v>
      </c>
      <c r="C57" t="str">
        <f>Table1[[#This Row],[Correct?]]</f>
        <v>No</v>
      </c>
    </row>
    <row r="58" spans="1:3" x14ac:dyDescent="0.3">
      <c r="A58" t="s">
        <v>91</v>
      </c>
      <c r="B58" t="s">
        <v>24</v>
      </c>
      <c r="C58" t="str">
        <f>Table1[[#This Row],[Correct?]]</f>
        <v>No</v>
      </c>
    </row>
    <row r="59" spans="1:3" x14ac:dyDescent="0.3">
      <c r="A59" t="s">
        <v>3</v>
      </c>
      <c r="B59" t="s">
        <v>26</v>
      </c>
      <c r="C59" t="str">
        <f>Table1[[#This Row],[Correct?]]</f>
        <v>Yes</v>
      </c>
    </row>
    <row r="60" spans="1:3" x14ac:dyDescent="0.3">
      <c r="A60" t="s">
        <v>190</v>
      </c>
      <c r="B60" t="s">
        <v>24</v>
      </c>
      <c r="C60" t="s">
        <v>26</v>
      </c>
    </row>
    <row r="61" spans="1:3" x14ac:dyDescent="0.3">
      <c r="A61" t="s">
        <v>71</v>
      </c>
      <c r="B61" t="s">
        <v>24</v>
      </c>
      <c r="C61" t="str">
        <f>Table1[[#This Row],[Correct?]]</f>
        <v>No</v>
      </c>
    </row>
    <row r="62" spans="1:3" x14ac:dyDescent="0.3">
      <c r="A62" t="s">
        <v>135</v>
      </c>
      <c r="B62" t="s">
        <v>24</v>
      </c>
      <c r="C62" t="str">
        <f>Table1[[#This Row],[Correct?]]</f>
        <v>No</v>
      </c>
    </row>
    <row r="63" spans="1:3" x14ac:dyDescent="0.3">
      <c r="A63" t="s">
        <v>140</v>
      </c>
      <c r="B63" t="s">
        <v>24</v>
      </c>
      <c r="C63" t="str">
        <f>Table1[[#This Row],[Correct?]]</f>
        <v>No</v>
      </c>
    </row>
    <row r="64" spans="1:3" x14ac:dyDescent="0.3">
      <c r="A64" t="s">
        <v>190</v>
      </c>
      <c r="B64" t="s">
        <v>24</v>
      </c>
      <c r="C64" t="s">
        <v>26</v>
      </c>
    </row>
    <row r="65" spans="1:3" x14ac:dyDescent="0.3">
      <c r="A65" t="s">
        <v>192</v>
      </c>
      <c r="B65" t="s">
        <v>24</v>
      </c>
      <c r="C65" t="s">
        <v>26</v>
      </c>
    </row>
    <row r="66" spans="1:3" x14ac:dyDescent="0.3">
      <c r="A66" t="s">
        <v>190</v>
      </c>
      <c r="B66" t="s">
        <v>24</v>
      </c>
      <c r="C66" t="s">
        <v>26</v>
      </c>
    </row>
    <row r="67" spans="1:3" x14ac:dyDescent="0.3">
      <c r="A67" t="s">
        <v>3</v>
      </c>
      <c r="B67" t="s">
        <v>26</v>
      </c>
      <c r="C67" t="str">
        <f>Table1[[#This Row],[Correct?]]</f>
        <v>Yes</v>
      </c>
    </row>
    <row r="68" spans="1:3" x14ac:dyDescent="0.3">
      <c r="A68" t="s">
        <v>3</v>
      </c>
      <c r="B68" t="s">
        <v>26</v>
      </c>
      <c r="C68" t="str">
        <f>Table1[[#This Row],[Correct?]]</f>
        <v>Yes</v>
      </c>
    </row>
    <row r="69" spans="1:3" x14ac:dyDescent="0.3">
      <c r="A69" t="s">
        <v>141</v>
      </c>
      <c r="B69" t="s">
        <v>24</v>
      </c>
      <c r="C69" t="str">
        <f>Table1[[#This Row],[Correct?]]</f>
        <v>No</v>
      </c>
    </row>
    <row r="70" spans="1:3" x14ac:dyDescent="0.3">
      <c r="A70" t="s">
        <v>117</v>
      </c>
      <c r="B70" t="s">
        <v>26</v>
      </c>
      <c r="C70" t="str">
        <f>Table1[[#This Row],[Correct?]]</f>
        <v>Yes</v>
      </c>
    </row>
    <row r="71" spans="1:3" x14ac:dyDescent="0.3">
      <c r="A71" t="s">
        <v>190</v>
      </c>
      <c r="B71" t="s">
        <v>24</v>
      </c>
      <c r="C71" t="s">
        <v>26</v>
      </c>
    </row>
    <row r="72" spans="1:3" x14ac:dyDescent="0.3">
      <c r="A72" t="s">
        <v>142</v>
      </c>
      <c r="B72" t="s">
        <v>26</v>
      </c>
      <c r="C72" t="str">
        <f>Table1[[#This Row],[Correct?]]</f>
        <v>Yes</v>
      </c>
    </row>
    <row r="73" spans="1:3" x14ac:dyDescent="0.3">
      <c r="A73" t="s">
        <v>192</v>
      </c>
      <c r="B73" t="s">
        <v>24</v>
      </c>
      <c r="C73" t="s">
        <v>26</v>
      </c>
    </row>
    <row r="74" spans="1:3" x14ac:dyDescent="0.3">
      <c r="A74" t="s">
        <v>143</v>
      </c>
      <c r="B74" t="s">
        <v>26</v>
      </c>
      <c r="C74" t="str">
        <f>Table1[[#This Row],[Correct?]]</f>
        <v>Yes</v>
      </c>
    </row>
    <row r="75" spans="1:3" x14ac:dyDescent="0.3">
      <c r="A75" t="s">
        <v>72</v>
      </c>
      <c r="B75" t="s">
        <v>26</v>
      </c>
      <c r="C75" t="str">
        <f>Table1[[#This Row],[Correct?]]</f>
        <v>Yes</v>
      </c>
    </row>
    <row r="76" spans="1:3" x14ac:dyDescent="0.3">
      <c r="A76" t="s">
        <v>137</v>
      </c>
      <c r="B76" t="s">
        <v>24</v>
      </c>
      <c r="C76" t="str">
        <f>Table1[[#This Row],[Correct?]]</f>
        <v>No</v>
      </c>
    </row>
    <row r="77" spans="1:3" x14ac:dyDescent="0.3">
      <c r="A77" t="s">
        <v>144</v>
      </c>
      <c r="B77" t="s">
        <v>24</v>
      </c>
      <c r="C77" t="str">
        <f>Table1[[#This Row],[Correct?]]</f>
        <v>No</v>
      </c>
    </row>
    <row r="78" spans="1:3" x14ac:dyDescent="0.3">
      <c r="A78" t="s">
        <v>117</v>
      </c>
      <c r="B78" t="s">
        <v>26</v>
      </c>
      <c r="C78" t="str">
        <f>Table1[[#This Row],[Correct?]]</f>
        <v>Yes</v>
      </c>
    </row>
    <row r="79" spans="1:3" x14ac:dyDescent="0.3">
      <c r="A79" t="s">
        <v>145</v>
      </c>
      <c r="B79" t="s">
        <v>24</v>
      </c>
      <c r="C79" t="str">
        <f>Table1[[#This Row],[Correct?]]</f>
        <v>No</v>
      </c>
    </row>
    <row r="80" spans="1:3" x14ac:dyDescent="0.3">
      <c r="A80" t="s">
        <v>101</v>
      </c>
      <c r="B80" t="s">
        <v>24</v>
      </c>
      <c r="C80" t="str">
        <f>Table1[[#This Row],[Correct?]]</f>
        <v>No</v>
      </c>
    </row>
    <row r="81" spans="1:3" x14ac:dyDescent="0.3">
      <c r="A81" t="s">
        <v>146</v>
      </c>
      <c r="B81" t="s">
        <v>24</v>
      </c>
      <c r="C81" t="str">
        <f>Table1[[#This Row],[Correct?]]</f>
        <v>No</v>
      </c>
    </row>
    <row r="82" spans="1:3" x14ac:dyDescent="0.3">
      <c r="A82" t="s">
        <v>115</v>
      </c>
      <c r="B82" t="s">
        <v>26</v>
      </c>
      <c r="C82" t="str">
        <f>Table1[[#This Row],[Correct?]]</f>
        <v>Yes</v>
      </c>
    </row>
    <row r="83" spans="1:3" x14ac:dyDescent="0.3">
      <c r="A83" t="s">
        <v>147</v>
      </c>
      <c r="B83" t="s">
        <v>24</v>
      </c>
      <c r="C83" t="str">
        <f>Table1[[#This Row],[Correct?]]</f>
        <v>No</v>
      </c>
    </row>
    <row r="84" spans="1:3" x14ac:dyDescent="0.3">
      <c r="A84" t="s">
        <v>148</v>
      </c>
      <c r="B84" t="s">
        <v>26</v>
      </c>
      <c r="C84" t="str">
        <f>Table1[[#This Row],[Correct?]]</f>
        <v>Yes</v>
      </c>
    </row>
    <row r="85" spans="1:3" x14ac:dyDescent="0.3">
      <c r="A85" t="s">
        <v>141</v>
      </c>
      <c r="B85" t="s">
        <v>24</v>
      </c>
      <c r="C85" t="str">
        <f>Table1[[#This Row],[Correct?]]</f>
        <v>No</v>
      </c>
    </row>
    <row r="86" spans="1:3" x14ac:dyDescent="0.3">
      <c r="A86" t="s">
        <v>126</v>
      </c>
      <c r="B86" t="s">
        <v>26</v>
      </c>
      <c r="C86" t="str">
        <f>Table1[[#This Row],[Correct?]]</f>
        <v>Yes</v>
      </c>
    </row>
    <row r="87" spans="1:3" x14ac:dyDescent="0.3">
      <c r="A87" t="s">
        <v>149</v>
      </c>
      <c r="B87" t="s">
        <v>24</v>
      </c>
      <c r="C87" t="str">
        <f>Table1[[#This Row],[Correct?]]</f>
        <v>No</v>
      </c>
    </row>
    <row r="88" spans="1:3" x14ac:dyDescent="0.3">
      <c r="A88" t="s">
        <v>116</v>
      </c>
      <c r="B88" t="s">
        <v>26</v>
      </c>
      <c r="C88" t="str">
        <f>Table1[[#This Row],[Correct?]]</f>
        <v>Yes</v>
      </c>
    </row>
    <row r="89" spans="1:3" x14ac:dyDescent="0.3">
      <c r="A89" t="s">
        <v>150</v>
      </c>
      <c r="B89" t="s">
        <v>24</v>
      </c>
      <c r="C89" t="str">
        <f>Table1[[#This Row],[Correct?]]</f>
        <v>No</v>
      </c>
    </row>
    <row r="90" spans="1:3" x14ac:dyDescent="0.3">
      <c r="A90" t="s">
        <v>151</v>
      </c>
      <c r="B90" t="s">
        <v>24</v>
      </c>
      <c r="C90" t="str">
        <f>Table1[[#This Row],[Correct?]]</f>
        <v>No</v>
      </c>
    </row>
    <row r="91" spans="1:3" x14ac:dyDescent="0.3">
      <c r="A91" t="s">
        <v>152</v>
      </c>
      <c r="B91" t="s">
        <v>26</v>
      </c>
      <c r="C91" t="str">
        <f>Table1[[#This Row],[Correct?]]</f>
        <v>Yes</v>
      </c>
    </row>
    <row r="92" spans="1:3" x14ac:dyDescent="0.3">
      <c r="A92" t="s">
        <v>18</v>
      </c>
      <c r="B92" t="s">
        <v>24</v>
      </c>
      <c r="C92" t="str">
        <f>Table1[[#This Row],[Correct?]]</f>
        <v>No</v>
      </c>
    </row>
    <row r="93" spans="1:3" x14ac:dyDescent="0.3">
      <c r="A93" t="s">
        <v>153</v>
      </c>
      <c r="B93" t="s">
        <v>24</v>
      </c>
      <c r="C93" t="str">
        <f>Table1[[#This Row],[Correct?]]</f>
        <v>No</v>
      </c>
    </row>
    <row r="94" spans="1:3" x14ac:dyDescent="0.3">
      <c r="A94" t="s">
        <v>131</v>
      </c>
      <c r="B94" t="s">
        <v>24</v>
      </c>
      <c r="C94" t="str">
        <f>Table1[[#This Row],[Correct?]]</f>
        <v>No</v>
      </c>
    </row>
    <row r="95" spans="1:3" x14ac:dyDescent="0.3">
      <c r="A95" t="s">
        <v>154</v>
      </c>
      <c r="B95" t="s">
        <v>26</v>
      </c>
      <c r="C95" t="str">
        <f>Table1[[#This Row],[Correct?]]</f>
        <v>Yes</v>
      </c>
    </row>
    <row r="96" spans="1:3" x14ac:dyDescent="0.3">
      <c r="A96" t="s">
        <v>155</v>
      </c>
      <c r="B96" t="s">
        <v>26</v>
      </c>
      <c r="C96" t="str">
        <f>Table1[[#This Row],[Correct?]]</f>
        <v>Yes</v>
      </c>
    </row>
    <row r="97" spans="1:3" x14ac:dyDescent="0.3">
      <c r="A97" t="s">
        <v>71</v>
      </c>
      <c r="B97" t="s">
        <v>24</v>
      </c>
      <c r="C97" t="str">
        <f>Table1[[#This Row],[Correct?]]</f>
        <v>No</v>
      </c>
    </row>
    <row r="98" spans="1:3" x14ac:dyDescent="0.3">
      <c r="A98" t="s">
        <v>156</v>
      </c>
      <c r="B98" t="s">
        <v>24</v>
      </c>
      <c r="C98" t="str">
        <f>Table1[[#This Row],[Correct?]]</f>
        <v>No</v>
      </c>
    </row>
    <row r="99" spans="1:3" x14ac:dyDescent="0.3">
      <c r="A99" t="s">
        <v>157</v>
      </c>
      <c r="B99" t="s">
        <v>24</v>
      </c>
      <c r="C99" t="str">
        <f>Table1[[#This Row],[Correct?]]</f>
        <v>No</v>
      </c>
    </row>
    <row r="100" spans="1:3" x14ac:dyDescent="0.3">
      <c r="A100" t="s">
        <v>3</v>
      </c>
      <c r="B100" t="s">
        <v>26</v>
      </c>
      <c r="C100" t="str">
        <f>Table1[[#This Row],[Correct?]]</f>
        <v>Yes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5A59D-5778-452D-8611-FAA129E33696}">
  <dimension ref="A1:G100"/>
  <sheetViews>
    <sheetView tabSelected="1" workbookViewId="0">
      <selection activeCell="H11" sqref="H11"/>
    </sheetView>
  </sheetViews>
  <sheetFormatPr defaultRowHeight="14.4" x14ac:dyDescent="0.3"/>
  <cols>
    <col min="1" max="1" width="11.21875" customWidth="1"/>
    <col min="2" max="2" width="9.88671875" customWidth="1"/>
    <col min="3" max="3" width="12.88671875" bestFit="1" customWidth="1"/>
    <col min="4" max="4" width="12.5546875" bestFit="1" customWidth="1"/>
    <col min="5" max="5" width="15.88671875" bestFit="1" customWidth="1"/>
  </cols>
  <sheetData>
    <row r="1" spans="1:7" x14ac:dyDescent="0.3">
      <c r="A1" s="1" t="s">
        <v>1</v>
      </c>
      <c r="B1" s="1" t="s">
        <v>2</v>
      </c>
      <c r="C1" s="1" t="s">
        <v>191</v>
      </c>
    </row>
    <row r="2" spans="1:7" x14ac:dyDescent="0.3">
      <c r="A2" t="s">
        <v>158</v>
      </c>
      <c r="B2" t="s">
        <v>26</v>
      </c>
      <c r="C2" t="str">
        <f>Table5[[#This Row],[Correct?]]</f>
        <v>Yes</v>
      </c>
      <c r="D2" s="2" t="s">
        <v>2</v>
      </c>
      <c r="E2" t="s">
        <v>26</v>
      </c>
    </row>
    <row r="3" spans="1:7" x14ac:dyDescent="0.3">
      <c r="A3" t="s">
        <v>160</v>
      </c>
      <c r="B3" t="s">
        <v>24</v>
      </c>
      <c r="C3" t="s">
        <v>26</v>
      </c>
    </row>
    <row r="4" spans="1:7" x14ac:dyDescent="0.3">
      <c r="A4" t="s">
        <v>159</v>
      </c>
      <c r="B4" t="s">
        <v>26</v>
      </c>
      <c r="C4" t="str">
        <f>Table5[[#This Row],[Correct?]]</f>
        <v>Yes</v>
      </c>
      <c r="D4" s="2" t="s">
        <v>185</v>
      </c>
      <c r="E4" t="s">
        <v>187</v>
      </c>
    </row>
    <row r="5" spans="1:7" x14ac:dyDescent="0.3">
      <c r="A5" t="s">
        <v>158</v>
      </c>
      <c r="B5" t="s">
        <v>26</v>
      </c>
      <c r="C5" t="str">
        <f>Table5[[#This Row],[Correct?]]</f>
        <v>Yes</v>
      </c>
      <c r="D5" s="3" t="s">
        <v>158</v>
      </c>
      <c r="E5" s="4">
        <v>6</v>
      </c>
    </row>
    <row r="6" spans="1:7" x14ac:dyDescent="0.3">
      <c r="A6" t="s">
        <v>71</v>
      </c>
      <c r="B6" t="s">
        <v>24</v>
      </c>
      <c r="C6" t="str">
        <f>Table5[[#This Row],[Correct?]]</f>
        <v>No</v>
      </c>
      <c r="D6" s="3" t="s">
        <v>165</v>
      </c>
      <c r="E6" s="4">
        <v>1</v>
      </c>
    </row>
    <row r="7" spans="1:7" x14ac:dyDescent="0.3">
      <c r="A7" t="s">
        <v>161</v>
      </c>
      <c r="B7" t="s">
        <v>24</v>
      </c>
      <c r="C7" t="s">
        <v>26</v>
      </c>
      <c r="D7" s="3" t="s">
        <v>3</v>
      </c>
      <c r="E7" s="4">
        <v>9</v>
      </c>
    </row>
    <row r="8" spans="1:7" x14ac:dyDescent="0.3">
      <c r="A8" t="s">
        <v>161</v>
      </c>
      <c r="B8" t="s">
        <v>24</v>
      </c>
      <c r="C8" t="s">
        <v>26</v>
      </c>
      <c r="D8" s="3" t="s">
        <v>159</v>
      </c>
      <c r="E8" s="4">
        <v>1</v>
      </c>
      <c r="G8">
        <f>6 / 20</f>
        <v>0.3</v>
      </c>
    </row>
    <row r="9" spans="1:7" x14ac:dyDescent="0.3">
      <c r="A9" t="s">
        <v>18</v>
      </c>
      <c r="B9" t="s">
        <v>24</v>
      </c>
      <c r="C9" t="str">
        <f>Table5[[#This Row],[Correct?]]</f>
        <v>No</v>
      </c>
      <c r="D9" s="3" t="s">
        <v>179</v>
      </c>
      <c r="E9" s="4">
        <v>1</v>
      </c>
    </row>
    <row r="10" spans="1:7" x14ac:dyDescent="0.3">
      <c r="A10" t="s">
        <v>18</v>
      </c>
      <c r="B10" t="s">
        <v>24</v>
      </c>
      <c r="C10" t="str">
        <f>Table5[[#This Row],[Correct?]]</f>
        <v>No</v>
      </c>
      <c r="D10" s="3" t="s">
        <v>18</v>
      </c>
      <c r="E10" s="4">
        <v>2</v>
      </c>
    </row>
    <row r="11" spans="1:7" x14ac:dyDescent="0.3">
      <c r="A11" t="s">
        <v>18</v>
      </c>
      <c r="B11" t="s">
        <v>24</v>
      </c>
      <c r="C11" t="str">
        <f>Table5[[#This Row],[Correct?]]</f>
        <v>No</v>
      </c>
      <c r="D11" s="3" t="s">
        <v>186</v>
      </c>
      <c r="E11" s="4">
        <v>20</v>
      </c>
    </row>
    <row r="12" spans="1:7" x14ac:dyDescent="0.3">
      <c r="A12" t="s">
        <v>162</v>
      </c>
      <c r="B12" t="s">
        <v>24</v>
      </c>
      <c r="C12" t="str">
        <f>Table5[[#This Row],[Correct?]]</f>
        <v>No</v>
      </c>
    </row>
    <row r="13" spans="1:7" x14ac:dyDescent="0.3">
      <c r="A13" t="s">
        <v>163</v>
      </c>
      <c r="B13" t="s">
        <v>24</v>
      </c>
      <c r="C13" t="s">
        <v>26</v>
      </c>
    </row>
    <row r="14" spans="1:7" x14ac:dyDescent="0.3">
      <c r="A14" t="s">
        <v>15</v>
      </c>
      <c r="B14" t="s">
        <v>24</v>
      </c>
      <c r="C14" t="str">
        <f>Table5[[#This Row],[Correct?]]</f>
        <v>No</v>
      </c>
    </row>
    <row r="15" spans="1:7" x14ac:dyDescent="0.3">
      <c r="A15" t="s">
        <v>164</v>
      </c>
      <c r="B15" t="s">
        <v>24</v>
      </c>
      <c r="C15" t="str">
        <f>Table5[[#This Row],[Correct?]]</f>
        <v>No</v>
      </c>
    </row>
    <row r="16" spans="1:7" x14ac:dyDescent="0.3">
      <c r="A16" t="s">
        <v>71</v>
      </c>
      <c r="B16" t="s">
        <v>24</v>
      </c>
      <c r="C16" t="str">
        <f>Table5[[#This Row],[Correct?]]</f>
        <v>No</v>
      </c>
    </row>
    <row r="17" spans="1:3" x14ac:dyDescent="0.3">
      <c r="A17" t="s">
        <v>165</v>
      </c>
      <c r="B17" t="s">
        <v>26</v>
      </c>
      <c r="C17" t="str">
        <f>Table5[[#This Row],[Correct?]]</f>
        <v>Yes</v>
      </c>
    </row>
    <row r="18" spans="1:3" x14ac:dyDescent="0.3">
      <c r="A18" t="s">
        <v>18</v>
      </c>
      <c r="B18" t="s">
        <v>24</v>
      </c>
      <c r="C18" t="str">
        <f>Table5[[#This Row],[Correct?]]</f>
        <v>No</v>
      </c>
    </row>
    <row r="19" spans="1:3" x14ac:dyDescent="0.3">
      <c r="A19" t="s">
        <v>82</v>
      </c>
      <c r="B19" t="s">
        <v>24</v>
      </c>
      <c r="C19" t="str">
        <f>Table5[[#This Row],[Correct?]]</f>
        <v>No</v>
      </c>
    </row>
    <row r="20" spans="1:3" x14ac:dyDescent="0.3">
      <c r="A20" t="s">
        <v>3</v>
      </c>
      <c r="B20" t="s">
        <v>24</v>
      </c>
      <c r="C20" t="str">
        <f>Table5[[#This Row],[Correct?]]</f>
        <v>No</v>
      </c>
    </row>
    <row r="21" spans="1:3" x14ac:dyDescent="0.3">
      <c r="A21" t="s">
        <v>3</v>
      </c>
      <c r="B21" t="s">
        <v>26</v>
      </c>
      <c r="C21" t="str">
        <f>Table5[[#This Row],[Correct?]]</f>
        <v>Yes</v>
      </c>
    </row>
    <row r="22" spans="1:3" x14ac:dyDescent="0.3">
      <c r="A22" t="s">
        <v>166</v>
      </c>
      <c r="B22" t="s">
        <v>24</v>
      </c>
      <c r="C22" t="s">
        <v>26</v>
      </c>
    </row>
    <row r="23" spans="1:3" x14ac:dyDescent="0.3">
      <c r="A23" t="s">
        <v>87</v>
      </c>
      <c r="B23" t="s">
        <v>24</v>
      </c>
      <c r="C23" t="str">
        <f>Table5[[#This Row],[Correct?]]</f>
        <v>No</v>
      </c>
    </row>
    <row r="24" spans="1:3" x14ac:dyDescent="0.3">
      <c r="A24" t="s">
        <v>167</v>
      </c>
      <c r="B24" t="s">
        <v>24</v>
      </c>
      <c r="C24" t="str">
        <f>Table5[[#This Row],[Correct?]]</f>
        <v>No</v>
      </c>
    </row>
    <row r="25" spans="1:3" x14ac:dyDescent="0.3">
      <c r="A25" t="s">
        <v>168</v>
      </c>
      <c r="B25" t="s">
        <v>24</v>
      </c>
      <c r="C25" t="str">
        <f>Table5[[#This Row],[Correct?]]</f>
        <v>No</v>
      </c>
    </row>
    <row r="26" spans="1:3" x14ac:dyDescent="0.3">
      <c r="A26" t="s">
        <v>168</v>
      </c>
      <c r="B26" t="s">
        <v>24</v>
      </c>
      <c r="C26" t="str">
        <f>Table5[[#This Row],[Correct?]]</f>
        <v>No</v>
      </c>
    </row>
    <row r="27" spans="1:3" x14ac:dyDescent="0.3">
      <c r="A27" t="s">
        <v>168</v>
      </c>
      <c r="B27" t="s">
        <v>24</v>
      </c>
      <c r="C27" t="str">
        <f>Table5[[#This Row],[Correct?]]</f>
        <v>No</v>
      </c>
    </row>
    <row r="28" spans="1:3" x14ac:dyDescent="0.3">
      <c r="A28" t="s">
        <v>166</v>
      </c>
      <c r="B28" t="s">
        <v>24</v>
      </c>
      <c r="C28" t="s">
        <v>26</v>
      </c>
    </row>
    <row r="29" spans="1:3" x14ac:dyDescent="0.3">
      <c r="A29" t="s">
        <v>18</v>
      </c>
      <c r="B29" t="s">
        <v>24</v>
      </c>
      <c r="C29" t="str">
        <f>Table5[[#This Row],[Correct?]]</f>
        <v>No</v>
      </c>
    </row>
    <row r="30" spans="1:3" x14ac:dyDescent="0.3">
      <c r="A30" t="s">
        <v>71</v>
      </c>
      <c r="B30" t="s">
        <v>24</v>
      </c>
      <c r="C30" t="str">
        <f>Table5[[#This Row],[Correct?]]</f>
        <v>No</v>
      </c>
    </row>
    <row r="31" spans="1:3" x14ac:dyDescent="0.3">
      <c r="A31" t="s">
        <v>71</v>
      </c>
      <c r="B31" t="s">
        <v>24</v>
      </c>
      <c r="C31" t="str">
        <f>Table5[[#This Row],[Correct?]]</f>
        <v>No</v>
      </c>
    </row>
    <row r="32" spans="1:3" x14ac:dyDescent="0.3">
      <c r="A32" t="s">
        <v>158</v>
      </c>
      <c r="B32" t="s">
        <v>26</v>
      </c>
      <c r="C32" t="str">
        <f>Table5[[#This Row],[Correct?]]</f>
        <v>Yes</v>
      </c>
    </row>
    <row r="33" spans="1:3" x14ac:dyDescent="0.3">
      <c r="A33" t="s">
        <v>18</v>
      </c>
      <c r="B33" t="s">
        <v>26</v>
      </c>
      <c r="C33" t="str">
        <f>Table5[[#This Row],[Correct?]]</f>
        <v>Yes</v>
      </c>
    </row>
    <row r="34" spans="1:3" x14ac:dyDescent="0.3">
      <c r="A34" t="s">
        <v>158</v>
      </c>
      <c r="B34" t="s">
        <v>26</v>
      </c>
      <c r="C34" t="str">
        <f>Table5[[#This Row],[Correct?]]</f>
        <v>Yes</v>
      </c>
    </row>
    <row r="35" spans="1:3" x14ac:dyDescent="0.3">
      <c r="A35" t="s">
        <v>3</v>
      </c>
      <c r="B35" t="s">
        <v>26</v>
      </c>
      <c r="C35" t="str">
        <f>Table5[[#This Row],[Correct?]]</f>
        <v>Yes</v>
      </c>
    </row>
    <row r="36" spans="1:3" x14ac:dyDescent="0.3">
      <c r="A36" t="s">
        <v>18</v>
      </c>
      <c r="B36" t="s">
        <v>37</v>
      </c>
      <c r="C36" t="str">
        <f>Table5[[#This Row],[Correct?]]</f>
        <v>has</v>
      </c>
    </row>
    <row r="37" spans="1:3" x14ac:dyDescent="0.3">
      <c r="A37" t="s">
        <v>82</v>
      </c>
      <c r="B37" t="s">
        <v>24</v>
      </c>
      <c r="C37" t="str">
        <f>Table5[[#This Row],[Correct?]]</f>
        <v>No</v>
      </c>
    </row>
    <row r="38" spans="1:3" x14ac:dyDescent="0.3">
      <c r="A38" t="s">
        <v>161</v>
      </c>
      <c r="B38" t="s">
        <v>24</v>
      </c>
      <c r="C38" t="s">
        <v>26</v>
      </c>
    </row>
    <row r="39" spans="1:3" x14ac:dyDescent="0.3">
      <c r="A39" t="s">
        <v>3</v>
      </c>
      <c r="B39" t="s">
        <v>26</v>
      </c>
      <c r="C39" t="str">
        <f>Table5[[#This Row],[Correct?]]</f>
        <v>Yes</v>
      </c>
    </row>
    <row r="40" spans="1:3" x14ac:dyDescent="0.3">
      <c r="A40" t="s">
        <v>169</v>
      </c>
      <c r="B40" t="s">
        <v>24</v>
      </c>
      <c r="C40" t="str">
        <f>Table5[[#This Row],[Correct?]]</f>
        <v>No</v>
      </c>
    </row>
    <row r="41" spans="1:3" x14ac:dyDescent="0.3">
      <c r="A41" t="s">
        <v>3</v>
      </c>
      <c r="B41" t="s">
        <v>24</v>
      </c>
      <c r="C41" t="str">
        <f>Table5[[#This Row],[Correct?]]</f>
        <v>No</v>
      </c>
    </row>
    <row r="42" spans="1:3" x14ac:dyDescent="0.3">
      <c r="A42" t="s">
        <v>170</v>
      </c>
      <c r="B42" t="s">
        <v>24</v>
      </c>
      <c r="C42" t="str">
        <f>Table5[[#This Row],[Correct?]]</f>
        <v>No</v>
      </c>
    </row>
    <row r="43" spans="1:3" x14ac:dyDescent="0.3">
      <c r="A43" t="s">
        <v>71</v>
      </c>
      <c r="B43" t="s">
        <v>24</v>
      </c>
      <c r="C43" t="str">
        <f>Table5[[#This Row],[Correct?]]</f>
        <v>No</v>
      </c>
    </row>
    <row r="44" spans="1:3" x14ac:dyDescent="0.3">
      <c r="A44" t="s">
        <v>171</v>
      </c>
      <c r="B44" t="s">
        <v>24</v>
      </c>
      <c r="C44" t="str">
        <f>Table5[[#This Row],[Correct?]]</f>
        <v>No</v>
      </c>
    </row>
    <row r="45" spans="1:3" x14ac:dyDescent="0.3">
      <c r="A45" t="s">
        <v>172</v>
      </c>
      <c r="B45" t="s">
        <v>24</v>
      </c>
      <c r="C45" t="str">
        <f>Table5[[#This Row],[Correct?]]</f>
        <v>No</v>
      </c>
    </row>
    <row r="46" spans="1:3" x14ac:dyDescent="0.3">
      <c r="A46" t="s">
        <v>173</v>
      </c>
      <c r="B46" t="s">
        <v>24</v>
      </c>
      <c r="C46" t="s">
        <v>26</v>
      </c>
    </row>
    <row r="47" spans="1:3" x14ac:dyDescent="0.3">
      <c r="A47" t="s">
        <v>3</v>
      </c>
      <c r="B47" t="s">
        <v>26</v>
      </c>
      <c r="C47" t="str">
        <f>Table5[[#This Row],[Correct?]]</f>
        <v>Yes</v>
      </c>
    </row>
    <row r="48" spans="1:3" x14ac:dyDescent="0.3">
      <c r="A48" t="s">
        <v>174</v>
      </c>
      <c r="B48" t="s">
        <v>24</v>
      </c>
      <c r="C48" t="str">
        <f>Table5[[#This Row],[Correct?]]</f>
        <v>No</v>
      </c>
    </row>
    <row r="49" spans="1:3" x14ac:dyDescent="0.3">
      <c r="A49" t="s">
        <v>166</v>
      </c>
      <c r="B49" t="s">
        <v>24</v>
      </c>
      <c r="C49" t="s">
        <v>26</v>
      </c>
    </row>
    <row r="50" spans="1:3" x14ac:dyDescent="0.3">
      <c r="A50" t="s">
        <v>71</v>
      </c>
      <c r="B50" t="s">
        <v>24</v>
      </c>
      <c r="C50" t="str">
        <f>Table5[[#This Row],[Correct?]]</f>
        <v>No</v>
      </c>
    </row>
    <row r="51" spans="1:3" x14ac:dyDescent="0.3">
      <c r="A51" t="s">
        <v>166</v>
      </c>
      <c r="B51" t="s">
        <v>24</v>
      </c>
      <c r="C51" t="s">
        <v>26</v>
      </c>
    </row>
    <row r="52" spans="1:3" x14ac:dyDescent="0.3">
      <c r="A52" t="s">
        <v>175</v>
      </c>
      <c r="B52" t="s">
        <v>24</v>
      </c>
      <c r="C52" t="str">
        <f>Table5[[#This Row],[Correct?]]</f>
        <v>No</v>
      </c>
    </row>
    <row r="53" spans="1:3" x14ac:dyDescent="0.3">
      <c r="A53" t="s">
        <v>18</v>
      </c>
      <c r="B53" t="s">
        <v>26</v>
      </c>
      <c r="C53" t="str">
        <f>Table5[[#This Row],[Correct?]]</f>
        <v>Yes</v>
      </c>
    </row>
    <row r="54" spans="1:3" x14ac:dyDescent="0.3">
      <c r="A54" t="s">
        <v>3</v>
      </c>
      <c r="B54" t="s">
        <v>26</v>
      </c>
      <c r="C54" t="str">
        <f>Table5[[#This Row],[Correct?]]</f>
        <v>Yes</v>
      </c>
    </row>
    <row r="55" spans="1:3" x14ac:dyDescent="0.3">
      <c r="A55" t="s">
        <v>3</v>
      </c>
      <c r="B55" t="s">
        <v>26</v>
      </c>
      <c r="C55" t="str">
        <f>Table5[[#This Row],[Correct?]]</f>
        <v>Yes</v>
      </c>
    </row>
    <row r="56" spans="1:3" x14ac:dyDescent="0.3">
      <c r="A56" t="s">
        <v>176</v>
      </c>
      <c r="B56" t="s">
        <v>24</v>
      </c>
      <c r="C56" t="str">
        <f>Table5[[#This Row],[Correct?]]</f>
        <v>No</v>
      </c>
    </row>
    <row r="57" spans="1:3" x14ac:dyDescent="0.3">
      <c r="A57" t="s">
        <v>3</v>
      </c>
      <c r="B57" t="s">
        <v>26</v>
      </c>
      <c r="C57" t="str">
        <f>Table5[[#This Row],[Correct?]]</f>
        <v>Yes</v>
      </c>
    </row>
    <row r="58" spans="1:3" x14ac:dyDescent="0.3">
      <c r="A58" t="s">
        <v>177</v>
      </c>
      <c r="B58" t="s">
        <v>24</v>
      </c>
      <c r="C58" t="s">
        <v>26</v>
      </c>
    </row>
    <row r="59" spans="1:3" x14ac:dyDescent="0.3">
      <c r="A59" t="s">
        <v>177</v>
      </c>
      <c r="B59" t="s">
        <v>24</v>
      </c>
      <c r="C59" t="s">
        <v>26</v>
      </c>
    </row>
    <row r="60" spans="1:3" x14ac:dyDescent="0.3">
      <c r="A60" t="s">
        <v>161</v>
      </c>
      <c r="B60" t="s">
        <v>24</v>
      </c>
      <c r="C60" t="s">
        <v>26</v>
      </c>
    </row>
    <row r="61" spans="1:3" x14ac:dyDescent="0.3">
      <c r="A61" t="s">
        <v>177</v>
      </c>
      <c r="B61" t="s">
        <v>24</v>
      </c>
      <c r="C61" t="s">
        <v>26</v>
      </c>
    </row>
    <row r="62" spans="1:3" x14ac:dyDescent="0.3">
      <c r="A62" t="s">
        <v>55</v>
      </c>
      <c r="B62" t="s">
        <v>24</v>
      </c>
      <c r="C62" t="str">
        <f>Table5[[#This Row],[Correct?]]</f>
        <v>No</v>
      </c>
    </row>
    <row r="63" spans="1:3" x14ac:dyDescent="0.3">
      <c r="A63" t="s">
        <v>178</v>
      </c>
      <c r="B63" t="s">
        <v>24</v>
      </c>
      <c r="C63" t="str">
        <f>Table5[[#This Row],[Correct?]]</f>
        <v>No</v>
      </c>
    </row>
    <row r="64" spans="1:3" x14ac:dyDescent="0.3">
      <c r="A64" t="s">
        <v>161</v>
      </c>
      <c r="B64" t="s">
        <v>24</v>
      </c>
      <c r="C64" t="s">
        <v>26</v>
      </c>
    </row>
    <row r="65" spans="1:3" x14ac:dyDescent="0.3">
      <c r="A65" t="s">
        <v>71</v>
      </c>
      <c r="B65" t="s">
        <v>24</v>
      </c>
      <c r="C65" t="str">
        <f>Table5[[#This Row],[Correct?]]</f>
        <v>No</v>
      </c>
    </row>
    <row r="66" spans="1:3" x14ac:dyDescent="0.3">
      <c r="A66" t="s">
        <v>15</v>
      </c>
      <c r="B66" t="s">
        <v>24</v>
      </c>
      <c r="C66" t="str">
        <f>Table5[[#This Row],[Correct?]]</f>
        <v>No</v>
      </c>
    </row>
    <row r="67" spans="1:3" x14ac:dyDescent="0.3">
      <c r="A67" t="s">
        <v>161</v>
      </c>
      <c r="B67" t="s">
        <v>24</v>
      </c>
      <c r="C67" t="s">
        <v>26</v>
      </c>
    </row>
    <row r="68" spans="1:3" x14ac:dyDescent="0.3">
      <c r="A68" t="s">
        <v>3</v>
      </c>
      <c r="B68" t="s">
        <v>26</v>
      </c>
      <c r="C68" t="str">
        <f>Table5[[#This Row],[Correct?]]</f>
        <v>Yes</v>
      </c>
    </row>
    <row r="69" spans="1:3" x14ac:dyDescent="0.3">
      <c r="A69" t="s">
        <v>161</v>
      </c>
      <c r="B69" t="s">
        <v>24</v>
      </c>
      <c r="C69" t="s">
        <v>26</v>
      </c>
    </row>
    <row r="70" spans="1:3" x14ac:dyDescent="0.3">
      <c r="A70" t="s">
        <v>3</v>
      </c>
      <c r="B70" t="s">
        <v>24</v>
      </c>
      <c r="C70" t="str">
        <f>Table5[[#This Row],[Correct?]]</f>
        <v>No</v>
      </c>
    </row>
    <row r="71" spans="1:3" x14ac:dyDescent="0.3">
      <c r="A71" t="s">
        <v>161</v>
      </c>
      <c r="B71" t="s">
        <v>24</v>
      </c>
      <c r="C71" t="s">
        <v>26</v>
      </c>
    </row>
    <row r="72" spans="1:3" x14ac:dyDescent="0.3">
      <c r="A72" t="s">
        <v>161</v>
      </c>
      <c r="B72" t="s">
        <v>24</v>
      </c>
      <c r="C72" t="s">
        <v>26</v>
      </c>
    </row>
    <row r="73" spans="1:3" x14ac:dyDescent="0.3">
      <c r="A73" t="s">
        <v>114</v>
      </c>
      <c r="B73" t="s">
        <v>24</v>
      </c>
      <c r="C73" t="str">
        <f>Table5[[#This Row],[Correct?]]</f>
        <v>No</v>
      </c>
    </row>
    <row r="74" spans="1:3" x14ac:dyDescent="0.3">
      <c r="A74" t="s">
        <v>175</v>
      </c>
      <c r="B74" t="s">
        <v>24</v>
      </c>
      <c r="C74" t="str">
        <f>Table5[[#This Row],[Correct?]]</f>
        <v>No</v>
      </c>
    </row>
    <row r="75" spans="1:3" x14ac:dyDescent="0.3">
      <c r="A75" t="s">
        <v>179</v>
      </c>
      <c r="B75" t="s">
        <v>26</v>
      </c>
      <c r="C75" t="str">
        <f>Table5[[#This Row],[Correct?]]</f>
        <v>Yes</v>
      </c>
    </row>
    <row r="76" spans="1:3" x14ac:dyDescent="0.3">
      <c r="A76" t="s">
        <v>161</v>
      </c>
      <c r="B76" t="s">
        <v>24</v>
      </c>
      <c r="C76" t="str">
        <f>Table5[[#This Row],[Correct?]]</f>
        <v>No</v>
      </c>
    </row>
    <row r="77" spans="1:3" x14ac:dyDescent="0.3">
      <c r="A77" t="s">
        <v>3</v>
      </c>
      <c r="B77" t="s">
        <v>24</v>
      </c>
      <c r="C77" t="str">
        <f>Table5[[#This Row],[Correct?]]</f>
        <v>No</v>
      </c>
    </row>
    <row r="78" spans="1:3" x14ac:dyDescent="0.3">
      <c r="A78" t="s">
        <v>166</v>
      </c>
      <c r="B78" t="s">
        <v>24</v>
      </c>
      <c r="C78" t="s">
        <v>26</v>
      </c>
    </row>
    <row r="79" spans="1:3" x14ac:dyDescent="0.3">
      <c r="A79" t="s">
        <v>166</v>
      </c>
      <c r="B79" t="s">
        <v>24</v>
      </c>
      <c r="C79" t="s">
        <v>26</v>
      </c>
    </row>
    <row r="80" spans="1:3" x14ac:dyDescent="0.3">
      <c r="A80" t="s">
        <v>166</v>
      </c>
      <c r="B80" t="s">
        <v>24</v>
      </c>
      <c r="C80" t="s">
        <v>26</v>
      </c>
    </row>
    <row r="81" spans="1:3" x14ac:dyDescent="0.3">
      <c r="A81" t="s">
        <v>180</v>
      </c>
      <c r="B81" t="s">
        <v>24</v>
      </c>
      <c r="C81" t="str">
        <f>Table5[[#This Row],[Correct?]]</f>
        <v>No</v>
      </c>
    </row>
    <row r="82" spans="1:3" x14ac:dyDescent="0.3">
      <c r="A82" t="s">
        <v>55</v>
      </c>
      <c r="B82" t="s">
        <v>24</v>
      </c>
      <c r="C82" t="str">
        <f>Table5[[#This Row],[Correct?]]</f>
        <v>No</v>
      </c>
    </row>
    <row r="83" spans="1:3" x14ac:dyDescent="0.3">
      <c r="A83" t="s">
        <v>71</v>
      </c>
      <c r="B83" t="s">
        <v>24</v>
      </c>
      <c r="C83" t="str">
        <f>Table5[[#This Row],[Correct?]]</f>
        <v>No</v>
      </c>
    </row>
    <row r="84" spans="1:3" x14ac:dyDescent="0.3">
      <c r="A84" t="s">
        <v>15</v>
      </c>
      <c r="B84" t="s">
        <v>24</v>
      </c>
      <c r="C84" t="str">
        <f>Table5[[#This Row],[Correct?]]</f>
        <v>No</v>
      </c>
    </row>
    <row r="85" spans="1:3" x14ac:dyDescent="0.3">
      <c r="A85" t="s">
        <v>161</v>
      </c>
      <c r="B85" t="s">
        <v>24</v>
      </c>
      <c r="C85" t="str">
        <f>Table5[[#This Row],[Correct?]]</f>
        <v>No</v>
      </c>
    </row>
    <row r="86" spans="1:3" x14ac:dyDescent="0.3">
      <c r="A86" t="s">
        <v>158</v>
      </c>
      <c r="B86" t="s">
        <v>26</v>
      </c>
      <c r="C86" t="str">
        <f>Table5[[#This Row],[Correct?]]</f>
        <v>Yes</v>
      </c>
    </row>
    <row r="87" spans="1:3" x14ac:dyDescent="0.3">
      <c r="A87" t="s">
        <v>3</v>
      </c>
      <c r="B87" t="s">
        <v>24</v>
      </c>
      <c r="C87" t="str">
        <f>Table5[[#This Row],[Correct?]]</f>
        <v>No</v>
      </c>
    </row>
    <row r="88" spans="1:3" x14ac:dyDescent="0.3">
      <c r="A88" t="s">
        <v>158</v>
      </c>
      <c r="B88" t="s">
        <v>26</v>
      </c>
      <c r="C88" t="str">
        <f>Table5[[#This Row],[Correct?]]</f>
        <v>Yes</v>
      </c>
    </row>
    <row r="89" spans="1:3" x14ac:dyDescent="0.3">
      <c r="A89" t="s">
        <v>71</v>
      </c>
      <c r="B89" t="s">
        <v>24</v>
      </c>
      <c r="C89" t="str">
        <f>Table5[[#This Row],[Correct?]]</f>
        <v>No</v>
      </c>
    </row>
    <row r="90" spans="1:3" x14ac:dyDescent="0.3">
      <c r="A90" t="s">
        <v>181</v>
      </c>
      <c r="B90" t="s">
        <v>24</v>
      </c>
      <c r="C90" t="str">
        <f>Table5[[#This Row],[Correct?]]</f>
        <v>No</v>
      </c>
    </row>
    <row r="91" spans="1:3" x14ac:dyDescent="0.3">
      <c r="A91" t="s">
        <v>3</v>
      </c>
      <c r="B91" t="s">
        <v>26</v>
      </c>
      <c r="C91" t="str">
        <f>Table5[[#This Row],[Correct?]]</f>
        <v>Yes</v>
      </c>
    </row>
    <row r="92" spans="1:3" x14ac:dyDescent="0.3">
      <c r="A92" t="s">
        <v>182</v>
      </c>
      <c r="B92" t="s">
        <v>24</v>
      </c>
      <c r="C92" t="str">
        <f>Table5[[#This Row],[Correct?]]</f>
        <v>No</v>
      </c>
    </row>
    <row r="93" spans="1:3" x14ac:dyDescent="0.3">
      <c r="A93" t="s">
        <v>183</v>
      </c>
      <c r="B93" t="s">
        <v>24</v>
      </c>
      <c r="C93" t="str">
        <f>Table5[[#This Row],[Correct?]]</f>
        <v>No</v>
      </c>
    </row>
    <row r="94" spans="1:3" x14ac:dyDescent="0.3">
      <c r="A94" t="s">
        <v>82</v>
      </c>
      <c r="B94" t="s">
        <v>24</v>
      </c>
      <c r="C94" t="str">
        <f>Table5[[#This Row],[Correct?]]</f>
        <v>No</v>
      </c>
    </row>
    <row r="95" spans="1:3" x14ac:dyDescent="0.3">
      <c r="A95" t="s">
        <v>172</v>
      </c>
      <c r="B95" t="s">
        <v>24</v>
      </c>
      <c r="C95" t="str">
        <f>Table5[[#This Row],[Correct?]]</f>
        <v>No</v>
      </c>
    </row>
    <row r="96" spans="1:3" x14ac:dyDescent="0.3">
      <c r="A96" t="s">
        <v>184</v>
      </c>
      <c r="B96" t="s">
        <v>24</v>
      </c>
      <c r="C96" t="str">
        <f>Table5[[#This Row],[Correct?]]</f>
        <v>No</v>
      </c>
    </row>
    <row r="97" spans="1:3" x14ac:dyDescent="0.3">
      <c r="A97" t="s">
        <v>162</v>
      </c>
      <c r="B97" t="s">
        <v>24</v>
      </c>
      <c r="C97" t="str">
        <f>Table5[[#This Row],[Correct?]]</f>
        <v>No</v>
      </c>
    </row>
    <row r="98" spans="1:3" x14ac:dyDescent="0.3">
      <c r="A98" t="s">
        <v>172</v>
      </c>
      <c r="B98" t="s">
        <v>24</v>
      </c>
      <c r="C98" t="str">
        <f>Table5[[#This Row],[Correct?]]</f>
        <v>No</v>
      </c>
    </row>
    <row r="99" spans="1:3" x14ac:dyDescent="0.3">
      <c r="A99" t="s">
        <v>175</v>
      </c>
      <c r="B99" t="s">
        <v>24</v>
      </c>
      <c r="C99" t="str">
        <f>Table5[[#This Row],[Correct?]]</f>
        <v>No</v>
      </c>
    </row>
    <row r="100" spans="1:3" x14ac:dyDescent="0.3">
      <c r="A100" t="s">
        <v>175</v>
      </c>
      <c r="B100" t="s">
        <v>24</v>
      </c>
      <c r="C100" t="str">
        <f>Table5[[#This Row],[Correct?]]</f>
        <v>No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Award</vt:lpstr>
      <vt:lpstr>Business</vt:lpstr>
      <vt:lpstr>Flim</vt:lpstr>
      <vt:lpstr>Music</vt:lpstr>
      <vt:lpstr>People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Zhou</dc:creator>
  <cp:lastModifiedBy>Daniel Zhou</cp:lastModifiedBy>
  <dcterms:created xsi:type="dcterms:W3CDTF">2015-06-05T18:17:20Z</dcterms:created>
  <dcterms:modified xsi:type="dcterms:W3CDTF">2019-11-08T20:35:11Z</dcterms:modified>
</cp:coreProperties>
</file>