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Daniel Zhou\Desktop\NSERC\Outlier Detection Datasets\"/>
    </mc:Choice>
  </mc:AlternateContent>
  <xr:revisionPtr revIDLastSave="0" documentId="13_ncr:1_{A806D2FB-D863-4DE9-8DAA-2E94FB63312E}" xr6:coauthVersionLast="43" xr6:coauthVersionMax="43" xr10:uidLastSave="{00000000-0000-0000-0000-000000000000}"/>
  <bookViews>
    <workbookView xWindow="-108" yWindow="-108" windowWidth="30936" windowHeight="17040" activeTab="1" xr2:uid="{00000000-000D-0000-FFFF-FFFF00000000}"/>
  </bookViews>
  <sheets>
    <sheet name="Silhouette scores" sheetId="1" r:id="rId1"/>
    <sheet name="Density Estima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2" l="1"/>
  <c r="G5" i="2"/>
  <c r="G6" i="2"/>
  <c r="G7" i="2"/>
  <c r="G8" i="2"/>
  <c r="G9" i="2"/>
  <c r="G10" i="2"/>
  <c r="G11" i="2"/>
  <c r="G12" i="2"/>
  <c r="G13" i="2"/>
  <c r="G14" i="2"/>
  <c r="G15" i="2"/>
  <c r="G16" i="2"/>
  <c r="G17" i="2"/>
  <c r="G18" i="2"/>
  <c r="G19" i="2"/>
  <c r="G20" i="2"/>
  <c r="G21" i="2"/>
  <c r="G22" i="2"/>
  <c r="G23" i="2"/>
  <c r="G24" i="2"/>
  <c r="G25" i="2"/>
  <c r="G3" i="2"/>
  <c r="F4" i="2" l="1"/>
  <c r="F5" i="2"/>
  <c r="F6" i="2"/>
  <c r="F7" i="2"/>
  <c r="F8" i="2"/>
  <c r="F9" i="2"/>
  <c r="F10" i="2"/>
  <c r="F11" i="2"/>
  <c r="F12" i="2"/>
  <c r="F13" i="2"/>
  <c r="F14" i="2"/>
  <c r="F3" i="2"/>
  <c r="F16" i="2"/>
  <c r="F17" i="2"/>
  <c r="F18" i="2"/>
  <c r="F19" i="2"/>
  <c r="F20" i="2"/>
  <c r="F21" i="2"/>
  <c r="F22" i="2"/>
  <c r="F23" i="2"/>
  <c r="F24" i="2"/>
  <c r="F25" i="2"/>
  <c r="F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Zhou</author>
  </authors>
  <commentList>
    <comment ref="O2" authorId="0" shapeId="0" xr:uid="{BEF8DF8A-E216-412B-A17F-AA6DC03122B8}">
      <text>
        <r>
          <rPr>
            <b/>
            <sz val="9"/>
            <color indexed="81"/>
            <rFont val="Tahoma"/>
            <family val="2"/>
          </rPr>
          <t>Daniel Zhou:</t>
        </r>
        <r>
          <rPr>
            <sz val="9"/>
            <color indexed="81"/>
            <rFont val="Tahoma"/>
            <family val="2"/>
          </rPr>
          <t xml:space="preserve">
Attributes that have some property strongly seperating labeled outliers from inliners.</t>
        </r>
      </text>
    </comment>
    <comment ref="P2" authorId="0" shapeId="0" xr:uid="{53BE1BBC-2866-42AE-B6F7-F0D3341C9EBE}">
      <text>
        <r>
          <rPr>
            <b/>
            <sz val="9"/>
            <color indexed="81"/>
            <rFont val="Tahoma"/>
            <family val="2"/>
          </rPr>
          <t>Daniel Zhou:</t>
        </r>
        <r>
          <rPr>
            <sz val="9"/>
            <color indexed="81"/>
            <rFont val="Tahoma"/>
            <family val="2"/>
          </rPr>
          <t xml:space="preserve">
Attributes where labeled outliers have some degree of separability to inliers.</t>
        </r>
      </text>
    </comment>
    <comment ref="Q2" authorId="0" shapeId="0" xr:uid="{A5758DF3-E52D-4EC9-A810-5BDA744FF90B}">
      <text>
        <r>
          <rPr>
            <b/>
            <sz val="9"/>
            <color indexed="81"/>
            <rFont val="Tahoma"/>
            <family val="2"/>
          </rPr>
          <t>Daniel Zhou:</t>
        </r>
        <r>
          <rPr>
            <sz val="9"/>
            <color indexed="81"/>
            <rFont val="Tahoma"/>
            <family val="2"/>
          </rPr>
          <t xml:space="preserve">
Attributes where there is little to no difference to inliers.</t>
        </r>
      </text>
    </comment>
    <comment ref="C3" authorId="0" shapeId="0" xr:uid="{9615CDC7-D9CC-4DBC-8112-DB4F7FA8829D}">
      <text>
        <r>
          <rPr>
            <b/>
            <sz val="9"/>
            <color indexed="81"/>
            <rFont val="Tahoma"/>
            <family val="2"/>
          </rPr>
          <t>Daniel Zhou:</t>
        </r>
        <r>
          <rPr>
            <sz val="9"/>
            <color indexed="81"/>
            <rFont val="Tahoma"/>
            <family val="2"/>
          </rPr>
          <t xml:space="preserve">
Density estimation showed that outlier distributions weren't too well separated from inliers. Attributes had mixture of categorical and continuous variables. 
 </t>
        </r>
      </text>
    </comment>
    <comment ref="C5" authorId="0" shapeId="0" xr:uid="{FD2BFEF5-C682-420A-A475-7F7FA8810DDD}">
      <text>
        <r>
          <rPr>
            <b/>
            <sz val="9"/>
            <color indexed="81"/>
            <rFont val="Tahoma"/>
            <family val="2"/>
          </rPr>
          <t>Daniel Zhou:</t>
        </r>
        <r>
          <rPr>
            <sz val="9"/>
            <color indexed="81"/>
            <rFont val="Tahoma"/>
            <family val="2"/>
          </rPr>
          <t xml:space="preserve">
Density Estimation shows some attributes to be non-continuous, other attributes had fairly low resolution. 
Parallel plots and K-means show very muddy mix of outlier majority classes and few outliers amongst inlier classes.
</t>
        </r>
      </text>
    </comment>
    <comment ref="C6" authorId="0" shapeId="0" xr:uid="{04B37595-EF63-4108-AF59-E7C8792E3E72}">
      <text>
        <r>
          <rPr>
            <b/>
            <sz val="9"/>
            <color indexed="81"/>
            <rFont val="Tahoma"/>
            <family val="2"/>
          </rPr>
          <t>Daniel Zhou:</t>
        </r>
        <r>
          <rPr>
            <sz val="9"/>
            <color indexed="81"/>
            <rFont val="Tahoma"/>
            <family val="2"/>
          </rPr>
          <t xml:space="preserve">
Density estimation shows many non-continious attributes. 
High count of outliers to inliers.</t>
        </r>
      </text>
    </comment>
    <comment ref="C7" authorId="0" shapeId="0" xr:uid="{C6BDF3F0-1374-4901-B3E6-074A42B56771}">
      <text>
        <r>
          <rPr>
            <b/>
            <sz val="9"/>
            <color indexed="81"/>
            <rFont val="Tahoma"/>
            <family val="2"/>
          </rPr>
          <t>Daniel Zhou:</t>
        </r>
        <r>
          <rPr>
            <sz val="9"/>
            <color indexed="81"/>
            <rFont val="Tahoma"/>
            <family val="2"/>
          </rPr>
          <t xml:space="preserve">
High number of binary varables, more suited for classification.</t>
        </r>
      </text>
    </comment>
    <comment ref="C9" authorId="0" shapeId="0" xr:uid="{142BCF15-1A1E-4919-85FE-317E12A6BC40}">
      <text>
        <r>
          <rPr>
            <b/>
            <sz val="9"/>
            <color indexed="81"/>
            <rFont val="Tahoma"/>
            <family val="2"/>
          </rPr>
          <t>Daniel Zhou:</t>
        </r>
        <r>
          <rPr>
            <sz val="9"/>
            <color indexed="81"/>
            <rFont val="Tahoma"/>
            <family val="2"/>
          </rPr>
          <t xml:space="preserve">
High number of power distributions.
Outlier classification may be too liberal. Kmeans and parallel plots show decent separation between outliers and inliers, outliers make up significant clusters however.</t>
        </r>
      </text>
    </comment>
    <comment ref="C15" authorId="0" shapeId="0" xr:uid="{164B8707-00F3-470A-9845-B7439F0520B3}">
      <text>
        <r>
          <rPr>
            <b/>
            <sz val="9"/>
            <color indexed="81"/>
            <rFont val="Tahoma"/>
            <family val="2"/>
          </rPr>
          <t>Daniel Zhou:</t>
        </r>
        <r>
          <rPr>
            <sz val="9"/>
            <color indexed="81"/>
            <rFont val="Tahoma"/>
            <family val="2"/>
          </rPr>
          <t xml:space="preserve">
Excluding attr1, all other attributes take form of power distribution. Excluding attr1, dataset would resemble some sort of hypersphere with uneven density w/ extremely high density in center and fraying into edges. Labeled outliers distribution don't deviate from overall distribution in 1-D KDE. Parallel plot shows some attributes where outliers show better separation than others but in some attributes, some supposed inliers show significant "outlierness" (att21) comparatively. Outlierness appears to be weighted more on some attributes than others.
Looking at the attributes alone, often the labeled outliers are actually quite normal compared to some inliers. Parallel plot shows that in some attributes, outliers are more distributed to the edges than others.
K-means clustering showed that no single cluster (varing K) contained a significant proportion of outliers.</t>
        </r>
      </text>
    </comment>
    <comment ref="Q15" authorId="0" shapeId="0" xr:uid="{E5201F66-94A0-40F6-AD86-1A3A7C66FB6F}">
      <text>
        <r>
          <rPr>
            <b/>
            <sz val="9"/>
            <color indexed="81"/>
            <rFont val="Tahoma"/>
            <family val="2"/>
          </rPr>
          <t>Daniel Zhou:</t>
        </r>
        <r>
          <rPr>
            <sz val="9"/>
            <color indexed="81"/>
            <rFont val="Tahoma"/>
            <family val="2"/>
          </rPr>
          <t xml:space="preserve">
attr1</t>
        </r>
      </text>
    </comment>
    <comment ref="C16" authorId="0" shapeId="0" xr:uid="{3C49ED6C-27A5-403B-8E5E-E4DA45EA9D85}">
      <text>
        <r>
          <rPr>
            <b/>
            <sz val="9"/>
            <color indexed="81"/>
            <rFont val="Tahoma"/>
            <family val="2"/>
          </rPr>
          <t>Daniel Zhou:</t>
        </r>
        <r>
          <rPr>
            <sz val="9"/>
            <color indexed="81"/>
            <rFont val="Tahoma"/>
            <family val="2"/>
          </rPr>
          <t xml:space="preserve">
Attributes as a whole show mostly unimodal distributions whoose KDE estimations were quite normal. Outliers had moderately different distributions compared to inliers in some attributes. In one attribute (var_0005), all outliers had the same value, but this attribute is the pareto distribution attribute there was a low separation between outliers and inliers here.
Labelled outliers show interesting mixture of 'outlierness", in one attribute, outliers appear to be in-between two clusters (var_0002), and some attributes were outliers exist on edge of distribution (var_0001, var_0003, var_0004, var_0005)
From parallel plot and K-means clustering, the labeled outliers appear to underlabel what could be considered outliers. Without semantic meaning, several attributes (var_0003, var_0004, var_0005) appear to have quite large deviations from dataset.</t>
        </r>
      </text>
    </comment>
    <comment ref="O16" authorId="0" shapeId="0" xr:uid="{64DF5860-72AF-42F9-B2A9-E6BEE20FC376}">
      <text>
        <r>
          <rPr>
            <b/>
            <sz val="9"/>
            <color indexed="81"/>
            <rFont val="Tahoma"/>
            <family val="2"/>
          </rPr>
          <t>Daniel Zhou:</t>
        </r>
        <r>
          <rPr>
            <sz val="9"/>
            <color indexed="81"/>
            <rFont val="Tahoma"/>
            <family val="2"/>
          </rPr>
          <t xml:space="preserve">
var_005 - All outliers have value a normalized value of zero.</t>
        </r>
      </text>
    </comment>
    <comment ref="P16" authorId="0" shapeId="0" xr:uid="{EE888BE6-0DBD-4E9C-91C0-92E280873714}">
      <text>
        <r>
          <rPr>
            <b/>
            <sz val="9"/>
            <color indexed="81"/>
            <rFont val="Tahoma"/>
            <family val="2"/>
          </rPr>
          <t>Daniel Zhou:</t>
        </r>
        <r>
          <rPr>
            <sz val="9"/>
            <color indexed="81"/>
            <rFont val="Tahoma"/>
            <family val="2"/>
          </rPr>
          <t xml:space="preserve">
var_0002
</t>
        </r>
      </text>
    </comment>
    <comment ref="C17" authorId="0" shapeId="0" xr:uid="{9894E82C-0B13-4D75-B7F3-F414B5D1073A}">
      <text>
        <r>
          <rPr>
            <b/>
            <sz val="9"/>
            <color indexed="81"/>
            <rFont val="Tahoma"/>
            <family val="2"/>
          </rPr>
          <t>Daniel Zhou:</t>
        </r>
        <r>
          <rPr>
            <sz val="9"/>
            <color indexed="81"/>
            <rFont val="Tahoma"/>
            <family val="2"/>
          </rPr>
          <t xml:space="preserve">
Individual attributes show that outliers and inliers not well separated individually. In some attributes, outliers show moderate to strong deviation from inlier distribution. 
Parallel plot shows that labeled outliers "band" inliers, typically outliers as a whole seem as though they are "exaggerated" attribute values (highs/lows) compared in inliers.
K-means clustering shows overall two groupings of outliers, some outliers are somewhat well mixed into larger clusters of inliers, other outliers form smaller clusters of only outliers.</t>
        </r>
      </text>
    </comment>
    <comment ref="O17" authorId="0" shapeId="0" xr:uid="{F81B1169-2EDC-4F83-A67B-1FD2673AD974}">
      <text>
        <r>
          <rPr>
            <b/>
            <sz val="9"/>
            <color indexed="81"/>
            <rFont val="Tahoma"/>
            <family val="2"/>
          </rPr>
          <t>Daniel Zhou:</t>
        </r>
        <r>
          <rPr>
            <sz val="9"/>
            <color indexed="81"/>
            <rFont val="Tahoma"/>
            <family val="2"/>
          </rPr>
          <t xml:space="preserve">
var_0030 - Maybe
</t>
        </r>
      </text>
    </comment>
    <comment ref="P17" authorId="0" shapeId="0" xr:uid="{992BBBFF-785D-4EAF-A8BF-83B8134B3AE3}">
      <text>
        <r>
          <rPr>
            <b/>
            <sz val="9"/>
            <color indexed="81"/>
            <rFont val="Tahoma"/>
            <family val="2"/>
          </rPr>
          <t>Daniel Zhou:</t>
        </r>
        <r>
          <rPr>
            <sz val="9"/>
            <color indexed="81"/>
            <rFont val="Tahoma"/>
            <family val="2"/>
          </rPr>
          <t xml:space="preserve">
Very weak constrasting attributes.</t>
        </r>
      </text>
    </comment>
    <comment ref="C18" authorId="0" shapeId="0" xr:uid="{901488EC-2AC4-4C04-B055-60D0C7F11E28}">
      <text>
        <r>
          <rPr>
            <b/>
            <sz val="9"/>
            <color indexed="81"/>
            <rFont val="Tahoma"/>
            <family val="2"/>
          </rPr>
          <t>Daniel Zhou:</t>
        </r>
        <r>
          <rPr>
            <sz val="9"/>
            <color indexed="81"/>
            <rFont val="Tahoma"/>
            <family val="2"/>
          </rPr>
          <t xml:space="preserve">
Dataset shows many attributes that may not be continous, some attributes when normalized appear to be categorical, or binary choices, or have fairly low resolution.
Parallel plot shows certain attributes that outlier labels are significantly separable in certain attributes where inliers often take a vastly smaller range of values. Plot also showed that some attributes where-in some inlier values showed interesting outerlierness.
</t>
        </r>
      </text>
    </comment>
    <comment ref="L18" authorId="0" shapeId="0" xr:uid="{8CC240E4-5872-4513-B48C-EADC41309107}">
      <text>
        <r>
          <rPr>
            <b/>
            <sz val="9"/>
            <color indexed="81"/>
            <rFont val="Tahoma"/>
            <family val="2"/>
          </rPr>
          <t>Daniel Zhou:</t>
        </r>
        <r>
          <rPr>
            <sz val="9"/>
            <color indexed="81"/>
            <rFont val="Tahoma"/>
            <family val="2"/>
          </rPr>
          <t xml:space="preserve">
att11, att13, att20, att21</t>
        </r>
      </text>
    </comment>
    <comment ref="M18" authorId="0" shapeId="0" xr:uid="{9FC2F0FF-3D99-452E-8BFE-7371B40A1953}">
      <text>
        <r>
          <rPr>
            <b/>
            <sz val="9"/>
            <color indexed="81"/>
            <rFont val="Tahoma"/>
            <family val="2"/>
          </rPr>
          <t>Daniel Zhou:</t>
        </r>
        <r>
          <rPr>
            <sz val="9"/>
            <color indexed="81"/>
            <rFont val="Tahoma"/>
            <family val="2"/>
          </rPr>
          <t xml:space="preserve">
att2, att7, att8, att10, att14, att18</t>
        </r>
      </text>
    </comment>
    <comment ref="C19" authorId="0" shapeId="0" xr:uid="{F6698091-3661-435F-857A-9155DE513D16}">
      <text>
        <r>
          <rPr>
            <b/>
            <sz val="9"/>
            <color indexed="81"/>
            <rFont val="Tahoma"/>
            <family val="2"/>
          </rPr>
          <t>Daniel Zhou:</t>
        </r>
        <r>
          <rPr>
            <sz val="9"/>
            <color indexed="81"/>
            <rFont val="Tahoma"/>
            <family val="2"/>
          </rPr>
          <t xml:space="preserve">
Density estimation confirms that many attributes are categorical in nature. Could not tell which attributes were supposedly non-cateogrical, all attributes had low resolution. 
Parallel plot and K-means clusters show that outliers had fairly clear seperability. </t>
        </r>
      </text>
    </comment>
    <comment ref="C20" authorId="0" shapeId="0" xr:uid="{01E7E707-8E97-4497-BDF2-423181C1ACDB}">
      <text>
        <r>
          <rPr>
            <b/>
            <sz val="9"/>
            <color indexed="81"/>
            <rFont val="Tahoma"/>
            <family val="2"/>
          </rPr>
          <t>Daniel Zhou:</t>
        </r>
        <r>
          <rPr>
            <sz val="9"/>
            <color indexed="81"/>
            <rFont val="Tahoma"/>
            <family val="2"/>
          </rPr>
          <t xml:space="preserve">
KDE shows that all attributes took form of some discrete range, appears that each attribute had ~102 unique values mapping ~10,000 total samples. Given the proportion of outliers to inliers, hard to tell if distribution of outliers and inliers truely significantly different.
Parallel plot shows that inliers show varying structural associations between attributes in comparison to outliers.
K-means clustering shows that labeled outliers can be pushed into a single class.</t>
        </r>
      </text>
    </comment>
    <comment ref="C21" authorId="0" shapeId="0" xr:uid="{0B07D352-37CB-45FD-9320-189F52355C1B}">
      <text>
        <r>
          <rPr>
            <b/>
            <sz val="9"/>
            <color indexed="81"/>
            <rFont val="Tahoma"/>
            <family val="2"/>
          </rPr>
          <t xml:space="preserve">Daniel Zhou:
</t>
        </r>
        <r>
          <rPr>
            <sz val="9"/>
            <color indexed="81"/>
            <rFont val="Tahoma"/>
            <family val="2"/>
          </rPr>
          <t>Attributes show fairly low resolution, outlier distributions don’t seem to be significantly different than that of inliers. 
Parallel plots shows that the labelled outliers show preference for some attributes over others.
K-means show that labeled outliers occupy some proportion of a few clusters.
Labelling likely to understate number of objects to be considered outliers.</t>
        </r>
      </text>
    </comment>
    <comment ref="C22" authorId="0" shapeId="0" xr:uid="{A90A8731-2AA8-43F8-95D5-33163DC8782C}">
      <text>
        <r>
          <rPr>
            <b/>
            <sz val="9"/>
            <color indexed="81"/>
            <rFont val="Tahoma"/>
            <family val="2"/>
          </rPr>
          <t>Daniel Zhou:</t>
        </r>
        <r>
          <rPr>
            <sz val="9"/>
            <color indexed="81"/>
            <rFont val="Tahoma"/>
            <family val="2"/>
          </rPr>
          <t xml:space="preserve">
Kernel density estimate shows all attributes appear to be continuous. Some attributes show moderate differences outliers and inliers labelling.
Parallel plot shows that outliers identifed show some characteristic difference than that of inliers. This seems consistent with notion on how dataset was generated.
K-means show that a mix of outlier classes and outliers spread amongst clusters can be found. </t>
        </r>
      </text>
    </comment>
    <comment ref="C23" authorId="0" shapeId="0" xr:uid="{E0F0588B-049E-453E-90F1-A9833F7FFBBC}">
      <text>
        <r>
          <rPr>
            <b/>
            <sz val="9"/>
            <color indexed="81"/>
            <rFont val="Tahoma"/>
            <family val="2"/>
          </rPr>
          <t>Daniel Zhou:</t>
        </r>
        <r>
          <rPr>
            <sz val="9"/>
            <color indexed="81"/>
            <rFont val="Tahoma"/>
            <family val="2"/>
          </rPr>
          <t xml:space="preserve">
Density Estimation shows that each attribute generally takes form of ~10 unqiue values to ~200 total observations. Outliers labeled generally have constrasting distributions compared to overall inlier distribution.
Parallel plot shows that labeled outliers appear to have consistently higher values across attributes compared to inliers.
K-means shows that outliers can be aggregated into a minor cluster.</t>
        </r>
      </text>
    </comment>
    <comment ref="C24" authorId="0" shapeId="0" xr:uid="{4731DCAC-2D9A-43E8-B4A0-2610FB705955}">
      <text>
        <r>
          <rPr>
            <b/>
            <sz val="9"/>
            <color indexed="81"/>
            <rFont val="Tahoma"/>
            <family val="2"/>
          </rPr>
          <t>Daniel Zhou:</t>
        </r>
        <r>
          <rPr>
            <sz val="9"/>
            <color indexed="81"/>
            <rFont val="Tahoma"/>
            <family val="2"/>
          </rPr>
          <t xml:space="preserve">
Density estimate show that attributes are continuous, outliers show a different distribution than that of inliers.
</t>
        </r>
      </text>
    </comment>
    <comment ref="C25" authorId="0" shapeId="0" xr:uid="{FD0654E3-1E40-4687-9BFF-CF3C67908DCF}">
      <text>
        <r>
          <rPr>
            <b/>
            <sz val="9"/>
            <color indexed="81"/>
            <rFont val="Tahoma"/>
            <family val="2"/>
          </rPr>
          <t>Daniel Zhou:</t>
        </r>
        <r>
          <rPr>
            <sz val="9"/>
            <color indexed="81"/>
            <rFont val="Tahoma"/>
            <family val="2"/>
          </rPr>
          <t xml:space="preserve">
Density estimation shows that separation between outliers and inliers not too clear on an individual attribute by attribute basis. 
Parallel plots and k-means show that separation between outliers and inliers not too clear. </t>
        </r>
      </text>
    </comment>
  </commentList>
</comments>
</file>

<file path=xl/sharedStrings.xml><?xml version="1.0" encoding="utf-8"?>
<sst xmlns="http://schemas.openxmlformats.org/spreadsheetml/2006/main" count="146" uniqueCount="52">
  <si>
    <t>Dataset</t>
  </si>
  <si>
    <t>Annthyroid</t>
  </si>
  <si>
    <t>Arrhythmia</t>
  </si>
  <si>
    <t>Cardiotocography</t>
  </si>
  <si>
    <t>HeartDisease</t>
  </si>
  <si>
    <t>Hepatitis</t>
  </si>
  <si>
    <t>InternetAds</t>
  </si>
  <si>
    <t>PageBlocks</t>
  </si>
  <si>
    <t>Parkinson</t>
  </si>
  <si>
    <t>Pima</t>
  </si>
  <si>
    <t>SpamBase</t>
  </si>
  <si>
    <t>Stamps</t>
  </si>
  <si>
    <t>Wilt</t>
  </si>
  <si>
    <t>Dataset Type</t>
  </si>
  <si>
    <t>Semantic</t>
  </si>
  <si>
    <t>Literature</t>
  </si>
  <si>
    <t>ALOI</t>
  </si>
  <si>
    <t>Glass</t>
  </si>
  <si>
    <t>Ionosphere</t>
  </si>
  <si>
    <t>KDDCup99</t>
  </si>
  <si>
    <t>Lymphography</t>
  </si>
  <si>
    <t>PenDigits</t>
  </si>
  <si>
    <t>Shuttle</t>
  </si>
  <si>
    <t>Waveform</t>
  </si>
  <si>
    <t>WBC</t>
  </si>
  <si>
    <t>WDBC</t>
  </si>
  <si>
    <t>WPBC</t>
  </si>
  <si>
    <t>Silhouette Best</t>
  </si>
  <si>
    <t xml:space="preserve"> Davies-Bouldin </t>
  </si>
  <si>
    <t xml:space="preserve">Calinski-Harabasz </t>
  </si>
  <si>
    <t>Best K By Measure Range (1-100 or Max of Dataset)</t>
  </si>
  <si>
    <t>Ran out of memory.</t>
  </si>
  <si>
    <t>(2,2,100)</t>
  </si>
  <si>
    <t># of Attributes</t>
  </si>
  <si>
    <t># of Inliers</t>
  </si>
  <si>
    <t># of Outliers</t>
  </si>
  <si>
    <t># of Observations</t>
  </si>
  <si>
    <t>Normal</t>
  </si>
  <si>
    <t>Pareto</t>
  </si>
  <si>
    <t>Bernoulli</t>
  </si>
  <si>
    <t>Attribution Likeness To Distribution</t>
  </si>
  <si>
    <t>Notes (see comment)</t>
  </si>
  <si>
    <t>--</t>
  </si>
  <si>
    <t>Outlier Attributes</t>
  </si>
  <si>
    <t>Constrasting</t>
  </si>
  <si>
    <t>Distinguishing</t>
  </si>
  <si>
    <t>Masking</t>
  </si>
  <si>
    <t>Binary</t>
  </si>
  <si>
    <t>Categorical</t>
  </si>
  <si>
    <t>Low Resolution</t>
  </si>
  <si>
    <t xml:space="preserve">Suspect Attributes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</si>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</sst>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70C0"/>
      <name val="Calibri"/>
      <family val="2"/>
      <scheme val="minor"/>
    </font>
    <font>
      <sz val="9"/>
      <color indexed="81"/>
      <name val="Tahoma"/>
      <family val="2"/>
    </font>
    <font>
      <b/>
      <sz val="9"/>
      <color indexed="81"/>
      <name val="Tahoma"/>
      <family val="2"/>
    </font>
    <font>
      <sz val="11"/>
      <color theme="1"/>
      <name val="Calibri"/>
      <family val="2"/>
      <scheme val="minor"/>
    </font>
  </fonts>
  <fills count="2">
    <fill>
      <patternFill patternType="none"/>
    </fill>
    <fill>
      <patternFill patternType="gray125"/>
    </fill>
  </fills>
  <borders count="4">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9" fontId="5" fillId="0" borderId="0" applyFont="0" applyFill="0" applyBorder="0" applyAlignment="0" applyProtection="0"/>
  </cellStyleXfs>
  <cellXfs count="15">
    <xf numFmtId="0" fontId="0" fillId="0" borderId="0" xfId="0"/>
    <xf numFmtId="0" fontId="1" fillId="0" borderId="0" xfId="0" applyFont="1"/>
    <xf numFmtId="0" fontId="1" fillId="0" borderId="1" xfId="0" applyFont="1" applyBorder="1"/>
    <xf numFmtId="0" fontId="0" fillId="0" borderId="1" xfId="0" applyBorder="1"/>
    <xf numFmtId="0" fontId="2" fillId="0" borderId="0" xfId="0" applyFont="1"/>
    <xf numFmtId="0" fontId="0" fillId="0" borderId="0" xfId="0" applyFill="1" applyBorder="1"/>
    <xf numFmtId="0" fontId="0" fillId="0" borderId="1" xfId="0" applyFill="1" applyBorder="1"/>
    <xf numFmtId="0" fontId="0" fillId="0" borderId="3" xfId="0" applyBorder="1"/>
    <xf numFmtId="0" fontId="1" fillId="0" borderId="3" xfId="0" applyFont="1" applyBorder="1"/>
    <xf numFmtId="0" fontId="0" fillId="0" borderId="3" xfId="0" quotePrefix="1" applyBorder="1"/>
    <xf numFmtId="0" fontId="0" fillId="0" borderId="0" xfId="0" applyFont="1" applyFill="1" applyBorder="1"/>
    <xf numFmtId="9" fontId="2" fillId="0" borderId="0" xfId="1" applyFont="1"/>
    <xf numFmtId="0" fontId="0" fillId="0" borderId="2" xfId="0" applyBorder="1" applyAlignment="1">
      <alignment horizontal="center"/>
    </xf>
    <xf numFmtId="0" fontId="0" fillId="0" borderId="0" xfId="0" applyAlignment="1">
      <alignment horizontal="center"/>
    </xf>
    <xf numFmtId="0" fontId="0" fillId="0" borderId="1"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workbookViewId="0">
      <selection activeCell="C43" sqref="C43"/>
    </sheetView>
  </sheetViews>
  <sheetFormatPr defaultRowHeight="14.4" x14ac:dyDescent="0.3"/>
  <cols>
    <col min="1" max="1" width="11.6640625" bestFit="1" customWidth="1"/>
    <col min="2" max="2" width="15.6640625" bestFit="1" customWidth="1"/>
    <col min="3" max="3" width="14.77734375" bestFit="1" customWidth="1"/>
    <col min="4" max="4" width="16.109375" bestFit="1" customWidth="1"/>
    <col min="5" max="5" width="14.5546875" bestFit="1" customWidth="1"/>
  </cols>
  <sheetData>
    <row r="1" spans="1:7" x14ac:dyDescent="0.3">
      <c r="C1" s="1" t="s">
        <v>30</v>
      </c>
    </row>
    <row r="2" spans="1:7" x14ac:dyDescent="0.3">
      <c r="A2" s="1" t="s">
        <v>13</v>
      </c>
      <c r="B2" s="1" t="s">
        <v>0</v>
      </c>
      <c r="C2" s="1" t="s">
        <v>27</v>
      </c>
      <c r="D2" s="1" t="s">
        <v>29</v>
      </c>
      <c r="E2" s="1" t="s">
        <v>28</v>
      </c>
    </row>
    <row r="3" spans="1:7" x14ac:dyDescent="0.3">
      <c r="A3" t="s">
        <v>14</v>
      </c>
      <c r="B3" t="s">
        <v>1</v>
      </c>
      <c r="C3">
        <v>23</v>
      </c>
      <c r="D3">
        <v>2</v>
      </c>
      <c r="E3">
        <v>22</v>
      </c>
    </row>
    <row r="4" spans="1:7" x14ac:dyDescent="0.3">
      <c r="A4" t="s">
        <v>14</v>
      </c>
      <c r="B4" t="s">
        <v>2</v>
      </c>
      <c r="C4">
        <v>100</v>
      </c>
      <c r="D4">
        <v>3</v>
      </c>
      <c r="E4">
        <v>99</v>
      </c>
    </row>
    <row r="5" spans="1:7" x14ac:dyDescent="0.3">
      <c r="A5" t="s">
        <v>14</v>
      </c>
      <c r="B5" t="s">
        <v>3</v>
      </c>
      <c r="C5">
        <v>2</v>
      </c>
      <c r="D5">
        <v>2</v>
      </c>
      <c r="E5">
        <v>81</v>
      </c>
    </row>
    <row r="6" spans="1:7" x14ac:dyDescent="0.3">
      <c r="A6" t="s">
        <v>14</v>
      </c>
      <c r="B6" t="s">
        <v>4</v>
      </c>
      <c r="C6">
        <v>100</v>
      </c>
      <c r="D6">
        <v>3</v>
      </c>
      <c r="E6">
        <v>100</v>
      </c>
    </row>
    <row r="7" spans="1:7" x14ac:dyDescent="0.3">
      <c r="A7" t="s">
        <v>14</v>
      </c>
      <c r="B7" t="s">
        <v>5</v>
      </c>
      <c r="C7">
        <v>80</v>
      </c>
      <c r="D7">
        <v>80</v>
      </c>
      <c r="E7">
        <v>80</v>
      </c>
    </row>
    <row r="8" spans="1:7" x14ac:dyDescent="0.3">
      <c r="A8" t="s">
        <v>14</v>
      </c>
      <c r="B8" t="s">
        <v>6</v>
      </c>
      <c r="C8">
        <v>100</v>
      </c>
      <c r="D8">
        <v>2</v>
      </c>
      <c r="E8">
        <v>69</v>
      </c>
    </row>
    <row r="9" spans="1:7" x14ac:dyDescent="0.3">
      <c r="A9" t="s">
        <v>14</v>
      </c>
      <c r="B9" t="s">
        <v>7</v>
      </c>
      <c r="C9">
        <v>2</v>
      </c>
      <c r="D9">
        <v>3</v>
      </c>
      <c r="E9">
        <v>2</v>
      </c>
    </row>
    <row r="10" spans="1:7" x14ac:dyDescent="0.3">
      <c r="A10" t="s">
        <v>14</v>
      </c>
      <c r="B10" t="s">
        <v>8</v>
      </c>
      <c r="C10">
        <v>59</v>
      </c>
      <c r="D10">
        <v>59</v>
      </c>
      <c r="E10">
        <v>59</v>
      </c>
    </row>
    <row r="11" spans="1:7" x14ac:dyDescent="0.3">
      <c r="A11" t="s">
        <v>14</v>
      </c>
      <c r="B11" t="s">
        <v>9</v>
      </c>
      <c r="C11">
        <v>3</v>
      </c>
      <c r="D11">
        <v>2</v>
      </c>
      <c r="E11">
        <v>59</v>
      </c>
    </row>
    <row r="12" spans="1:7" x14ac:dyDescent="0.3">
      <c r="A12" t="s">
        <v>14</v>
      </c>
      <c r="B12" t="s">
        <v>10</v>
      </c>
      <c r="C12">
        <v>2</v>
      </c>
      <c r="D12">
        <v>2</v>
      </c>
      <c r="E12">
        <v>2</v>
      </c>
    </row>
    <row r="13" spans="1:7" x14ac:dyDescent="0.3">
      <c r="A13" t="s">
        <v>14</v>
      </c>
      <c r="B13" t="s">
        <v>11</v>
      </c>
      <c r="C13">
        <v>100</v>
      </c>
      <c r="D13">
        <v>2</v>
      </c>
      <c r="E13">
        <v>100</v>
      </c>
    </row>
    <row r="14" spans="1:7" x14ac:dyDescent="0.3">
      <c r="A14" t="s">
        <v>14</v>
      </c>
      <c r="B14" t="s">
        <v>12</v>
      </c>
      <c r="C14">
        <v>3</v>
      </c>
      <c r="D14">
        <v>2</v>
      </c>
      <c r="E14">
        <v>19</v>
      </c>
    </row>
    <row r="15" spans="1:7" x14ac:dyDescent="0.3">
      <c r="A15" t="s">
        <v>15</v>
      </c>
      <c r="B15" t="s">
        <v>16</v>
      </c>
      <c r="F15" t="s">
        <v>31</v>
      </c>
      <c r="G15" t="s">
        <v>32</v>
      </c>
    </row>
    <row r="16" spans="1:7" x14ac:dyDescent="0.3">
      <c r="A16" t="s">
        <v>15</v>
      </c>
      <c r="B16" t="s">
        <v>17</v>
      </c>
      <c r="C16">
        <v>2</v>
      </c>
      <c r="D16">
        <v>100</v>
      </c>
      <c r="E16">
        <v>90</v>
      </c>
    </row>
    <row r="17" spans="1:5" x14ac:dyDescent="0.3">
      <c r="A17" t="s">
        <v>15</v>
      </c>
      <c r="B17" t="s">
        <v>18</v>
      </c>
      <c r="C17">
        <v>100</v>
      </c>
      <c r="D17">
        <v>2</v>
      </c>
      <c r="E17">
        <v>99</v>
      </c>
    </row>
    <row r="18" spans="1:5" x14ac:dyDescent="0.3">
      <c r="A18" t="s">
        <v>15</v>
      </c>
      <c r="B18" t="s">
        <v>19</v>
      </c>
    </row>
    <row r="19" spans="1:5" x14ac:dyDescent="0.3">
      <c r="A19" t="s">
        <v>15</v>
      </c>
      <c r="B19" t="s">
        <v>20</v>
      </c>
      <c r="C19">
        <v>100</v>
      </c>
      <c r="D19">
        <v>100</v>
      </c>
      <c r="E19">
        <v>100</v>
      </c>
    </row>
    <row r="20" spans="1:5" x14ac:dyDescent="0.3">
      <c r="A20" t="s">
        <v>15</v>
      </c>
      <c r="B20" t="s">
        <v>21</v>
      </c>
      <c r="C20">
        <v>9</v>
      </c>
      <c r="D20">
        <v>3</v>
      </c>
      <c r="E20">
        <v>4</v>
      </c>
    </row>
    <row r="21" spans="1:5" x14ac:dyDescent="0.3">
      <c r="A21" t="s">
        <v>15</v>
      </c>
      <c r="B21" t="s">
        <v>22</v>
      </c>
      <c r="C21">
        <v>2</v>
      </c>
      <c r="D21">
        <v>3</v>
      </c>
      <c r="E21">
        <v>2</v>
      </c>
    </row>
    <row r="22" spans="1:5" x14ac:dyDescent="0.3">
      <c r="A22" t="s">
        <v>15</v>
      </c>
      <c r="B22" t="s">
        <v>23</v>
      </c>
      <c r="C22">
        <v>2</v>
      </c>
      <c r="D22">
        <v>2</v>
      </c>
      <c r="E22">
        <v>2</v>
      </c>
    </row>
    <row r="23" spans="1:5" x14ac:dyDescent="0.3">
      <c r="A23" t="s">
        <v>15</v>
      </c>
      <c r="B23" t="s">
        <v>24</v>
      </c>
      <c r="C23">
        <v>2</v>
      </c>
      <c r="D23">
        <v>2</v>
      </c>
      <c r="E23">
        <v>97</v>
      </c>
    </row>
    <row r="24" spans="1:5" x14ac:dyDescent="0.3">
      <c r="A24" t="s">
        <v>15</v>
      </c>
      <c r="B24" t="s">
        <v>25</v>
      </c>
      <c r="C24">
        <v>2</v>
      </c>
      <c r="D24">
        <v>2</v>
      </c>
      <c r="E24">
        <v>100</v>
      </c>
    </row>
    <row r="25" spans="1:5" x14ac:dyDescent="0.3">
      <c r="A25" t="s">
        <v>15</v>
      </c>
      <c r="B25" t="s">
        <v>26</v>
      </c>
      <c r="C25">
        <v>99</v>
      </c>
      <c r="D25">
        <v>3</v>
      </c>
      <c r="E25">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C7B0-B3C1-45E0-90C7-ECB446F7B3DB}">
  <dimension ref="A1:Q25"/>
  <sheetViews>
    <sheetView tabSelected="1" workbookViewId="0">
      <selection activeCell="C10" sqref="C10"/>
    </sheetView>
  </sheetViews>
  <sheetFormatPr defaultRowHeight="14.4" x14ac:dyDescent="0.3"/>
  <cols>
    <col min="1" max="1" width="11.88671875" bestFit="1" customWidth="1"/>
    <col min="2" max="2" width="15.6640625" style="3" bestFit="1" customWidth="1"/>
    <col min="3" max="3" width="15.6640625" style="7" customWidth="1"/>
    <col min="4" max="4" width="12.6640625" bestFit="1" customWidth="1"/>
    <col min="5" max="5" width="15.44140625" bestFit="1" customWidth="1"/>
    <col min="6" max="6" width="9.5546875" bestFit="1" customWidth="1"/>
    <col min="7" max="7" width="9.5546875" customWidth="1"/>
    <col min="8" max="8" width="11" style="3" bestFit="1" customWidth="1"/>
    <col min="9" max="9" width="10.44140625" customWidth="1"/>
    <col min="10" max="10" width="10" customWidth="1"/>
    <col min="11" max="11" width="10.21875" style="3" customWidth="1"/>
    <col min="12" max="12" width="8.33203125" customWidth="1"/>
    <col min="13" max="13" width="12" customWidth="1"/>
    <col min="14" max="14" width="13.6640625" style="3" bestFit="1" customWidth="1"/>
    <col min="15" max="15" width="15.109375" bestFit="1" customWidth="1"/>
    <col min="16" max="16" width="11.109375" bestFit="1" customWidth="1"/>
    <col min="17" max="17" width="7.6640625" bestFit="1" customWidth="1"/>
  </cols>
  <sheetData>
    <row r="1" spans="1:17" x14ac:dyDescent="0.3">
      <c r="C1" s="7" t="s">
        <v>41</v>
      </c>
      <c r="I1" s="12" t="s">
        <v>40</v>
      </c>
      <c r="J1" s="13"/>
      <c r="K1" s="14"/>
      <c r="L1" s="12" t="s">
        <v>50</v>
      </c>
      <c r="M1" s="13"/>
      <c r="N1" s="13"/>
      <c r="O1" s="13" t="s">
        <v>43</v>
      </c>
      <c r="P1" s="13"/>
      <c r="Q1" s="13"/>
    </row>
    <row r="2" spans="1:17" x14ac:dyDescent="0.3">
      <c r="A2" s="1" t="s">
        <v>13</v>
      </c>
      <c r="B2" s="2" t="s">
        <v>0</v>
      </c>
      <c r="C2" s="8"/>
      <c r="D2" t="s">
        <v>33</v>
      </c>
      <c r="E2" t="s">
        <v>36</v>
      </c>
      <c r="F2" t="s">
        <v>34</v>
      </c>
      <c r="H2" s="3" t="s">
        <v>35</v>
      </c>
      <c r="I2" t="s">
        <v>37</v>
      </c>
      <c r="J2" t="s">
        <v>38</v>
      </c>
      <c r="K2" s="3" t="s">
        <v>39</v>
      </c>
      <c r="L2" s="5" t="s">
        <v>47</v>
      </c>
      <c r="M2" s="5" t="s">
        <v>48</v>
      </c>
      <c r="N2" s="6" t="s">
        <v>49</v>
      </c>
      <c r="O2" s="10" t="s">
        <v>45</v>
      </c>
      <c r="P2" s="10" t="s">
        <v>44</v>
      </c>
      <c r="Q2" s="10" t="s">
        <v>46</v>
      </c>
    </row>
    <row r="3" spans="1:17" x14ac:dyDescent="0.3">
      <c r="A3" t="s">
        <v>14</v>
      </c>
      <c r="B3" s="3" t="s">
        <v>1</v>
      </c>
      <c r="C3" s="9" t="s">
        <v>42</v>
      </c>
      <c r="D3">
        <v>21</v>
      </c>
      <c r="E3">
        <v>7200</v>
      </c>
      <c r="F3" s="4">
        <f>E3-H3</f>
        <v>6666</v>
      </c>
      <c r="G3" s="11">
        <f>H3/E3</f>
        <v>7.4166666666666672E-2</v>
      </c>
      <c r="H3" s="3">
        <v>534</v>
      </c>
      <c r="L3">
        <v>15</v>
      </c>
    </row>
    <row r="4" spans="1:17" x14ac:dyDescent="0.3">
      <c r="A4" t="s">
        <v>14</v>
      </c>
      <c r="B4" s="3" t="s">
        <v>2</v>
      </c>
      <c r="C4" s="9" t="s">
        <v>42</v>
      </c>
      <c r="D4">
        <v>259</v>
      </c>
      <c r="E4">
        <v>450</v>
      </c>
      <c r="F4" s="4">
        <f t="shared" ref="F4:F14" si="0">E4-H4</f>
        <v>244</v>
      </c>
      <c r="G4" s="11">
        <f t="shared" ref="G4:G25" si="1">H4/E4</f>
        <v>0.45777777777777778</v>
      </c>
      <c r="H4" s="3">
        <v>206</v>
      </c>
    </row>
    <row r="5" spans="1:17" x14ac:dyDescent="0.3">
      <c r="A5" t="s">
        <v>14</v>
      </c>
      <c r="B5" s="3" t="s">
        <v>3</v>
      </c>
      <c r="C5" s="9" t="s">
        <v>42</v>
      </c>
      <c r="D5">
        <v>21</v>
      </c>
      <c r="E5">
        <v>2126</v>
      </c>
      <c r="F5" s="4">
        <f t="shared" si="0"/>
        <v>1655</v>
      </c>
      <c r="G5" s="11">
        <f t="shared" si="1"/>
        <v>0.22154280338664159</v>
      </c>
      <c r="H5" s="3">
        <v>471</v>
      </c>
      <c r="L5">
        <v>1</v>
      </c>
      <c r="M5">
        <v>2</v>
      </c>
    </row>
    <row r="6" spans="1:17" x14ac:dyDescent="0.3">
      <c r="A6" t="s">
        <v>14</v>
      </c>
      <c r="B6" s="3" t="s">
        <v>4</v>
      </c>
      <c r="C6" s="9" t="s">
        <v>42</v>
      </c>
      <c r="D6">
        <v>13</v>
      </c>
      <c r="E6">
        <v>270</v>
      </c>
      <c r="F6" s="4">
        <f t="shared" si="0"/>
        <v>150</v>
      </c>
      <c r="G6" s="11">
        <f t="shared" si="1"/>
        <v>0.44444444444444442</v>
      </c>
      <c r="H6" s="3">
        <v>120</v>
      </c>
      <c r="L6">
        <v>3</v>
      </c>
      <c r="M6">
        <v>4</v>
      </c>
    </row>
    <row r="7" spans="1:17" x14ac:dyDescent="0.3">
      <c r="A7" t="s">
        <v>14</v>
      </c>
      <c r="B7" s="3" t="s">
        <v>5</v>
      </c>
      <c r="C7" s="9" t="s">
        <v>42</v>
      </c>
      <c r="D7">
        <v>19</v>
      </c>
      <c r="E7">
        <v>80</v>
      </c>
      <c r="F7" s="4">
        <f t="shared" si="0"/>
        <v>67</v>
      </c>
      <c r="G7" s="11">
        <f t="shared" si="1"/>
        <v>0.16250000000000001</v>
      </c>
      <c r="H7" s="3">
        <v>13</v>
      </c>
      <c r="L7">
        <v>13</v>
      </c>
    </row>
    <row r="8" spans="1:17" x14ac:dyDescent="0.3">
      <c r="A8" t="s">
        <v>14</v>
      </c>
      <c r="B8" s="3" t="s">
        <v>6</v>
      </c>
      <c r="C8" s="9" t="s">
        <v>42</v>
      </c>
      <c r="D8">
        <v>1555</v>
      </c>
      <c r="E8">
        <v>3264</v>
      </c>
      <c r="F8" s="4">
        <f t="shared" si="0"/>
        <v>2810</v>
      </c>
      <c r="G8" s="11">
        <f t="shared" si="1"/>
        <v>0.13909313725490197</v>
      </c>
      <c r="H8" s="3">
        <v>454</v>
      </c>
    </row>
    <row r="9" spans="1:17" x14ac:dyDescent="0.3">
      <c r="A9" t="s">
        <v>14</v>
      </c>
      <c r="B9" s="3" t="s">
        <v>7</v>
      </c>
      <c r="C9" s="9" t="s">
        <v>42</v>
      </c>
      <c r="D9">
        <v>10</v>
      </c>
      <c r="E9">
        <v>5473</v>
      </c>
      <c r="F9" s="4">
        <f t="shared" si="0"/>
        <v>4913</v>
      </c>
      <c r="G9" s="11">
        <f t="shared" si="1"/>
        <v>0.10232048236798831</v>
      </c>
      <c r="H9" s="3">
        <v>560</v>
      </c>
      <c r="J9">
        <v>9</v>
      </c>
    </row>
    <row r="10" spans="1:17" x14ac:dyDescent="0.3">
      <c r="A10" t="s">
        <v>14</v>
      </c>
      <c r="B10" s="3" t="s">
        <v>8</v>
      </c>
      <c r="C10" s="9" t="s">
        <v>42</v>
      </c>
      <c r="D10">
        <v>22</v>
      </c>
      <c r="E10">
        <v>195</v>
      </c>
      <c r="F10" s="4">
        <f t="shared" si="0"/>
        <v>48</v>
      </c>
      <c r="G10" s="11">
        <f t="shared" si="1"/>
        <v>0.75384615384615383</v>
      </c>
      <c r="H10" s="3">
        <v>147</v>
      </c>
    </row>
    <row r="11" spans="1:17" x14ac:dyDescent="0.3">
      <c r="A11" t="s">
        <v>14</v>
      </c>
      <c r="B11" s="3" t="s">
        <v>9</v>
      </c>
      <c r="C11" s="9" t="s">
        <v>42</v>
      </c>
      <c r="D11">
        <v>8</v>
      </c>
      <c r="E11">
        <v>768</v>
      </c>
      <c r="F11" s="4">
        <f t="shared" si="0"/>
        <v>500</v>
      </c>
      <c r="G11" s="11">
        <f t="shared" si="1"/>
        <v>0.34895833333333331</v>
      </c>
      <c r="H11" s="3">
        <v>268</v>
      </c>
    </row>
    <row r="12" spans="1:17" x14ac:dyDescent="0.3">
      <c r="A12" t="s">
        <v>14</v>
      </c>
      <c r="B12" s="3" t="s">
        <v>10</v>
      </c>
      <c r="C12" s="9" t="s">
        <v>42</v>
      </c>
      <c r="D12">
        <v>57</v>
      </c>
      <c r="E12">
        <v>4601</v>
      </c>
      <c r="F12" s="4">
        <f t="shared" si="0"/>
        <v>2788</v>
      </c>
      <c r="G12" s="11">
        <f t="shared" si="1"/>
        <v>0.39404477287546186</v>
      </c>
      <c r="H12" s="3">
        <v>1813</v>
      </c>
    </row>
    <row r="13" spans="1:17" x14ac:dyDescent="0.3">
      <c r="A13" t="s">
        <v>14</v>
      </c>
      <c r="B13" s="3" t="s">
        <v>11</v>
      </c>
      <c r="C13" s="9" t="s">
        <v>42</v>
      </c>
      <c r="D13">
        <v>9</v>
      </c>
      <c r="E13">
        <v>340</v>
      </c>
      <c r="F13" s="4">
        <f t="shared" si="0"/>
        <v>309</v>
      </c>
      <c r="G13" s="11">
        <f t="shared" si="1"/>
        <v>9.1176470588235289E-2</v>
      </c>
      <c r="H13" s="3">
        <v>31</v>
      </c>
    </row>
    <row r="14" spans="1:17" x14ac:dyDescent="0.3">
      <c r="A14" t="s">
        <v>14</v>
      </c>
      <c r="B14" s="3" t="s">
        <v>12</v>
      </c>
      <c r="C14" s="9" t="s">
        <v>42</v>
      </c>
      <c r="D14">
        <v>5</v>
      </c>
      <c r="E14">
        <v>4839</v>
      </c>
      <c r="F14" s="4">
        <f t="shared" si="0"/>
        <v>4578</v>
      </c>
      <c r="G14" s="11">
        <f t="shared" si="1"/>
        <v>5.3936763794172352E-2</v>
      </c>
      <c r="H14" s="3">
        <v>261</v>
      </c>
    </row>
    <row r="15" spans="1:17" x14ac:dyDescent="0.3">
      <c r="A15" t="s">
        <v>15</v>
      </c>
      <c r="B15" s="3" t="s">
        <v>16</v>
      </c>
      <c r="C15" s="9" t="s">
        <v>42</v>
      </c>
      <c r="D15">
        <v>27</v>
      </c>
      <c r="E15">
        <v>50000</v>
      </c>
      <c r="F15" s="4">
        <f>E15-H15</f>
        <v>48492</v>
      </c>
      <c r="G15" s="11">
        <f t="shared" si="1"/>
        <v>3.0159999999999999E-2</v>
      </c>
      <c r="H15" s="3">
        <v>1508</v>
      </c>
      <c r="I15" s="5">
        <v>1</v>
      </c>
      <c r="J15" s="5">
        <v>26</v>
      </c>
      <c r="K15" s="6">
        <v>0</v>
      </c>
      <c r="L15" s="5">
        <v>0</v>
      </c>
      <c r="M15" s="5">
        <v>0</v>
      </c>
      <c r="N15" s="3">
        <v>0</v>
      </c>
      <c r="O15" s="5">
        <v>0</v>
      </c>
      <c r="P15" s="5">
        <v>0</v>
      </c>
      <c r="Q15">
        <v>27</v>
      </c>
    </row>
    <row r="16" spans="1:17" x14ac:dyDescent="0.3">
      <c r="A16" t="s">
        <v>15</v>
      </c>
      <c r="B16" s="3" t="s">
        <v>17</v>
      </c>
      <c r="C16" s="9" t="s">
        <v>42</v>
      </c>
      <c r="D16">
        <v>7</v>
      </c>
      <c r="E16">
        <v>214</v>
      </c>
      <c r="F16" s="4">
        <f t="shared" ref="F16:F25" si="2">E16-H16</f>
        <v>205</v>
      </c>
      <c r="G16" s="11">
        <f t="shared" si="1"/>
        <v>4.2056074766355138E-2</v>
      </c>
      <c r="H16" s="3">
        <v>9</v>
      </c>
      <c r="I16" s="5">
        <v>6</v>
      </c>
      <c r="J16" s="5">
        <v>1</v>
      </c>
      <c r="K16" s="3">
        <v>0</v>
      </c>
      <c r="L16" s="5">
        <v>0</v>
      </c>
      <c r="M16" s="5">
        <v>0</v>
      </c>
      <c r="N16" s="3">
        <v>0</v>
      </c>
      <c r="O16" s="5">
        <v>1</v>
      </c>
      <c r="P16" s="5">
        <v>1</v>
      </c>
      <c r="Q16" s="5">
        <v>5</v>
      </c>
    </row>
    <row r="17" spans="1:17" x14ac:dyDescent="0.3">
      <c r="A17" t="s">
        <v>15</v>
      </c>
      <c r="B17" s="3" t="s">
        <v>18</v>
      </c>
      <c r="C17" s="9" t="s">
        <v>42</v>
      </c>
      <c r="D17">
        <v>32</v>
      </c>
      <c r="E17">
        <v>351</v>
      </c>
      <c r="F17" s="4">
        <f t="shared" si="2"/>
        <v>225</v>
      </c>
      <c r="G17" s="11">
        <f t="shared" si="1"/>
        <v>0.35897435897435898</v>
      </c>
      <c r="H17" s="3">
        <v>126</v>
      </c>
      <c r="I17" s="5"/>
      <c r="J17" s="5"/>
      <c r="K17" s="3">
        <v>0</v>
      </c>
      <c r="L17" s="5">
        <v>0</v>
      </c>
      <c r="M17" s="5">
        <v>0</v>
      </c>
      <c r="N17" s="3">
        <v>0</v>
      </c>
      <c r="O17" s="5">
        <v>0</v>
      </c>
      <c r="P17" s="5">
        <v>13</v>
      </c>
      <c r="Q17">
        <v>15</v>
      </c>
    </row>
    <row r="18" spans="1:17" x14ac:dyDescent="0.3">
      <c r="A18" t="s">
        <v>15</v>
      </c>
      <c r="B18" s="3" t="s">
        <v>19</v>
      </c>
      <c r="C18" s="9" t="s">
        <v>42</v>
      </c>
      <c r="D18">
        <v>41</v>
      </c>
      <c r="E18">
        <v>60632</v>
      </c>
      <c r="F18" s="4">
        <f t="shared" si="2"/>
        <v>60386</v>
      </c>
      <c r="G18" s="11">
        <f t="shared" si="1"/>
        <v>4.0572634912257556E-3</v>
      </c>
      <c r="H18" s="3">
        <v>246</v>
      </c>
      <c r="L18" s="5">
        <v>4</v>
      </c>
      <c r="M18" s="5">
        <v>6</v>
      </c>
      <c r="N18" s="3">
        <v>31</v>
      </c>
      <c r="P18" s="5"/>
    </row>
    <row r="19" spans="1:17" x14ac:dyDescent="0.3">
      <c r="A19" t="s">
        <v>15</v>
      </c>
      <c r="B19" s="3" t="s">
        <v>20</v>
      </c>
      <c r="C19" s="9" t="s">
        <v>42</v>
      </c>
      <c r="D19">
        <v>19</v>
      </c>
      <c r="E19">
        <v>148</v>
      </c>
      <c r="F19" s="4">
        <f t="shared" si="2"/>
        <v>142</v>
      </c>
      <c r="G19" s="11">
        <f t="shared" si="1"/>
        <v>4.0540540540540543E-2</v>
      </c>
      <c r="H19" s="3">
        <v>6</v>
      </c>
      <c r="N19" s="3" t="s">
        <v>51</v>
      </c>
    </row>
    <row r="20" spans="1:17" x14ac:dyDescent="0.3">
      <c r="A20" t="s">
        <v>15</v>
      </c>
      <c r="B20" s="3" t="s">
        <v>21</v>
      </c>
      <c r="C20" s="9" t="s">
        <v>42</v>
      </c>
      <c r="D20">
        <v>16</v>
      </c>
      <c r="E20">
        <v>9868</v>
      </c>
      <c r="F20" s="4">
        <f t="shared" si="2"/>
        <v>9848</v>
      </c>
      <c r="G20" s="11">
        <f t="shared" si="1"/>
        <v>2.0267531414673691E-3</v>
      </c>
      <c r="H20" s="3">
        <v>20</v>
      </c>
      <c r="N20" s="3" t="s">
        <v>51</v>
      </c>
    </row>
    <row r="21" spans="1:17" x14ac:dyDescent="0.3">
      <c r="A21" t="s">
        <v>15</v>
      </c>
      <c r="B21" s="3" t="s">
        <v>22</v>
      </c>
      <c r="C21" s="9" t="s">
        <v>42</v>
      </c>
      <c r="D21">
        <v>9</v>
      </c>
      <c r="E21">
        <v>1013</v>
      </c>
      <c r="F21" s="4">
        <f t="shared" si="2"/>
        <v>1000</v>
      </c>
      <c r="G21" s="11">
        <f t="shared" si="1"/>
        <v>1.2833168805528134E-2</v>
      </c>
      <c r="H21" s="3">
        <v>13</v>
      </c>
    </row>
    <row r="22" spans="1:17" x14ac:dyDescent="0.3">
      <c r="A22" t="s">
        <v>15</v>
      </c>
      <c r="B22" s="3" t="s">
        <v>23</v>
      </c>
      <c r="C22" s="9" t="s">
        <v>42</v>
      </c>
      <c r="D22">
        <v>21</v>
      </c>
      <c r="E22">
        <v>3443</v>
      </c>
      <c r="F22" s="4">
        <f t="shared" si="2"/>
        <v>3343</v>
      </c>
      <c r="G22" s="11">
        <f t="shared" si="1"/>
        <v>2.9044437990124891E-2</v>
      </c>
      <c r="H22" s="3">
        <v>100</v>
      </c>
    </row>
    <row r="23" spans="1:17" x14ac:dyDescent="0.3">
      <c r="A23" t="s">
        <v>15</v>
      </c>
      <c r="B23" s="3" t="s">
        <v>24</v>
      </c>
      <c r="C23" s="9" t="s">
        <v>42</v>
      </c>
      <c r="D23">
        <v>9</v>
      </c>
      <c r="E23">
        <v>454</v>
      </c>
      <c r="F23" s="4">
        <f t="shared" si="2"/>
        <v>444</v>
      </c>
      <c r="G23" s="11">
        <f t="shared" si="1"/>
        <v>2.2026431718061675E-2</v>
      </c>
      <c r="H23" s="3">
        <v>10</v>
      </c>
      <c r="M23" t="s">
        <v>51</v>
      </c>
      <c r="N23" s="3" t="s">
        <v>51</v>
      </c>
    </row>
    <row r="24" spans="1:17" x14ac:dyDescent="0.3">
      <c r="A24" t="s">
        <v>15</v>
      </c>
      <c r="B24" s="3" t="s">
        <v>25</v>
      </c>
      <c r="C24" s="9" t="s">
        <v>42</v>
      </c>
      <c r="D24">
        <v>30</v>
      </c>
      <c r="E24">
        <v>367</v>
      </c>
      <c r="F24" s="4">
        <f t="shared" si="2"/>
        <v>357</v>
      </c>
      <c r="G24" s="11">
        <f t="shared" si="1"/>
        <v>2.7247956403269755E-2</v>
      </c>
      <c r="H24" s="3">
        <v>10</v>
      </c>
    </row>
    <row r="25" spans="1:17" x14ac:dyDescent="0.3">
      <c r="A25" t="s">
        <v>15</v>
      </c>
      <c r="B25" s="3" t="s">
        <v>26</v>
      </c>
      <c r="C25" s="9" t="s">
        <v>42</v>
      </c>
      <c r="D25">
        <v>33</v>
      </c>
      <c r="E25">
        <v>198</v>
      </c>
      <c r="F25" s="4">
        <f t="shared" si="2"/>
        <v>151</v>
      </c>
      <c r="G25" s="11">
        <f t="shared" si="1"/>
        <v>0.23737373737373738</v>
      </c>
      <c r="H25" s="3">
        <v>47</v>
      </c>
    </row>
  </sheetData>
  <mergeCells count="3">
    <mergeCell ref="I1:K1"/>
    <mergeCell ref="L1:N1"/>
    <mergeCell ref="O1:Q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Silhouette scores</vt:lpstr>
      <vt:lpstr>Density 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Zhou</dc:creator>
  <cp:lastModifiedBy>Daniel Zhou</cp:lastModifiedBy>
  <dcterms:created xsi:type="dcterms:W3CDTF">2015-06-05T18:17:20Z</dcterms:created>
  <dcterms:modified xsi:type="dcterms:W3CDTF">2019-07-25T00:35:38Z</dcterms:modified>
</cp:coreProperties>
</file>