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sho\Documents\"/>
    </mc:Choice>
  </mc:AlternateContent>
  <bookViews>
    <workbookView xWindow="0" yWindow="0" windowWidth="20460" windowHeight="7590" activeTab="1"/>
  </bookViews>
  <sheets>
    <sheet name="3.1 Solution" sheetId="6" r:id="rId1"/>
    <sheet name="3.2 Regression Result" sheetId="4" r:id="rId2"/>
    <sheet name="3.1 Workings" sheetId="5" r:id="rId3"/>
    <sheet name="Data" sheetId="1" r:id="rId4"/>
  </sheets>
  <calcPr calcId="162913"/>
</workbook>
</file>

<file path=xl/calcChain.xml><?xml version="1.0" encoding="utf-8"?>
<calcChain xmlns="http://schemas.openxmlformats.org/spreadsheetml/2006/main">
  <c r="B6" i="6" l="1"/>
  <c r="B5" i="6"/>
  <c r="B4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232" i="5" s="1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F232" i="5"/>
  <c r="A21" i="4" l="1"/>
</calcChain>
</file>

<file path=xl/sharedStrings.xml><?xml version="1.0" encoding="utf-8"?>
<sst xmlns="http://schemas.openxmlformats.org/spreadsheetml/2006/main" count="61" uniqueCount="46">
  <si>
    <t>Date</t>
  </si>
  <si>
    <t>Open</t>
  </si>
  <si>
    <t>High</t>
  </si>
  <si>
    <t>Low</t>
  </si>
  <si>
    <t>Close</t>
  </si>
  <si>
    <t>Adj Close</t>
  </si>
  <si>
    <t>Volume</t>
  </si>
  <si>
    <t>JPM Historical Data</t>
  </si>
  <si>
    <t>SNP Historical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</si>
  <si>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</si>
  <si>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</si>
  <si>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</si>
  <si>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</si>
  <si>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</si>
  <si>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</si>
  <si>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</si>
  <si>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</si>
  <si>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</si>
  <si>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</si>
  <si>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</si>
  <si>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</si>
  <si>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</si>
  <si>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</si>
  <si>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</si>
  <si>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</si>
  <si>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</si>
  <si>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</si>
  <si>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</si>
  <si>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</si>
  <si>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</si>
  <si>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</si>
  <si>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</si>
  <si>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</si>
  <si>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</si>
  <si>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Using LINEST :</t>
  </si>
  <si>
    <t>COMMENT : Using Regression Function from excel Toolpak</t>
  </si>
  <si>
    <t>Volatility</t>
  </si>
  <si>
    <t>Average price</t>
  </si>
  <si>
    <t>Daily return</t>
  </si>
  <si>
    <t xml:space="preserve">JPM Morgan </t>
  </si>
  <si>
    <t>Stock</t>
  </si>
  <si>
    <t>Period</t>
  </si>
  <si>
    <t>1/2/2018 to 31/12/2018</t>
  </si>
  <si>
    <t>Average Stock Value</t>
  </si>
  <si>
    <t>Stock Volatility</t>
  </si>
  <si>
    <t>Daily Stock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</si>
</sst>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11" xfId="0" applyBorder="1"/>
    <xf numFmtId="0" fontId="19" fillId="0" borderId="0" xfId="0" applyFont="1" applyFill="1" applyBorder="1" applyAlignment="1"/>
    <xf numFmtId="14" fontId="0" fillId="0" borderId="0" xfId="0" applyNumberFormat="1" applyAlignment="1">
      <alignment horizontal="center"/>
    </xf>
    <xf numFmtId="0" fontId="20" fillId="0" borderId="0" xfId="44"/>
    <xf numFmtId="0" fontId="20" fillId="33" borderId="0" xfId="44" applyFill="1"/>
    <xf numFmtId="0" fontId="21" fillId="33" borderId="0" xfId="44" applyFont="1" applyFill="1"/>
    <xf numFmtId="14" fontId="20" fillId="0" borderId="0" xfId="44" applyNumberFormat="1"/>
    <xf numFmtId="0" fontId="21" fillId="0" borderId="0" xfId="44" applyFont="1"/>
    <xf numFmtId="43" fontId="0" fillId="0" borderId="0" xfId="42" applyFont="1"/>
    <xf numFmtId="10" fontId="0" fillId="0" borderId="0" xfId="43" applyNumberFormat="1" applyFont="1"/>
    <xf numFmtId="166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</a:t>
            </a:r>
            <a:r>
              <a:rPr lang="en-US" baseline="0"/>
              <a:t> Morgan Stock Price</a:t>
            </a:r>
            <a:endParaRPr lang="en-US"/>
          </a:p>
        </c:rich>
      </c:tx>
      <c:layout>
        <c:manualLayout>
          <c:xMode val="edge"/>
          <c:yMode val="edge"/>
          <c:x val="0.4184761216350622"/>
          <c:y val="5.8280536715088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JPM Price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50"/>
            <c:dispRSqr val="0"/>
            <c:dispEq val="0"/>
          </c:trendline>
          <c:xVal>
            <c:numRef>
              <c:f>'3.1 Workings'!$A$2:$A$231</c:f>
              <c:numCache>
                <c:formatCode>m/d/yyyy</c:formatCode>
                <c:ptCount val="230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43146</c:v>
                </c:pt>
                <c:pt idx="12">
                  <c:v>43147</c:v>
                </c:pt>
                <c:pt idx="13">
                  <c:v>43151</c:v>
                </c:pt>
                <c:pt idx="14">
                  <c:v>43152</c:v>
                </c:pt>
                <c:pt idx="15">
                  <c:v>43153</c:v>
                </c:pt>
                <c:pt idx="16">
                  <c:v>43154</c:v>
                </c:pt>
                <c:pt idx="17">
                  <c:v>43157</c:v>
                </c:pt>
                <c:pt idx="18">
                  <c:v>43158</c:v>
                </c:pt>
                <c:pt idx="19">
                  <c:v>43159</c:v>
                </c:pt>
                <c:pt idx="20">
                  <c:v>43160</c:v>
                </c:pt>
                <c:pt idx="21">
                  <c:v>43161</c:v>
                </c:pt>
                <c:pt idx="22">
                  <c:v>43164</c:v>
                </c:pt>
                <c:pt idx="23">
                  <c:v>43165</c:v>
                </c:pt>
                <c:pt idx="24">
                  <c:v>43166</c:v>
                </c:pt>
                <c:pt idx="25">
                  <c:v>43167</c:v>
                </c:pt>
                <c:pt idx="26">
                  <c:v>43168</c:v>
                </c:pt>
                <c:pt idx="27">
                  <c:v>43171</c:v>
                </c:pt>
                <c:pt idx="28">
                  <c:v>43172</c:v>
                </c:pt>
                <c:pt idx="29">
                  <c:v>43173</c:v>
                </c:pt>
                <c:pt idx="30">
                  <c:v>43174</c:v>
                </c:pt>
                <c:pt idx="31">
                  <c:v>43175</c:v>
                </c:pt>
                <c:pt idx="32">
                  <c:v>43178</c:v>
                </c:pt>
                <c:pt idx="33">
                  <c:v>43179</c:v>
                </c:pt>
                <c:pt idx="34">
                  <c:v>43180</c:v>
                </c:pt>
                <c:pt idx="35">
                  <c:v>43181</c:v>
                </c:pt>
                <c:pt idx="36">
                  <c:v>43182</c:v>
                </c:pt>
                <c:pt idx="37">
                  <c:v>43185</c:v>
                </c:pt>
                <c:pt idx="38">
                  <c:v>43186</c:v>
                </c:pt>
                <c:pt idx="39">
                  <c:v>43187</c:v>
                </c:pt>
                <c:pt idx="40">
                  <c:v>43188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43195</c:v>
                </c:pt>
                <c:pt idx="45">
                  <c:v>43196</c:v>
                </c:pt>
                <c:pt idx="46">
                  <c:v>43199</c:v>
                </c:pt>
                <c:pt idx="47">
                  <c:v>43200</c:v>
                </c:pt>
                <c:pt idx="48">
                  <c:v>43201</c:v>
                </c:pt>
                <c:pt idx="49">
                  <c:v>43202</c:v>
                </c:pt>
                <c:pt idx="50">
                  <c:v>43203</c:v>
                </c:pt>
                <c:pt idx="51">
                  <c:v>43206</c:v>
                </c:pt>
                <c:pt idx="52">
                  <c:v>43207</c:v>
                </c:pt>
                <c:pt idx="53">
                  <c:v>43208</c:v>
                </c:pt>
                <c:pt idx="54">
                  <c:v>43209</c:v>
                </c:pt>
                <c:pt idx="55">
                  <c:v>43210</c:v>
                </c:pt>
                <c:pt idx="56">
                  <c:v>43213</c:v>
                </c:pt>
                <c:pt idx="57">
                  <c:v>43214</c:v>
                </c:pt>
                <c:pt idx="58">
                  <c:v>43215</c:v>
                </c:pt>
                <c:pt idx="59">
                  <c:v>43216</c:v>
                </c:pt>
                <c:pt idx="60">
                  <c:v>43217</c:v>
                </c:pt>
                <c:pt idx="61">
                  <c:v>43220</c:v>
                </c:pt>
                <c:pt idx="62">
                  <c:v>43221</c:v>
                </c:pt>
                <c:pt idx="63">
                  <c:v>43222</c:v>
                </c:pt>
                <c:pt idx="64">
                  <c:v>43223</c:v>
                </c:pt>
                <c:pt idx="65">
                  <c:v>43224</c:v>
                </c:pt>
                <c:pt idx="66">
                  <c:v>43227</c:v>
                </c:pt>
                <c:pt idx="67">
                  <c:v>43228</c:v>
                </c:pt>
                <c:pt idx="68">
                  <c:v>43229</c:v>
                </c:pt>
                <c:pt idx="69">
                  <c:v>43230</c:v>
                </c:pt>
                <c:pt idx="70">
                  <c:v>43231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43241</c:v>
                </c:pt>
                <c:pt idx="77">
                  <c:v>43242</c:v>
                </c:pt>
                <c:pt idx="78">
                  <c:v>43243</c:v>
                </c:pt>
                <c:pt idx="79">
                  <c:v>43244</c:v>
                </c:pt>
                <c:pt idx="80">
                  <c:v>43245</c:v>
                </c:pt>
                <c:pt idx="81">
                  <c:v>43249</c:v>
                </c:pt>
                <c:pt idx="82">
                  <c:v>43250</c:v>
                </c:pt>
                <c:pt idx="83">
                  <c:v>43251</c:v>
                </c:pt>
                <c:pt idx="84">
                  <c:v>43252</c:v>
                </c:pt>
                <c:pt idx="85">
                  <c:v>43255</c:v>
                </c:pt>
                <c:pt idx="86">
                  <c:v>43256</c:v>
                </c:pt>
                <c:pt idx="87">
                  <c:v>43257</c:v>
                </c:pt>
                <c:pt idx="88">
                  <c:v>43258</c:v>
                </c:pt>
                <c:pt idx="89">
                  <c:v>43259</c:v>
                </c:pt>
                <c:pt idx="90">
                  <c:v>43262</c:v>
                </c:pt>
                <c:pt idx="91">
                  <c:v>43263</c:v>
                </c:pt>
                <c:pt idx="92">
                  <c:v>43264</c:v>
                </c:pt>
                <c:pt idx="93">
                  <c:v>43265</c:v>
                </c:pt>
                <c:pt idx="94">
                  <c:v>43266</c:v>
                </c:pt>
                <c:pt idx="95">
                  <c:v>43269</c:v>
                </c:pt>
                <c:pt idx="96">
                  <c:v>43270</c:v>
                </c:pt>
                <c:pt idx="97">
                  <c:v>43271</c:v>
                </c:pt>
                <c:pt idx="98">
                  <c:v>43272</c:v>
                </c:pt>
                <c:pt idx="99">
                  <c:v>43273</c:v>
                </c:pt>
                <c:pt idx="100">
                  <c:v>43276</c:v>
                </c:pt>
                <c:pt idx="101">
                  <c:v>43277</c:v>
                </c:pt>
                <c:pt idx="102">
                  <c:v>43278</c:v>
                </c:pt>
                <c:pt idx="103">
                  <c:v>43279</c:v>
                </c:pt>
                <c:pt idx="104">
                  <c:v>43280</c:v>
                </c:pt>
                <c:pt idx="105">
                  <c:v>43283</c:v>
                </c:pt>
                <c:pt idx="106">
                  <c:v>43284</c:v>
                </c:pt>
                <c:pt idx="107">
                  <c:v>43286</c:v>
                </c:pt>
                <c:pt idx="108">
                  <c:v>43287</c:v>
                </c:pt>
                <c:pt idx="109">
                  <c:v>43290</c:v>
                </c:pt>
                <c:pt idx="110">
                  <c:v>43291</c:v>
                </c:pt>
                <c:pt idx="111">
                  <c:v>43292</c:v>
                </c:pt>
                <c:pt idx="112">
                  <c:v>43293</c:v>
                </c:pt>
                <c:pt idx="113">
                  <c:v>43294</c:v>
                </c:pt>
                <c:pt idx="114">
                  <c:v>43297</c:v>
                </c:pt>
                <c:pt idx="115">
                  <c:v>43298</c:v>
                </c:pt>
                <c:pt idx="116">
                  <c:v>43299</c:v>
                </c:pt>
                <c:pt idx="117">
                  <c:v>43300</c:v>
                </c:pt>
                <c:pt idx="118">
                  <c:v>43301</c:v>
                </c:pt>
                <c:pt idx="119">
                  <c:v>43304</c:v>
                </c:pt>
                <c:pt idx="120">
                  <c:v>43305</c:v>
                </c:pt>
                <c:pt idx="121">
                  <c:v>43306</c:v>
                </c:pt>
                <c:pt idx="122">
                  <c:v>43307</c:v>
                </c:pt>
                <c:pt idx="123">
                  <c:v>43308</c:v>
                </c:pt>
                <c:pt idx="124">
                  <c:v>43311</c:v>
                </c:pt>
                <c:pt idx="125">
                  <c:v>43312</c:v>
                </c:pt>
                <c:pt idx="126">
                  <c:v>43313</c:v>
                </c:pt>
                <c:pt idx="127">
                  <c:v>43314</c:v>
                </c:pt>
                <c:pt idx="128">
                  <c:v>43315</c:v>
                </c:pt>
                <c:pt idx="129">
                  <c:v>43318</c:v>
                </c:pt>
                <c:pt idx="130">
                  <c:v>43319</c:v>
                </c:pt>
                <c:pt idx="131">
                  <c:v>43320</c:v>
                </c:pt>
                <c:pt idx="132">
                  <c:v>43321</c:v>
                </c:pt>
                <c:pt idx="133">
                  <c:v>43322</c:v>
                </c:pt>
                <c:pt idx="134">
                  <c:v>43325</c:v>
                </c:pt>
                <c:pt idx="135">
                  <c:v>43326</c:v>
                </c:pt>
                <c:pt idx="136">
                  <c:v>43327</c:v>
                </c:pt>
                <c:pt idx="137">
                  <c:v>43328</c:v>
                </c:pt>
                <c:pt idx="138">
                  <c:v>43329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43339</c:v>
                </c:pt>
                <c:pt idx="145">
                  <c:v>43340</c:v>
                </c:pt>
                <c:pt idx="146">
                  <c:v>43341</c:v>
                </c:pt>
                <c:pt idx="147">
                  <c:v>43342</c:v>
                </c:pt>
                <c:pt idx="148">
                  <c:v>43343</c:v>
                </c:pt>
                <c:pt idx="149">
                  <c:v>43347</c:v>
                </c:pt>
                <c:pt idx="150">
                  <c:v>43348</c:v>
                </c:pt>
                <c:pt idx="151">
                  <c:v>43349</c:v>
                </c:pt>
                <c:pt idx="152">
                  <c:v>43350</c:v>
                </c:pt>
                <c:pt idx="153">
                  <c:v>43353</c:v>
                </c:pt>
                <c:pt idx="154">
                  <c:v>43354</c:v>
                </c:pt>
                <c:pt idx="155">
                  <c:v>43355</c:v>
                </c:pt>
                <c:pt idx="156">
                  <c:v>43356</c:v>
                </c:pt>
                <c:pt idx="157">
                  <c:v>43357</c:v>
                </c:pt>
                <c:pt idx="158">
                  <c:v>43360</c:v>
                </c:pt>
                <c:pt idx="159">
                  <c:v>43361</c:v>
                </c:pt>
                <c:pt idx="160">
                  <c:v>43362</c:v>
                </c:pt>
                <c:pt idx="161">
                  <c:v>43363</c:v>
                </c:pt>
                <c:pt idx="162">
                  <c:v>43364</c:v>
                </c:pt>
                <c:pt idx="163">
                  <c:v>43367</c:v>
                </c:pt>
                <c:pt idx="164">
                  <c:v>43368</c:v>
                </c:pt>
                <c:pt idx="165">
                  <c:v>43369</c:v>
                </c:pt>
                <c:pt idx="166">
                  <c:v>43370</c:v>
                </c:pt>
                <c:pt idx="167">
                  <c:v>43371</c:v>
                </c:pt>
                <c:pt idx="168">
                  <c:v>43374</c:v>
                </c:pt>
                <c:pt idx="169">
                  <c:v>43375</c:v>
                </c:pt>
                <c:pt idx="170">
                  <c:v>43376</c:v>
                </c:pt>
                <c:pt idx="171">
                  <c:v>43377</c:v>
                </c:pt>
                <c:pt idx="172">
                  <c:v>43378</c:v>
                </c:pt>
                <c:pt idx="173">
                  <c:v>43381</c:v>
                </c:pt>
                <c:pt idx="174">
                  <c:v>43382</c:v>
                </c:pt>
                <c:pt idx="175">
                  <c:v>43383</c:v>
                </c:pt>
                <c:pt idx="176">
                  <c:v>43384</c:v>
                </c:pt>
                <c:pt idx="177">
                  <c:v>43385</c:v>
                </c:pt>
                <c:pt idx="178">
                  <c:v>43388</c:v>
                </c:pt>
                <c:pt idx="179">
                  <c:v>43389</c:v>
                </c:pt>
                <c:pt idx="180">
                  <c:v>43390</c:v>
                </c:pt>
                <c:pt idx="181">
                  <c:v>43391</c:v>
                </c:pt>
                <c:pt idx="182">
                  <c:v>43392</c:v>
                </c:pt>
                <c:pt idx="183">
                  <c:v>43395</c:v>
                </c:pt>
                <c:pt idx="184">
                  <c:v>43396</c:v>
                </c:pt>
                <c:pt idx="185">
                  <c:v>43397</c:v>
                </c:pt>
                <c:pt idx="186">
                  <c:v>43398</c:v>
                </c:pt>
                <c:pt idx="187">
                  <c:v>43399</c:v>
                </c:pt>
                <c:pt idx="188">
                  <c:v>43402</c:v>
                </c:pt>
                <c:pt idx="189">
                  <c:v>43403</c:v>
                </c:pt>
                <c:pt idx="190">
                  <c:v>43404</c:v>
                </c:pt>
                <c:pt idx="191">
                  <c:v>43405</c:v>
                </c:pt>
                <c:pt idx="192">
                  <c:v>43406</c:v>
                </c:pt>
                <c:pt idx="193">
                  <c:v>43409</c:v>
                </c:pt>
                <c:pt idx="194">
                  <c:v>43410</c:v>
                </c:pt>
                <c:pt idx="195">
                  <c:v>43411</c:v>
                </c:pt>
                <c:pt idx="196">
                  <c:v>43412</c:v>
                </c:pt>
                <c:pt idx="197">
                  <c:v>43413</c:v>
                </c:pt>
                <c:pt idx="198">
                  <c:v>43416</c:v>
                </c:pt>
                <c:pt idx="199">
                  <c:v>43417</c:v>
                </c:pt>
                <c:pt idx="200">
                  <c:v>43418</c:v>
                </c:pt>
                <c:pt idx="201">
                  <c:v>43419</c:v>
                </c:pt>
                <c:pt idx="202">
                  <c:v>43420</c:v>
                </c:pt>
                <c:pt idx="203">
                  <c:v>43423</c:v>
                </c:pt>
                <c:pt idx="204">
                  <c:v>43424</c:v>
                </c:pt>
                <c:pt idx="205">
                  <c:v>43425</c:v>
                </c:pt>
                <c:pt idx="206">
                  <c:v>43427</c:v>
                </c:pt>
                <c:pt idx="207">
                  <c:v>43430</c:v>
                </c:pt>
                <c:pt idx="208">
                  <c:v>43431</c:v>
                </c:pt>
                <c:pt idx="209">
                  <c:v>43432</c:v>
                </c:pt>
                <c:pt idx="210">
                  <c:v>43433</c:v>
                </c:pt>
                <c:pt idx="211">
                  <c:v>43434</c:v>
                </c:pt>
                <c:pt idx="212">
                  <c:v>43437</c:v>
                </c:pt>
                <c:pt idx="213">
                  <c:v>43438</c:v>
                </c:pt>
                <c:pt idx="214">
                  <c:v>43440</c:v>
                </c:pt>
                <c:pt idx="215">
                  <c:v>43441</c:v>
                </c:pt>
                <c:pt idx="216">
                  <c:v>43444</c:v>
                </c:pt>
                <c:pt idx="217">
                  <c:v>43445</c:v>
                </c:pt>
                <c:pt idx="218">
                  <c:v>43446</c:v>
                </c:pt>
                <c:pt idx="219">
                  <c:v>43447</c:v>
                </c:pt>
                <c:pt idx="220">
                  <c:v>43448</c:v>
                </c:pt>
                <c:pt idx="221">
                  <c:v>43451</c:v>
                </c:pt>
                <c:pt idx="222">
                  <c:v>43452</c:v>
                </c:pt>
                <c:pt idx="223">
                  <c:v>43453</c:v>
                </c:pt>
                <c:pt idx="224">
                  <c:v>43454</c:v>
                </c:pt>
                <c:pt idx="225">
                  <c:v>43455</c:v>
                </c:pt>
                <c:pt idx="226">
                  <c:v>43458</c:v>
                </c:pt>
                <c:pt idx="227">
                  <c:v>43460</c:v>
                </c:pt>
                <c:pt idx="228">
                  <c:v>43461</c:v>
                </c:pt>
                <c:pt idx="229">
                  <c:v>43462</c:v>
                </c:pt>
              </c:numCache>
            </c:numRef>
          </c:xVal>
          <c:yVal>
            <c:numRef>
              <c:f>'3.1 Workings'!$F$2:$F$231</c:f>
              <c:numCache>
                <c:formatCode>General</c:formatCode>
                <c:ptCount val="230"/>
                <c:pt idx="0">
                  <c:v>111.109863</c:v>
                </c:pt>
                <c:pt idx="1">
                  <c:v>112.262558</c:v>
                </c:pt>
                <c:pt idx="2">
                  <c:v>109.774666</c:v>
                </c:pt>
                <c:pt idx="3">
                  <c:v>104.510712</c:v>
                </c:pt>
                <c:pt idx="4">
                  <c:v>107.690224</c:v>
                </c:pt>
                <c:pt idx="5">
                  <c:v>108.420258</c:v>
                </c:pt>
                <c:pt idx="6">
                  <c:v>103.626976</c:v>
                </c:pt>
                <c:pt idx="7">
                  <c:v>105.70182</c:v>
                </c:pt>
                <c:pt idx="8">
                  <c:v>107.334793</c:v>
                </c:pt>
                <c:pt idx="9">
                  <c:v>107.997604</c:v>
                </c:pt>
                <c:pt idx="10">
                  <c:v>110.495102</c:v>
                </c:pt>
                <c:pt idx="11">
                  <c:v>110.956177</c:v>
                </c:pt>
                <c:pt idx="12">
                  <c:v>110.158905</c:v>
                </c:pt>
                <c:pt idx="13">
                  <c:v>110.187714</c:v>
                </c:pt>
                <c:pt idx="14">
                  <c:v>110.648788</c:v>
                </c:pt>
                <c:pt idx="15">
                  <c:v>110.447075</c:v>
                </c:pt>
                <c:pt idx="16">
                  <c:v>112.685219</c:v>
                </c:pt>
                <c:pt idx="17">
                  <c:v>114.087654</c:v>
                </c:pt>
                <c:pt idx="18">
                  <c:v>112.733238</c:v>
                </c:pt>
                <c:pt idx="19">
                  <c:v>110.946579</c:v>
                </c:pt>
                <c:pt idx="20">
                  <c:v>108.95818300000001</c:v>
                </c:pt>
                <c:pt idx="21">
                  <c:v>108.852509</c:v>
                </c:pt>
                <c:pt idx="22">
                  <c:v>110.52391799999999</c:v>
                </c:pt>
                <c:pt idx="23">
                  <c:v>110.61998</c:v>
                </c:pt>
                <c:pt idx="24">
                  <c:v>110.20693199999999</c:v>
                </c:pt>
                <c:pt idx="25">
                  <c:v>110.216537</c:v>
                </c:pt>
                <c:pt idx="26">
                  <c:v>113.386436</c:v>
                </c:pt>
                <c:pt idx="27">
                  <c:v>113.021423</c:v>
                </c:pt>
                <c:pt idx="28">
                  <c:v>111.667</c:v>
                </c:pt>
                <c:pt idx="29">
                  <c:v>110.418251</c:v>
                </c:pt>
                <c:pt idx="30">
                  <c:v>110.696815</c:v>
                </c:pt>
                <c:pt idx="31">
                  <c:v>110.88893899999999</c:v>
                </c:pt>
                <c:pt idx="32">
                  <c:v>110.014809</c:v>
                </c:pt>
                <c:pt idx="33">
                  <c:v>110.120468</c:v>
                </c:pt>
                <c:pt idx="34">
                  <c:v>110.216537</c:v>
                </c:pt>
                <c:pt idx="35">
                  <c:v>105.61537199999999</c:v>
                </c:pt>
                <c:pt idx="36">
                  <c:v>102.791275</c:v>
                </c:pt>
                <c:pt idx="37">
                  <c:v>105.961174</c:v>
                </c:pt>
                <c:pt idx="38">
                  <c:v>103.90554</c:v>
                </c:pt>
                <c:pt idx="39">
                  <c:v>103.742249</c:v>
                </c:pt>
                <c:pt idx="40">
                  <c:v>105.63458300000001</c:v>
                </c:pt>
                <c:pt idx="41">
                  <c:v>103.59815999999999</c:v>
                </c:pt>
                <c:pt idx="42">
                  <c:v>105.019814</c:v>
                </c:pt>
                <c:pt idx="43">
                  <c:v>106.614372</c:v>
                </c:pt>
                <c:pt idx="44">
                  <c:v>108.014259</c:v>
                </c:pt>
                <c:pt idx="45">
                  <c:v>105.320656</c:v>
                </c:pt>
                <c:pt idx="46">
                  <c:v>106.585403</c:v>
                </c:pt>
                <c:pt idx="47">
                  <c:v>108.62249799999999</c:v>
                </c:pt>
                <c:pt idx="48">
                  <c:v>106.79780599999999</c:v>
                </c:pt>
                <c:pt idx="49">
                  <c:v>109.452789</c:v>
                </c:pt>
                <c:pt idx="50">
                  <c:v>106.488861</c:v>
                </c:pt>
                <c:pt idx="51">
                  <c:v>106.401978</c:v>
                </c:pt>
                <c:pt idx="52">
                  <c:v>106.401978</c:v>
                </c:pt>
                <c:pt idx="53">
                  <c:v>105.542717</c:v>
                </c:pt>
                <c:pt idx="54">
                  <c:v>107.85979500000001</c:v>
                </c:pt>
                <c:pt idx="55">
                  <c:v>107.61842300000001</c:v>
                </c:pt>
                <c:pt idx="56">
                  <c:v>107.097099</c:v>
                </c:pt>
                <c:pt idx="57">
                  <c:v>106.595062</c:v>
                </c:pt>
                <c:pt idx="58">
                  <c:v>106.189575</c:v>
                </c:pt>
                <c:pt idx="59">
                  <c:v>106.29576900000001</c:v>
                </c:pt>
                <c:pt idx="60">
                  <c:v>105.619957</c:v>
                </c:pt>
                <c:pt idx="61">
                  <c:v>105.021385</c:v>
                </c:pt>
                <c:pt idx="62">
                  <c:v>105.021385</c:v>
                </c:pt>
                <c:pt idx="63">
                  <c:v>104.191086</c:v>
                </c:pt>
                <c:pt idx="64">
                  <c:v>103.534592</c:v>
                </c:pt>
                <c:pt idx="65">
                  <c:v>104.68347199999999</c:v>
                </c:pt>
                <c:pt idx="66">
                  <c:v>105.590996</c:v>
                </c:pt>
                <c:pt idx="67">
                  <c:v>107.155022</c:v>
                </c:pt>
                <c:pt idx="68">
                  <c:v>109.49140199999999</c:v>
                </c:pt>
                <c:pt idx="69">
                  <c:v>110.341003</c:v>
                </c:pt>
                <c:pt idx="70">
                  <c:v>109.92585</c:v>
                </c:pt>
                <c:pt idx="71">
                  <c:v>109.964478</c:v>
                </c:pt>
                <c:pt idx="72">
                  <c:v>109.12451900000001</c:v>
                </c:pt>
                <c:pt idx="73">
                  <c:v>109.423813</c:v>
                </c:pt>
                <c:pt idx="74">
                  <c:v>109.056946</c:v>
                </c:pt>
                <c:pt idx="75">
                  <c:v>107.290176</c:v>
                </c:pt>
                <c:pt idx="76">
                  <c:v>108.27494</c:v>
                </c:pt>
                <c:pt idx="77">
                  <c:v>109.105217</c:v>
                </c:pt>
                <c:pt idx="78">
                  <c:v>108.603188</c:v>
                </c:pt>
                <c:pt idx="79">
                  <c:v>107.386726</c:v>
                </c:pt>
                <c:pt idx="80">
                  <c:v>106.836433</c:v>
                </c:pt>
                <c:pt idx="81">
                  <c:v>102.269859</c:v>
                </c:pt>
                <c:pt idx="82">
                  <c:v>104.606239</c:v>
                </c:pt>
                <c:pt idx="83">
                  <c:v>103.312538</c:v>
                </c:pt>
                <c:pt idx="84">
                  <c:v>104.65451</c:v>
                </c:pt>
                <c:pt idx="85">
                  <c:v>104.702782</c:v>
                </c:pt>
                <c:pt idx="86">
                  <c:v>104.11385300000001</c:v>
                </c:pt>
                <c:pt idx="87">
                  <c:v>106.546783</c:v>
                </c:pt>
                <c:pt idx="88">
                  <c:v>106.971581</c:v>
                </c:pt>
                <c:pt idx="89">
                  <c:v>107.27087400000001</c:v>
                </c:pt>
                <c:pt idx="90">
                  <c:v>107.000542</c:v>
                </c:pt>
                <c:pt idx="91">
                  <c:v>106.382668</c:v>
                </c:pt>
                <c:pt idx="92">
                  <c:v>106.170265</c:v>
                </c:pt>
                <c:pt idx="93">
                  <c:v>104.29729500000001</c:v>
                </c:pt>
                <c:pt idx="94">
                  <c:v>104.171783</c:v>
                </c:pt>
                <c:pt idx="95">
                  <c:v>104.44210099999999</c:v>
                </c:pt>
                <c:pt idx="96">
                  <c:v>103.833885</c:v>
                </c:pt>
                <c:pt idx="97">
                  <c:v>103.824226</c:v>
                </c:pt>
                <c:pt idx="98">
                  <c:v>103.795265</c:v>
                </c:pt>
                <c:pt idx="99">
                  <c:v>102.096069</c:v>
                </c:pt>
                <c:pt idx="100">
                  <c:v>101.16924299999999</c:v>
                </c:pt>
                <c:pt idx="101">
                  <c:v>101.236824</c:v>
                </c:pt>
                <c:pt idx="102">
                  <c:v>99.672798</c:v>
                </c:pt>
                <c:pt idx="103">
                  <c:v>101.304405</c:v>
                </c:pt>
                <c:pt idx="104">
                  <c:v>100.59961699999999</c:v>
                </c:pt>
                <c:pt idx="105">
                  <c:v>101.449226</c:v>
                </c:pt>
                <c:pt idx="106">
                  <c:v>100.030022</c:v>
                </c:pt>
                <c:pt idx="107">
                  <c:v>100.68038199999999</c:v>
                </c:pt>
                <c:pt idx="108">
                  <c:v>101.010414</c:v>
                </c:pt>
                <c:pt idx="109">
                  <c:v>104.13603999999999</c:v>
                </c:pt>
                <c:pt idx="110">
                  <c:v>103.495392</c:v>
                </c:pt>
                <c:pt idx="111">
                  <c:v>103.272133</c:v>
                </c:pt>
                <c:pt idx="112">
                  <c:v>103.71865099999999</c:v>
                </c:pt>
                <c:pt idx="113">
                  <c:v>103.243019</c:v>
                </c:pt>
                <c:pt idx="114">
                  <c:v>107.33934000000001</c:v>
                </c:pt>
                <c:pt idx="115">
                  <c:v>107.26168800000001</c:v>
                </c:pt>
                <c:pt idx="116">
                  <c:v>108.26149700000001</c:v>
                </c:pt>
                <c:pt idx="117">
                  <c:v>106.669556</c:v>
                </c:pt>
                <c:pt idx="118">
                  <c:v>108.018822</c:v>
                </c:pt>
                <c:pt idx="119">
                  <c:v>110.02816</c:v>
                </c:pt>
                <c:pt idx="120">
                  <c:v>110.804726</c:v>
                </c:pt>
                <c:pt idx="121">
                  <c:v>111.804543</c:v>
                </c:pt>
                <c:pt idx="122">
                  <c:v>111.484207</c:v>
                </c:pt>
                <c:pt idx="123">
                  <c:v>112.629623</c:v>
                </c:pt>
                <c:pt idx="124">
                  <c:v>113.309113</c:v>
                </c:pt>
                <c:pt idx="125">
                  <c:v>111.581276</c:v>
                </c:pt>
                <c:pt idx="126">
                  <c:v>112.27047</c:v>
                </c:pt>
                <c:pt idx="127">
                  <c:v>112.746109</c:v>
                </c:pt>
                <c:pt idx="128">
                  <c:v>113.658554</c:v>
                </c:pt>
                <c:pt idx="129">
                  <c:v>113.68768300000001</c:v>
                </c:pt>
                <c:pt idx="130">
                  <c:v>114.105087</c:v>
                </c:pt>
                <c:pt idx="131">
                  <c:v>114.33805099999999</c:v>
                </c:pt>
                <c:pt idx="132">
                  <c:v>113.45470400000001</c:v>
                </c:pt>
                <c:pt idx="133">
                  <c:v>112.33841700000001</c:v>
                </c:pt>
                <c:pt idx="134">
                  <c:v>110.55233</c:v>
                </c:pt>
                <c:pt idx="135">
                  <c:v>111.29007</c:v>
                </c:pt>
                <c:pt idx="136">
                  <c:v>110.367912</c:v>
                </c:pt>
                <c:pt idx="137">
                  <c:v>111.406548</c:v>
                </c:pt>
                <c:pt idx="138">
                  <c:v>111.406548</c:v>
                </c:pt>
                <c:pt idx="139">
                  <c:v>111.260948</c:v>
                </c:pt>
                <c:pt idx="140">
                  <c:v>111.940422</c:v>
                </c:pt>
                <c:pt idx="141">
                  <c:v>111.60069300000001</c:v>
                </c:pt>
                <c:pt idx="142">
                  <c:v>111.367729</c:v>
                </c:pt>
                <c:pt idx="143">
                  <c:v>111.319183</c:v>
                </c:pt>
                <c:pt idx="144">
                  <c:v>113.28969600000001</c:v>
                </c:pt>
                <c:pt idx="145">
                  <c:v>112.736397</c:v>
                </c:pt>
                <c:pt idx="146">
                  <c:v>112.367538</c:v>
                </c:pt>
                <c:pt idx="147">
                  <c:v>111.81424699999999</c:v>
                </c:pt>
                <c:pt idx="148">
                  <c:v>111.222122</c:v>
                </c:pt>
                <c:pt idx="149">
                  <c:v>111.77542099999999</c:v>
                </c:pt>
                <c:pt idx="150">
                  <c:v>111.231819</c:v>
                </c:pt>
                <c:pt idx="151">
                  <c:v>110.75618</c:v>
                </c:pt>
                <c:pt idx="152">
                  <c:v>110.969734</c:v>
                </c:pt>
                <c:pt idx="153">
                  <c:v>110.377617</c:v>
                </c:pt>
                <c:pt idx="154">
                  <c:v>111.076515</c:v>
                </c:pt>
                <c:pt idx="155">
                  <c:v>109.766075</c:v>
                </c:pt>
                <c:pt idx="156">
                  <c:v>110.193184</c:v>
                </c:pt>
                <c:pt idx="157">
                  <c:v>110.173767</c:v>
                </c:pt>
                <c:pt idx="158">
                  <c:v>110.50380699999999</c:v>
                </c:pt>
                <c:pt idx="159">
                  <c:v>110.950317</c:v>
                </c:pt>
                <c:pt idx="160">
                  <c:v>114.173035</c:v>
                </c:pt>
                <c:pt idx="161">
                  <c:v>115.153419</c:v>
                </c:pt>
                <c:pt idx="162">
                  <c:v>114.396286</c:v>
                </c:pt>
                <c:pt idx="163">
                  <c:v>113.29940000000001</c:v>
                </c:pt>
                <c:pt idx="164">
                  <c:v>112.97908</c:v>
                </c:pt>
                <c:pt idx="165">
                  <c:v>111.64922300000001</c:v>
                </c:pt>
                <c:pt idx="166">
                  <c:v>111.163872</c:v>
                </c:pt>
                <c:pt idx="167">
                  <c:v>109.53310399999999</c:v>
                </c:pt>
                <c:pt idx="168">
                  <c:v>110.173767</c:v>
                </c:pt>
                <c:pt idx="169">
                  <c:v>110.62999000000001</c:v>
                </c:pt>
                <c:pt idx="170">
                  <c:v>111.66864</c:v>
                </c:pt>
                <c:pt idx="171">
                  <c:v>112.67544599999999</c:v>
                </c:pt>
                <c:pt idx="172">
                  <c:v>112.040085</c:v>
                </c:pt>
                <c:pt idx="173">
                  <c:v>112.72431899999999</c:v>
                </c:pt>
                <c:pt idx="174">
                  <c:v>111.942329</c:v>
                </c:pt>
                <c:pt idx="175">
                  <c:v>108.960983</c:v>
                </c:pt>
                <c:pt idx="176">
                  <c:v>105.69615899999999</c:v>
                </c:pt>
                <c:pt idx="177">
                  <c:v>104.542717</c:v>
                </c:pt>
                <c:pt idx="178">
                  <c:v>103.946442</c:v>
                </c:pt>
                <c:pt idx="179">
                  <c:v>106.175133</c:v>
                </c:pt>
                <c:pt idx="180">
                  <c:v>107.35790299999999</c:v>
                </c:pt>
                <c:pt idx="181">
                  <c:v>105.657059</c:v>
                </c:pt>
                <c:pt idx="182">
                  <c:v>105.48111</c:v>
                </c:pt>
                <c:pt idx="183">
                  <c:v>103.966003</c:v>
                </c:pt>
                <c:pt idx="184">
                  <c:v>102.880989</c:v>
                </c:pt>
                <c:pt idx="185">
                  <c:v>100.965103</c:v>
                </c:pt>
                <c:pt idx="186">
                  <c:v>102.499771</c:v>
                </c:pt>
                <c:pt idx="187">
                  <c:v>101.09217099999999</c:v>
                </c:pt>
                <c:pt idx="188">
                  <c:v>102.48999000000001</c:v>
                </c:pt>
                <c:pt idx="189">
                  <c:v>104.29834700000001</c:v>
                </c:pt>
                <c:pt idx="190">
                  <c:v>106.56611599999999</c:v>
                </c:pt>
                <c:pt idx="191">
                  <c:v>106.52703099999999</c:v>
                </c:pt>
                <c:pt idx="192">
                  <c:v>105.940529</c:v>
                </c:pt>
                <c:pt idx="193">
                  <c:v>106.63454400000001</c:v>
                </c:pt>
                <c:pt idx="194">
                  <c:v>107.133072</c:v>
                </c:pt>
                <c:pt idx="195">
                  <c:v>108.970764</c:v>
                </c:pt>
                <c:pt idx="196">
                  <c:v>109.85050200000001</c:v>
                </c:pt>
                <c:pt idx="197">
                  <c:v>108.785027</c:v>
                </c:pt>
                <c:pt idx="198">
                  <c:v>106.497704</c:v>
                </c:pt>
                <c:pt idx="199">
                  <c:v>107.12329099999999</c:v>
                </c:pt>
                <c:pt idx="200">
                  <c:v>104.914169</c:v>
                </c:pt>
                <c:pt idx="201">
                  <c:v>107.592499</c:v>
                </c:pt>
                <c:pt idx="202">
                  <c:v>107.514297</c:v>
                </c:pt>
                <c:pt idx="203">
                  <c:v>108.33538799999999</c:v>
                </c:pt>
                <c:pt idx="204">
                  <c:v>106.008949</c:v>
                </c:pt>
                <c:pt idx="205">
                  <c:v>105.217186</c:v>
                </c:pt>
                <c:pt idx="206">
                  <c:v>104.24947400000001</c:v>
                </c:pt>
                <c:pt idx="207">
                  <c:v>106.80072800000001</c:v>
                </c:pt>
                <c:pt idx="208">
                  <c:v>107.25037399999999</c:v>
                </c:pt>
                <c:pt idx="209">
                  <c:v>108.44291699999999</c:v>
                </c:pt>
                <c:pt idx="210">
                  <c:v>107.582718</c:v>
                </c:pt>
                <c:pt idx="211">
                  <c:v>108.687286</c:v>
                </c:pt>
                <c:pt idx="212">
                  <c:v>109.713646</c:v>
                </c:pt>
                <c:pt idx="213">
                  <c:v>104.816422</c:v>
                </c:pt>
                <c:pt idx="214">
                  <c:v>102.82234200000001</c:v>
                </c:pt>
                <c:pt idx="215">
                  <c:v>100.965103</c:v>
                </c:pt>
                <c:pt idx="216">
                  <c:v>99.078545000000005</c:v>
                </c:pt>
                <c:pt idx="217">
                  <c:v>98.110832000000002</c:v>
                </c:pt>
                <c:pt idx="218">
                  <c:v>98.746193000000005</c:v>
                </c:pt>
                <c:pt idx="219">
                  <c:v>98.843941000000001</c:v>
                </c:pt>
                <c:pt idx="220">
                  <c:v>98.032630999999995</c:v>
                </c:pt>
                <c:pt idx="221">
                  <c:v>96.781433000000007</c:v>
                </c:pt>
                <c:pt idx="222">
                  <c:v>96.322013999999996</c:v>
                </c:pt>
                <c:pt idx="223">
                  <c:v>95.100150999999997</c:v>
                </c:pt>
                <c:pt idx="224">
                  <c:v>94.279053000000005</c:v>
                </c:pt>
                <c:pt idx="225">
                  <c:v>92.050376999999997</c:v>
                </c:pt>
                <c:pt idx="226">
                  <c:v>90.066070999999994</c:v>
                </c:pt>
                <c:pt idx="227">
                  <c:v>93.800094999999999</c:v>
                </c:pt>
                <c:pt idx="228">
                  <c:v>94.855773999999997</c:v>
                </c:pt>
                <c:pt idx="229">
                  <c:v>94.650513000000004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1-4F83-BBF6-435B3A03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36319"/>
        <c:axId val="1583614879"/>
      </c:scatterChart>
      <c:valAx>
        <c:axId val="1584336319"/>
        <c:scaling>
          <c:orientation val="minMax"/>
          <c:max val="43830"/>
          <c:min val="431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14879"/>
        <c:crosses val="autoZero"/>
        <c:crossBetween val="midCat"/>
        <c:majorUnit val="40"/>
        <c:minorUnit val="10"/>
      </c:valAx>
      <c:valAx>
        <c:axId val="15836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71276829063764"/>
          <c:y val="2.3076923076923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'3.1 Workings'!$F$2:$F$231</c:f>
              <c:numCache>
                <c:formatCode>General</c:formatCode>
                <c:ptCount val="230"/>
                <c:pt idx="0">
                  <c:v>111.109863</c:v>
                </c:pt>
                <c:pt idx="1">
                  <c:v>112.262558</c:v>
                </c:pt>
                <c:pt idx="2">
                  <c:v>109.774666</c:v>
                </c:pt>
                <c:pt idx="3">
                  <c:v>104.510712</c:v>
                </c:pt>
                <c:pt idx="4">
                  <c:v>107.690224</c:v>
                </c:pt>
                <c:pt idx="5">
                  <c:v>108.420258</c:v>
                </c:pt>
                <c:pt idx="6">
                  <c:v>103.626976</c:v>
                </c:pt>
                <c:pt idx="7">
                  <c:v>105.70182</c:v>
                </c:pt>
                <c:pt idx="8">
                  <c:v>107.334793</c:v>
                </c:pt>
                <c:pt idx="9">
                  <c:v>107.997604</c:v>
                </c:pt>
                <c:pt idx="10">
                  <c:v>110.495102</c:v>
                </c:pt>
                <c:pt idx="11">
                  <c:v>110.956177</c:v>
                </c:pt>
                <c:pt idx="12">
                  <c:v>110.158905</c:v>
                </c:pt>
                <c:pt idx="13">
                  <c:v>110.187714</c:v>
                </c:pt>
                <c:pt idx="14">
                  <c:v>110.648788</c:v>
                </c:pt>
                <c:pt idx="15">
                  <c:v>110.447075</c:v>
                </c:pt>
                <c:pt idx="16">
                  <c:v>112.685219</c:v>
                </c:pt>
                <c:pt idx="17">
                  <c:v>114.087654</c:v>
                </c:pt>
                <c:pt idx="18">
                  <c:v>112.733238</c:v>
                </c:pt>
                <c:pt idx="19">
                  <c:v>110.946579</c:v>
                </c:pt>
                <c:pt idx="20">
                  <c:v>108.95818300000001</c:v>
                </c:pt>
                <c:pt idx="21">
                  <c:v>108.852509</c:v>
                </c:pt>
                <c:pt idx="22">
                  <c:v>110.52391799999999</c:v>
                </c:pt>
                <c:pt idx="23">
                  <c:v>110.61998</c:v>
                </c:pt>
                <c:pt idx="24">
                  <c:v>110.20693199999999</c:v>
                </c:pt>
                <c:pt idx="25">
                  <c:v>110.216537</c:v>
                </c:pt>
                <c:pt idx="26">
                  <c:v>113.386436</c:v>
                </c:pt>
                <c:pt idx="27">
                  <c:v>113.021423</c:v>
                </c:pt>
                <c:pt idx="28">
                  <c:v>111.667</c:v>
                </c:pt>
                <c:pt idx="29">
                  <c:v>110.418251</c:v>
                </c:pt>
                <c:pt idx="30">
                  <c:v>110.696815</c:v>
                </c:pt>
                <c:pt idx="31">
                  <c:v>110.88893899999999</c:v>
                </c:pt>
                <c:pt idx="32">
                  <c:v>110.014809</c:v>
                </c:pt>
                <c:pt idx="33">
                  <c:v>110.120468</c:v>
                </c:pt>
                <c:pt idx="34">
                  <c:v>110.216537</c:v>
                </c:pt>
                <c:pt idx="35">
                  <c:v>105.61537199999999</c:v>
                </c:pt>
                <c:pt idx="36">
                  <c:v>102.791275</c:v>
                </c:pt>
                <c:pt idx="37">
                  <c:v>105.961174</c:v>
                </c:pt>
                <c:pt idx="38">
                  <c:v>103.90554</c:v>
                </c:pt>
                <c:pt idx="39">
                  <c:v>103.742249</c:v>
                </c:pt>
                <c:pt idx="40">
                  <c:v>105.63458300000001</c:v>
                </c:pt>
                <c:pt idx="41">
                  <c:v>103.59815999999999</c:v>
                </c:pt>
                <c:pt idx="42">
                  <c:v>105.019814</c:v>
                </c:pt>
                <c:pt idx="43">
                  <c:v>106.614372</c:v>
                </c:pt>
                <c:pt idx="44">
                  <c:v>108.014259</c:v>
                </c:pt>
                <c:pt idx="45">
                  <c:v>105.320656</c:v>
                </c:pt>
                <c:pt idx="46">
                  <c:v>106.585403</c:v>
                </c:pt>
                <c:pt idx="47">
                  <c:v>108.62249799999999</c:v>
                </c:pt>
                <c:pt idx="48">
                  <c:v>106.79780599999999</c:v>
                </c:pt>
                <c:pt idx="49">
                  <c:v>109.452789</c:v>
                </c:pt>
                <c:pt idx="50">
                  <c:v>106.488861</c:v>
                </c:pt>
                <c:pt idx="51">
                  <c:v>106.401978</c:v>
                </c:pt>
                <c:pt idx="52">
                  <c:v>106.401978</c:v>
                </c:pt>
                <c:pt idx="53">
                  <c:v>105.542717</c:v>
                </c:pt>
                <c:pt idx="54">
                  <c:v>107.85979500000001</c:v>
                </c:pt>
                <c:pt idx="55">
                  <c:v>107.61842300000001</c:v>
                </c:pt>
                <c:pt idx="56">
                  <c:v>107.097099</c:v>
                </c:pt>
                <c:pt idx="57">
                  <c:v>106.595062</c:v>
                </c:pt>
                <c:pt idx="58">
                  <c:v>106.189575</c:v>
                </c:pt>
                <c:pt idx="59">
                  <c:v>106.29576900000001</c:v>
                </c:pt>
                <c:pt idx="60">
                  <c:v>105.619957</c:v>
                </c:pt>
                <c:pt idx="61">
                  <c:v>105.021385</c:v>
                </c:pt>
                <c:pt idx="62">
                  <c:v>105.021385</c:v>
                </c:pt>
                <c:pt idx="63">
                  <c:v>104.191086</c:v>
                </c:pt>
                <c:pt idx="64">
                  <c:v>103.534592</c:v>
                </c:pt>
                <c:pt idx="65">
                  <c:v>104.68347199999999</c:v>
                </c:pt>
                <c:pt idx="66">
                  <c:v>105.590996</c:v>
                </c:pt>
                <c:pt idx="67">
                  <c:v>107.155022</c:v>
                </c:pt>
                <c:pt idx="68">
                  <c:v>109.49140199999999</c:v>
                </c:pt>
                <c:pt idx="69">
                  <c:v>110.341003</c:v>
                </c:pt>
                <c:pt idx="70">
                  <c:v>109.92585</c:v>
                </c:pt>
                <c:pt idx="71">
                  <c:v>109.964478</c:v>
                </c:pt>
                <c:pt idx="72">
                  <c:v>109.12451900000001</c:v>
                </c:pt>
                <c:pt idx="73">
                  <c:v>109.423813</c:v>
                </c:pt>
                <c:pt idx="74">
                  <c:v>109.056946</c:v>
                </c:pt>
                <c:pt idx="75">
                  <c:v>107.290176</c:v>
                </c:pt>
                <c:pt idx="76">
                  <c:v>108.27494</c:v>
                </c:pt>
                <c:pt idx="77">
                  <c:v>109.105217</c:v>
                </c:pt>
                <c:pt idx="78">
                  <c:v>108.603188</c:v>
                </c:pt>
                <c:pt idx="79">
                  <c:v>107.386726</c:v>
                </c:pt>
                <c:pt idx="80">
                  <c:v>106.836433</c:v>
                </c:pt>
                <c:pt idx="81">
                  <c:v>102.269859</c:v>
                </c:pt>
                <c:pt idx="82">
                  <c:v>104.606239</c:v>
                </c:pt>
                <c:pt idx="83">
                  <c:v>103.312538</c:v>
                </c:pt>
                <c:pt idx="84">
                  <c:v>104.65451</c:v>
                </c:pt>
                <c:pt idx="85">
                  <c:v>104.702782</c:v>
                </c:pt>
                <c:pt idx="86">
                  <c:v>104.11385300000001</c:v>
                </c:pt>
                <c:pt idx="87">
                  <c:v>106.546783</c:v>
                </c:pt>
                <c:pt idx="88">
                  <c:v>106.971581</c:v>
                </c:pt>
                <c:pt idx="89">
                  <c:v>107.27087400000001</c:v>
                </c:pt>
                <c:pt idx="90">
                  <c:v>107.000542</c:v>
                </c:pt>
                <c:pt idx="91">
                  <c:v>106.382668</c:v>
                </c:pt>
                <c:pt idx="92">
                  <c:v>106.170265</c:v>
                </c:pt>
                <c:pt idx="93">
                  <c:v>104.29729500000001</c:v>
                </c:pt>
                <c:pt idx="94">
                  <c:v>104.171783</c:v>
                </c:pt>
                <c:pt idx="95">
                  <c:v>104.44210099999999</c:v>
                </c:pt>
                <c:pt idx="96">
                  <c:v>103.833885</c:v>
                </c:pt>
                <c:pt idx="97">
                  <c:v>103.824226</c:v>
                </c:pt>
                <c:pt idx="98">
                  <c:v>103.795265</c:v>
                </c:pt>
                <c:pt idx="99">
                  <c:v>102.096069</c:v>
                </c:pt>
                <c:pt idx="100">
                  <c:v>101.16924299999999</c:v>
                </c:pt>
                <c:pt idx="101">
                  <c:v>101.236824</c:v>
                </c:pt>
                <c:pt idx="102">
                  <c:v>99.672798</c:v>
                </c:pt>
                <c:pt idx="103">
                  <c:v>101.304405</c:v>
                </c:pt>
                <c:pt idx="104">
                  <c:v>100.59961699999999</c:v>
                </c:pt>
                <c:pt idx="105">
                  <c:v>101.449226</c:v>
                </c:pt>
                <c:pt idx="106">
                  <c:v>100.030022</c:v>
                </c:pt>
                <c:pt idx="107">
                  <c:v>100.68038199999999</c:v>
                </c:pt>
                <c:pt idx="108">
                  <c:v>101.010414</c:v>
                </c:pt>
                <c:pt idx="109">
                  <c:v>104.13603999999999</c:v>
                </c:pt>
                <c:pt idx="110">
                  <c:v>103.495392</c:v>
                </c:pt>
                <c:pt idx="111">
                  <c:v>103.272133</c:v>
                </c:pt>
                <c:pt idx="112">
                  <c:v>103.71865099999999</c:v>
                </c:pt>
                <c:pt idx="113">
                  <c:v>103.243019</c:v>
                </c:pt>
                <c:pt idx="114">
                  <c:v>107.33934000000001</c:v>
                </c:pt>
                <c:pt idx="115">
                  <c:v>107.26168800000001</c:v>
                </c:pt>
                <c:pt idx="116">
                  <c:v>108.26149700000001</c:v>
                </c:pt>
                <c:pt idx="117">
                  <c:v>106.669556</c:v>
                </c:pt>
                <c:pt idx="118">
                  <c:v>108.018822</c:v>
                </c:pt>
                <c:pt idx="119">
                  <c:v>110.02816</c:v>
                </c:pt>
                <c:pt idx="120">
                  <c:v>110.804726</c:v>
                </c:pt>
                <c:pt idx="121">
                  <c:v>111.804543</c:v>
                </c:pt>
                <c:pt idx="122">
                  <c:v>111.484207</c:v>
                </c:pt>
                <c:pt idx="123">
                  <c:v>112.629623</c:v>
                </c:pt>
                <c:pt idx="124">
                  <c:v>113.309113</c:v>
                </c:pt>
                <c:pt idx="125">
                  <c:v>111.581276</c:v>
                </c:pt>
                <c:pt idx="126">
                  <c:v>112.27047</c:v>
                </c:pt>
                <c:pt idx="127">
                  <c:v>112.746109</c:v>
                </c:pt>
                <c:pt idx="128">
                  <c:v>113.658554</c:v>
                </c:pt>
                <c:pt idx="129">
                  <c:v>113.68768300000001</c:v>
                </c:pt>
                <c:pt idx="130">
                  <c:v>114.105087</c:v>
                </c:pt>
                <c:pt idx="131">
                  <c:v>114.33805099999999</c:v>
                </c:pt>
                <c:pt idx="132">
                  <c:v>113.45470400000001</c:v>
                </c:pt>
                <c:pt idx="133">
                  <c:v>112.33841700000001</c:v>
                </c:pt>
                <c:pt idx="134">
                  <c:v>110.55233</c:v>
                </c:pt>
                <c:pt idx="135">
                  <c:v>111.29007</c:v>
                </c:pt>
                <c:pt idx="136">
                  <c:v>110.367912</c:v>
                </c:pt>
                <c:pt idx="137">
                  <c:v>111.406548</c:v>
                </c:pt>
                <c:pt idx="138">
                  <c:v>111.406548</c:v>
                </c:pt>
                <c:pt idx="139">
                  <c:v>111.260948</c:v>
                </c:pt>
                <c:pt idx="140">
                  <c:v>111.940422</c:v>
                </c:pt>
                <c:pt idx="141">
                  <c:v>111.60069300000001</c:v>
                </c:pt>
                <c:pt idx="142">
                  <c:v>111.367729</c:v>
                </c:pt>
                <c:pt idx="143">
                  <c:v>111.319183</c:v>
                </c:pt>
                <c:pt idx="144">
                  <c:v>113.28969600000001</c:v>
                </c:pt>
                <c:pt idx="145">
                  <c:v>112.736397</c:v>
                </c:pt>
                <c:pt idx="146">
                  <c:v>112.367538</c:v>
                </c:pt>
                <c:pt idx="147">
                  <c:v>111.81424699999999</c:v>
                </c:pt>
                <c:pt idx="148">
                  <c:v>111.222122</c:v>
                </c:pt>
                <c:pt idx="149">
                  <c:v>111.77542099999999</c:v>
                </c:pt>
                <c:pt idx="150">
                  <c:v>111.231819</c:v>
                </c:pt>
                <c:pt idx="151">
                  <c:v>110.75618</c:v>
                </c:pt>
                <c:pt idx="152">
                  <c:v>110.969734</c:v>
                </c:pt>
                <c:pt idx="153">
                  <c:v>110.377617</c:v>
                </c:pt>
                <c:pt idx="154">
                  <c:v>111.076515</c:v>
                </c:pt>
                <c:pt idx="155">
                  <c:v>109.766075</c:v>
                </c:pt>
                <c:pt idx="156">
                  <c:v>110.193184</c:v>
                </c:pt>
                <c:pt idx="157">
                  <c:v>110.173767</c:v>
                </c:pt>
                <c:pt idx="158">
                  <c:v>110.50380699999999</c:v>
                </c:pt>
                <c:pt idx="159">
                  <c:v>110.950317</c:v>
                </c:pt>
                <c:pt idx="160">
                  <c:v>114.173035</c:v>
                </c:pt>
                <c:pt idx="161">
                  <c:v>115.153419</c:v>
                </c:pt>
                <c:pt idx="162">
                  <c:v>114.396286</c:v>
                </c:pt>
                <c:pt idx="163">
                  <c:v>113.29940000000001</c:v>
                </c:pt>
                <c:pt idx="164">
                  <c:v>112.97908</c:v>
                </c:pt>
                <c:pt idx="165">
                  <c:v>111.64922300000001</c:v>
                </c:pt>
                <c:pt idx="166">
                  <c:v>111.163872</c:v>
                </c:pt>
                <c:pt idx="167">
                  <c:v>109.53310399999999</c:v>
                </c:pt>
                <c:pt idx="168">
                  <c:v>110.173767</c:v>
                </c:pt>
                <c:pt idx="169">
                  <c:v>110.62999000000001</c:v>
                </c:pt>
                <c:pt idx="170">
                  <c:v>111.66864</c:v>
                </c:pt>
                <c:pt idx="171">
                  <c:v>112.67544599999999</c:v>
                </c:pt>
                <c:pt idx="172">
                  <c:v>112.040085</c:v>
                </c:pt>
                <c:pt idx="173">
                  <c:v>112.72431899999999</c:v>
                </c:pt>
                <c:pt idx="174">
                  <c:v>111.942329</c:v>
                </c:pt>
                <c:pt idx="175">
                  <c:v>108.960983</c:v>
                </c:pt>
                <c:pt idx="176">
                  <c:v>105.69615899999999</c:v>
                </c:pt>
                <c:pt idx="177">
                  <c:v>104.542717</c:v>
                </c:pt>
                <c:pt idx="178">
                  <c:v>103.946442</c:v>
                </c:pt>
                <c:pt idx="179">
                  <c:v>106.175133</c:v>
                </c:pt>
                <c:pt idx="180">
                  <c:v>107.35790299999999</c:v>
                </c:pt>
                <c:pt idx="181">
                  <c:v>105.657059</c:v>
                </c:pt>
                <c:pt idx="182">
                  <c:v>105.48111</c:v>
                </c:pt>
                <c:pt idx="183">
                  <c:v>103.966003</c:v>
                </c:pt>
                <c:pt idx="184">
                  <c:v>102.880989</c:v>
                </c:pt>
                <c:pt idx="185">
                  <c:v>100.965103</c:v>
                </c:pt>
                <c:pt idx="186">
                  <c:v>102.499771</c:v>
                </c:pt>
                <c:pt idx="187">
                  <c:v>101.09217099999999</c:v>
                </c:pt>
                <c:pt idx="188">
                  <c:v>102.48999000000001</c:v>
                </c:pt>
                <c:pt idx="189">
                  <c:v>104.29834700000001</c:v>
                </c:pt>
                <c:pt idx="190">
                  <c:v>106.56611599999999</c:v>
                </c:pt>
                <c:pt idx="191">
                  <c:v>106.52703099999999</c:v>
                </c:pt>
                <c:pt idx="192">
                  <c:v>105.940529</c:v>
                </c:pt>
                <c:pt idx="193">
                  <c:v>106.63454400000001</c:v>
                </c:pt>
                <c:pt idx="194">
                  <c:v>107.133072</c:v>
                </c:pt>
                <c:pt idx="195">
                  <c:v>108.970764</c:v>
                </c:pt>
                <c:pt idx="196">
                  <c:v>109.85050200000001</c:v>
                </c:pt>
                <c:pt idx="197">
                  <c:v>108.785027</c:v>
                </c:pt>
                <c:pt idx="198">
                  <c:v>106.497704</c:v>
                </c:pt>
                <c:pt idx="199">
                  <c:v>107.12329099999999</c:v>
                </c:pt>
                <c:pt idx="200">
                  <c:v>104.914169</c:v>
                </c:pt>
                <c:pt idx="201">
                  <c:v>107.592499</c:v>
                </c:pt>
                <c:pt idx="202">
                  <c:v>107.514297</c:v>
                </c:pt>
                <c:pt idx="203">
                  <c:v>108.33538799999999</c:v>
                </c:pt>
                <c:pt idx="204">
                  <c:v>106.008949</c:v>
                </c:pt>
                <c:pt idx="205">
                  <c:v>105.217186</c:v>
                </c:pt>
                <c:pt idx="206">
                  <c:v>104.24947400000001</c:v>
                </c:pt>
                <c:pt idx="207">
                  <c:v>106.80072800000001</c:v>
                </c:pt>
                <c:pt idx="208">
                  <c:v>107.25037399999999</c:v>
                </c:pt>
                <c:pt idx="209">
                  <c:v>108.44291699999999</c:v>
                </c:pt>
                <c:pt idx="210">
                  <c:v>107.582718</c:v>
                </c:pt>
                <c:pt idx="211">
                  <c:v>108.687286</c:v>
                </c:pt>
                <c:pt idx="212">
                  <c:v>109.713646</c:v>
                </c:pt>
                <c:pt idx="213">
                  <c:v>104.816422</c:v>
                </c:pt>
                <c:pt idx="214">
                  <c:v>102.82234200000001</c:v>
                </c:pt>
                <c:pt idx="215">
                  <c:v>100.965103</c:v>
                </c:pt>
                <c:pt idx="216">
                  <c:v>99.078545000000005</c:v>
                </c:pt>
                <c:pt idx="217">
                  <c:v>98.110832000000002</c:v>
                </c:pt>
                <c:pt idx="218">
                  <c:v>98.746193000000005</c:v>
                </c:pt>
                <c:pt idx="219">
                  <c:v>98.843941000000001</c:v>
                </c:pt>
                <c:pt idx="220">
                  <c:v>98.032630999999995</c:v>
                </c:pt>
                <c:pt idx="221">
                  <c:v>96.781433000000007</c:v>
                </c:pt>
                <c:pt idx="222">
                  <c:v>96.322013999999996</c:v>
                </c:pt>
                <c:pt idx="223">
                  <c:v>95.100150999999997</c:v>
                </c:pt>
                <c:pt idx="224">
                  <c:v>94.279053000000005</c:v>
                </c:pt>
                <c:pt idx="225">
                  <c:v>92.050376999999997</c:v>
                </c:pt>
                <c:pt idx="226">
                  <c:v>90.066070999999994</c:v>
                </c:pt>
                <c:pt idx="227">
                  <c:v>93.800094999999999</c:v>
                </c:pt>
                <c:pt idx="228">
                  <c:v>94.855773999999997</c:v>
                </c:pt>
                <c:pt idx="229">
                  <c:v>94.650513000000004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1-44D2-A76A-0FE1C1A9B64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C1-44D2-A76A-0FE1C1A9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36319"/>
        <c:axId val="1583614879"/>
      </c:scatterChart>
      <c:valAx>
        <c:axId val="15843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14879"/>
        <c:crosses val="autoZero"/>
        <c:crossBetween val="midCat"/>
      </c:valAx>
      <c:valAx>
        <c:axId val="15836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152400</xdr:rowOff>
    </xdr:from>
    <xdr:to>
      <xdr:col>13</xdr:col>
      <xdr:colOff>590551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00B27-2AD3-2D47-AFEC-B601B36E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143</xdr:row>
      <xdr:rowOff>22225</xdr:rowOff>
    </xdr:from>
    <xdr:to>
      <xdr:col>17</xdr:col>
      <xdr:colOff>381000</xdr:colOff>
      <xdr:row>159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00B27-2AD3-2D47-AFEC-B601B36E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23"/>
  <sheetViews>
    <sheetView workbookViewId="0">
      <selection activeCell="F6" sqref="F6"/>
    </sheetView>
  </sheetViews>
  <sheetFormatPr defaultRowHeight="15" x14ac:dyDescent="0.25"/>
  <cols>
    <col min="1" max="1" width="19.28515625" bestFit="1" customWidth="1"/>
    <col min="15" max="15" width="10.7109375" bestFit="1" customWidth="1"/>
  </cols>
  <sheetData>
    <row r="1" spans="1:2" x14ac:dyDescent="0.25">
      <c r="A1" t="s">
        <v>40</v>
      </c>
      <c r="B1" t="s">
        <v>39</v>
      </c>
    </row>
    <row r="2" spans="1:2" x14ac:dyDescent="0.25">
      <c r="A2" t="s">
        <v>41</v>
      </c>
      <c r="B2" t="s">
        <v>42</v>
      </c>
    </row>
    <row r="4" spans="1:2" x14ac:dyDescent="0.25">
      <c r="A4" t="s">
        <v>43</v>
      </c>
      <c r="B4">
        <f>'3.1 Workings'!$F$232</f>
        <v>107.21850330434785</v>
      </c>
    </row>
    <row r="5" spans="1:2" x14ac:dyDescent="0.25">
      <c r="A5" t="s">
        <v>44</v>
      </c>
      <c r="B5" s="16">
        <f>'3.1 Workings'!$K$232</f>
        <v>1.437042735085395E-2</v>
      </c>
    </row>
    <row r="6" spans="1:2" x14ac:dyDescent="0.25">
      <c r="A6" t="s">
        <v>45</v>
      </c>
      <c r="B6" s="15">
        <f>AVERAGE('3.1 Workings'!$K$2:'3.1 Workings'!$K$231)</f>
        <v>-5.9677065793793704E-4</v>
      </c>
    </row>
    <row r="23" spans="15:15" x14ac:dyDescent="0.25">
      <c r="O23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1"/>
  <sheetViews>
    <sheetView tabSelected="1" workbookViewId="0">
      <selection activeCell="K3" sqref="K3:K4"/>
    </sheetView>
  </sheetViews>
  <sheetFormatPr defaultRowHeight="15" x14ac:dyDescent="0.25"/>
  <cols>
    <col min="1" max="1" width="16.7109375" customWidth="1"/>
    <col min="2" max="2" width="26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9</v>
      </c>
    </row>
    <row r="2" spans="1:9" ht="15.75" thickBot="1" x14ac:dyDescent="0.3">
      <c r="A2" s="7" t="s">
        <v>35</v>
      </c>
    </row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0.76079080556941059</v>
      </c>
    </row>
    <row r="5" spans="1:9" x14ac:dyDescent="0.25">
      <c r="A5" s="2" t="s">
        <v>12</v>
      </c>
      <c r="B5" s="2">
        <v>0.57880264983895269</v>
      </c>
    </row>
    <row r="6" spans="1:9" x14ac:dyDescent="0.25">
      <c r="A6" s="2" t="s">
        <v>13</v>
      </c>
      <c r="B6" s="2">
        <v>0.57694715490432258</v>
      </c>
    </row>
    <row r="7" spans="1:9" x14ac:dyDescent="0.25">
      <c r="A7" s="2" t="s">
        <v>14</v>
      </c>
      <c r="B7" s="2">
        <v>2.9702638811793332</v>
      </c>
    </row>
    <row r="8" spans="1:9" ht="15.75" thickBot="1" x14ac:dyDescent="0.3">
      <c r="A8" s="3" t="s">
        <v>15</v>
      </c>
      <c r="B8" s="3">
        <v>229</v>
      </c>
    </row>
    <row r="9" spans="1:9" x14ac:dyDescent="0.25">
      <c r="A9" s="2"/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2752.0784269527803</v>
      </c>
      <c r="D12" s="2">
        <v>2752.0784269527803</v>
      </c>
      <c r="E12" s="2">
        <v>311.93976282900439</v>
      </c>
      <c r="F12" s="2">
        <v>1.6593317622617411E-44</v>
      </c>
    </row>
    <row r="13" spans="1:9" x14ac:dyDescent="0.25">
      <c r="A13" s="2" t="s">
        <v>18</v>
      </c>
      <c r="B13" s="2">
        <v>227</v>
      </c>
      <c r="C13" s="2">
        <v>2002.7001279113429</v>
      </c>
      <c r="D13" s="2">
        <v>8.8224675238385153</v>
      </c>
      <c r="E13" s="2"/>
      <c r="F13" s="2"/>
    </row>
    <row r="14" spans="1:9" ht="15.75" thickBot="1" x14ac:dyDescent="0.3">
      <c r="A14" s="3" t="s">
        <v>19</v>
      </c>
      <c r="B14" s="3">
        <v>228</v>
      </c>
      <c r="C14" s="3">
        <v>4754.7785548641232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13.751225499598277</v>
      </c>
      <c r="C17" s="2">
        <v>5.2947307713415439</v>
      </c>
      <c r="D17" s="2">
        <v>2.5971529230586512</v>
      </c>
      <c r="E17" s="2">
        <v>1.0014356473759206E-2</v>
      </c>
      <c r="F17" s="2">
        <v>3.3181199369721295</v>
      </c>
      <c r="G17" s="2">
        <v>24.184331062224423</v>
      </c>
      <c r="H17" s="2">
        <v>3.3181199369721295</v>
      </c>
      <c r="I17" s="2">
        <v>24.184331062224423</v>
      </c>
    </row>
    <row r="18" spans="1:9" ht="15.75" thickBot="1" x14ac:dyDescent="0.3">
      <c r="A18" s="3" t="s">
        <v>33</v>
      </c>
      <c r="B18" s="3">
        <v>3.4065386477470427E-2</v>
      </c>
      <c r="C18" s="3">
        <v>1.9287589380489265E-3</v>
      </c>
      <c r="D18" s="3">
        <v>17.661816521213339</v>
      </c>
      <c r="E18" s="3">
        <v>1.6593317622617647E-44</v>
      </c>
      <c r="F18" s="3">
        <v>3.0264825792790981E-2</v>
      </c>
      <c r="G18" s="3">
        <v>3.7865947162149874E-2</v>
      </c>
      <c r="H18" s="3">
        <v>3.0264825792790981E-2</v>
      </c>
      <c r="I18" s="3">
        <v>3.7865947162149874E-2</v>
      </c>
    </row>
    <row r="20" spans="1:9" x14ac:dyDescent="0.25">
      <c r="A20" s="6" t="s">
        <v>34</v>
      </c>
    </row>
    <row r="21" spans="1:9" x14ac:dyDescent="0.25">
      <c r="A21" s="6">
        <f>LINEST(Data!F3:F231,Data!N3:N231)</f>
        <v>3.4065386477470427E-2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opLeftCell="H212" workbookViewId="0">
      <selection activeCell="L142" sqref="L142"/>
    </sheetView>
  </sheetViews>
  <sheetFormatPr defaultColWidth="12.5703125" defaultRowHeight="15.75" x14ac:dyDescent="0.25"/>
  <cols>
    <col min="1" max="4" width="12.5703125" style="9"/>
    <col min="5" max="5" width="15.5703125" style="9" customWidth="1"/>
    <col min="6" max="10" width="12.5703125" style="9"/>
    <col min="11" max="11" width="19.28515625" style="9" customWidth="1"/>
    <col min="12" max="12" width="21.5703125" style="9" customWidth="1"/>
    <col min="13" max="16384" width="12.5703125" style="9"/>
  </cols>
  <sheetData>
    <row r="1" spans="1:1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3" t="s">
        <v>5</v>
      </c>
      <c r="G1" s="9" t="s">
        <v>6</v>
      </c>
      <c r="K1" s="13" t="s">
        <v>38</v>
      </c>
    </row>
    <row r="2" spans="1:11" x14ac:dyDescent="0.25">
      <c r="A2" s="12">
        <v>43131</v>
      </c>
      <c r="B2" s="9">
        <v>115.650002</v>
      </c>
      <c r="C2" s="9">
        <v>116.660004</v>
      </c>
      <c r="D2" s="9">
        <v>115.160004</v>
      </c>
      <c r="E2" s="9">
        <v>115.66999800000001</v>
      </c>
      <c r="F2" s="9">
        <v>111.109863</v>
      </c>
      <c r="G2" s="9">
        <v>13141400</v>
      </c>
    </row>
    <row r="3" spans="1:11" x14ac:dyDescent="0.25">
      <c r="A3" s="12">
        <v>43132</v>
      </c>
      <c r="B3" s="9">
        <v>115.769997</v>
      </c>
      <c r="C3" s="9">
        <v>116.989998</v>
      </c>
      <c r="D3" s="9">
        <v>115.480003</v>
      </c>
      <c r="E3" s="9">
        <v>116.870003</v>
      </c>
      <c r="F3" s="9">
        <v>112.262558</v>
      </c>
      <c r="G3" s="9">
        <v>13800600</v>
      </c>
      <c r="K3" s="9">
        <f>(F3/F2)-1</f>
        <v>1.0374371535315507E-2</v>
      </c>
    </row>
    <row r="4" spans="1:11" x14ac:dyDescent="0.25">
      <c r="A4" s="12">
        <v>43133</v>
      </c>
      <c r="B4" s="9">
        <v>116.489998</v>
      </c>
      <c r="C4" s="9">
        <v>116.91999800000001</v>
      </c>
      <c r="D4" s="9">
        <v>114.089996</v>
      </c>
      <c r="E4" s="9">
        <v>114.279999</v>
      </c>
      <c r="F4" s="9">
        <v>109.774666</v>
      </c>
      <c r="G4" s="9">
        <v>16477300</v>
      </c>
      <c r="K4" s="9">
        <f>(F4/F3)-1</f>
        <v>-2.2161369242984841E-2</v>
      </c>
    </row>
    <row r="5" spans="1:11" x14ac:dyDescent="0.25">
      <c r="A5" s="12">
        <v>43136</v>
      </c>
      <c r="B5" s="9">
        <v>113</v>
      </c>
      <c r="C5" s="9">
        <v>114.589996</v>
      </c>
      <c r="D5" s="9">
        <v>103.980003</v>
      </c>
      <c r="E5" s="9">
        <v>108.800003</v>
      </c>
      <c r="F5" s="9">
        <v>104.510712</v>
      </c>
      <c r="G5" s="9">
        <v>30097600</v>
      </c>
      <c r="K5" s="9">
        <f>(F5/F4)-1</f>
        <v>-4.7952357240604093E-2</v>
      </c>
    </row>
    <row r="6" spans="1:11" x14ac:dyDescent="0.25">
      <c r="A6" s="12">
        <v>43137</v>
      </c>
      <c r="B6" s="9">
        <v>106.849998</v>
      </c>
      <c r="C6" s="9">
        <v>112.480003</v>
      </c>
      <c r="D6" s="9">
        <v>106.610001</v>
      </c>
      <c r="E6" s="9">
        <v>112.110001</v>
      </c>
      <c r="F6" s="9">
        <v>107.690224</v>
      </c>
      <c r="G6" s="9">
        <v>33114800</v>
      </c>
      <c r="K6" s="9">
        <f>(F6/F5)-1</f>
        <v>3.0422833594320853E-2</v>
      </c>
    </row>
    <row r="7" spans="1:11" x14ac:dyDescent="0.25">
      <c r="A7" s="12">
        <v>43138</v>
      </c>
      <c r="B7" s="9">
        <v>111.550003</v>
      </c>
      <c r="C7" s="9">
        <v>114.449997</v>
      </c>
      <c r="D7" s="9">
        <v>111.150002</v>
      </c>
      <c r="E7" s="9">
        <v>112.870003</v>
      </c>
      <c r="F7" s="9">
        <v>108.420258</v>
      </c>
      <c r="G7" s="9">
        <v>21878300</v>
      </c>
      <c r="K7" s="9">
        <f>(F7/F6)-1</f>
        <v>6.7790183071771981E-3</v>
      </c>
    </row>
    <row r="8" spans="1:11" x14ac:dyDescent="0.25">
      <c r="A8" s="12">
        <v>43139</v>
      </c>
      <c r="B8" s="9">
        <v>113.110001</v>
      </c>
      <c r="C8" s="9">
        <v>113.110001</v>
      </c>
      <c r="D8" s="9">
        <v>107.839996</v>
      </c>
      <c r="E8" s="9">
        <v>107.879997</v>
      </c>
      <c r="F8" s="9">
        <v>103.626976</v>
      </c>
      <c r="G8" s="9">
        <v>27425800</v>
      </c>
      <c r="K8" s="9">
        <f>(F8/F7)-1</f>
        <v>-4.4210206546455577E-2</v>
      </c>
    </row>
    <row r="9" spans="1:11" x14ac:dyDescent="0.25">
      <c r="A9" s="12">
        <v>43140</v>
      </c>
      <c r="B9" s="9">
        <v>109.099998</v>
      </c>
      <c r="C9" s="9">
        <v>111.050003</v>
      </c>
      <c r="D9" s="9">
        <v>106.230003</v>
      </c>
      <c r="E9" s="9">
        <v>110.040001</v>
      </c>
      <c r="F9" s="9">
        <v>105.70182</v>
      </c>
      <c r="G9" s="9">
        <v>28188000</v>
      </c>
      <c r="K9" s="9">
        <f>(F9/F8)-1</f>
        <v>2.0022238224919331E-2</v>
      </c>
    </row>
    <row r="10" spans="1:11" x14ac:dyDescent="0.25">
      <c r="A10" s="12">
        <v>43143</v>
      </c>
      <c r="B10" s="9">
        <v>111.16999800000001</v>
      </c>
      <c r="C10" s="9">
        <v>112.730003</v>
      </c>
      <c r="D10" s="9">
        <v>110.07</v>
      </c>
      <c r="E10" s="9">
        <v>111.739998</v>
      </c>
      <c r="F10" s="9">
        <v>107.334793</v>
      </c>
      <c r="G10" s="9">
        <v>18043300</v>
      </c>
      <c r="K10" s="9">
        <f>(F10/F9)-1</f>
        <v>1.5448863605186824E-2</v>
      </c>
    </row>
    <row r="11" spans="1:11" x14ac:dyDescent="0.25">
      <c r="A11" s="12">
        <v>43144</v>
      </c>
      <c r="B11" s="9">
        <v>111.32</v>
      </c>
      <c r="C11" s="9">
        <v>113.050003</v>
      </c>
      <c r="D11" s="9">
        <v>110.800003</v>
      </c>
      <c r="E11" s="9">
        <v>112.43</v>
      </c>
      <c r="F11" s="9">
        <v>107.997604</v>
      </c>
      <c r="G11" s="9">
        <v>16358200</v>
      </c>
      <c r="K11" s="9">
        <f>(F11/F10)-1</f>
        <v>6.1751737854471855E-3</v>
      </c>
    </row>
    <row r="12" spans="1:11" x14ac:dyDescent="0.25">
      <c r="A12" s="12">
        <v>43145</v>
      </c>
      <c r="B12" s="9">
        <v>112.629997</v>
      </c>
      <c r="C12" s="9">
        <v>115.269997</v>
      </c>
      <c r="D12" s="9">
        <v>112.529999</v>
      </c>
      <c r="E12" s="9">
        <v>115.029999</v>
      </c>
      <c r="F12" s="9">
        <v>110.495102</v>
      </c>
      <c r="G12" s="9">
        <v>15186900</v>
      </c>
      <c r="K12" s="9">
        <f>(F12/F11)-1</f>
        <v>2.3125494524860013E-2</v>
      </c>
    </row>
    <row r="13" spans="1:11" x14ac:dyDescent="0.25">
      <c r="A13" s="12">
        <v>43146</v>
      </c>
      <c r="B13" s="9">
        <v>115.739998</v>
      </c>
      <c r="C13" s="9">
        <v>115.989998</v>
      </c>
      <c r="D13" s="9">
        <v>114.220001</v>
      </c>
      <c r="E13" s="9">
        <v>115.510002</v>
      </c>
      <c r="F13" s="9">
        <v>110.956177</v>
      </c>
      <c r="G13" s="9">
        <v>12130200</v>
      </c>
      <c r="K13" s="9">
        <f>(F13/F12)-1</f>
        <v>4.1728093974697789E-3</v>
      </c>
    </row>
    <row r="14" spans="1:11" x14ac:dyDescent="0.25">
      <c r="A14" s="12">
        <v>43147</v>
      </c>
      <c r="B14" s="9">
        <v>114.550003</v>
      </c>
      <c r="C14" s="9">
        <v>116.07</v>
      </c>
      <c r="D14" s="9">
        <v>114.5</v>
      </c>
      <c r="E14" s="9">
        <v>114.68</v>
      </c>
      <c r="F14" s="9">
        <v>110.158905</v>
      </c>
      <c r="G14" s="9">
        <v>13214300</v>
      </c>
      <c r="K14" s="9">
        <f>(F14/F13)-1</f>
        <v>-7.185467466133022E-3</v>
      </c>
    </row>
    <row r="15" spans="1:11" x14ac:dyDescent="0.25">
      <c r="A15" s="12">
        <v>43151</v>
      </c>
      <c r="B15" s="9">
        <v>114.650002</v>
      </c>
      <c r="C15" s="9">
        <v>115.389999</v>
      </c>
      <c r="D15" s="9">
        <v>113.970001</v>
      </c>
      <c r="E15" s="9">
        <v>114.709999</v>
      </c>
      <c r="F15" s="9">
        <v>110.187714</v>
      </c>
      <c r="G15" s="9">
        <v>13461500</v>
      </c>
      <c r="K15" s="9">
        <f>(F15/F14)-1</f>
        <v>2.6152220739672494E-4</v>
      </c>
    </row>
    <row r="16" spans="1:11" x14ac:dyDescent="0.25">
      <c r="A16" s="12">
        <v>43152</v>
      </c>
      <c r="B16" s="9">
        <v>115</v>
      </c>
      <c r="C16" s="9">
        <v>117.449997</v>
      </c>
      <c r="D16" s="9">
        <v>114.66999800000001</v>
      </c>
      <c r="E16" s="9">
        <v>115.19000200000001</v>
      </c>
      <c r="F16" s="9">
        <v>110.648788</v>
      </c>
      <c r="G16" s="9">
        <v>14212500</v>
      </c>
      <c r="K16" s="9">
        <f>(F16/F15)-1</f>
        <v>4.184441107472292E-3</v>
      </c>
    </row>
    <row r="17" spans="1:11" x14ac:dyDescent="0.25">
      <c r="A17" s="12">
        <v>43153</v>
      </c>
      <c r="B17" s="9">
        <v>115.5</v>
      </c>
      <c r="C17" s="9">
        <v>116.43</v>
      </c>
      <c r="D17" s="9">
        <v>114.760002</v>
      </c>
      <c r="E17" s="9">
        <v>114.980003</v>
      </c>
      <c r="F17" s="9">
        <v>110.447075</v>
      </c>
      <c r="G17" s="9">
        <v>17070400</v>
      </c>
      <c r="K17" s="9">
        <f>(F17/F16)-1</f>
        <v>-1.8230023450415134E-3</v>
      </c>
    </row>
    <row r="18" spans="1:11" x14ac:dyDescent="0.25">
      <c r="A18" s="12">
        <v>43154</v>
      </c>
      <c r="B18" s="9">
        <v>115.30999799999999</v>
      </c>
      <c r="C18" s="9">
        <v>117.389999</v>
      </c>
      <c r="D18" s="9">
        <v>115.30999799999999</v>
      </c>
      <c r="E18" s="9">
        <v>117.30999799999999</v>
      </c>
      <c r="F18" s="9">
        <v>112.685219</v>
      </c>
      <c r="G18" s="9">
        <v>12162500</v>
      </c>
      <c r="K18" s="9">
        <f>(F18/F17)-1</f>
        <v>2.0264402656204439E-2</v>
      </c>
    </row>
    <row r="19" spans="1:11" x14ac:dyDescent="0.25">
      <c r="A19" s="12">
        <v>43157</v>
      </c>
      <c r="B19" s="9">
        <v>118.139999</v>
      </c>
      <c r="C19" s="9">
        <v>118.900002</v>
      </c>
      <c r="D19" s="9">
        <v>117.32</v>
      </c>
      <c r="E19" s="9">
        <v>118.769997</v>
      </c>
      <c r="F19" s="9">
        <v>114.087654</v>
      </c>
      <c r="G19" s="9">
        <v>16511200</v>
      </c>
      <c r="K19" s="9">
        <f>(F19/F18)-1</f>
        <v>1.2445598566037219E-2</v>
      </c>
    </row>
    <row r="20" spans="1:11" x14ac:dyDescent="0.25">
      <c r="A20" s="12">
        <v>43158</v>
      </c>
      <c r="B20" s="9">
        <v>118.910004</v>
      </c>
      <c r="C20" s="9">
        <v>119.33000199999999</v>
      </c>
      <c r="D20" s="9">
        <v>117.349998</v>
      </c>
      <c r="E20" s="9">
        <v>117.360001</v>
      </c>
      <c r="F20" s="9">
        <v>112.733238</v>
      </c>
      <c r="G20" s="9">
        <v>17563300</v>
      </c>
      <c r="K20" s="9">
        <f>(F20/F19)-1</f>
        <v>-1.1871714006846057E-2</v>
      </c>
    </row>
    <row r="21" spans="1:11" x14ac:dyDescent="0.25">
      <c r="A21" s="12">
        <v>43159</v>
      </c>
      <c r="B21" s="9">
        <v>117.82</v>
      </c>
      <c r="C21" s="9">
        <v>118.489998</v>
      </c>
      <c r="D21" s="9">
        <v>115.339996</v>
      </c>
      <c r="E21" s="9">
        <v>115.5</v>
      </c>
      <c r="F21" s="9">
        <v>110.946579</v>
      </c>
      <c r="G21" s="9">
        <v>17735600</v>
      </c>
      <c r="K21" s="9">
        <f>(F21/F20)-1</f>
        <v>-1.584855568505894E-2</v>
      </c>
    </row>
    <row r="22" spans="1:11" x14ac:dyDescent="0.25">
      <c r="A22" s="12">
        <v>43160</v>
      </c>
      <c r="B22" s="9">
        <v>115.480003</v>
      </c>
      <c r="C22" s="9">
        <v>116.639999</v>
      </c>
      <c r="D22" s="9">
        <v>112.650002</v>
      </c>
      <c r="E22" s="9">
        <v>113.43</v>
      </c>
      <c r="F22" s="9">
        <v>108.95818300000001</v>
      </c>
      <c r="G22" s="9">
        <v>18690000</v>
      </c>
      <c r="K22" s="9">
        <f>(F22/F21)-1</f>
        <v>-1.792210285276119E-2</v>
      </c>
    </row>
    <row r="23" spans="1:11" x14ac:dyDescent="0.25">
      <c r="A23" s="12">
        <v>43161</v>
      </c>
      <c r="B23" s="9">
        <v>112.389999</v>
      </c>
      <c r="C23" s="9">
        <v>113.55999799999999</v>
      </c>
      <c r="D23" s="9">
        <v>111.120003</v>
      </c>
      <c r="E23" s="9">
        <v>113.32</v>
      </c>
      <c r="F23" s="9">
        <v>108.852509</v>
      </c>
      <c r="G23" s="9">
        <v>18353700</v>
      </c>
      <c r="K23" s="9">
        <f>(F23/F22)-1</f>
        <v>-9.6985831711238202E-4</v>
      </c>
    </row>
    <row r="24" spans="1:11" x14ac:dyDescent="0.25">
      <c r="A24" s="12">
        <v>43164</v>
      </c>
      <c r="B24" s="9">
        <v>112.050003</v>
      </c>
      <c r="C24" s="9">
        <v>115.93</v>
      </c>
      <c r="D24" s="9">
        <v>111.889999</v>
      </c>
      <c r="E24" s="9">
        <v>115.05999799999999</v>
      </c>
      <c r="F24" s="9">
        <v>110.52391799999999</v>
      </c>
      <c r="G24" s="9">
        <v>13933000</v>
      </c>
      <c r="K24" s="9">
        <f>(F24/F23)-1</f>
        <v>1.5354804545662848E-2</v>
      </c>
    </row>
    <row r="25" spans="1:11" x14ac:dyDescent="0.25">
      <c r="A25" s="12">
        <v>43165</v>
      </c>
      <c r="B25" s="9">
        <v>115.639999</v>
      </c>
      <c r="C25" s="9">
        <v>115.82</v>
      </c>
      <c r="D25" s="9">
        <v>114.32</v>
      </c>
      <c r="E25" s="9">
        <v>115.160004</v>
      </c>
      <c r="F25" s="9">
        <v>110.61998</v>
      </c>
      <c r="G25" s="9">
        <v>10674400</v>
      </c>
      <c r="K25" s="9">
        <f>(F25/F24)-1</f>
        <v>8.6915123656772231E-4</v>
      </c>
    </row>
    <row r="26" spans="1:11" x14ac:dyDescent="0.25">
      <c r="A26" s="12">
        <v>43166</v>
      </c>
      <c r="B26" s="9">
        <v>113.75</v>
      </c>
      <c r="C26" s="9">
        <v>115.099998</v>
      </c>
      <c r="D26" s="9">
        <v>113.110001</v>
      </c>
      <c r="E26" s="9">
        <v>114.730003</v>
      </c>
      <c r="F26" s="9">
        <v>110.20693199999999</v>
      </c>
      <c r="G26" s="9">
        <v>13006500</v>
      </c>
      <c r="K26" s="9">
        <f>(F26/F25)-1</f>
        <v>-3.7339366721997891E-3</v>
      </c>
    </row>
    <row r="27" spans="1:11" x14ac:dyDescent="0.25">
      <c r="A27" s="12">
        <v>43167</v>
      </c>
      <c r="B27" s="9">
        <v>115.110001</v>
      </c>
      <c r="C27" s="9">
        <v>115.230003</v>
      </c>
      <c r="D27" s="9">
        <v>113.209999</v>
      </c>
      <c r="E27" s="9">
        <v>114.739998</v>
      </c>
      <c r="F27" s="9">
        <v>110.216537</v>
      </c>
      <c r="G27" s="9">
        <v>11173700</v>
      </c>
      <c r="K27" s="9">
        <f>(F27/F26)-1</f>
        <v>8.7154227285779484E-5</v>
      </c>
    </row>
    <row r="28" spans="1:11" x14ac:dyDescent="0.25">
      <c r="A28" s="12">
        <v>43168</v>
      </c>
      <c r="B28" s="9">
        <v>116.550003</v>
      </c>
      <c r="C28" s="9">
        <v>118.08000199999999</v>
      </c>
      <c r="D28" s="9">
        <v>115.66999800000001</v>
      </c>
      <c r="E28" s="9">
        <v>118.040001</v>
      </c>
      <c r="F28" s="9">
        <v>113.386436</v>
      </c>
      <c r="G28" s="9">
        <v>15366600</v>
      </c>
      <c r="K28" s="9">
        <f>(F28/F27)-1</f>
        <v>2.8760647778291126E-2</v>
      </c>
    </row>
    <row r="29" spans="1:11" x14ac:dyDescent="0.25">
      <c r="A29" s="12">
        <v>43171</v>
      </c>
      <c r="B29" s="9">
        <v>118</v>
      </c>
      <c r="C29" s="9">
        <v>118.75</v>
      </c>
      <c r="D29" s="9">
        <v>117.25</v>
      </c>
      <c r="E29" s="9">
        <v>117.660004</v>
      </c>
      <c r="F29" s="9">
        <v>113.021423</v>
      </c>
      <c r="G29" s="9">
        <v>12339300</v>
      </c>
      <c r="K29" s="9">
        <f>(F29/F28)-1</f>
        <v>-3.2191945780887243E-3</v>
      </c>
    </row>
    <row r="30" spans="1:11" x14ac:dyDescent="0.25">
      <c r="A30" s="12">
        <v>43172</v>
      </c>
      <c r="B30" s="9">
        <v>118.199997</v>
      </c>
      <c r="C30" s="9">
        <v>118.470001</v>
      </c>
      <c r="D30" s="9">
        <v>115.83000199999999</v>
      </c>
      <c r="E30" s="9">
        <v>116.25</v>
      </c>
      <c r="F30" s="9">
        <v>111.667</v>
      </c>
      <c r="G30" s="9">
        <v>13312300</v>
      </c>
      <c r="K30" s="9">
        <f>(F30/F29)-1</f>
        <v>-1.198377231544856E-2</v>
      </c>
    </row>
    <row r="31" spans="1:11" x14ac:dyDescent="0.25">
      <c r="A31" s="12">
        <v>43173</v>
      </c>
      <c r="B31" s="9">
        <v>116.55999799999999</v>
      </c>
      <c r="C31" s="9">
        <v>116.589996</v>
      </c>
      <c r="D31" s="9">
        <v>114.599998</v>
      </c>
      <c r="E31" s="9">
        <v>114.949997</v>
      </c>
      <c r="F31" s="9">
        <v>110.418251</v>
      </c>
      <c r="G31" s="9">
        <v>12905100</v>
      </c>
      <c r="K31" s="9">
        <f>(F31/F30)-1</f>
        <v>-1.1182793484198594E-2</v>
      </c>
    </row>
    <row r="32" spans="1:11" x14ac:dyDescent="0.25">
      <c r="A32" s="12">
        <v>43174</v>
      </c>
      <c r="B32" s="9">
        <v>115.870003</v>
      </c>
      <c r="C32" s="9">
        <v>116</v>
      </c>
      <c r="D32" s="9">
        <v>114.83000199999999</v>
      </c>
      <c r="E32" s="9">
        <v>115.239998</v>
      </c>
      <c r="F32" s="9">
        <v>110.696815</v>
      </c>
      <c r="G32" s="9">
        <v>8748000</v>
      </c>
      <c r="K32" s="9">
        <f>(F32/F31)-1</f>
        <v>2.5228075746281942E-3</v>
      </c>
    </row>
    <row r="33" spans="1:11" x14ac:dyDescent="0.25">
      <c r="A33" s="12">
        <v>43175</v>
      </c>
      <c r="B33" s="9">
        <v>115.339996</v>
      </c>
      <c r="C33" s="9">
        <v>116.599998</v>
      </c>
      <c r="D33" s="9">
        <v>115.339996</v>
      </c>
      <c r="E33" s="9">
        <v>115.44000200000001</v>
      </c>
      <c r="F33" s="9">
        <v>110.88893899999999</v>
      </c>
      <c r="G33" s="9">
        <v>19888900</v>
      </c>
      <c r="K33" s="9">
        <f>(F33/F32)-1</f>
        <v>1.7355874240825298E-3</v>
      </c>
    </row>
    <row r="34" spans="1:11" x14ac:dyDescent="0.25">
      <c r="A34" s="12">
        <v>43178</v>
      </c>
      <c r="B34" s="9">
        <v>115.099998</v>
      </c>
      <c r="C34" s="9">
        <v>115.449997</v>
      </c>
      <c r="D34" s="9">
        <v>113.300003</v>
      </c>
      <c r="E34" s="9">
        <v>114.529999</v>
      </c>
      <c r="F34" s="9">
        <v>110.014809</v>
      </c>
      <c r="G34" s="9">
        <v>13214900</v>
      </c>
      <c r="K34" s="9">
        <f>(F34/F33)-1</f>
        <v>-7.8829323094162795E-3</v>
      </c>
    </row>
    <row r="35" spans="1:11" x14ac:dyDescent="0.25">
      <c r="A35" s="12">
        <v>43179</v>
      </c>
      <c r="B35" s="9">
        <v>114.870003</v>
      </c>
      <c r="C35" s="9">
        <v>115.449997</v>
      </c>
      <c r="D35" s="9">
        <v>114.449997</v>
      </c>
      <c r="E35" s="9">
        <v>114.639999</v>
      </c>
      <c r="F35" s="9">
        <v>110.120468</v>
      </c>
      <c r="G35" s="9">
        <v>9921200</v>
      </c>
      <c r="K35" s="9">
        <f>(F35/F34)-1</f>
        <v>9.6040706665223574E-4</v>
      </c>
    </row>
    <row r="36" spans="1:11" x14ac:dyDescent="0.25">
      <c r="A36" s="12">
        <v>43180</v>
      </c>
      <c r="B36" s="9">
        <v>114.80999799999999</v>
      </c>
      <c r="C36" s="9">
        <v>116.629997</v>
      </c>
      <c r="D36" s="9">
        <v>114.209999</v>
      </c>
      <c r="E36" s="9">
        <v>114.739998</v>
      </c>
      <c r="F36" s="9">
        <v>110.216537</v>
      </c>
      <c r="G36" s="9">
        <v>13633000</v>
      </c>
      <c r="K36" s="9">
        <f>(F36/F35)-1</f>
        <v>8.7239912565562072E-4</v>
      </c>
    </row>
    <row r="37" spans="1:11" x14ac:dyDescent="0.25">
      <c r="A37" s="12">
        <v>43181</v>
      </c>
      <c r="B37" s="9">
        <v>113.199997</v>
      </c>
      <c r="C37" s="9">
        <v>113.599998</v>
      </c>
      <c r="D37" s="9">
        <v>109.540001</v>
      </c>
      <c r="E37" s="9">
        <v>109.949997</v>
      </c>
      <c r="F37" s="9">
        <v>105.61537199999999</v>
      </c>
      <c r="G37" s="9">
        <v>22550400</v>
      </c>
      <c r="K37" s="9">
        <f>(F37/F36)-1</f>
        <v>-4.1746593798351772E-2</v>
      </c>
    </row>
    <row r="38" spans="1:11" x14ac:dyDescent="0.25">
      <c r="A38" s="12">
        <v>43182</v>
      </c>
      <c r="B38" s="9">
        <v>110.269997</v>
      </c>
      <c r="C38" s="9">
        <v>110.91999800000001</v>
      </c>
      <c r="D38" s="9">
        <v>106.760002</v>
      </c>
      <c r="E38" s="9">
        <v>107.010002</v>
      </c>
      <c r="F38" s="9">
        <v>102.791275</v>
      </c>
      <c r="G38" s="9">
        <v>23081500</v>
      </c>
      <c r="K38" s="9">
        <f>(F38/F37)-1</f>
        <v>-2.6739450389854147E-2</v>
      </c>
    </row>
    <row r="39" spans="1:11" x14ac:dyDescent="0.25">
      <c r="A39" s="12">
        <v>43185</v>
      </c>
      <c r="B39" s="9">
        <v>109.19000200000001</v>
      </c>
      <c r="C39" s="9">
        <v>111.160004</v>
      </c>
      <c r="D39" s="9">
        <v>108.650002</v>
      </c>
      <c r="E39" s="9">
        <v>110.30999799999999</v>
      </c>
      <c r="F39" s="9">
        <v>105.961174</v>
      </c>
      <c r="G39" s="9">
        <v>20217500</v>
      </c>
      <c r="K39" s="9">
        <f>(F39/F38)-1</f>
        <v>3.0838210733352689E-2</v>
      </c>
    </row>
    <row r="40" spans="1:11" x14ac:dyDescent="0.25">
      <c r="A40" s="12">
        <v>43186</v>
      </c>
      <c r="B40" s="9">
        <v>111.07</v>
      </c>
      <c r="C40" s="9">
        <v>111.69000200000001</v>
      </c>
      <c r="D40" s="9">
        <v>107.300003</v>
      </c>
      <c r="E40" s="9">
        <v>108.16999800000001</v>
      </c>
      <c r="F40" s="9">
        <v>103.90554</v>
      </c>
      <c r="G40" s="9">
        <v>18039900</v>
      </c>
      <c r="K40" s="9">
        <f>(F40/F39)-1</f>
        <v>-1.9399879431309386E-2</v>
      </c>
    </row>
    <row r="41" spans="1:11" x14ac:dyDescent="0.25">
      <c r="A41" s="12">
        <v>43187</v>
      </c>
      <c r="B41" s="9">
        <v>108.279999</v>
      </c>
      <c r="C41" s="9">
        <v>109.16999800000001</v>
      </c>
      <c r="D41" s="9">
        <v>106.650002</v>
      </c>
      <c r="E41" s="9">
        <v>108</v>
      </c>
      <c r="F41" s="9">
        <v>103.742249</v>
      </c>
      <c r="G41" s="9">
        <v>19189300</v>
      </c>
      <c r="K41" s="9">
        <f>(F41/F40)-1</f>
        <v>-1.5715331444310365E-3</v>
      </c>
    </row>
    <row r="42" spans="1:11" x14ac:dyDescent="0.25">
      <c r="A42" s="12">
        <v>43188</v>
      </c>
      <c r="B42" s="9">
        <v>108.5</v>
      </c>
      <c r="C42" s="9">
        <v>110.779999</v>
      </c>
      <c r="D42" s="9">
        <v>107.779999</v>
      </c>
      <c r="E42" s="9">
        <v>109.970001</v>
      </c>
      <c r="F42" s="9">
        <v>105.63458300000001</v>
      </c>
      <c r="G42" s="9">
        <v>13274600</v>
      </c>
      <c r="K42" s="9">
        <f>(F42/F41)-1</f>
        <v>1.8240726591535639E-2</v>
      </c>
    </row>
    <row r="43" spans="1:11" x14ac:dyDescent="0.25">
      <c r="A43" s="12">
        <v>43192</v>
      </c>
      <c r="B43" s="9">
        <v>109.959999</v>
      </c>
      <c r="C43" s="9">
        <v>110.730003</v>
      </c>
      <c r="D43" s="9">
        <v>106.08000199999999</v>
      </c>
      <c r="E43" s="9">
        <v>107.849998</v>
      </c>
      <c r="F43" s="9">
        <v>103.59815999999999</v>
      </c>
      <c r="G43" s="9">
        <v>18822500</v>
      </c>
      <c r="K43" s="9">
        <f>(F43/F42)-1</f>
        <v>-1.9277995351200561E-2</v>
      </c>
    </row>
    <row r="44" spans="1:11" x14ac:dyDescent="0.25">
      <c r="A44" s="12">
        <v>43193</v>
      </c>
      <c r="B44" s="9">
        <v>108.360001</v>
      </c>
      <c r="C44" s="9">
        <v>109.5</v>
      </c>
      <c r="D44" s="9">
        <v>107.260002</v>
      </c>
      <c r="E44" s="9">
        <v>109.33000199999999</v>
      </c>
      <c r="F44" s="9">
        <v>105.019814</v>
      </c>
      <c r="G44" s="9">
        <v>14050700</v>
      </c>
      <c r="K44" s="9">
        <f>(F44/F43)-1</f>
        <v>1.3722772682449147E-2</v>
      </c>
    </row>
    <row r="45" spans="1:11" x14ac:dyDescent="0.25">
      <c r="A45" s="12">
        <v>43194</v>
      </c>
      <c r="B45" s="9">
        <v>107.099998</v>
      </c>
      <c r="C45" s="9">
        <v>111.209999</v>
      </c>
      <c r="D45" s="9">
        <v>107.019997</v>
      </c>
      <c r="E45" s="9">
        <v>110.989998</v>
      </c>
      <c r="F45" s="9">
        <v>106.614372</v>
      </c>
      <c r="G45" s="9">
        <v>15302600</v>
      </c>
      <c r="K45" s="9">
        <f>(F45/F44)-1</f>
        <v>1.5183401486504211E-2</v>
      </c>
    </row>
    <row r="46" spans="1:11" x14ac:dyDescent="0.25">
      <c r="A46" s="12">
        <v>43195</v>
      </c>
      <c r="B46" s="9">
        <v>111.629997</v>
      </c>
      <c r="C46" s="9">
        <v>112.83000199999999</v>
      </c>
      <c r="D46" s="9">
        <v>111.389999</v>
      </c>
      <c r="E46" s="9">
        <v>111.879997</v>
      </c>
      <c r="F46" s="9">
        <v>108.014259</v>
      </c>
      <c r="G46" s="9">
        <v>16627000</v>
      </c>
      <c r="K46" s="9">
        <f>(F46/F45)-1</f>
        <v>1.3130377956922956E-2</v>
      </c>
    </row>
    <row r="47" spans="1:11" x14ac:dyDescent="0.25">
      <c r="A47" s="12">
        <v>43196</v>
      </c>
      <c r="B47" s="9">
        <v>110.550003</v>
      </c>
      <c r="C47" s="9">
        <v>111.550003</v>
      </c>
      <c r="D47" s="9">
        <v>107.82</v>
      </c>
      <c r="E47" s="9">
        <v>109.089996</v>
      </c>
      <c r="F47" s="9">
        <v>105.320656</v>
      </c>
      <c r="G47" s="9">
        <v>18906000</v>
      </c>
      <c r="K47" s="9">
        <f>(F47/F46)-1</f>
        <v>-2.4937476078968346E-2</v>
      </c>
    </row>
    <row r="48" spans="1:11" x14ac:dyDescent="0.25">
      <c r="A48" s="12">
        <v>43199</v>
      </c>
      <c r="B48" s="9">
        <v>110.010002</v>
      </c>
      <c r="C48" s="9">
        <v>112.980003</v>
      </c>
      <c r="D48" s="9">
        <v>109.889999</v>
      </c>
      <c r="E48" s="9">
        <v>110.400002</v>
      </c>
      <c r="F48" s="9">
        <v>106.585403</v>
      </c>
      <c r="G48" s="9">
        <v>15974300</v>
      </c>
      <c r="K48" s="9">
        <f>(F48/F47)-1</f>
        <v>1.2008537052788482E-2</v>
      </c>
    </row>
    <row r="49" spans="1:11" x14ac:dyDescent="0.25">
      <c r="A49" s="12">
        <v>43200</v>
      </c>
      <c r="B49" s="9">
        <v>112.129997</v>
      </c>
      <c r="C49" s="9">
        <v>112.870003</v>
      </c>
      <c r="D49" s="9">
        <v>111.41999800000001</v>
      </c>
      <c r="E49" s="9">
        <v>112.510002</v>
      </c>
      <c r="F49" s="9">
        <v>108.62249799999999</v>
      </c>
      <c r="G49" s="9">
        <v>13951400</v>
      </c>
      <c r="K49" s="9">
        <f>(F49/F48)-1</f>
        <v>1.9112326291058856E-2</v>
      </c>
    </row>
    <row r="50" spans="1:11" x14ac:dyDescent="0.25">
      <c r="A50" s="12">
        <v>43201</v>
      </c>
      <c r="B50" s="9">
        <v>111.660004</v>
      </c>
      <c r="C50" s="9">
        <v>111.80999799999999</v>
      </c>
      <c r="D50" s="9">
        <v>110.519997</v>
      </c>
      <c r="E50" s="9">
        <v>110.620003</v>
      </c>
      <c r="F50" s="9">
        <v>106.79780599999999</v>
      </c>
      <c r="G50" s="9">
        <v>14503300</v>
      </c>
      <c r="K50" s="9">
        <f>(F50/F49)-1</f>
        <v>-1.6798472080802207E-2</v>
      </c>
    </row>
    <row r="51" spans="1:11" x14ac:dyDescent="0.25">
      <c r="A51" s="12">
        <v>43202</v>
      </c>
      <c r="B51" s="9">
        <v>111.55999799999999</v>
      </c>
      <c r="C51" s="9">
        <v>114.389999</v>
      </c>
      <c r="D51" s="9">
        <v>111.5</v>
      </c>
      <c r="E51" s="9">
        <v>113.370003</v>
      </c>
      <c r="F51" s="9">
        <v>109.452789</v>
      </c>
      <c r="G51" s="9">
        <v>16435500</v>
      </c>
      <c r="K51" s="9">
        <f>(F51/F50)-1</f>
        <v>2.4859902084505281E-2</v>
      </c>
    </row>
    <row r="52" spans="1:11" x14ac:dyDescent="0.25">
      <c r="A52" s="12">
        <v>43203</v>
      </c>
      <c r="B52" s="9">
        <v>115.019997</v>
      </c>
      <c r="C52" s="9">
        <v>115.150002</v>
      </c>
      <c r="D52" s="9">
        <v>109.050003</v>
      </c>
      <c r="E52" s="9">
        <v>110.300003</v>
      </c>
      <c r="F52" s="9">
        <v>106.488861</v>
      </c>
      <c r="G52" s="9">
        <v>39152800</v>
      </c>
      <c r="K52" s="9">
        <f>(F52/F51)-1</f>
        <v>-2.7079510966139031E-2</v>
      </c>
    </row>
    <row r="53" spans="1:11" x14ac:dyDescent="0.25">
      <c r="A53" s="12">
        <v>43206</v>
      </c>
      <c r="B53" s="9">
        <v>110.94000200000001</v>
      </c>
      <c r="C53" s="9">
        <v>111.470001</v>
      </c>
      <c r="D53" s="9">
        <v>109.790001</v>
      </c>
      <c r="E53" s="9">
        <v>110.209999</v>
      </c>
      <c r="F53" s="9">
        <v>106.401978</v>
      </c>
      <c r="G53" s="9">
        <v>16580500</v>
      </c>
      <c r="K53" s="9">
        <f>(F53/F52)-1</f>
        <v>-8.1588815190725139E-4</v>
      </c>
    </row>
    <row r="54" spans="1:11" x14ac:dyDescent="0.25">
      <c r="A54" s="12">
        <v>43207</v>
      </c>
      <c r="B54" s="9">
        <v>111.370003</v>
      </c>
      <c r="C54" s="9">
        <v>111.91999800000001</v>
      </c>
      <c r="D54" s="9">
        <v>109.989998</v>
      </c>
      <c r="E54" s="9">
        <v>110.209999</v>
      </c>
      <c r="F54" s="9">
        <v>106.401978</v>
      </c>
      <c r="G54" s="9">
        <v>15501400</v>
      </c>
      <c r="K54" s="9">
        <f>(F54/F53)-1</f>
        <v>0</v>
      </c>
    </row>
    <row r="55" spans="1:11" x14ac:dyDescent="0.25">
      <c r="A55" s="12">
        <v>43208</v>
      </c>
      <c r="B55" s="9">
        <v>110.529999</v>
      </c>
      <c r="C55" s="9">
        <v>111.07</v>
      </c>
      <c r="D55" s="9">
        <v>108.889999</v>
      </c>
      <c r="E55" s="9">
        <v>109.32</v>
      </c>
      <c r="F55" s="9">
        <v>105.542717</v>
      </c>
      <c r="G55" s="9">
        <v>16081400</v>
      </c>
      <c r="K55" s="9">
        <f>(F55/F54)-1</f>
        <v>-8.0756111507627182E-3</v>
      </c>
    </row>
    <row r="56" spans="1:11" x14ac:dyDescent="0.25">
      <c r="A56" s="12">
        <v>43209</v>
      </c>
      <c r="B56" s="9">
        <v>109.529999</v>
      </c>
      <c r="C56" s="9">
        <v>111.870003</v>
      </c>
      <c r="D56" s="9">
        <v>109.5</v>
      </c>
      <c r="E56" s="9">
        <v>111.720001</v>
      </c>
      <c r="F56" s="9">
        <v>107.85979500000001</v>
      </c>
      <c r="G56" s="9">
        <v>17911000</v>
      </c>
      <c r="K56" s="9">
        <f>(F56/F55)-1</f>
        <v>2.1953935485667042E-2</v>
      </c>
    </row>
    <row r="57" spans="1:11" x14ac:dyDescent="0.25">
      <c r="A57" s="12">
        <v>43210</v>
      </c>
      <c r="B57" s="9">
        <v>112.300003</v>
      </c>
      <c r="C57" s="9">
        <v>112.739998</v>
      </c>
      <c r="D57" s="9">
        <v>110.879997</v>
      </c>
      <c r="E57" s="9">
        <v>111.470001</v>
      </c>
      <c r="F57" s="9">
        <v>107.61842300000001</v>
      </c>
      <c r="G57" s="9">
        <v>15584400</v>
      </c>
      <c r="K57" s="9">
        <f>(F57/F56)-1</f>
        <v>-2.2378310657831246E-3</v>
      </c>
    </row>
    <row r="58" spans="1:11" x14ac:dyDescent="0.25">
      <c r="A58" s="12">
        <v>43213</v>
      </c>
      <c r="B58" s="9">
        <v>111.57</v>
      </c>
      <c r="C58" s="9">
        <v>111.949997</v>
      </c>
      <c r="D58" s="9">
        <v>110.629997</v>
      </c>
      <c r="E58" s="9">
        <v>110.93</v>
      </c>
      <c r="F58" s="9">
        <v>107.097099</v>
      </c>
      <c r="G58" s="9">
        <v>11285800</v>
      </c>
      <c r="K58" s="9">
        <f>(F58/F57)-1</f>
        <v>-4.844189177535263E-3</v>
      </c>
    </row>
    <row r="59" spans="1:11" x14ac:dyDescent="0.25">
      <c r="A59" s="12">
        <v>43214</v>
      </c>
      <c r="B59" s="9">
        <v>111.75</v>
      </c>
      <c r="C59" s="9">
        <v>112.900002</v>
      </c>
      <c r="D59" s="9">
        <v>109.589996</v>
      </c>
      <c r="E59" s="9">
        <v>110.410004</v>
      </c>
      <c r="F59" s="9">
        <v>106.595062</v>
      </c>
      <c r="G59" s="9">
        <v>16453100</v>
      </c>
      <c r="K59" s="9">
        <f>(F59/F58)-1</f>
        <v>-4.6876806625733014E-3</v>
      </c>
    </row>
    <row r="60" spans="1:11" x14ac:dyDescent="0.25">
      <c r="A60" s="12">
        <v>43215</v>
      </c>
      <c r="B60" s="9">
        <v>110.269997</v>
      </c>
      <c r="C60" s="9">
        <v>110.529999</v>
      </c>
      <c r="D60" s="9">
        <v>108.599998</v>
      </c>
      <c r="E60" s="9">
        <v>109.989998</v>
      </c>
      <c r="F60" s="9">
        <v>106.189575</v>
      </c>
      <c r="G60" s="9">
        <v>13548200</v>
      </c>
      <c r="K60" s="9">
        <f>(F60/F59)-1</f>
        <v>-3.803994222546625E-3</v>
      </c>
    </row>
    <row r="61" spans="1:11" x14ac:dyDescent="0.25">
      <c r="A61" s="12">
        <v>43216</v>
      </c>
      <c r="B61" s="9">
        <v>109.970001</v>
      </c>
      <c r="C61" s="9">
        <v>110.82</v>
      </c>
      <c r="D61" s="9">
        <v>109.339996</v>
      </c>
      <c r="E61" s="9">
        <v>110.099998</v>
      </c>
      <c r="F61" s="9">
        <v>106.29576900000001</v>
      </c>
      <c r="G61" s="9">
        <v>10299500</v>
      </c>
      <c r="K61" s="9">
        <f>(F61/F60)-1</f>
        <v>1.0000416707571791E-3</v>
      </c>
    </row>
    <row r="62" spans="1:11" x14ac:dyDescent="0.25">
      <c r="A62" s="12">
        <v>43217</v>
      </c>
      <c r="B62" s="9">
        <v>109.550003</v>
      </c>
      <c r="C62" s="9">
        <v>110.160004</v>
      </c>
      <c r="D62" s="9">
        <v>109.129997</v>
      </c>
      <c r="E62" s="9">
        <v>109.400002</v>
      </c>
      <c r="F62" s="9">
        <v>105.619957</v>
      </c>
      <c r="G62" s="9">
        <v>9384000</v>
      </c>
      <c r="K62" s="9">
        <f>(F62/F61)-1</f>
        <v>-6.35784477931578E-3</v>
      </c>
    </row>
    <row r="63" spans="1:11" x14ac:dyDescent="0.25">
      <c r="A63" s="12">
        <v>43220</v>
      </c>
      <c r="B63" s="9">
        <v>109.75</v>
      </c>
      <c r="C63" s="9">
        <v>110.300003</v>
      </c>
      <c r="D63" s="9">
        <v>108.75</v>
      </c>
      <c r="E63" s="9">
        <v>108.779999</v>
      </c>
      <c r="F63" s="9">
        <v>105.021385</v>
      </c>
      <c r="G63" s="9">
        <v>13744900</v>
      </c>
      <c r="K63" s="9">
        <f>(F63/F62)-1</f>
        <v>-5.6672244242629288E-3</v>
      </c>
    </row>
    <row r="64" spans="1:11" x14ac:dyDescent="0.25">
      <c r="A64" s="12">
        <v>43221</v>
      </c>
      <c r="B64" s="9">
        <v>108.449997</v>
      </c>
      <c r="C64" s="9">
        <v>108.970001</v>
      </c>
      <c r="D64" s="9">
        <v>107.540001</v>
      </c>
      <c r="E64" s="9">
        <v>108.779999</v>
      </c>
      <c r="F64" s="9">
        <v>105.021385</v>
      </c>
      <c r="G64" s="9">
        <v>10503400</v>
      </c>
      <c r="K64" s="9">
        <f>(F64/F63)-1</f>
        <v>0</v>
      </c>
    </row>
    <row r="65" spans="1:11" x14ac:dyDescent="0.25">
      <c r="A65" s="12">
        <v>43222</v>
      </c>
      <c r="B65" s="9">
        <v>108.110001</v>
      </c>
      <c r="C65" s="9">
        <v>109.489998</v>
      </c>
      <c r="D65" s="9">
        <v>107.730003</v>
      </c>
      <c r="E65" s="9">
        <v>107.91999800000001</v>
      </c>
      <c r="F65" s="9">
        <v>104.191086</v>
      </c>
      <c r="G65" s="9">
        <v>12162100</v>
      </c>
      <c r="K65" s="9">
        <f>(F65/F64)-1</f>
        <v>-7.9059993352782465E-3</v>
      </c>
    </row>
    <row r="66" spans="1:11" x14ac:dyDescent="0.25">
      <c r="A66" s="12">
        <v>43223</v>
      </c>
      <c r="B66" s="9">
        <v>107.589996</v>
      </c>
      <c r="C66" s="9">
        <v>107.769997</v>
      </c>
      <c r="D66" s="9">
        <v>105.18</v>
      </c>
      <c r="E66" s="9">
        <v>107.239998</v>
      </c>
      <c r="F66" s="9">
        <v>103.534592</v>
      </c>
      <c r="G66" s="9">
        <v>15379100</v>
      </c>
      <c r="K66" s="9">
        <f>(F66/F65)-1</f>
        <v>-6.3008653158677097E-3</v>
      </c>
    </row>
    <row r="67" spans="1:11" x14ac:dyDescent="0.25">
      <c r="A67" s="12">
        <v>43224</v>
      </c>
      <c r="B67" s="9">
        <v>106.43</v>
      </c>
      <c r="C67" s="9">
        <v>108.739998</v>
      </c>
      <c r="D67" s="9">
        <v>105.980003</v>
      </c>
      <c r="E67" s="9">
        <v>108.43</v>
      </c>
      <c r="F67" s="9">
        <v>104.68347199999999</v>
      </c>
      <c r="G67" s="9">
        <v>11967900</v>
      </c>
      <c r="K67" s="9">
        <f>(F67/F66)-1</f>
        <v>1.1096581131067706E-2</v>
      </c>
    </row>
    <row r="68" spans="1:11" x14ac:dyDescent="0.25">
      <c r="A68" s="12">
        <v>43227</v>
      </c>
      <c r="B68" s="9">
        <v>108.760002</v>
      </c>
      <c r="C68" s="9">
        <v>109.68</v>
      </c>
      <c r="D68" s="9">
        <v>108.360001</v>
      </c>
      <c r="E68" s="9">
        <v>109.370003</v>
      </c>
      <c r="F68" s="9">
        <v>105.590996</v>
      </c>
      <c r="G68" s="9">
        <v>9356700</v>
      </c>
      <c r="K68" s="9">
        <f>(F68/F67)-1</f>
        <v>8.6692195306630193E-3</v>
      </c>
    </row>
    <row r="69" spans="1:11" x14ac:dyDescent="0.25">
      <c r="A69" s="12">
        <v>43228</v>
      </c>
      <c r="B69" s="9">
        <v>109.529999</v>
      </c>
      <c r="C69" s="9">
        <v>111.339996</v>
      </c>
      <c r="D69" s="9">
        <v>109.279999</v>
      </c>
      <c r="E69" s="9">
        <v>110.989998</v>
      </c>
      <c r="F69" s="9">
        <v>107.155022</v>
      </c>
      <c r="G69" s="9">
        <v>12543200</v>
      </c>
      <c r="K69" s="9">
        <f>(F69/F68)-1</f>
        <v>1.4812115229976497E-2</v>
      </c>
    </row>
    <row r="70" spans="1:11" x14ac:dyDescent="0.25">
      <c r="A70" s="12">
        <v>43229</v>
      </c>
      <c r="B70" s="9">
        <v>111.44000200000001</v>
      </c>
      <c r="C70" s="9">
        <v>113.639999</v>
      </c>
      <c r="D70" s="9">
        <v>111.029999</v>
      </c>
      <c r="E70" s="9">
        <v>113.410004</v>
      </c>
      <c r="F70" s="9">
        <v>109.49140199999999</v>
      </c>
      <c r="G70" s="9">
        <v>11368100</v>
      </c>
      <c r="K70" s="9">
        <f>(F70/F69)-1</f>
        <v>2.180373776601896E-2</v>
      </c>
    </row>
    <row r="71" spans="1:11" x14ac:dyDescent="0.25">
      <c r="A71" s="12">
        <v>43230</v>
      </c>
      <c r="B71" s="9">
        <v>113.19000200000001</v>
      </c>
      <c r="C71" s="9">
        <v>114.44000200000001</v>
      </c>
      <c r="D71" s="9">
        <v>112.75</v>
      </c>
      <c r="E71" s="9">
        <v>114.290001</v>
      </c>
      <c r="F71" s="9">
        <v>110.341003</v>
      </c>
      <c r="G71" s="9">
        <v>9159700</v>
      </c>
      <c r="K71" s="9">
        <f>(F71/F70)-1</f>
        <v>7.7595225239694976E-3</v>
      </c>
    </row>
    <row r="72" spans="1:11" x14ac:dyDescent="0.25">
      <c r="A72" s="12">
        <v>43231</v>
      </c>
      <c r="B72" s="9">
        <v>114.489998</v>
      </c>
      <c r="C72" s="9">
        <v>114.730003</v>
      </c>
      <c r="D72" s="9">
        <v>113.66999800000001</v>
      </c>
      <c r="E72" s="9">
        <v>113.860001</v>
      </c>
      <c r="F72" s="9">
        <v>109.92585</v>
      </c>
      <c r="G72" s="9">
        <v>10253000</v>
      </c>
      <c r="K72" s="9">
        <f>(F72/F71)-1</f>
        <v>-3.7624544703477314E-3</v>
      </c>
    </row>
    <row r="73" spans="1:11" x14ac:dyDescent="0.25">
      <c r="A73" s="12">
        <v>43234</v>
      </c>
      <c r="B73" s="9">
        <v>114.110001</v>
      </c>
      <c r="C73" s="9">
        <v>114.699997</v>
      </c>
      <c r="D73" s="9">
        <v>113.739998</v>
      </c>
      <c r="E73" s="9">
        <v>113.900002</v>
      </c>
      <c r="F73" s="9">
        <v>109.964478</v>
      </c>
      <c r="G73" s="9">
        <v>8710700</v>
      </c>
      <c r="K73" s="9">
        <f>(F73/F72)-1</f>
        <v>3.5140051225446278E-4</v>
      </c>
    </row>
    <row r="74" spans="1:11" x14ac:dyDescent="0.25">
      <c r="A74" s="12">
        <v>43235</v>
      </c>
      <c r="B74" s="9">
        <v>113.910004</v>
      </c>
      <c r="C74" s="9">
        <v>113.910004</v>
      </c>
      <c r="D74" s="9">
        <v>112.57</v>
      </c>
      <c r="E74" s="9">
        <v>113.029999</v>
      </c>
      <c r="F74" s="9">
        <v>109.12451900000001</v>
      </c>
      <c r="G74" s="9">
        <v>11536200</v>
      </c>
      <c r="K74" s="9">
        <f>(F74/F73)-1</f>
        <v>-7.638457575363522E-3</v>
      </c>
    </row>
    <row r="75" spans="1:11" x14ac:dyDescent="0.25">
      <c r="A75" s="12">
        <v>43236</v>
      </c>
      <c r="B75" s="9">
        <v>112.889999</v>
      </c>
      <c r="C75" s="9">
        <v>113.69000200000001</v>
      </c>
      <c r="D75" s="9">
        <v>112.629997</v>
      </c>
      <c r="E75" s="9">
        <v>113.339996</v>
      </c>
      <c r="F75" s="9">
        <v>109.423813</v>
      </c>
      <c r="G75" s="9">
        <v>7571100</v>
      </c>
      <c r="K75" s="9">
        <f>(F75/F74)-1</f>
        <v>2.7426833377381943E-3</v>
      </c>
    </row>
    <row r="76" spans="1:11" x14ac:dyDescent="0.25">
      <c r="A76" s="12">
        <v>43237</v>
      </c>
      <c r="B76" s="9">
        <v>113.199997</v>
      </c>
      <c r="C76" s="9">
        <v>113.410004</v>
      </c>
      <c r="D76" s="9">
        <v>112.199997</v>
      </c>
      <c r="E76" s="9">
        <v>112.959999</v>
      </c>
      <c r="F76" s="9">
        <v>109.056946</v>
      </c>
      <c r="G76" s="9">
        <v>8617200</v>
      </c>
      <c r="K76" s="9">
        <f>(F76/F75)-1</f>
        <v>-3.3527162867190707E-3</v>
      </c>
    </row>
    <row r="77" spans="1:11" x14ac:dyDescent="0.25">
      <c r="A77" s="12">
        <v>43238</v>
      </c>
      <c r="B77" s="9">
        <v>112.75</v>
      </c>
      <c r="C77" s="9">
        <v>112.800003</v>
      </c>
      <c r="D77" s="9">
        <v>110.839996</v>
      </c>
      <c r="E77" s="9">
        <v>111.129997</v>
      </c>
      <c r="F77" s="9">
        <v>107.290176</v>
      </c>
      <c r="G77" s="9">
        <v>11806300</v>
      </c>
      <c r="K77" s="9">
        <f>(F77/F76)-1</f>
        <v>-1.6200435321194417E-2</v>
      </c>
    </row>
    <row r="78" spans="1:11" x14ac:dyDescent="0.25">
      <c r="A78" s="12">
        <v>43241</v>
      </c>
      <c r="B78" s="9">
        <v>112.050003</v>
      </c>
      <c r="C78" s="9">
        <v>112.540001</v>
      </c>
      <c r="D78" s="9">
        <v>111.91999800000001</v>
      </c>
      <c r="E78" s="9">
        <v>112.150002</v>
      </c>
      <c r="F78" s="9">
        <v>108.27494</v>
      </c>
      <c r="G78" s="9">
        <v>9441900</v>
      </c>
      <c r="K78" s="9">
        <f>(F78/F77)-1</f>
        <v>9.1785104351025382E-3</v>
      </c>
    </row>
    <row r="79" spans="1:11" x14ac:dyDescent="0.25">
      <c r="A79" s="12">
        <v>43242</v>
      </c>
      <c r="B79" s="9">
        <v>112.349998</v>
      </c>
      <c r="C79" s="9">
        <v>114.290001</v>
      </c>
      <c r="D79" s="9">
        <v>112.290001</v>
      </c>
      <c r="E79" s="9">
        <v>113.010002</v>
      </c>
      <c r="F79" s="9">
        <v>109.105217</v>
      </c>
      <c r="G79" s="9">
        <v>11507600</v>
      </c>
      <c r="K79" s="9">
        <f>(F79/F78)-1</f>
        <v>7.6682286778455566E-3</v>
      </c>
    </row>
    <row r="80" spans="1:11" x14ac:dyDescent="0.25">
      <c r="A80" s="12">
        <v>43243</v>
      </c>
      <c r="B80" s="9">
        <v>112.510002</v>
      </c>
      <c r="C80" s="9">
        <v>112.769997</v>
      </c>
      <c r="D80" s="9">
        <v>111.120003</v>
      </c>
      <c r="E80" s="9">
        <v>112.489998</v>
      </c>
      <c r="F80" s="9">
        <v>108.603188</v>
      </c>
      <c r="G80" s="9">
        <v>11453900</v>
      </c>
      <c r="K80" s="9">
        <f>(F80/F79)-1</f>
        <v>-4.601329008859345E-3</v>
      </c>
    </row>
    <row r="81" spans="1:11" x14ac:dyDescent="0.25">
      <c r="A81" s="12">
        <v>43244</v>
      </c>
      <c r="B81" s="9">
        <v>112.139999</v>
      </c>
      <c r="C81" s="9">
        <v>112.150002</v>
      </c>
      <c r="D81" s="9">
        <v>110.120003</v>
      </c>
      <c r="E81" s="9">
        <v>111.230003</v>
      </c>
      <c r="F81" s="9">
        <v>107.386726</v>
      </c>
      <c r="G81" s="9">
        <v>14084800</v>
      </c>
      <c r="K81" s="9">
        <f>(F81/F80)-1</f>
        <v>-1.120097874106607E-2</v>
      </c>
    </row>
    <row r="82" spans="1:11" x14ac:dyDescent="0.25">
      <c r="A82" s="12">
        <v>43245</v>
      </c>
      <c r="B82" s="9">
        <v>110.459999</v>
      </c>
      <c r="C82" s="9">
        <v>111.08000199999999</v>
      </c>
      <c r="D82" s="9">
        <v>110.199997</v>
      </c>
      <c r="E82" s="9">
        <v>110.660004</v>
      </c>
      <c r="F82" s="9">
        <v>106.836433</v>
      </c>
      <c r="G82" s="9">
        <v>8283500</v>
      </c>
      <c r="K82" s="9">
        <f>(F82/F81)-1</f>
        <v>-5.1244042955550517E-3</v>
      </c>
    </row>
    <row r="83" spans="1:11" x14ac:dyDescent="0.25">
      <c r="A83" s="12">
        <v>43249</v>
      </c>
      <c r="B83" s="9">
        <v>109.18</v>
      </c>
      <c r="C83" s="9">
        <v>109.199997</v>
      </c>
      <c r="D83" s="9">
        <v>104.959999</v>
      </c>
      <c r="E83" s="9">
        <v>105.93</v>
      </c>
      <c r="F83" s="9">
        <v>102.269859</v>
      </c>
      <c r="G83" s="9">
        <v>30643800</v>
      </c>
      <c r="K83" s="9">
        <f>(F83/F82)-1</f>
        <v>-4.2743602269087355E-2</v>
      </c>
    </row>
    <row r="84" spans="1:11" x14ac:dyDescent="0.25">
      <c r="A84" s="12">
        <v>43250</v>
      </c>
      <c r="B84" s="9">
        <v>107.639999</v>
      </c>
      <c r="C84" s="9">
        <v>108.599998</v>
      </c>
      <c r="D84" s="9">
        <v>106.650002</v>
      </c>
      <c r="E84" s="9">
        <v>108.349998</v>
      </c>
      <c r="F84" s="9">
        <v>104.606239</v>
      </c>
      <c r="G84" s="9">
        <v>17490800</v>
      </c>
      <c r="K84" s="9">
        <f>(F84/F83)-1</f>
        <v>2.2845245146959625E-2</v>
      </c>
    </row>
    <row r="85" spans="1:11" x14ac:dyDescent="0.25">
      <c r="A85" s="12">
        <v>43251</v>
      </c>
      <c r="B85" s="9">
        <v>107.949997</v>
      </c>
      <c r="C85" s="9">
        <v>108.19000200000001</v>
      </c>
      <c r="D85" s="9">
        <v>106.41999800000001</v>
      </c>
      <c r="E85" s="9">
        <v>107.010002</v>
      </c>
      <c r="F85" s="9">
        <v>103.312538</v>
      </c>
      <c r="G85" s="9">
        <v>19808200</v>
      </c>
      <c r="K85" s="9">
        <f>(F85/F84)-1</f>
        <v>-1.2367340728118514E-2</v>
      </c>
    </row>
    <row r="86" spans="1:11" x14ac:dyDescent="0.25">
      <c r="A86" s="12">
        <v>43252</v>
      </c>
      <c r="B86" s="9">
        <v>108.339996</v>
      </c>
      <c r="C86" s="9">
        <v>108.94000200000001</v>
      </c>
      <c r="D86" s="9">
        <v>107.800003</v>
      </c>
      <c r="E86" s="9">
        <v>108.400002</v>
      </c>
      <c r="F86" s="9">
        <v>104.65451</v>
      </c>
      <c r="G86" s="9">
        <v>13594200</v>
      </c>
      <c r="K86" s="9">
        <f>(F86/F85)-1</f>
        <v>1.2989439868372976E-2</v>
      </c>
    </row>
    <row r="87" spans="1:11" x14ac:dyDescent="0.25">
      <c r="A87" s="12">
        <v>43255</v>
      </c>
      <c r="B87" s="9">
        <v>108.989998</v>
      </c>
      <c r="C87" s="9">
        <v>109.260002</v>
      </c>
      <c r="D87" s="9">
        <v>108.269997</v>
      </c>
      <c r="E87" s="9">
        <v>108.449997</v>
      </c>
      <c r="F87" s="9">
        <v>104.702782</v>
      </c>
      <c r="G87" s="9">
        <v>9415400</v>
      </c>
      <c r="K87" s="9">
        <f>(F87/F86)-1</f>
        <v>4.6125102492000636E-4</v>
      </c>
    </row>
    <row r="88" spans="1:11" x14ac:dyDescent="0.25">
      <c r="A88" s="12">
        <v>43256</v>
      </c>
      <c r="B88" s="9">
        <v>108.239998</v>
      </c>
      <c r="C88" s="9">
        <v>108.30999799999999</v>
      </c>
      <c r="D88" s="9">
        <v>107.07</v>
      </c>
      <c r="E88" s="9">
        <v>107.839996</v>
      </c>
      <c r="F88" s="9">
        <v>104.11385300000001</v>
      </c>
      <c r="G88" s="9">
        <v>10415200</v>
      </c>
      <c r="K88" s="9">
        <f>(F88/F87)-1</f>
        <v>-5.6247693590414372E-3</v>
      </c>
    </row>
    <row r="89" spans="1:11" x14ac:dyDescent="0.25">
      <c r="A89" s="12">
        <v>43257</v>
      </c>
      <c r="B89" s="9">
        <v>108.660004</v>
      </c>
      <c r="C89" s="9">
        <v>110.739998</v>
      </c>
      <c r="D89" s="9">
        <v>108.480003</v>
      </c>
      <c r="E89" s="9">
        <v>110.360001</v>
      </c>
      <c r="F89" s="9">
        <v>106.546783</v>
      </c>
      <c r="G89" s="9">
        <v>15453600</v>
      </c>
      <c r="K89" s="9">
        <f>(F89/F88)-1</f>
        <v>2.3367975825464793E-2</v>
      </c>
    </row>
    <row r="90" spans="1:11" x14ac:dyDescent="0.25">
      <c r="A90" s="12">
        <v>43258</v>
      </c>
      <c r="B90" s="9">
        <v>111.18</v>
      </c>
      <c r="C90" s="9">
        <v>111.5</v>
      </c>
      <c r="D90" s="9">
        <v>110.029999</v>
      </c>
      <c r="E90" s="9">
        <v>110.800003</v>
      </c>
      <c r="F90" s="9">
        <v>106.971581</v>
      </c>
      <c r="G90" s="9">
        <v>13444400</v>
      </c>
      <c r="K90" s="9">
        <f>(F90/F89)-1</f>
        <v>3.9869622342327826E-3</v>
      </c>
    </row>
    <row r="91" spans="1:11" x14ac:dyDescent="0.25">
      <c r="A91" s="12">
        <v>43259</v>
      </c>
      <c r="B91" s="9">
        <v>110.620003</v>
      </c>
      <c r="C91" s="9">
        <v>111.139999</v>
      </c>
      <c r="D91" s="9">
        <v>110.05999799999999</v>
      </c>
      <c r="E91" s="9">
        <v>111.110001</v>
      </c>
      <c r="F91" s="9">
        <v>107.27087400000001</v>
      </c>
      <c r="G91" s="9">
        <v>10383200</v>
      </c>
      <c r="K91" s="9">
        <f>(F91/F90)-1</f>
        <v>2.7978739512133366E-3</v>
      </c>
    </row>
    <row r="92" spans="1:11" x14ac:dyDescent="0.25">
      <c r="A92" s="12">
        <v>43262</v>
      </c>
      <c r="B92" s="9">
        <v>111.120003</v>
      </c>
      <c r="C92" s="9">
        <v>111.910004</v>
      </c>
      <c r="D92" s="9">
        <v>110.769997</v>
      </c>
      <c r="E92" s="9">
        <v>110.83000199999999</v>
      </c>
      <c r="F92" s="9">
        <v>107.000542</v>
      </c>
      <c r="G92" s="9">
        <v>12642900</v>
      </c>
      <c r="K92" s="9">
        <f>(F92/F91)-1</f>
        <v>-2.5200876055135879E-3</v>
      </c>
    </row>
    <row r="93" spans="1:11" x14ac:dyDescent="0.25">
      <c r="A93" s="12">
        <v>43263</v>
      </c>
      <c r="B93" s="9">
        <v>111.139999</v>
      </c>
      <c r="C93" s="9">
        <v>111.529999</v>
      </c>
      <c r="D93" s="9">
        <v>109.519997</v>
      </c>
      <c r="E93" s="9">
        <v>110.19000200000001</v>
      </c>
      <c r="F93" s="9">
        <v>106.382668</v>
      </c>
      <c r="G93" s="9">
        <v>15294100</v>
      </c>
      <c r="K93" s="9">
        <f>(F93/F92)-1</f>
        <v>-5.7744941142447992E-3</v>
      </c>
    </row>
    <row r="94" spans="1:11" x14ac:dyDescent="0.25">
      <c r="A94" s="12">
        <v>43264</v>
      </c>
      <c r="B94" s="9">
        <v>110.459999</v>
      </c>
      <c r="C94" s="9">
        <v>111.449997</v>
      </c>
      <c r="D94" s="9">
        <v>109.58000199999999</v>
      </c>
      <c r="E94" s="9">
        <v>109.970001</v>
      </c>
      <c r="F94" s="9">
        <v>106.170265</v>
      </c>
      <c r="G94" s="9">
        <v>14979700</v>
      </c>
      <c r="K94" s="9">
        <f>(F94/F93)-1</f>
        <v>-1.996594031651755E-3</v>
      </c>
    </row>
    <row r="95" spans="1:11" x14ac:dyDescent="0.25">
      <c r="A95" s="12">
        <v>43265</v>
      </c>
      <c r="B95" s="9">
        <v>110.279999</v>
      </c>
      <c r="C95" s="9">
        <v>110.360001</v>
      </c>
      <c r="D95" s="9">
        <v>107.779999</v>
      </c>
      <c r="E95" s="9">
        <v>108.029999</v>
      </c>
      <c r="F95" s="9">
        <v>104.29729500000001</v>
      </c>
      <c r="G95" s="9">
        <v>20487300</v>
      </c>
      <c r="K95" s="9">
        <f>(F95/F94)-1</f>
        <v>-1.7641191721618044E-2</v>
      </c>
    </row>
    <row r="96" spans="1:11" x14ac:dyDescent="0.25">
      <c r="A96" s="12">
        <v>43266</v>
      </c>
      <c r="B96" s="9">
        <v>107.800003</v>
      </c>
      <c r="C96" s="9">
        <v>108.379997</v>
      </c>
      <c r="D96" s="9">
        <v>106.269997</v>
      </c>
      <c r="E96" s="9">
        <v>107.900002</v>
      </c>
      <c r="F96" s="9">
        <v>104.171783</v>
      </c>
      <c r="G96" s="9">
        <v>26028600</v>
      </c>
      <c r="K96" s="9">
        <f>(F96/F95)-1</f>
        <v>-1.2034060902538224E-3</v>
      </c>
    </row>
    <row r="97" spans="1:11" x14ac:dyDescent="0.25">
      <c r="A97" s="12">
        <v>43269</v>
      </c>
      <c r="B97" s="9">
        <v>107.260002</v>
      </c>
      <c r="C97" s="9">
        <v>108.400002</v>
      </c>
      <c r="D97" s="9">
        <v>106.69000200000001</v>
      </c>
      <c r="E97" s="9">
        <v>108.18</v>
      </c>
      <c r="F97" s="9">
        <v>104.44210099999999</v>
      </c>
      <c r="G97" s="9">
        <v>9786800</v>
      </c>
      <c r="K97" s="9">
        <f>(F97/F96)-1</f>
        <v>2.5949253455705978E-3</v>
      </c>
    </row>
    <row r="98" spans="1:11" x14ac:dyDescent="0.25">
      <c r="A98" s="12">
        <v>43270</v>
      </c>
      <c r="B98" s="9">
        <v>106.900002</v>
      </c>
      <c r="C98" s="9">
        <v>107.879997</v>
      </c>
      <c r="D98" s="9">
        <v>106.599998</v>
      </c>
      <c r="E98" s="9">
        <v>107.550003</v>
      </c>
      <c r="F98" s="9">
        <v>103.833885</v>
      </c>
      <c r="G98" s="9">
        <v>12707200</v>
      </c>
      <c r="K98" s="9">
        <f>(F98/F97)-1</f>
        <v>-5.8234753435302267E-3</v>
      </c>
    </row>
    <row r="99" spans="1:11" x14ac:dyDescent="0.25">
      <c r="A99" s="12">
        <v>43271</v>
      </c>
      <c r="B99" s="9">
        <v>108.18</v>
      </c>
      <c r="C99" s="9">
        <v>108.639999</v>
      </c>
      <c r="D99" s="9">
        <v>107.44000200000001</v>
      </c>
      <c r="E99" s="9">
        <v>107.540001</v>
      </c>
      <c r="F99" s="9">
        <v>103.824226</v>
      </c>
      <c r="G99" s="9">
        <v>8876900</v>
      </c>
      <c r="K99" s="9">
        <f>(F99/F98)-1</f>
        <v>-9.3023582812046257E-5</v>
      </c>
    </row>
    <row r="100" spans="1:11" x14ac:dyDescent="0.25">
      <c r="A100" s="12">
        <v>43272</v>
      </c>
      <c r="B100" s="9">
        <v>107.099998</v>
      </c>
      <c r="C100" s="9">
        <v>108.209999</v>
      </c>
      <c r="D100" s="9">
        <v>106.529999</v>
      </c>
      <c r="E100" s="9">
        <v>107.510002</v>
      </c>
      <c r="F100" s="9">
        <v>103.795265</v>
      </c>
      <c r="G100" s="9">
        <v>11048700</v>
      </c>
      <c r="K100" s="9">
        <f>(F100/F99)-1</f>
        <v>-2.7894260439753626E-4</v>
      </c>
    </row>
    <row r="101" spans="1:11" x14ac:dyDescent="0.25">
      <c r="A101" s="12">
        <v>43273</v>
      </c>
      <c r="B101" s="9">
        <v>108.160004</v>
      </c>
      <c r="C101" s="9">
        <v>108.370003</v>
      </c>
      <c r="D101" s="9">
        <v>105.510002</v>
      </c>
      <c r="E101" s="9">
        <v>105.75</v>
      </c>
      <c r="F101" s="9">
        <v>102.096069</v>
      </c>
      <c r="G101" s="9">
        <v>19478900</v>
      </c>
      <c r="K101" s="9">
        <f>(F101/F100)-1</f>
        <v>-1.6370650433813139E-2</v>
      </c>
    </row>
    <row r="102" spans="1:11" x14ac:dyDescent="0.25">
      <c r="A102" s="12">
        <v>43276</v>
      </c>
      <c r="B102" s="9">
        <v>105.660004</v>
      </c>
      <c r="C102" s="9">
        <v>105.699997</v>
      </c>
      <c r="D102" s="9">
        <v>103.959999</v>
      </c>
      <c r="E102" s="9">
        <v>104.790001</v>
      </c>
      <c r="F102" s="9">
        <v>101.16924299999999</v>
      </c>
      <c r="G102" s="9">
        <v>16907600</v>
      </c>
      <c r="K102" s="9">
        <f>(F102/F101)-1</f>
        <v>-9.0779792902703216E-3</v>
      </c>
    </row>
    <row r="103" spans="1:11" x14ac:dyDescent="0.25">
      <c r="A103" s="12">
        <v>43277</v>
      </c>
      <c r="B103" s="9">
        <v>104.709999</v>
      </c>
      <c r="C103" s="9">
        <v>105.209999</v>
      </c>
      <c r="D103" s="9">
        <v>103.110001</v>
      </c>
      <c r="E103" s="9">
        <v>104.860001</v>
      </c>
      <c r="F103" s="9">
        <v>101.236824</v>
      </c>
      <c r="G103" s="9">
        <v>17086800</v>
      </c>
      <c r="K103" s="9">
        <f>(F103/F102)-1</f>
        <v>6.6799946303852664E-4</v>
      </c>
    </row>
    <row r="104" spans="1:11" x14ac:dyDescent="0.25">
      <c r="A104" s="12">
        <v>43278</v>
      </c>
      <c r="B104" s="9">
        <v>104.68</v>
      </c>
      <c r="C104" s="9">
        <v>105.91999800000001</v>
      </c>
      <c r="D104" s="9">
        <v>103.230003</v>
      </c>
      <c r="E104" s="9">
        <v>103.239998</v>
      </c>
      <c r="F104" s="9">
        <v>99.672798</v>
      </c>
      <c r="G104" s="9">
        <v>16276800</v>
      </c>
      <c r="K104" s="9">
        <f>(F104/F103)-1</f>
        <v>-1.5449180823768227E-2</v>
      </c>
    </row>
    <row r="105" spans="1:11" x14ac:dyDescent="0.25">
      <c r="A105" s="12">
        <v>43279</v>
      </c>
      <c r="B105" s="9">
        <v>103.68</v>
      </c>
      <c r="C105" s="9">
        <v>105.459999</v>
      </c>
      <c r="D105" s="9">
        <v>103.510002</v>
      </c>
      <c r="E105" s="9">
        <v>104.93</v>
      </c>
      <c r="F105" s="9">
        <v>101.304405</v>
      </c>
      <c r="G105" s="9">
        <v>14491300</v>
      </c>
      <c r="K105" s="9">
        <f>(F105/F104)-1</f>
        <v>1.636963176251971E-2</v>
      </c>
    </row>
    <row r="106" spans="1:11" x14ac:dyDescent="0.25">
      <c r="A106" s="12">
        <v>43280</v>
      </c>
      <c r="B106" s="9">
        <v>106.68</v>
      </c>
      <c r="C106" s="9">
        <v>106.900002</v>
      </c>
      <c r="D106" s="9">
        <v>104.150002</v>
      </c>
      <c r="E106" s="9">
        <v>104.199997</v>
      </c>
      <c r="F106" s="9">
        <v>100.59961699999999</v>
      </c>
      <c r="G106" s="9">
        <v>18972400</v>
      </c>
      <c r="K106" s="9">
        <f>(F106/F105)-1</f>
        <v>-6.9571308374991592E-3</v>
      </c>
    </row>
    <row r="107" spans="1:11" x14ac:dyDescent="0.25">
      <c r="A107" s="12">
        <v>43283</v>
      </c>
      <c r="B107" s="9">
        <v>103.720001</v>
      </c>
      <c r="C107" s="9">
        <v>105.089996</v>
      </c>
      <c r="D107" s="9">
        <v>103.379997</v>
      </c>
      <c r="E107" s="9">
        <v>105.08000199999999</v>
      </c>
      <c r="F107" s="9">
        <v>101.449226</v>
      </c>
      <c r="G107" s="9">
        <v>11130000</v>
      </c>
      <c r="K107" s="9">
        <f>(F107/F106)-1</f>
        <v>8.4454496481831676E-3</v>
      </c>
    </row>
    <row r="108" spans="1:11" x14ac:dyDescent="0.25">
      <c r="A108" s="12">
        <v>43284</v>
      </c>
      <c r="B108" s="9">
        <v>105.410004</v>
      </c>
      <c r="C108" s="9">
        <v>105.779999</v>
      </c>
      <c r="D108" s="9">
        <v>103.519997</v>
      </c>
      <c r="E108" s="9">
        <v>103.610001</v>
      </c>
      <c r="F108" s="9">
        <v>100.030022</v>
      </c>
      <c r="G108" s="9">
        <v>8311700</v>
      </c>
      <c r="K108" s="9">
        <f>(F108/F107)-1</f>
        <v>-1.3989303378223794E-2</v>
      </c>
    </row>
    <row r="109" spans="1:11" x14ac:dyDescent="0.25">
      <c r="A109" s="12">
        <v>43286</v>
      </c>
      <c r="B109" s="9">
        <v>104.129997</v>
      </c>
      <c r="C109" s="9">
        <v>104.379997</v>
      </c>
      <c r="D109" s="9">
        <v>103.529999</v>
      </c>
      <c r="E109" s="9">
        <v>103.720001</v>
      </c>
      <c r="F109" s="9">
        <v>100.68038199999999</v>
      </c>
      <c r="G109" s="9">
        <v>10723400</v>
      </c>
      <c r="K109" s="9">
        <f>(F109/F108)-1</f>
        <v>6.5016480752146943E-3</v>
      </c>
    </row>
    <row r="110" spans="1:11" x14ac:dyDescent="0.25">
      <c r="A110" s="12">
        <v>43287</v>
      </c>
      <c r="B110" s="9">
        <v>103.120003</v>
      </c>
      <c r="C110" s="9">
        <v>104.5</v>
      </c>
      <c r="D110" s="9">
        <v>102.199997</v>
      </c>
      <c r="E110" s="9">
        <v>104.05999799999999</v>
      </c>
      <c r="F110" s="9">
        <v>101.010414</v>
      </c>
      <c r="G110" s="9">
        <v>12173700</v>
      </c>
      <c r="K110" s="9">
        <f>(F110/F109)-1</f>
        <v>3.2780169626294153E-3</v>
      </c>
    </row>
    <row r="111" spans="1:11" x14ac:dyDescent="0.25">
      <c r="A111" s="12">
        <v>43290</v>
      </c>
      <c r="B111" s="9">
        <v>104.709999</v>
      </c>
      <c r="C111" s="9">
        <v>107.459999</v>
      </c>
      <c r="D111" s="9">
        <v>104.709999</v>
      </c>
      <c r="E111" s="9">
        <v>107.279999</v>
      </c>
      <c r="F111" s="9">
        <v>104.13603999999999</v>
      </c>
      <c r="G111" s="9">
        <v>13900800</v>
      </c>
      <c r="K111" s="9">
        <f>(F111/F110)-1</f>
        <v>3.0943601518156338E-2</v>
      </c>
    </row>
    <row r="112" spans="1:11" x14ac:dyDescent="0.25">
      <c r="A112" s="12">
        <v>43291</v>
      </c>
      <c r="B112" s="9">
        <v>108.019997</v>
      </c>
      <c r="C112" s="9">
        <v>108.400002</v>
      </c>
      <c r="D112" s="9">
        <v>106.529999</v>
      </c>
      <c r="E112" s="9">
        <v>106.620003</v>
      </c>
      <c r="F112" s="9">
        <v>103.495392</v>
      </c>
      <c r="G112" s="9">
        <v>14575900</v>
      </c>
      <c r="K112" s="9">
        <f>(F112/F111)-1</f>
        <v>-6.1520295951333903E-3</v>
      </c>
    </row>
    <row r="113" spans="1:11" x14ac:dyDescent="0.25">
      <c r="A113" s="12">
        <v>43292</v>
      </c>
      <c r="B113" s="9">
        <v>106.30999799999999</v>
      </c>
      <c r="C113" s="9">
        <v>107.05999799999999</v>
      </c>
      <c r="D113" s="9">
        <v>106.209999</v>
      </c>
      <c r="E113" s="9">
        <v>106.389999</v>
      </c>
      <c r="F113" s="9">
        <v>103.272133</v>
      </c>
      <c r="G113" s="9">
        <v>10186500</v>
      </c>
      <c r="K113" s="9">
        <f>(F113/F112)-1</f>
        <v>-2.1571878291933855E-3</v>
      </c>
    </row>
    <row r="114" spans="1:11" x14ac:dyDescent="0.25">
      <c r="A114" s="12">
        <v>43293</v>
      </c>
      <c r="B114" s="9">
        <v>107.41999800000001</v>
      </c>
      <c r="C114" s="9">
        <v>107.55999799999999</v>
      </c>
      <c r="D114" s="9">
        <v>105.970001</v>
      </c>
      <c r="E114" s="9">
        <v>106.849998</v>
      </c>
      <c r="F114" s="9">
        <v>103.71865099999999</v>
      </c>
      <c r="G114" s="9">
        <v>12456800</v>
      </c>
      <c r="K114" s="9">
        <f>(F114/F113)-1</f>
        <v>4.3237026972222647E-3</v>
      </c>
    </row>
    <row r="115" spans="1:11" x14ac:dyDescent="0.25">
      <c r="A115" s="12">
        <v>43294</v>
      </c>
      <c r="B115" s="9">
        <v>107.300003</v>
      </c>
      <c r="C115" s="9">
        <v>107.800003</v>
      </c>
      <c r="D115" s="9">
        <v>105.139999</v>
      </c>
      <c r="E115" s="9">
        <v>106.360001</v>
      </c>
      <c r="F115" s="9">
        <v>103.243019</v>
      </c>
      <c r="G115" s="9">
        <v>21289100</v>
      </c>
      <c r="K115" s="9">
        <f>(F115/F114)-1</f>
        <v>-4.585790457301564E-3</v>
      </c>
    </row>
    <row r="116" spans="1:11" x14ac:dyDescent="0.25">
      <c r="A116" s="12">
        <v>43297</v>
      </c>
      <c r="B116" s="9">
        <v>107.050003</v>
      </c>
      <c r="C116" s="9">
        <v>110.769997</v>
      </c>
      <c r="D116" s="9">
        <v>106.980003</v>
      </c>
      <c r="E116" s="9">
        <v>110.58000199999999</v>
      </c>
      <c r="F116" s="9">
        <v>107.33934000000001</v>
      </c>
      <c r="G116" s="9">
        <v>24662600</v>
      </c>
      <c r="K116" s="9">
        <f>(F116/F115)-1</f>
        <v>3.967649376855209E-2</v>
      </c>
    </row>
    <row r="117" spans="1:11" x14ac:dyDescent="0.25">
      <c r="A117" s="12">
        <v>43298</v>
      </c>
      <c r="B117" s="9">
        <v>110.69000200000001</v>
      </c>
      <c r="C117" s="9">
        <v>110.93</v>
      </c>
      <c r="D117" s="9">
        <v>109.75</v>
      </c>
      <c r="E117" s="9">
        <v>110.5</v>
      </c>
      <c r="F117" s="9">
        <v>107.26168800000001</v>
      </c>
      <c r="G117" s="9">
        <v>14821900</v>
      </c>
      <c r="K117" s="9">
        <f>(F117/F116)-1</f>
        <v>-7.2342535364944283E-4</v>
      </c>
    </row>
    <row r="118" spans="1:11" x14ac:dyDescent="0.25">
      <c r="A118" s="12">
        <v>43299</v>
      </c>
      <c r="B118" s="9">
        <v>110.41999800000001</v>
      </c>
      <c r="C118" s="9">
        <v>112.120003</v>
      </c>
      <c r="D118" s="9">
        <v>110.199997</v>
      </c>
      <c r="E118" s="9">
        <v>111.529999</v>
      </c>
      <c r="F118" s="9">
        <v>108.26149700000001</v>
      </c>
      <c r="G118" s="9">
        <v>14244900</v>
      </c>
      <c r="K118" s="9">
        <f>(F118/F117)-1</f>
        <v>9.3212126216026814E-3</v>
      </c>
    </row>
    <row r="119" spans="1:11" x14ac:dyDescent="0.25">
      <c r="A119" s="12">
        <v>43300</v>
      </c>
      <c r="B119" s="9">
        <v>111.05999799999999</v>
      </c>
      <c r="C119" s="9">
        <v>111.089996</v>
      </c>
      <c r="D119" s="9">
        <v>109.730003</v>
      </c>
      <c r="E119" s="9">
        <v>109.889999</v>
      </c>
      <c r="F119" s="9">
        <v>106.669556</v>
      </c>
      <c r="G119" s="9">
        <v>16775300</v>
      </c>
      <c r="K119" s="9">
        <f>(F119/F118)-1</f>
        <v>-1.4704590681948626E-2</v>
      </c>
    </row>
    <row r="120" spans="1:11" x14ac:dyDescent="0.25">
      <c r="A120" s="12">
        <v>43301</v>
      </c>
      <c r="B120" s="9">
        <v>110</v>
      </c>
      <c r="C120" s="9">
        <v>111.739998</v>
      </c>
      <c r="D120" s="9">
        <v>109.779999</v>
      </c>
      <c r="E120" s="9">
        <v>111.279999</v>
      </c>
      <c r="F120" s="9">
        <v>108.018822</v>
      </c>
      <c r="G120" s="9">
        <v>13578100</v>
      </c>
      <c r="K120" s="9">
        <f>(F120/F119)-1</f>
        <v>1.2649026119504914E-2</v>
      </c>
    </row>
    <row r="121" spans="1:11" x14ac:dyDescent="0.25">
      <c r="A121" s="12">
        <v>43304</v>
      </c>
      <c r="B121" s="9">
        <v>111.05999799999999</v>
      </c>
      <c r="C121" s="9">
        <v>114.239998</v>
      </c>
      <c r="D121" s="9">
        <v>110.93</v>
      </c>
      <c r="E121" s="9">
        <v>113.349998</v>
      </c>
      <c r="F121" s="9">
        <v>110.02816</v>
      </c>
      <c r="G121" s="9">
        <v>18140000</v>
      </c>
      <c r="K121" s="9">
        <f>(F121/F120)-1</f>
        <v>1.8601739611639134E-2</v>
      </c>
    </row>
    <row r="122" spans="1:11" x14ac:dyDescent="0.25">
      <c r="A122" s="12">
        <v>43305</v>
      </c>
      <c r="B122" s="9">
        <v>113.550003</v>
      </c>
      <c r="C122" s="9">
        <v>114.779999</v>
      </c>
      <c r="D122" s="9">
        <v>113.41999800000001</v>
      </c>
      <c r="E122" s="9">
        <v>114.150002</v>
      </c>
      <c r="F122" s="9">
        <v>110.804726</v>
      </c>
      <c r="G122" s="9">
        <v>14000400</v>
      </c>
      <c r="K122" s="9">
        <f>(F122/F121)-1</f>
        <v>7.0578840907637996E-3</v>
      </c>
    </row>
    <row r="123" spans="1:11" x14ac:dyDescent="0.25">
      <c r="A123" s="12">
        <v>43306</v>
      </c>
      <c r="B123" s="9">
        <v>113.879997</v>
      </c>
      <c r="C123" s="9">
        <v>115.519997</v>
      </c>
      <c r="D123" s="9">
        <v>113.379997</v>
      </c>
      <c r="E123" s="9">
        <v>115.18</v>
      </c>
      <c r="F123" s="9">
        <v>111.804543</v>
      </c>
      <c r="G123" s="9">
        <v>13329100</v>
      </c>
      <c r="K123" s="9">
        <f>(F123/F122)-1</f>
        <v>9.0232342616864969E-3</v>
      </c>
    </row>
    <row r="124" spans="1:11" x14ac:dyDescent="0.25">
      <c r="A124" s="12">
        <v>43307</v>
      </c>
      <c r="B124" s="9">
        <v>115.41999800000001</v>
      </c>
      <c r="C124" s="9">
        <v>115.589996</v>
      </c>
      <c r="D124" s="9">
        <v>114.58000199999999</v>
      </c>
      <c r="E124" s="9">
        <v>114.849998</v>
      </c>
      <c r="F124" s="9">
        <v>111.484207</v>
      </c>
      <c r="G124" s="9">
        <v>11897800</v>
      </c>
      <c r="K124" s="9">
        <f>(F124/F123)-1</f>
        <v>-2.8651429665071948E-3</v>
      </c>
    </row>
    <row r="125" spans="1:11" x14ac:dyDescent="0.25">
      <c r="A125" s="12">
        <v>43308</v>
      </c>
      <c r="B125" s="9">
        <v>115.18</v>
      </c>
      <c r="C125" s="9">
        <v>116.300003</v>
      </c>
      <c r="D125" s="9">
        <v>114.80999799999999</v>
      </c>
      <c r="E125" s="9">
        <v>116.029999</v>
      </c>
      <c r="F125" s="9">
        <v>112.629623</v>
      </c>
      <c r="G125" s="9">
        <v>12802700</v>
      </c>
      <c r="K125" s="9">
        <f>(F125/F124)-1</f>
        <v>1.0274244494558715E-2</v>
      </c>
    </row>
    <row r="126" spans="1:11" x14ac:dyDescent="0.25">
      <c r="A126" s="12">
        <v>43311</v>
      </c>
      <c r="B126" s="9">
        <v>116.279999</v>
      </c>
      <c r="C126" s="9">
        <v>117.610001</v>
      </c>
      <c r="D126" s="9">
        <v>116.05999799999999</v>
      </c>
      <c r="E126" s="9">
        <v>116.730003</v>
      </c>
      <c r="F126" s="9">
        <v>113.309113</v>
      </c>
      <c r="G126" s="9">
        <v>13411600</v>
      </c>
      <c r="K126" s="9">
        <f>(F126/F125)-1</f>
        <v>6.0329599078920992E-3</v>
      </c>
    </row>
    <row r="127" spans="1:11" x14ac:dyDescent="0.25">
      <c r="A127" s="12">
        <v>43312</v>
      </c>
      <c r="B127" s="9">
        <v>117.08000199999999</v>
      </c>
      <c r="C127" s="9">
        <v>117.08000199999999</v>
      </c>
      <c r="D127" s="9">
        <v>114.82</v>
      </c>
      <c r="E127" s="9">
        <v>114.949997</v>
      </c>
      <c r="F127" s="9">
        <v>111.581276</v>
      </c>
      <c r="G127" s="9">
        <v>15843800</v>
      </c>
      <c r="K127" s="9">
        <f>(F127/F126)-1</f>
        <v>-1.5248879408313765E-2</v>
      </c>
    </row>
    <row r="128" spans="1:11" x14ac:dyDescent="0.25">
      <c r="A128" s="12">
        <v>43313</v>
      </c>
      <c r="B128" s="9">
        <v>115.75</v>
      </c>
      <c r="C128" s="9">
        <v>116.69000200000001</v>
      </c>
      <c r="D128" s="9">
        <v>115.279999</v>
      </c>
      <c r="E128" s="9">
        <v>115.660004</v>
      </c>
      <c r="F128" s="9">
        <v>112.27047</v>
      </c>
      <c r="G128" s="9">
        <v>13531600</v>
      </c>
      <c r="K128" s="9">
        <f>(F128/F127)-1</f>
        <v>6.1766097745648008E-3</v>
      </c>
    </row>
    <row r="129" spans="1:11" x14ac:dyDescent="0.25">
      <c r="A129" s="12">
        <v>43314</v>
      </c>
      <c r="B129" s="9">
        <v>114.57</v>
      </c>
      <c r="C129" s="9">
        <v>116.25</v>
      </c>
      <c r="D129" s="9">
        <v>114.33000199999999</v>
      </c>
      <c r="E129" s="9">
        <v>116.150002</v>
      </c>
      <c r="F129" s="9">
        <v>112.746109</v>
      </c>
      <c r="G129" s="9">
        <v>11058100</v>
      </c>
      <c r="K129" s="9">
        <f>(F129/F128)-1</f>
        <v>4.2365459056152854E-3</v>
      </c>
    </row>
    <row r="130" spans="1:11" x14ac:dyDescent="0.25">
      <c r="A130" s="12">
        <v>43315</v>
      </c>
      <c r="B130" s="9">
        <v>116</v>
      </c>
      <c r="C130" s="9">
        <v>117.129997</v>
      </c>
      <c r="D130" s="9">
        <v>115.94000200000001</v>
      </c>
      <c r="E130" s="9">
        <v>117.089996</v>
      </c>
      <c r="F130" s="9">
        <v>113.658554</v>
      </c>
      <c r="G130" s="9">
        <v>11016100</v>
      </c>
      <c r="K130" s="9">
        <f>(F130/F129)-1</f>
        <v>8.0929178673474489E-3</v>
      </c>
    </row>
    <row r="131" spans="1:11" x14ac:dyDescent="0.25">
      <c r="A131" s="12">
        <v>43318</v>
      </c>
      <c r="B131" s="9">
        <v>116.790001</v>
      </c>
      <c r="C131" s="9">
        <v>117.529999</v>
      </c>
      <c r="D131" s="9">
        <v>116.18</v>
      </c>
      <c r="E131" s="9">
        <v>117.120003</v>
      </c>
      <c r="F131" s="9">
        <v>113.68768300000001</v>
      </c>
      <c r="G131" s="9">
        <v>9857400</v>
      </c>
      <c r="K131" s="9">
        <f>(F131/F130)-1</f>
        <v>2.5628515386544315E-4</v>
      </c>
    </row>
    <row r="132" spans="1:11" x14ac:dyDescent="0.25">
      <c r="A132" s="12">
        <v>43319</v>
      </c>
      <c r="B132" s="9">
        <v>117.739998</v>
      </c>
      <c r="C132" s="9">
        <v>118.290001</v>
      </c>
      <c r="D132" s="9">
        <v>117.33000199999999</v>
      </c>
      <c r="E132" s="9">
        <v>117.550003</v>
      </c>
      <c r="F132" s="9">
        <v>114.105087</v>
      </c>
      <c r="G132" s="9">
        <v>10562100</v>
      </c>
      <c r="K132" s="9">
        <f>(F132/F131)-1</f>
        <v>3.6714971137197239E-3</v>
      </c>
    </row>
    <row r="133" spans="1:11" x14ac:dyDescent="0.25">
      <c r="A133" s="12">
        <v>43320</v>
      </c>
      <c r="B133" s="9">
        <v>117.33000199999999</v>
      </c>
      <c r="C133" s="9">
        <v>118.269997</v>
      </c>
      <c r="D133" s="9">
        <v>117.279999</v>
      </c>
      <c r="E133" s="9">
        <v>117.790001</v>
      </c>
      <c r="F133" s="9">
        <v>114.33805099999999</v>
      </c>
      <c r="G133" s="9">
        <v>8997100</v>
      </c>
      <c r="K133" s="9">
        <f>(F133/F132)-1</f>
        <v>2.0416618235434836E-3</v>
      </c>
    </row>
    <row r="134" spans="1:11" x14ac:dyDescent="0.25">
      <c r="A134" s="12">
        <v>43321</v>
      </c>
      <c r="B134" s="9">
        <v>117.510002</v>
      </c>
      <c r="C134" s="9">
        <v>117.720001</v>
      </c>
      <c r="D134" s="9">
        <v>116.699997</v>
      </c>
      <c r="E134" s="9">
        <v>116.879997</v>
      </c>
      <c r="F134" s="9">
        <v>113.45470400000001</v>
      </c>
      <c r="G134" s="9">
        <v>9694200</v>
      </c>
      <c r="K134" s="9">
        <f>(F134/F133)-1</f>
        <v>-7.7257482725500148E-3</v>
      </c>
    </row>
    <row r="135" spans="1:11" x14ac:dyDescent="0.25">
      <c r="A135" s="12">
        <v>43322</v>
      </c>
      <c r="B135" s="9">
        <v>115.5</v>
      </c>
      <c r="C135" s="9">
        <v>115.949997</v>
      </c>
      <c r="D135" s="9">
        <v>114.68</v>
      </c>
      <c r="E135" s="9">
        <v>115.730003</v>
      </c>
      <c r="F135" s="9">
        <v>112.33841700000001</v>
      </c>
      <c r="G135" s="9">
        <v>12630600</v>
      </c>
      <c r="K135" s="9">
        <f>(F135/F134)-1</f>
        <v>-9.8390543595265889E-3</v>
      </c>
    </row>
    <row r="136" spans="1:11" x14ac:dyDescent="0.25">
      <c r="A136" s="12">
        <v>43325</v>
      </c>
      <c r="B136" s="9">
        <v>115.55999799999999</v>
      </c>
      <c r="C136" s="9">
        <v>115.879997</v>
      </c>
      <c r="D136" s="9">
        <v>113.82</v>
      </c>
      <c r="E136" s="9">
        <v>113.889999</v>
      </c>
      <c r="F136" s="9">
        <v>110.55233</v>
      </c>
      <c r="G136" s="9">
        <v>10336300</v>
      </c>
      <c r="K136" s="9">
        <f>(F136/F135)-1</f>
        <v>-1.5899164753229611E-2</v>
      </c>
    </row>
    <row r="137" spans="1:11" x14ac:dyDescent="0.25">
      <c r="A137" s="12">
        <v>43326</v>
      </c>
      <c r="B137" s="9">
        <v>114.269997</v>
      </c>
      <c r="C137" s="9">
        <v>115.040001</v>
      </c>
      <c r="D137" s="9">
        <v>113.650002</v>
      </c>
      <c r="E137" s="9">
        <v>114.650002</v>
      </c>
      <c r="F137" s="9">
        <v>111.29007</v>
      </c>
      <c r="G137" s="9">
        <v>10597600</v>
      </c>
      <c r="K137" s="9">
        <f>(F137/F136)-1</f>
        <v>6.6732198226848727E-3</v>
      </c>
    </row>
    <row r="138" spans="1:11" x14ac:dyDescent="0.25">
      <c r="A138" s="12">
        <v>43327</v>
      </c>
      <c r="B138" s="9">
        <v>113.82</v>
      </c>
      <c r="C138" s="9">
        <v>114.33000199999999</v>
      </c>
      <c r="D138" s="9">
        <v>112.970001</v>
      </c>
      <c r="E138" s="9">
        <v>113.699997</v>
      </c>
      <c r="F138" s="9">
        <v>110.367912</v>
      </c>
      <c r="G138" s="9">
        <v>10152100</v>
      </c>
      <c r="K138" s="9">
        <f>(F138/F137)-1</f>
        <v>-8.2860761970946495E-3</v>
      </c>
    </row>
    <row r="139" spans="1:11" x14ac:dyDescent="0.25">
      <c r="A139" s="12">
        <v>43328</v>
      </c>
      <c r="B139" s="9">
        <v>114.349998</v>
      </c>
      <c r="C139" s="9">
        <v>115.30999799999999</v>
      </c>
      <c r="D139" s="9">
        <v>114.300003</v>
      </c>
      <c r="E139" s="9">
        <v>114.769997</v>
      </c>
      <c r="F139" s="9">
        <v>111.406548</v>
      </c>
      <c r="G139" s="9">
        <v>10118600</v>
      </c>
      <c r="K139" s="9">
        <f>(F139/F138)-1</f>
        <v>9.4106700143063993E-3</v>
      </c>
    </row>
    <row r="140" spans="1:11" x14ac:dyDescent="0.25">
      <c r="A140" s="12">
        <v>43329</v>
      </c>
      <c r="B140" s="9">
        <v>114.639999</v>
      </c>
      <c r="C140" s="9">
        <v>115.07</v>
      </c>
      <c r="D140" s="9">
        <v>114.300003</v>
      </c>
      <c r="E140" s="9">
        <v>114.769997</v>
      </c>
      <c r="F140" s="9">
        <v>111.406548</v>
      </c>
      <c r="G140" s="9">
        <v>8505100</v>
      </c>
      <c r="K140" s="9">
        <f>(F140/F139)-1</f>
        <v>0</v>
      </c>
    </row>
    <row r="141" spans="1:11" x14ac:dyDescent="0.25">
      <c r="A141" s="12">
        <v>43332</v>
      </c>
      <c r="B141" s="9">
        <v>114.589996</v>
      </c>
      <c r="C141" s="9">
        <v>115.050003</v>
      </c>
      <c r="D141" s="9">
        <v>114.110001</v>
      </c>
      <c r="E141" s="9">
        <v>114.620003</v>
      </c>
      <c r="F141" s="9">
        <v>111.260948</v>
      </c>
      <c r="G141" s="9">
        <v>8618700</v>
      </c>
      <c r="K141" s="9">
        <f>(F141/F140)-1</f>
        <v>-1.3069249753614454E-3</v>
      </c>
    </row>
    <row r="142" spans="1:11" x14ac:dyDescent="0.25">
      <c r="A142" s="12">
        <v>43333</v>
      </c>
      <c r="B142" s="9">
        <v>115.370003</v>
      </c>
      <c r="C142" s="9">
        <v>116.389999</v>
      </c>
      <c r="D142" s="9">
        <v>114.879997</v>
      </c>
      <c r="E142" s="9">
        <v>115.32</v>
      </c>
      <c r="F142" s="9">
        <v>111.940422</v>
      </c>
      <c r="G142" s="9">
        <v>10976700</v>
      </c>
      <c r="K142" s="9">
        <f>(F142/F141)-1</f>
        <v>6.1070304739807568E-3</v>
      </c>
    </row>
    <row r="143" spans="1:11" x14ac:dyDescent="0.25">
      <c r="A143" s="12">
        <v>43334</v>
      </c>
      <c r="B143" s="9">
        <v>115.30999799999999</v>
      </c>
      <c r="C143" s="9">
        <v>115.410004</v>
      </c>
      <c r="D143" s="9">
        <v>114.779999</v>
      </c>
      <c r="E143" s="9">
        <v>114.970001</v>
      </c>
      <c r="F143" s="9">
        <v>111.60069300000001</v>
      </c>
      <c r="G143" s="9">
        <v>8314700</v>
      </c>
      <c r="K143" s="9">
        <f>(F143/F142)-1</f>
        <v>-3.0349090518883015E-3</v>
      </c>
    </row>
    <row r="144" spans="1:11" x14ac:dyDescent="0.25">
      <c r="A144" s="12">
        <v>43335</v>
      </c>
      <c r="B144" s="9">
        <v>114.959999</v>
      </c>
      <c r="C144" s="9">
        <v>115.150002</v>
      </c>
      <c r="D144" s="9">
        <v>114.43</v>
      </c>
      <c r="E144" s="9">
        <v>114.730003</v>
      </c>
      <c r="F144" s="9">
        <v>111.367729</v>
      </c>
      <c r="G144" s="9">
        <v>9265400</v>
      </c>
      <c r="K144" s="9">
        <f>(F144/F143)-1</f>
        <v>-2.08747807686116E-3</v>
      </c>
    </row>
    <row r="145" spans="1:11" x14ac:dyDescent="0.25">
      <c r="A145" s="12">
        <v>43336</v>
      </c>
      <c r="B145" s="9">
        <v>114.980003</v>
      </c>
      <c r="C145" s="9">
        <v>115.220001</v>
      </c>
      <c r="D145" s="9">
        <v>114.449997</v>
      </c>
      <c r="E145" s="9">
        <v>114.68</v>
      </c>
      <c r="F145" s="9">
        <v>111.319183</v>
      </c>
      <c r="G145" s="9">
        <v>8845700</v>
      </c>
      <c r="K145" s="9">
        <f>(F145/F144)-1</f>
        <v>-4.3590724562592165E-4</v>
      </c>
    </row>
    <row r="146" spans="1:11" x14ac:dyDescent="0.25">
      <c r="A146" s="12">
        <v>43339</v>
      </c>
      <c r="B146" s="9">
        <v>115.220001</v>
      </c>
      <c r="C146" s="9">
        <v>117.279999</v>
      </c>
      <c r="D146" s="9">
        <v>115.16999800000001</v>
      </c>
      <c r="E146" s="9">
        <v>116.709999</v>
      </c>
      <c r="F146" s="9">
        <v>113.28969600000001</v>
      </c>
      <c r="G146" s="9">
        <v>13768000</v>
      </c>
      <c r="K146" s="9">
        <f>(F146/F145)-1</f>
        <v>1.7701468398308329E-2</v>
      </c>
    </row>
    <row r="147" spans="1:11" x14ac:dyDescent="0.25">
      <c r="A147" s="12">
        <v>43340</v>
      </c>
      <c r="B147" s="9">
        <v>117</v>
      </c>
      <c r="C147" s="9">
        <v>117.029999</v>
      </c>
      <c r="D147" s="9">
        <v>115.970001</v>
      </c>
      <c r="E147" s="9">
        <v>116.139999</v>
      </c>
      <c r="F147" s="9">
        <v>112.736397</v>
      </c>
      <c r="G147" s="9">
        <v>8302600</v>
      </c>
      <c r="K147" s="9">
        <f>(F147/F146)-1</f>
        <v>-4.8839304856110877E-3</v>
      </c>
    </row>
    <row r="148" spans="1:11" x14ac:dyDescent="0.25">
      <c r="A148" s="12">
        <v>43341</v>
      </c>
      <c r="B148" s="9">
        <v>116.349998</v>
      </c>
      <c r="C148" s="9">
        <v>116.370003</v>
      </c>
      <c r="D148" s="9">
        <v>115.360001</v>
      </c>
      <c r="E148" s="9">
        <v>115.760002</v>
      </c>
      <c r="F148" s="9">
        <v>112.367538</v>
      </c>
      <c r="G148" s="9">
        <v>7221700</v>
      </c>
      <c r="K148" s="9">
        <f>(F148/F147)-1</f>
        <v>-3.271871461352438E-3</v>
      </c>
    </row>
    <row r="149" spans="1:11" x14ac:dyDescent="0.25">
      <c r="A149" s="12">
        <v>43342</v>
      </c>
      <c r="B149" s="9">
        <v>115.589996</v>
      </c>
      <c r="C149" s="9">
        <v>116.040001</v>
      </c>
      <c r="D149" s="9">
        <v>114.980003</v>
      </c>
      <c r="E149" s="9">
        <v>115.19000200000001</v>
      </c>
      <c r="F149" s="9">
        <v>111.81424699999999</v>
      </c>
      <c r="G149" s="9">
        <v>8991800</v>
      </c>
      <c r="K149" s="9">
        <f>(F149/F148)-1</f>
        <v>-4.9239398659780553E-3</v>
      </c>
    </row>
    <row r="150" spans="1:11" x14ac:dyDescent="0.25">
      <c r="A150" s="12">
        <v>43343</v>
      </c>
      <c r="B150" s="9">
        <v>114.83000199999999</v>
      </c>
      <c r="C150" s="9">
        <v>114.839996</v>
      </c>
      <c r="D150" s="9">
        <v>113.82</v>
      </c>
      <c r="E150" s="9">
        <v>114.58000199999999</v>
      </c>
      <c r="F150" s="9">
        <v>111.222122</v>
      </c>
      <c r="G150" s="9">
        <v>13065700</v>
      </c>
      <c r="K150" s="9">
        <f>(F150/F149)-1</f>
        <v>-5.2956131788822747E-3</v>
      </c>
    </row>
    <row r="151" spans="1:11" x14ac:dyDescent="0.25">
      <c r="A151" s="12">
        <v>43347</v>
      </c>
      <c r="B151" s="9">
        <v>114.339996</v>
      </c>
      <c r="C151" s="9">
        <v>115.239998</v>
      </c>
      <c r="D151" s="9">
        <v>113.629997</v>
      </c>
      <c r="E151" s="9">
        <v>115.150002</v>
      </c>
      <c r="F151" s="9">
        <v>111.77542099999999</v>
      </c>
      <c r="G151" s="9">
        <v>10174200</v>
      </c>
      <c r="K151" s="9">
        <f>(F151/F150)-1</f>
        <v>4.9747207664316839E-3</v>
      </c>
    </row>
    <row r="152" spans="1:11" x14ac:dyDescent="0.25">
      <c r="A152" s="12">
        <v>43348</v>
      </c>
      <c r="B152" s="9">
        <v>115</v>
      </c>
      <c r="C152" s="9">
        <v>115.699997</v>
      </c>
      <c r="D152" s="9">
        <v>114.25</v>
      </c>
      <c r="E152" s="9">
        <v>114.589996</v>
      </c>
      <c r="F152" s="9">
        <v>111.231819</v>
      </c>
      <c r="G152" s="9">
        <v>11462400</v>
      </c>
      <c r="K152" s="9">
        <f>(F152/F151)-1</f>
        <v>-4.8633411096702384E-3</v>
      </c>
    </row>
    <row r="153" spans="1:11" x14ac:dyDescent="0.25">
      <c r="A153" s="12">
        <v>43349</v>
      </c>
      <c r="B153" s="9">
        <v>114.5</v>
      </c>
      <c r="C153" s="9">
        <v>114.699997</v>
      </c>
      <c r="D153" s="9">
        <v>113.5</v>
      </c>
      <c r="E153" s="9">
        <v>114.099998</v>
      </c>
      <c r="F153" s="9">
        <v>110.75618</v>
      </c>
      <c r="G153" s="9">
        <v>9877600</v>
      </c>
      <c r="K153" s="9">
        <f>(F153/F152)-1</f>
        <v>-4.2761055629234601E-3</v>
      </c>
    </row>
    <row r="154" spans="1:11" x14ac:dyDescent="0.25">
      <c r="A154" s="12">
        <v>43350</v>
      </c>
      <c r="B154" s="9">
        <v>114.5</v>
      </c>
      <c r="C154" s="9">
        <v>114.769997</v>
      </c>
      <c r="D154" s="9">
        <v>113.629997</v>
      </c>
      <c r="E154" s="9">
        <v>114.32</v>
      </c>
      <c r="F154" s="9">
        <v>110.969734</v>
      </c>
      <c r="G154" s="9">
        <v>10955600</v>
      </c>
      <c r="K154" s="9">
        <f>(F154/F153)-1</f>
        <v>1.9281452285551115E-3</v>
      </c>
    </row>
    <row r="155" spans="1:11" x14ac:dyDescent="0.25">
      <c r="A155" s="12">
        <v>43353</v>
      </c>
      <c r="B155" s="9">
        <v>114.849998</v>
      </c>
      <c r="C155" s="9">
        <v>114.970001</v>
      </c>
      <c r="D155" s="9">
        <v>113.660004</v>
      </c>
      <c r="E155" s="9">
        <v>113.709999</v>
      </c>
      <c r="F155" s="9">
        <v>110.377617</v>
      </c>
      <c r="G155" s="9">
        <v>8276900</v>
      </c>
      <c r="K155" s="9">
        <f>(F155/F154)-1</f>
        <v>-5.3358422937195282E-3</v>
      </c>
    </row>
    <row r="156" spans="1:11" x14ac:dyDescent="0.25">
      <c r="A156" s="12">
        <v>43354</v>
      </c>
      <c r="B156" s="9">
        <v>113.540001</v>
      </c>
      <c r="C156" s="9">
        <v>114.58000199999999</v>
      </c>
      <c r="D156" s="9">
        <v>113.18</v>
      </c>
      <c r="E156" s="9">
        <v>114.43</v>
      </c>
      <c r="F156" s="9">
        <v>111.076515</v>
      </c>
      <c r="G156" s="9">
        <v>9333800</v>
      </c>
      <c r="K156" s="9">
        <f>(F156/F155)-1</f>
        <v>6.3318815806649997E-3</v>
      </c>
    </row>
    <row r="157" spans="1:11" x14ac:dyDescent="0.25">
      <c r="A157" s="12">
        <v>43355</v>
      </c>
      <c r="B157" s="9">
        <v>114.25</v>
      </c>
      <c r="C157" s="9">
        <v>114.879997</v>
      </c>
      <c r="D157" s="9">
        <v>112.849998</v>
      </c>
      <c r="E157" s="9">
        <v>113.08000199999999</v>
      </c>
      <c r="F157" s="9">
        <v>109.766075</v>
      </c>
      <c r="G157" s="9">
        <v>10800800</v>
      </c>
      <c r="K157" s="9">
        <f>(F157/F156)-1</f>
        <v>-1.1797633370114302E-2</v>
      </c>
    </row>
    <row r="158" spans="1:11" x14ac:dyDescent="0.25">
      <c r="A158" s="12">
        <v>43356</v>
      </c>
      <c r="B158" s="9">
        <v>113.370003</v>
      </c>
      <c r="C158" s="9">
        <v>114.129997</v>
      </c>
      <c r="D158" s="9">
        <v>112.66999800000001</v>
      </c>
      <c r="E158" s="9">
        <v>113.519997</v>
      </c>
      <c r="F158" s="9">
        <v>110.193184</v>
      </c>
      <c r="G158" s="9">
        <v>12470800</v>
      </c>
      <c r="K158" s="9">
        <f>(F158/F157)-1</f>
        <v>3.891083834417941E-3</v>
      </c>
    </row>
    <row r="159" spans="1:11" x14ac:dyDescent="0.25">
      <c r="A159" s="12">
        <v>43357</v>
      </c>
      <c r="B159" s="9">
        <v>113.80999799999999</v>
      </c>
      <c r="C159" s="9">
        <v>114.489998</v>
      </c>
      <c r="D159" s="9">
        <v>113.230003</v>
      </c>
      <c r="E159" s="9">
        <v>113.5</v>
      </c>
      <c r="F159" s="9">
        <v>110.173767</v>
      </c>
      <c r="G159" s="9">
        <v>10337900</v>
      </c>
      <c r="K159" s="9">
        <f>(F159/F158)-1</f>
        <v>-1.7620872085888362E-4</v>
      </c>
    </row>
    <row r="160" spans="1:11" x14ac:dyDescent="0.25">
      <c r="A160" s="12">
        <v>43360</v>
      </c>
      <c r="B160" s="9">
        <v>113.790001</v>
      </c>
      <c r="C160" s="9">
        <v>114.43</v>
      </c>
      <c r="D160" s="9">
        <v>113.300003</v>
      </c>
      <c r="E160" s="9">
        <v>113.839996</v>
      </c>
      <c r="F160" s="9">
        <v>110.50380699999999</v>
      </c>
      <c r="G160" s="9">
        <v>9561300</v>
      </c>
      <c r="K160" s="9">
        <f>(F160/F159)-1</f>
        <v>2.9956314373820181E-3</v>
      </c>
    </row>
    <row r="161" spans="1:11" x14ac:dyDescent="0.25">
      <c r="A161" s="12">
        <v>43361</v>
      </c>
      <c r="B161" s="9">
        <v>114.33000199999999</v>
      </c>
      <c r="C161" s="9">
        <v>114.660004</v>
      </c>
      <c r="D161" s="9">
        <v>113.55999799999999</v>
      </c>
      <c r="E161" s="9">
        <v>114.300003</v>
      </c>
      <c r="F161" s="9">
        <v>110.950317</v>
      </c>
      <c r="G161" s="9">
        <v>7944200</v>
      </c>
      <c r="K161" s="9">
        <f>(F161/F160)-1</f>
        <v>4.0406752683190827E-3</v>
      </c>
    </row>
    <row r="162" spans="1:11" x14ac:dyDescent="0.25">
      <c r="A162" s="12">
        <v>43362</v>
      </c>
      <c r="B162" s="9">
        <v>114.44000200000001</v>
      </c>
      <c r="C162" s="9">
        <v>118.05999799999999</v>
      </c>
      <c r="D162" s="9">
        <v>114.44000200000001</v>
      </c>
      <c r="E162" s="9">
        <v>117.620003</v>
      </c>
      <c r="F162" s="9">
        <v>114.173035</v>
      </c>
      <c r="G162" s="9">
        <v>16052800</v>
      </c>
      <c r="K162" s="9">
        <f>(F162/F161)-1</f>
        <v>2.9046496550343415E-2</v>
      </c>
    </row>
    <row r="163" spans="1:11" x14ac:dyDescent="0.25">
      <c r="A163" s="12">
        <v>43363</v>
      </c>
      <c r="B163" s="9">
        <v>118.5</v>
      </c>
      <c r="C163" s="9">
        <v>119.239998</v>
      </c>
      <c r="D163" s="9">
        <v>118.08000199999999</v>
      </c>
      <c r="E163" s="9">
        <v>118.629997</v>
      </c>
      <c r="F163" s="9">
        <v>115.153419</v>
      </c>
      <c r="G163" s="9">
        <v>15590000</v>
      </c>
      <c r="K163" s="9">
        <f>(F163/F162)-1</f>
        <v>8.5868261275527935E-3</v>
      </c>
    </row>
    <row r="164" spans="1:11" x14ac:dyDescent="0.25">
      <c r="A164" s="12">
        <v>43364</v>
      </c>
      <c r="B164" s="9">
        <v>119.129997</v>
      </c>
      <c r="C164" s="9">
        <v>119.230003</v>
      </c>
      <c r="D164" s="9">
        <v>117.739998</v>
      </c>
      <c r="E164" s="9">
        <v>117.849998</v>
      </c>
      <c r="F164" s="9">
        <v>114.396286</v>
      </c>
      <c r="G164" s="9">
        <v>24788200</v>
      </c>
      <c r="K164" s="9">
        <f>(F164/F163)-1</f>
        <v>-6.5749936612824467E-3</v>
      </c>
    </row>
    <row r="165" spans="1:11" x14ac:dyDescent="0.25">
      <c r="A165" s="12">
        <v>43367</v>
      </c>
      <c r="B165" s="9">
        <v>117.760002</v>
      </c>
      <c r="C165" s="9">
        <v>118.459999</v>
      </c>
      <c r="D165" s="9">
        <v>116.43</v>
      </c>
      <c r="E165" s="9">
        <v>116.720001</v>
      </c>
      <c r="F165" s="9">
        <v>113.29940000000001</v>
      </c>
      <c r="G165" s="9">
        <v>12492500</v>
      </c>
      <c r="K165" s="9">
        <f>(F165/F164)-1</f>
        <v>-9.5884756258607373E-3</v>
      </c>
    </row>
    <row r="166" spans="1:11" x14ac:dyDescent="0.25">
      <c r="A166" s="12">
        <v>43368</v>
      </c>
      <c r="B166" s="9">
        <v>117.040001</v>
      </c>
      <c r="C166" s="9">
        <v>117.970001</v>
      </c>
      <c r="D166" s="9">
        <v>116.32</v>
      </c>
      <c r="E166" s="9">
        <v>116.389999</v>
      </c>
      <c r="F166" s="9">
        <v>112.97908</v>
      </c>
      <c r="G166" s="9">
        <v>9308300</v>
      </c>
      <c r="K166" s="9">
        <f>(F166/F165)-1</f>
        <v>-2.8271994379494014E-3</v>
      </c>
    </row>
    <row r="167" spans="1:11" x14ac:dyDescent="0.25">
      <c r="A167" s="12">
        <v>43369</v>
      </c>
      <c r="B167" s="9">
        <v>116.75</v>
      </c>
      <c r="C167" s="9">
        <v>116.870003</v>
      </c>
      <c r="D167" s="9">
        <v>114.660004</v>
      </c>
      <c r="E167" s="9">
        <v>115.019997</v>
      </c>
      <c r="F167" s="9">
        <v>111.64922300000001</v>
      </c>
      <c r="G167" s="9">
        <v>14023600</v>
      </c>
      <c r="K167" s="9">
        <f>(F167/F166)-1</f>
        <v>-1.177082518285677E-2</v>
      </c>
    </row>
    <row r="168" spans="1:11" x14ac:dyDescent="0.25">
      <c r="A168" s="12">
        <v>43370</v>
      </c>
      <c r="B168" s="9">
        <v>115.41999800000001</v>
      </c>
      <c r="C168" s="9">
        <v>115.760002</v>
      </c>
      <c r="D168" s="9">
        <v>114.160004</v>
      </c>
      <c r="E168" s="9">
        <v>114.519997</v>
      </c>
      <c r="F168" s="9">
        <v>111.163872</v>
      </c>
      <c r="G168" s="9">
        <v>13283000</v>
      </c>
      <c r="K168" s="9">
        <f>(F168/F167)-1</f>
        <v>-4.3471059355245645E-3</v>
      </c>
    </row>
    <row r="169" spans="1:11" x14ac:dyDescent="0.25">
      <c r="A169" s="12">
        <v>43371</v>
      </c>
      <c r="B169" s="9">
        <v>113.650002</v>
      </c>
      <c r="C169" s="9">
        <v>114.239998</v>
      </c>
      <c r="D169" s="9">
        <v>112.519997</v>
      </c>
      <c r="E169" s="9">
        <v>112.839996</v>
      </c>
      <c r="F169" s="9">
        <v>109.53310399999999</v>
      </c>
      <c r="G169" s="9">
        <v>15815100</v>
      </c>
      <c r="K169" s="9">
        <f>(F169/F168)-1</f>
        <v>-1.4669946005479217E-2</v>
      </c>
    </row>
    <row r="170" spans="1:11" x14ac:dyDescent="0.25">
      <c r="A170" s="12">
        <v>43374</v>
      </c>
      <c r="B170" s="9">
        <v>113.370003</v>
      </c>
      <c r="C170" s="9">
        <v>114.610001</v>
      </c>
      <c r="D170" s="9">
        <v>113.040001</v>
      </c>
      <c r="E170" s="9">
        <v>113.5</v>
      </c>
      <c r="F170" s="9">
        <v>110.173767</v>
      </c>
      <c r="G170" s="9">
        <v>10146300</v>
      </c>
      <c r="K170" s="9">
        <f>(F170/F169)-1</f>
        <v>5.8490353747302493E-3</v>
      </c>
    </row>
    <row r="171" spans="1:11" x14ac:dyDescent="0.25">
      <c r="A171" s="12">
        <v>43375</v>
      </c>
      <c r="B171" s="9">
        <v>113.360001</v>
      </c>
      <c r="C171" s="9">
        <v>114.120003</v>
      </c>
      <c r="D171" s="9">
        <v>112.80999799999999</v>
      </c>
      <c r="E171" s="9">
        <v>113.970001</v>
      </c>
      <c r="F171" s="9">
        <v>110.62999000000001</v>
      </c>
      <c r="G171" s="9">
        <v>13753100</v>
      </c>
      <c r="K171" s="9">
        <f>(F171/F170)-1</f>
        <v>4.140940374671942E-3</v>
      </c>
    </row>
    <row r="172" spans="1:11" x14ac:dyDescent="0.25">
      <c r="A172" s="12">
        <v>43376</v>
      </c>
      <c r="B172" s="9">
        <v>114.94000200000001</v>
      </c>
      <c r="C172" s="9">
        <v>115.660004</v>
      </c>
      <c r="D172" s="9">
        <v>114.480003</v>
      </c>
      <c r="E172" s="9">
        <v>115.040001</v>
      </c>
      <c r="F172" s="9">
        <v>111.66864</v>
      </c>
      <c r="G172" s="9">
        <v>17142000</v>
      </c>
      <c r="K172" s="9">
        <f>(F172/F171)-1</f>
        <v>9.3885030632290256E-3</v>
      </c>
    </row>
    <row r="173" spans="1:11" x14ac:dyDescent="0.25">
      <c r="A173" s="12">
        <v>43377</v>
      </c>
      <c r="B173" s="9">
        <v>114.550003</v>
      </c>
      <c r="C173" s="9">
        <v>116.80999799999999</v>
      </c>
      <c r="D173" s="9">
        <v>114.209999</v>
      </c>
      <c r="E173" s="9">
        <v>115.269997</v>
      </c>
      <c r="F173" s="9">
        <v>112.67544599999999</v>
      </c>
      <c r="G173" s="9">
        <v>16357400</v>
      </c>
      <c r="K173" s="9">
        <f>(F173/F172)-1</f>
        <v>9.0160138065620288E-3</v>
      </c>
    </row>
    <row r="174" spans="1:11" x14ac:dyDescent="0.25">
      <c r="A174" s="12">
        <v>43378</v>
      </c>
      <c r="B174" s="9">
        <v>115.83000199999999</v>
      </c>
      <c r="C174" s="9">
        <v>116.099998</v>
      </c>
      <c r="D174" s="9">
        <v>114.019997</v>
      </c>
      <c r="E174" s="9">
        <v>114.620003</v>
      </c>
      <c r="F174" s="9">
        <v>112.040085</v>
      </c>
      <c r="G174" s="9">
        <v>13777600</v>
      </c>
      <c r="K174" s="9">
        <f>(F174/F173)-1</f>
        <v>-5.638859419291653E-3</v>
      </c>
    </row>
    <row r="175" spans="1:11" x14ac:dyDescent="0.25">
      <c r="A175" s="12">
        <v>43381</v>
      </c>
      <c r="B175" s="9">
        <v>114.25</v>
      </c>
      <c r="C175" s="9">
        <v>115.779999</v>
      </c>
      <c r="D175" s="9">
        <v>113.349998</v>
      </c>
      <c r="E175" s="9">
        <v>115.32</v>
      </c>
      <c r="F175" s="9">
        <v>112.72431899999999</v>
      </c>
      <c r="G175" s="9">
        <v>14370900</v>
      </c>
      <c r="K175" s="9">
        <f>(F175/F174)-1</f>
        <v>6.1070464200378982E-3</v>
      </c>
    </row>
    <row r="176" spans="1:11" x14ac:dyDescent="0.25">
      <c r="A176" s="12">
        <v>43382</v>
      </c>
      <c r="B176" s="9">
        <v>114.66999800000001</v>
      </c>
      <c r="C176" s="9">
        <v>115.029999</v>
      </c>
      <c r="D176" s="9">
        <v>113.66999800000001</v>
      </c>
      <c r="E176" s="9">
        <v>114.519997</v>
      </c>
      <c r="F176" s="9">
        <v>111.942329</v>
      </c>
      <c r="G176" s="9">
        <v>14069500</v>
      </c>
      <c r="K176" s="9">
        <f>(F176/F175)-1</f>
        <v>-6.9371898356732631E-3</v>
      </c>
    </row>
    <row r="177" spans="1:11" x14ac:dyDescent="0.25">
      <c r="A177" s="12">
        <v>43383</v>
      </c>
      <c r="B177" s="9">
        <v>114.699997</v>
      </c>
      <c r="C177" s="9">
        <v>114.949997</v>
      </c>
      <c r="D177" s="9">
        <v>111.470001</v>
      </c>
      <c r="E177" s="9">
        <v>111.470001</v>
      </c>
      <c r="F177" s="9">
        <v>108.960983</v>
      </c>
      <c r="G177" s="9">
        <v>23086400</v>
      </c>
      <c r="K177" s="9">
        <f>(F177/F176)-1</f>
        <v>-2.6632874504513904E-2</v>
      </c>
    </row>
    <row r="178" spans="1:11" x14ac:dyDescent="0.25">
      <c r="A178" s="12">
        <v>43384</v>
      </c>
      <c r="B178" s="9">
        <v>110.970001</v>
      </c>
      <c r="C178" s="9">
        <v>111.470001</v>
      </c>
      <c r="D178" s="9">
        <v>107.379997</v>
      </c>
      <c r="E178" s="9">
        <v>108.129997</v>
      </c>
      <c r="F178" s="9">
        <v>105.69615899999999</v>
      </c>
      <c r="G178" s="9">
        <v>33705600</v>
      </c>
      <c r="K178" s="9">
        <f>(F178/F177)-1</f>
        <v>-2.9963239226650562E-2</v>
      </c>
    </row>
    <row r="179" spans="1:11" x14ac:dyDescent="0.25">
      <c r="A179" s="12">
        <v>43385</v>
      </c>
      <c r="B179" s="9">
        <v>110.370003</v>
      </c>
      <c r="C179" s="9">
        <v>110.83000199999999</v>
      </c>
      <c r="D179" s="9">
        <v>105.599998</v>
      </c>
      <c r="E179" s="9">
        <v>106.949997</v>
      </c>
      <c r="F179" s="9">
        <v>104.542717</v>
      </c>
      <c r="G179" s="9">
        <v>32075700</v>
      </c>
      <c r="K179" s="9">
        <f>(F179/F178)-1</f>
        <v>-1.0912809045407257E-2</v>
      </c>
    </row>
    <row r="180" spans="1:11" x14ac:dyDescent="0.25">
      <c r="A180" s="12">
        <v>43388</v>
      </c>
      <c r="B180" s="9">
        <v>107.199997</v>
      </c>
      <c r="C180" s="9">
        <v>108.849998</v>
      </c>
      <c r="D180" s="9">
        <v>106.32</v>
      </c>
      <c r="E180" s="9">
        <v>106.339996</v>
      </c>
      <c r="F180" s="9">
        <v>103.946442</v>
      </c>
      <c r="G180" s="9">
        <v>18903200</v>
      </c>
      <c r="K180" s="9">
        <f>(F180/F179)-1</f>
        <v>-5.703649351298079E-3</v>
      </c>
    </row>
    <row r="181" spans="1:11" x14ac:dyDescent="0.25">
      <c r="A181" s="12">
        <v>43389</v>
      </c>
      <c r="B181" s="9">
        <v>107.160004</v>
      </c>
      <c r="C181" s="9">
        <v>108.779999</v>
      </c>
      <c r="D181" s="9">
        <v>106.730003</v>
      </c>
      <c r="E181" s="9">
        <v>108.620003</v>
      </c>
      <c r="F181" s="9">
        <v>106.175133</v>
      </c>
      <c r="G181" s="9">
        <v>19302800</v>
      </c>
      <c r="K181" s="9">
        <f>(F181/F180)-1</f>
        <v>2.1440762734332042E-2</v>
      </c>
    </row>
    <row r="182" spans="1:11" x14ac:dyDescent="0.25">
      <c r="A182" s="12">
        <v>43390</v>
      </c>
      <c r="B182" s="9">
        <v>108.379997</v>
      </c>
      <c r="C182" s="9">
        <v>110.800003</v>
      </c>
      <c r="D182" s="9">
        <v>108.230003</v>
      </c>
      <c r="E182" s="9">
        <v>109.83000199999999</v>
      </c>
      <c r="F182" s="9">
        <v>107.35790299999999</v>
      </c>
      <c r="G182" s="9">
        <v>18794500</v>
      </c>
      <c r="K182" s="9">
        <f>(F182/F181)-1</f>
        <v>1.1139802386684883E-2</v>
      </c>
    </row>
    <row r="183" spans="1:11" x14ac:dyDescent="0.25">
      <c r="A183" s="12">
        <v>43391</v>
      </c>
      <c r="B183" s="9">
        <v>109.019997</v>
      </c>
      <c r="C183" s="9">
        <v>109.839996</v>
      </c>
      <c r="D183" s="9">
        <v>107.80999799999999</v>
      </c>
      <c r="E183" s="9">
        <v>108.089996</v>
      </c>
      <c r="F183" s="9">
        <v>105.657059</v>
      </c>
      <c r="G183" s="9">
        <v>17582500</v>
      </c>
      <c r="K183" s="9">
        <f>(F183/F182)-1</f>
        <v>-1.5842746108779671E-2</v>
      </c>
    </row>
    <row r="184" spans="1:11" x14ac:dyDescent="0.25">
      <c r="A184" s="12">
        <v>43392</v>
      </c>
      <c r="B184" s="9">
        <v>107.650002</v>
      </c>
      <c r="C184" s="9">
        <v>109.220001</v>
      </c>
      <c r="D184" s="9">
        <v>107.269997</v>
      </c>
      <c r="E184" s="9">
        <v>107.910004</v>
      </c>
      <c r="F184" s="9">
        <v>105.48111</v>
      </c>
      <c r="G184" s="9">
        <v>15234500</v>
      </c>
      <c r="K184" s="9">
        <f>(F184/F183)-1</f>
        <v>-1.6652839068708181E-3</v>
      </c>
    </row>
    <row r="185" spans="1:11" x14ac:dyDescent="0.25">
      <c r="A185" s="12">
        <v>43395</v>
      </c>
      <c r="B185" s="9">
        <v>108.150002</v>
      </c>
      <c r="C185" s="9">
        <v>108.339996</v>
      </c>
      <c r="D185" s="9">
        <v>106.110001</v>
      </c>
      <c r="E185" s="9">
        <v>106.360001</v>
      </c>
      <c r="F185" s="9">
        <v>103.966003</v>
      </c>
      <c r="G185" s="9">
        <v>16199100</v>
      </c>
      <c r="K185" s="9">
        <f>(F185/F184)-1</f>
        <v>-1.4363775656134115E-2</v>
      </c>
    </row>
    <row r="186" spans="1:11" x14ac:dyDescent="0.25">
      <c r="A186" s="12">
        <v>43396</v>
      </c>
      <c r="B186" s="9">
        <v>104.199997</v>
      </c>
      <c r="C186" s="9">
        <v>106.160004</v>
      </c>
      <c r="D186" s="9">
        <v>103.699997</v>
      </c>
      <c r="E186" s="9">
        <v>105.25</v>
      </c>
      <c r="F186" s="9">
        <v>102.880989</v>
      </c>
      <c r="G186" s="9">
        <v>21407500</v>
      </c>
      <c r="K186" s="9">
        <f>(F186/F185)-1</f>
        <v>-1.043623846922348E-2</v>
      </c>
    </row>
    <row r="187" spans="1:11" x14ac:dyDescent="0.25">
      <c r="A187" s="12">
        <v>43397</v>
      </c>
      <c r="B187" s="9">
        <v>104.760002</v>
      </c>
      <c r="C187" s="9">
        <v>105.029999</v>
      </c>
      <c r="D187" s="9">
        <v>102.910004</v>
      </c>
      <c r="E187" s="9">
        <v>103.290001</v>
      </c>
      <c r="F187" s="9">
        <v>100.965103</v>
      </c>
      <c r="G187" s="9">
        <v>23168900</v>
      </c>
      <c r="K187" s="9">
        <f>(F187/F186)-1</f>
        <v>-1.8622352084892935E-2</v>
      </c>
    </row>
    <row r="188" spans="1:11" x14ac:dyDescent="0.25">
      <c r="A188" s="12">
        <v>43398</v>
      </c>
      <c r="B188" s="9">
        <v>104.18</v>
      </c>
      <c r="C188" s="9">
        <v>105.900002</v>
      </c>
      <c r="D188" s="9">
        <v>103.720001</v>
      </c>
      <c r="E188" s="9">
        <v>104.860001</v>
      </c>
      <c r="F188" s="9">
        <v>102.499771</v>
      </c>
      <c r="G188" s="9">
        <v>17464700</v>
      </c>
      <c r="K188" s="9">
        <f>(F188/F187)-1</f>
        <v>1.5199984493652119E-2</v>
      </c>
    </row>
    <row r="189" spans="1:11" x14ac:dyDescent="0.25">
      <c r="A189" s="12">
        <v>43399</v>
      </c>
      <c r="B189" s="9">
        <v>104</v>
      </c>
      <c r="C189" s="9">
        <v>104.55999799999999</v>
      </c>
      <c r="D189" s="9">
        <v>102.730003</v>
      </c>
      <c r="E189" s="9">
        <v>103.41999800000001</v>
      </c>
      <c r="F189" s="9">
        <v>101.09217099999999</v>
      </c>
      <c r="G189" s="9">
        <v>19174900</v>
      </c>
      <c r="K189" s="9">
        <f>(F189/F188)-1</f>
        <v>-1.3732713607721103E-2</v>
      </c>
    </row>
    <row r="190" spans="1:11" x14ac:dyDescent="0.25">
      <c r="A190" s="12">
        <v>43402</v>
      </c>
      <c r="B190" s="9">
        <v>104.459999</v>
      </c>
      <c r="C190" s="9">
        <v>106.629997</v>
      </c>
      <c r="D190" s="9">
        <v>103.699997</v>
      </c>
      <c r="E190" s="9">
        <v>104.849998</v>
      </c>
      <c r="F190" s="9">
        <v>102.48999000000001</v>
      </c>
      <c r="G190" s="9">
        <v>18445200</v>
      </c>
      <c r="K190" s="9">
        <f>(F190/F189)-1</f>
        <v>1.3827173619607169E-2</v>
      </c>
    </row>
    <row r="191" spans="1:11" x14ac:dyDescent="0.25">
      <c r="A191" s="12">
        <v>43403</v>
      </c>
      <c r="B191" s="9">
        <v>105.709999</v>
      </c>
      <c r="C191" s="9">
        <v>106.980003</v>
      </c>
      <c r="D191" s="9">
        <v>104.860001</v>
      </c>
      <c r="E191" s="9">
        <v>106.699997</v>
      </c>
      <c r="F191" s="9">
        <v>104.29834700000001</v>
      </c>
      <c r="G191" s="9">
        <v>18019700</v>
      </c>
      <c r="K191" s="9">
        <f>(F191/F190)-1</f>
        <v>1.7644230426795859E-2</v>
      </c>
    </row>
    <row r="192" spans="1:11" x14ac:dyDescent="0.25">
      <c r="A192" s="12">
        <v>43404</v>
      </c>
      <c r="B192" s="9">
        <v>108.08000199999999</v>
      </c>
      <c r="C192" s="9">
        <v>110.480003</v>
      </c>
      <c r="D192" s="9">
        <v>107.790001</v>
      </c>
      <c r="E192" s="9">
        <v>109.019997</v>
      </c>
      <c r="F192" s="9">
        <v>106.56611599999999</v>
      </c>
      <c r="G192" s="9">
        <v>20860000</v>
      </c>
      <c r="K192" s="9">
        <f>(F192/F191)-1</f>
        <v>2.1743096273615814E-2</v>
      </c>
    </row>
    <row r="193" spans="1:11" x14ac:dyDescent="0.25">
      <c r="A193" s="12">
        <v>43405</v>
      </c>
      <c r="B193" s="9">
        <v>109.620003</v>
      </c>
      <c r="C193" s="9">
        <v>110.220001</v>
      </c>
      <c r="D193" s="9">
        <v>108.32</v>
      </c>
      <c r="E193" s="9">
        <v>108.980003</v>
      </c>
      <c r="F193" s="9">
        <v>106.52703099999999</v>
      </c>
      <c r="G193" s="9">
        <v>13065000</v>
      </c>
      <c r="K193" s="9">
        <f>(F193/F192)-1</f>
        <v>-3.6676761307508077E-4</v>
      </c>
    </row>
    <row r="194" spans="1:11" x14ac:dyDescent="0.25">
      <c r="A194" s="12">
        <v>43406</v>
      </c>
      <c r="B194" s="9">
        <v>109.900002</v>
      </c>
      <c r="C194" s="9">
        <v>110.80999799999999</v>
      </c>
      <c r="D194" s="9">
        <v>107.489998</v>
      </c>
      <c r="E194" s="9">
        <v>108.379997</v>
      </c>
      <c r="F194" s="9">
        <v>105.940529</v>
      </c>
      <c r="G194" s="9">
        <v>19009200</v>
      </c>
      <c r="K194" s="9">
        <f>(F194/F193)-1</f>
        <v>-5.5056636282296845E-3</v>
      </c>
    </row>
    <row r="195" spans="1:11" x14ac:dyDescent="0.25">
      <c r="A195" s="12">
        <v>43409</v>
      </c>
      <c r="B195" s="9">
        <v>108.610001</v>
      </c>
      <c r="C195" s="9">
        <v>109.290001</v>
      </c>
      <c r="D195" s="9">
        <v>108.41999800000001</v>
      </c>
      <c r="E195" s="9">
        <v>109.089996</v>
      </c>
      <c r="F195" s="9">
        <v>106.63454400000001</v>
      </c>
      <c r="G195" s="9">
        <v>10276400</v>
      </c>
      <c r="K195" s="9">
        <f>(F195/F194)-1</f>
        <v>6.5509867333208849E-3</v>
      </c>
    </row>
    <row r="196" spans="1:11" x14ac:dyDescent="0.25">
      <c r="A196" s="12">
        <v>43410</v>
      </c>
      <c r="B196" s="9">
        <v>108.66999800000001</v>
      </c>
      <c r="C196" s="9">
        <v>109.66999800000001</v>
      </c>
      <c r="D196" s="9">
        <v>107.760002</v>
      </c>
      <c r="E196" s="9">
        <v>109.599998</v>
      </c>
      <c r="F196" s="9">
        <v>107.133072</v>
      </c>
      <c r="G196" s="9">
        <v>10825000</v>
      </c>
      <c r="K196" s="9">
        <f>(F196/F195)-1</f>
        <v>4.6751079087465897E-3</v>
      </c>
    </row>
    <row r="197" spans="1:11" x14ac:dyDescent="0.25">
      <c r="A197" s="12">
        <v>43411</v>
      </c>
      <c r="B197" s="9">
        <v>110.370003</v>
      </c>
      <c r="C197" s="9">
        <v>111.730003</v>
      </c>
      <c r="D197" s="9">
        <v>109.349998</v>
      </c>
      <c r="E197" s="9">
        <v>111.480003</v>
      </c>
      <c r="F197" s="9">
        <v>108.970764</v>
      </c>
      <c r="G197" s="9">
        <v>12679600</v>
      </c>
      <c r="K197" s="9">
        <f>(F197/F196)-1</f>
        <v>1.7153358581932565E-2</v>
      </c>
    </row>
    <row r="198" spans="1:11" x14ac:dyDescent="0.25">
      <c r="A198" s="12">
        <v>43412</v>
      </c>
      <c r="B198" s="9">
        <v>111.010002</v>
      </c>
      <c r="C198" s="9">
        <v>112.93</v>
      </c>
      <c r="D198" s="9">
        <v>111</v>
      </c>
      <c r="E198" s="9">
        <v>112.379997</v>
      </c>
      <c r="F198" s="9">
        <v>109.85050200000001</v>
      </c>
      <c r="G198" s="9">
        <v>11662500</v>
      </c>
      <c r="K198" s="9">
        <f>(F198/F197)-1</f>
        <v>8.0731562091278519E-3</v>
      </c>
    </row>
    <row r="199" spans="1:11" x14ac:dyDescent="0.25">
      <c r="A199" s="12">
        <v>43413</v>
      </c>
      <c r="B199" s="9">
        <v>112.230003</v>
      </c>
      <c r="C199" s="9">
        <v>112.360001</v>
      </c>
      <c r="D199" s="9">
        <v>110.83000199999999</v>
      </c>
      <c r="E199" s="9">
        <v>111.290001</v>
      </c>
      <c r="F199" s="9">
        <v>108.785027</v>
      </c>
      <c r="G199" s="9">
        <v>10432200</v>
      </c>
      <c r="K199" s="9">
        <f>(F199/F198)-1</f>
        <v>-9.6993184428051382E-3</v>
      </c>
    </row>
    <row r="200" spans="1:11" x14ac:dyDescent="0.25">
      <c r="A200" s="12">
        <v>43416</v>
      </c>
      <c r="B200" s="9">
        <v>111.41999800000001</v>
      </c>
      <c r="C200" s="9">
        <v>111.94000200000001</v>
      </c>
      <c r="D200" s="9">
        <v>108.599998</v>
      </c>
      <c r="E200" s="9">
        <v>108.949997</v>
      </c>
      <c r="F200" s="9">
        <v>106.497704</v>
      </c>
      <c r="G200" s="9">
        <v>13279700</v>
      </c>
      <c r="K200" s="9">
        <f>(F200/F199)-1</f>
        <v>-2.1026082936946855E-2</v>
      </c>
    </row>
    <row r="201" spans="1:11" x14ac:dyDescent="0.25">
      <c r="A201" s="12">
        <v>43417</v>
      </c>
      <c r="B201" s="9">
        <v>109.099998</v>
      </c>
      <c r="C201" s="9">
        <v>111.120003</v>
      </c>
      <c r="D201" s="9">
        <v>109.099998</v>
      </c>
      <c r="E201" s="9">
        <v>109.589996</v>
      </c>
      <c r="F201" s="9">
        <v>107.12329099999999</v>
      </c>
      <c r="G201" s="9">
        <v>13746100</v>
      </c>
      <c r="K201" s="9">
        <f>(F201/F200)-1</f>
        <v>5.8741829776911558E-3</v>
      </c>
    </row>
    <row r="202" spans="1:11" x14ac:dyDescent="0.25">
      <c r="A202" s="12">
        <v>43418</v>
      </c>
      <c r="B202" s="9">
        <v>110.230003</v>
      </c>
      <c r="C202" s="9">
        <v>110.709999</v>
      </c>
      <c r="D202" s="9">
        <v>105.980003</v>
      </c>
      <c r="E202" s="9">
        <v>107.33000199999999</v>
      </c>
      <c r="F202" s="9">
        <v>104.914169</v>
      </c>
      <c r="G202" s="9">
        <v>18361400</v>
      </c>
      <c r="K202" s="9">
        <f>(F202/F201)-1</f>
        <v>-2.0622237978106917E-2</v>
      </c>
    </row>
    <row r="203" spans="1:11" x14ac:dyDescent="0.25">
      <c r="A203" s="12">
        <v>43419</v>
      </c>
      <c r="B203" s="9">
        <v>108.239998</v>
      </c>
      <c r="C203" s="9">
        <v>110.08000199999999</v>
      </c>
      <c r="D203" s="9">
        <v>106.80999799999999</v>
      </c>
      <c r="E203" s="9">
        <v>110.07</v>
      </c>
      <c r="F203" s="9">
        <v>107.592499</v>
      </c>
      <c r="G203" s="9">
        <v>19100000</v>
      </c>
      <c r="K203" s="9">
        <f>(F203/F202)-1</f>
        <v>2.5528772953441692E-2</v>
      </c>
    </row>
    <row r="204" spans="1:11" x14ac:dyDescent="0.25">
      <c r="A204" s="12">
        <v>43420</v>
      </c>
      <c r="B204" s="9">
        <v>109.449997</v>
      </c>
      <c r="C204" s="9">
        <v>110.760002</v>
      </c>
      <c r="D204" s="9">
        <v>108.550003</v>
      </c>
      <c r="E204" s="9">
        <v>109.989998</v>
      </c>
      <c r="F204" s="9">
        <v>107.514297</v>
      </c>
      <c r="G204" s="9">
        <v>13798600</v>
      </c>
      <c r="K204" s="9">
        <f>(F204/F203)-1</f>
        <v>-7.2683505566684126E-4</v>
      </c>
    </row>
    <row r="205" spans="1:11" x14ac:dyDescent="0.25">
      <c r="A205" s="12">
        <v>43423</v>
      </c>
      <c r="B205" s="9">
        <v>109.959999</v>
      </c>
      <c r="C205" s="9">
        <v>111.199997</v>
      </c>
      <c r="D205" s="9">
        <v>109.529999</v>
      </c>
      <c r="E205" s="9">
        <v>110.83000199999999</v>
      </c>
      <c r="F205" s="9">
        <v>108.33538799999999</v>
      </c>
      <c r="G205" s="9">
        <v>13987000</v>
      </c>
      <c r="K205" s="9">
        <f>(F205/F204)-1</f>
        <v>7.6370401231382612E-3</v>
      </c>
    </row>
    <row r="206" spans="1:11" x14ac:dyDescent="0.25">
      <c r="A206" s="12">
        <v>43424</v>
      </c>
      <c r="B206" s="9">
        <v>109.779999</v>
      </c>
      <c r="C206" s="9">
        <v>110.489998</v>
      </c>
      <c r="D206" s="9">
        <v>107.980003</v>
      </c>
      <c r="E206" s="9">
        <v>108.449997</v>
      </c>
      <c r="F206" s="9">
        <v>106.008949</v>
      </c>
      <c r="G206" s="9">
        <v>18936200</v>
      </c>
      <c r="K206" s="9">
        <f>(F206/F205)-1</f>
        <v>-2.1474414251417051E-2</v>
      </c>
    </row>
    <row r="207" spans="1:11" x14ac:dyDescent="0.25">
      <c r="A207" s="12">
        <v>43425</v>
      </c>
      <c r="B207" s="9">
        <v>109.029999</v>
      </c>
      <c r="C207" s="9">
        <v>109.610001</v>
      </c>
      <c r="D207" s="9">
        <v>107.639999</v>
      </c>
      <c r="E207" s="9">
        <v>107.639999</v>
      </c>
      <c r="F207" s="9">
        <v>105.217186</v>
      </c>
      <c r="G207" s="9">
        <v>10619600</v>
      </c>
      <c r="K207" s="9">
        <f>(F207/F206)-1</f>
        <v>-7.4688317115567671E-3</v>
      </c>
    </row>
    <row r="208" spans="1:11" x14ac:dyDescent="0.25">
      <c r="A208" s="12">
        <v>43427</v>
      </c>
      <c r="B208" s="9">
        <v>106.739998</v>
      </c>
      <c r="C208" s="9">
        <v>107.389999</v>
      </c>
      <c r="D208" s="9">
        <v>106.05999799999999</v>
      </c>
      <c r="E208" s="9">
        <v>106.650002</v>
      </c>
      <c r="F208" s="9">
        <v>104.24947400000001</v>
      </c>
      <c r="G208" s="9">
        <v>6488400</v>
      </c>
      <c r="K208" s="9">
        <f>(F208/F207)-1</f>
        <v>-9.197280756016335E-3</v>
      </c>
    </row>
    <row r="209" spans="1:11" x14ac:dyDescent="0.25">
      <c r="A209" s="12">
        <v>43430</v>
      </c>
      <c r="B209" s="9">
        <v>107.720001</v>
      </c>
      <c r="C209" s="9">
        <v>109.980003</v>
      </c>
      <c r="D209" s="9">
        <v>107.449997</v>
      </c>
      <c r="E209" s="9">
        <v>109.260002</v>
      </c>
      <c r="F209" s="9">
        <v>106.80072800000001</v>
      </c>
      <c r="G209" s="9">
        <v>13948300</v>
      </c>
      <c r="K209" s="9">
        <f>(F209/F208)-1</f>
        <v>2.4472583909632029E-2</v>
      </c>
    </row>
    <row r="210" spans="1:11" x14ac:dyDescent="0.25">
      <c r="A210" s="12">
        <v>43431</v>
      </c>
      <c r="B210" s="9">
        <v>108.760002</v>
      </c>
      <c r="C210" s="9">
        <v>110.029999</v>
      </c>
      <c r="D210" s="9">
        <v>108.629997</v>
      </c>
      <c r="E210" s="9">
        <v>109.720001</v>
      </c>
      <c r="F210" s="9">
        <v>107.25037399999999</v>
      </c>
      <c r="G210" s="9">
        <v>9238200</v>
      </c>
      <c r="K210" s="9">
        <f>(F210/F209)-1</f>
        <v>4.2101398409941648E-3</v>
      </c>
    </row>
    <row r="211" spans="1:11" x14ac:dyDescent="0.25">
      <c r="A211" s="12">
        <v>43432</v>
      </c>
      <c r="B211" s="9">
        <v>109.800003</v>
      </c>
      <c r="C211" s="9">
        <v>111.400002</v>
      </c>
      <c r="D211" s="9">
        <v>108.870003</v>
      </c>
      <c r="E211" s="9">
        <v>110.94000200000001</v>
      </c>
      <c r="F211" s="9">
        <v>108.44291699999999</v>
      </c>
      <c r="G211" s="9">
        <v>13977300</v>
      </c>
      <c r="K211" s="9">
        <f>(F211/F210)-1</f>
        <v>1.1119243276485058E-2</v>
      </c>
    </row>
    <row r="212" spans="1:11" x14ac:dyDescent="0.25">
      <c r="A212" s="12">
        <v>43433</v>
      </c>
      <c r="B212" s="9">
        <v>110.269997</v>
      </c>
      <c r="C212" s="9">
        <v>110.800003</v>
      </c>
      <c r="D212" s="9">
        <v>109.639999</v>
      </c>
      <c r="E212" s="9">
        <v>110.05999799999999</v>
      </c>
      <c r="F212" s="9">
        <v>107.582718</v>
      </c>
      <c r="G212" s="9">
        <v>11144300</v>
      </c>
      <c r="K212" s="9">
        <f>(F212/F211)-1</f>
        <v>-7.9322746362493479E-3</v>
      </c>
    </row>
    <row r="213" spans="1:11" x14ac:dyDescent="0.25">
      <c r="A213" s="12">
        <v>43434</v>
      </c>
      <c r="B213" s="9">
        <v>109.849998</v>
      </c>
      <c r="C213" s="9">
        <v>111.32</v>
      </c>
      <c r="D213" s="9">
        <v>109.58000199999999</v>
      </c>
      <c r="E213" s="9">
        <v>111.19000200000001</v>
      </c>
      <c r="F213" s="9">
        <v>108.687286</v>
      </c>
      <c r="G213" s="9">
        <v>18652700</v>
      </c>
      <c r="K213" s="9">
        <f>(F213/F212)-1</f>
        <v>1.0267150900574951E-2</v>
      </c>
    </row>
    <row r="214" spans="1:11" x14ac:dyDescent="0.25">
      <c r="A214" s="12">
        <v>43437</v>
      </c>
      <c r="B214" s="9">
        <v>112.379997</v>
      </c>
      <c r="C214" s="9">
        <v>112.889999</v>
      </c>
      <c r="D214" s="9">
        <v>111.739998</v>
      </c>
      <c r="E214" s="9">
        <v>112.239998</v>
      </c>
      <c r="F214" s="9">
        <v>109.713646</v>
      </c>
      <c r="G214" s="9">
        <v>16034500</v>
      </c>
      <c r="K214" s="9">
        <f>(F214/F213)-1</f>
        <v>9.4432388347611695E-3</v>
      </c>
    </row>
    <row r="215" spans="1:11" x14ac:dyDescent="0.25">
      <c r="A215" s="12">
        <v>43438</v>
      </c>
      <c r="B215" s="9">
        <v>111.599998</v>
      </c>
      <c r="C215" s="9">
        <v>111.599998</v>
      </c>
      <c r="D215" s="9">
        <v>106.730003</v>
      </c>
      <c r="E215" s="9">
        <v>107.230003</v>
      </c>
      <c r="F215" s="9">
        <v>104.816422</v>
      </c>
      <c r="G215" s="9">
        <v>23555900</v>
      </c>
      <c r="K215" s="9">
        <f>(F215/F214)-1</f>
        <v>-4.4636416512855659E-2</v>
      </c>
    </row>
    <row r="216" spans="1:11" x14ac:dyDescent="0.25">
      <c r="A216" s="12">
        <v>43440</v>
      </c>
      <c r="B216" s="9">
        <v>105.010002</v>
      </c>
      <c r="C216" s="9">
        <v>105.360001</v>
      </c>
      <c r="D216" s="9">
        <v>102.879997</v>
      </c>
      <c r="E216" s="9">
        <v>105.19000200000001</v>
      </c>
      <c r="F216" s="9">
        <v>102.82234200000001</v>
      </c>
      <c r="G216" s="9">
        <v>27213900</v>
      </c>
      <c r="K216" s="9">
        <f>(F216/F215)-1</f>
        <v>-1.9024499805955997E-2</v>
      </c>
    </row>
    <row r="217" spans="1:11" x14ac:dyDescent="0.25">
      <c r="A217" s="12">
        <v>43441</v>
      </c>
      <c r="B217" s="9">
        <v>105.160004</v>
      </c>
      <c r="C217" s="9">
        <v>106.980003</v>
      </c>
      <c r="D217" s="9">
        <v>102.910004</v>
      </c>
      <c r="E217" s="9">
        <v>103.290001</v>
      </c>
      <c r="F217" s="9">
        <v>100.965103</v>
      </c>
      <c r="G217" s="9">
        <v>19248600</v>
      </c>
      <c r="K217" s="9">
        <f>(F217/F216)-1</f>
        <v>-1.8062601608510365E-2</v>
      </c>
    </row>
    <row r="218" spans="1:11" x14ac:dyDescent="0.25">
      <c r="A218" s="12">
        <v>43444</v>
      </c>
      <c r="B218" s="9">
        <v>102.870003</v>
      </c>
      <c r="C218" s="9">
        <v>103.489998</v>
      </c>
      <c r="D218" s="9">
        <v>99.279999000000004</v>
      </c>
      <c r="E218" s="9">
        <v>101.360001</v>
      </c>
      <c r="F218" s="9">
        <v>99.078545000000005</v>
      </c>
      <c r="G218" s="9">
        <v>23636400</v>
      </c>
      <c r="K218" s="9">
        <f>(F218/F217)-1</f>
        <v>-1.868524810993355E-2</v>
      </c>
    </row>
    <row r="219" spans="1:11" x14ac:dyDescent="0.25">
      <c r="A219" s="12">
        <v>43445</v>
      </c>
      <c r="B219" s="9">
        <v>103.129997</v>
      </c>
      <c r="C219" s="9">
        <v>103.660004</v>
      </c>
      <c r="D219" s="9">
        <v>100.209999</v>
      </c>
      <c r="E219" s="9">
        <v>100.370003</v>
      </c>
      <c r="F219" s="9">
        <v>98.110832000000002</v>
      </c>
      <c r="G219" s="9">
        <v>16860700</v>
      </c>
      <c r="K219" s="9">
        <f>(F219/F218)-1</f>
        <v>-9.7671297050234696E-3</v>
      </c>
    </row>
    <row r="220" spans="1:11" x14ac:dyDescent="0.25">
      <c r="A220" s="12">
        <v>43446</v>
      </c>
      <c r="B220" s="9">
        <v>101.660004</v>
      </c>
      <c r="C220" s="9">
        <v>102.900002</v>
      </c>
      <c r="D220" s="9">
        <v>100.05999799999999</v>
      </c>
      <c r="E220" s="9">
        <v>101.019997</v>
      </c>
      <c r="F220" s="9">
        <v>98.746193000000005</v>
      </c>
      <c r="G220" s="9">
        <v>22621500</v>
      </c>
      <c r="K220" s="9">
        <f>(F220/F219)-1</f>
        <v>6.4759516054251343E-3</v>
      </c>
    </row>
    <row r="221" spans="1:11" x14ac:dyDescent="0.25">
      <c r="A221" s="12">
        <v>43447</v>
      </c>
      <c r="B221" s="9">
        <v>101.550003</v>
      </c>
      <c r="C221" s="9">
        <v>101.970001</v>
      </c>
      <c r="D221" s="9">
        <v>100.66999800000001</v>
      </c>
      <c r="E221" s="9">
        <v>101.120003</v>
      </c>
      <c r="F221" s="9">
        <v>98.843941000000001</v>
      </c>
      <c r="G221" s="9">
        <v>17250900</v>
      </c>
      <c r="K221" s="9">
        <f>(F221/F220)-1</f>
        <v>9.8989132674720537E-4</v>
      </c>
    </row>
    <row r="222" spans="1:11" x14ac:dyDescent="0.25">
      <c r="A222" s="12">
        <v>43448</v>
      </c>
      <c r="B222" s="9">
        <v>99.989998</v>
      </c>
      <c r="C222" s="9">
        <v>101.94000200000001</v>
      </c>
      <c r="D222" s="9">
        <v>99.860000999999997</v>
      </c>
      <c r="E222" s="9">
        <v>100.290001</v>
      </c>
      <c r="F222" s="9">
        <v>98.032630999999995</v>
      </c>
      <c r="G222" s="9">
        <v>19879500</v>
      </c>
      <c r="K222" s="9">
        <f>(F222/F221)-1</f>
        <v>-8.2079891978407149E-3</v>
      </c>
    </row>
    <row r="223" spans="1:11" x14ac:dyDescent="0.25">
      <c r="A223" s="12">
        <v>43451</v>
      </c>
      <c r="B223" s="9">
        <v>99.769997000000004</v>
      </c>
      <c r="C223" s="9">
        <v>100.55999799999999</v>
      </c>
      <c r="D223" s="9">
        <v>98.440002000000007</v>
      </c>
      <c r="E223" s="9">
        <v>99.010002</v>
      </c>
      <c r="F223" s="9">
        <v>96.781433000000007</v>
      </c>
      <c r="G223" s="9">
        <v>25113500</v>
      </c>
      <c r="K223" s="9">
        <f>(F223/F222)-1</f>
        <v>-1.2763076816738606E-2</v>
      </c>
    </row>
    <row r="224" spans="1:11" x14ac:dyDescent="0.25">
      <c r="A224" s="12">
        <v>43452</v>
      </c>
      <c r="B224" s="9">
        <v>99.419998000000007</v>
      </c>
      <c r="C224" s="9">
        <v>100.889999</v>
      </c>
      <c r="D224" s="9">
        <v>98.120002999999997</v>
      </c>
      <c r="E224" s="9">
        <v>98.540001000000004</v>
      </c>
      <c r="F224" s="9">
        <v>96.322013999999996</v>
      </c>
      <c r="G224" s="9">
        <v>20837200</v>
      </c>
      <c r="K224" s="9">
        <f>(F224/F223)-1</f>
        <v>-4.7469745565764665E-3</v>
      </c>
    </row>
    <row r="225" spans="1:11" x14ac:dyDescent="0.25">
      <c r="A225" s="12">
        <v>43453</v>
      </c>
      <c r="B225" s="9">
        <v>98.410004000000001</v>
      </c>
      <c r="C225" s="9">
        <v>100.58000199999999</v>
      </c>
      <c r="D225" s="9">
        <v>96.599997999999999</v>
      </c>
      <c r="E225" s="9">
        <v>97.290001000000004</v>
      </c>
      <c r="F225" s="9">
        <v>95.100150999999997</v>
      </c>
      <c r="G225" s="9">
        <v>28767900</v>
      </c>
      <c r="K225" s="9">
        <f>(F225/F224)-1</f>
        <v>-1.268518949364994E-2</v>
      </c>
    </row>
    <row r="226" spans="1:11" x14ac:dyDescent="0.25">
      <c r="A226" s="12">
        <v>43454</v>
      </c>
      <c r="B226" s="9">
        <v>96.610000999999997</v>
      </c>
      <c r="C226" s="9">
        <v>98.279999000000004</v>
      </c>
      <c r="D226" s="9">
        <v>95.690002000000007</v>
      </c>
      <c r="E226" s="9">
        <v>96.449996999999996</v>
      </c>
      <c r="F226" s="9">
        <v>94.279053000000005</v>
      </c>
      <c r="G226" s="9">
        <v>31825200</v>
      </c>
      <c r="K226" s="9">
        <f>(F226/F225)-1</f>
        <v>-8.6340346609964369E-3</v>
      </c>
    </row>
    <row r="227" spans="1:11" x14ac:dyDescent="0.25">
      <c r="A227" s="12">
        <v>43455</v>
      </c>
      <c r="B227" s="9">
        <v>96.68</v>
      </c>
      <c r="C227" s="9">
        <v>98.43</v>
      </c>
      <c r="D227" s="9">
        <v>93.690002000000007</v>
      </c>
      <c r="E227" s="9">
        <v>94.169998000000007</v>
      </c>
      <c r="F227" s="9">
        <v>92.050376999999997</v>
      </c>
      <c r="G227" s="9">
        <v>41313900</v>
      </c>
      <c r="K227" s="9">
        <f>(F227/F226)-1</f>
        <v>-2.3639142832713955E-2</v>
      </c>
    </row>
    <row r="228" spans="1:11" x14ac:dyDescent="0.25">
      <c r="A228" s="12">
        <v>43458</v>
      </c>
      <c r="B228" s="9">
        <v>92.889999000000003</v>
      </c>
      <c r="C228" s="9">
        <v>94.220000999999996</v>
      </c>
      <c r="D228" s="9">
        <v>92.139999000000003</v>
      </c>
      <c r="E228" s="9">
        <v>92.139999000000003</v>
      </c>
      <c r="F228" s="9">
        <v>90.066070999999994</v>
      </c>
      <c r="G228" s="9">
        <v>17009300</v>
      </c>
      <c r="K228" s="9">
        <f>(F228/F227)-1</f>
        <v>-2.1556739523185264E-2</v>
      </c>
    </row>
    <row r="229" spans="1:11" x14ac:dyDescent="0.25">
      <c r="A229" s="12">
        <v>43460</v>
      </c>
      <c r="B229" s="9">
        <v>92.690002000000007</v>
      </c>
      <c r="C229" s="9">
        <v>95.959998999999996</v>
      </c>
      <c r="D229" s="9">
        <v>91.110000999999997</v>
      </c>
      <c r="E229" s="9">
        <v>95.959998999999996</v>
      </c>
      <c r="F229" s="9">
        <v>93.800094999999999</v>
      </c>
      <c r="G229" s="9">
        <v>22542900</v>
      </c>
      <c r="K229" s="9">
        <f>(F229/F228)-1</f>
        <v>4.1458719788054266E-2</v>
      </c>
    </row>
    <row r="230" spans="1:11" x14ac:dyDescent="0.25">
      <c r="A230" s="12">
        <v>43461</v>
      </c>
      <c r="B230" s="9">
        <v>94.82</v>
      </c>
      <c r="C230" s="9">
        <v>97.150002000000001</v>
      </c>
      <c r="D230" s="9">
        <v>93.550003000000004</v>
      </c>
      <c r="E230" s="9">
        <v>97.040001000000004</v>
      </c>
      <c r="F230" s="9">
        <v>94.855773999999997</v>
      </c>
      <c r="G230" s="9">
        <v>20304700</v>
      </c>
      <c r="K230" s="9">
        <f>(F230/F229)-1</f>
        <v>1.1254562162223758E-2</v>
      </c>
    </row>
    <row r="231" spans="1:11" x14ac:dyDescent="0.25">
      <c r="A231" s="12">
        <v>43462</v>
      </c>
      <c r="B231" s="9">
        <v>97.949996999999996</v>
      </c>
      <c r="C231" s="9">
        <v>98.32</v>
      </c>
      <c r="D231" s="9">
        <v>96.440002000000007</v>
      </c>
      <c r="E231" s="9">
        <v>96.830001999999993</v>
      </c>
      <c r="F231" s="9">
        <v>94.650513000000004</v>
      </c>
      <c r="G231" s="9">
        <v>17963300</v>
      </c>
      <c r="K231" s="9">
        <f>(F231/F230)-1</f>
        <v>-2.1639273113727153E-3</v>
      </c>
    </row>
    <row r="232" spans="1:11" x14ac:dyDescent="0.25">
      <c r="E232" s="11" t="s">
        <v>37</v>
      </c>
      <c r="F232" s="10">
        <f>AVERAGE(F2:F231)</f>
        <v>107.21850330434785</v>
      </c>
      <c r="J232" s="11" t="s">
        <v>36</v>
      </c>
      <c r="K232" s="10">
        <f>_xlfn.STDEV.S(K3:K231)</f>
        <v>1.437042735085395E-2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workbookViewId="0">
      <selection activeCell="G236" sqref="G236"/>
    </sheetView>
  </sheetViews>
  <sheetFormatPr defaultRowHeight="15" x14ac:dyDescent="0.25"/>
  <cols>
    <col min="1" max="1" width="12.5703125" customWidth="1"/>
    <col min="9" max="9" width="1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 s="8" t="s">
        <v>7</v>
      </c>
      <c r="B2" s="8"/>
      <c r="C2" s="8"/>
      <c r="D2" s="8"/>
      <c r="E2" s="8"/>
      <c r="F2" s="8"/>
      <c r="G2" s="8"/>
      <c r="I2" s="8" t="s">
        <v>8</v>
      </c>
      <c r="J2" s="8"/>
      <c r="K2" s="8"/>
      <c r="L2" s="8"/>
      <c r="M2" s="8"/>
      <c r="N2" s="8"/>
      <c r="O2" s="8"/>
    </row>
    <row r="3" spans="1:15" x14ac:dyDescent="0.25">
      <c r="A3" s="1">
        <v>43132</v>
      </c>
      <c r="B3">
        <v>115.769997</v>
      </c>
      <c r="C3">
        <v>116.989998</v>
      </c>
      <c r="D3">
        <v>115.480003</v>
      </c>
      <c r="E3">
        <v>116.870003</v>
      </c>
      <c r="F3">
        <v>112.262558</v>
      </c>
      <c r="G3">
        <v>13800600</v>
      </c>
      <c r="I3" s="1">
        <v>43132</v>
      </c>
      <c r="J3">
        <v>2816.4499510000001</v>
      </c>
      <c r="K3">
        <v>2835.959961</v>
      </c>
      <c r="L3">
        <v>2812.6999510000001</v>
      </c>
      <c r="M3">
        <v>2821.9799800000001</v>
      </c>
      <c r="N3">
        <v>2821.9799800000001</v>
      </c>
      <c r="O3">
        <v>3938450000</v>
      </c>
    </row>
    <row r="4" spans="1:15" x14ac:dyDescent="0.25">
      <c r="A4" s="1">
        <v>43133</v>
      </c>
      <c r="B4">
        <v>116.489998</v>
      </c>
      <c r="C4">
        <v>116.91999800000001</v>
      </c>
      <c r="D4">
        <v>114.089996</v>
      </c>
      <c r="E4">
        <v>114.279999</v>
      </c>
      <c r="F4">
        <v>109.774666</v>
      </c>
      <c r="G4">
        <v>16477300</v>
      </c>
      <c r="I4" s="1">
        <v>43133</v>
      </c>
      <c r="J4">
        <v>2808.919922</v>
      </c>
      <c r="K4">
        <v>2808.919922</v>
      </c>
      <c r="L4">
        <v>2759.969971</v>
      </c>
      <c r="M4">
        <v>2762.1298830000001</v>
      </c>
      <c r="N4">
        <v>2762.1298830000001</v>
      </c>
      <c r="O4">
        <v>4301130000</v>
      </c>
    </row>
    <row r="5" spans="1:15" x14ac:dyDescent="0.25">
      <c r="A5" s="1">
        <v>43136</v>
      </c>
      <c r="B5">
        <v>113</v>
      </c>
      <c r="C5">
        <v>114.589996</v>
      </c>
      <c r="D5">
        <v>103.980003</v>
      </c>
      <c r="E5">
        <v>108.800003</v>
      </c>
      <c r="F5">
        <v>104.510712</v>
      </c>
      <c r="G5">
        <v>30097600</v>
      </c>
      <c r="I5" s="1">
        <v>43136</v>
      </c>
      <c r="J5">
        <v>2741.0600589999999</v>
      </c>
      <c r="K5">
        <v>2763.389893</v>
      </c>
      <c r="L5">
        <v>2638.169922</v>
      </c>
      <c r="M5">
        <v>2648.9399410000001</v>
      </c>
      <c r="N5">
        <v>2648.9399410000001</v>
      </c>
      <c r="O5">
        <v>5283460000</v>
      </c>
    </row>
    <row r="6" spans="1:15" x14ac:dyDescent="0.25">
      <c r="A6" s="1">
        <v>43137</v>
      </c>
      <c r="B6">
        <v>106.849998</v>
      </c>
      <c r="C6">
        <v>112.480003</v>
      </c>
      <c r="D6">
        <v>106.610001</v>
      </c>
      <c r="E6">
        <v>112.110001</v>
      </c>
      <c r="F6">
        <v>107.690224</v>
      </c>
      <c r="G6">
        <v>33114800</v>
      </c>
      <c r="I6" s="1">
        <v>43137</v>
      </c>
      <c r="J6">
        <v>2614.780029</v>
      </c>
      <c r="K6">
        <v>2701.040039</v>
      </c>
      <c r="L6">
        <v>2593.070068</v>
      </c>
      <c r="M6">
        <v>2695.139893</v>
      </c>
      <c r="N6">
        <v>2695.139893</v>
      </c>
      <c r="O6">
        <v>5891660000</v>
      </c>
    </row>
    <row r="7" spans="1:15" x14ac:dyDescent="0.25">
      <c r="A7" s="1">
        <v>43138</v>
      </c>
      <c r="B7">
        <v>111.550003</v>
      </c>
      <c r="C7">
        <v>114.449997</v>
      </c>
      <c r="D7">
        <v>111.150002</v>
      </c>
      <c r="E7">
        <v>112.870003</v>
      </c>
      <c r="F7">
        <v>108.420258</v>
      </c>
      <c r="G7">
        <v>21878300</v>
      </c>
      <c r="I7" s="1">
        <v>43138</v>
      </c>
      <c r="J7">
        <v>2690.9499510000001</v>
      </c>
      <c r="K7">
        <v>2727.669922</v>
      </c>
      <c r="L7">
        <v>2681.330078</v>
      </c>
      <c r="M7">
        <v>2681.6599120000001</v>
      </c>
      <c r="N7">
        <v>2681.6599120000001</v>
      </c>
      <c r="O7">
        <v>4626570000</v>
      </c>
    </row>
    <row r="8" spans="1:15" x14ac:dyDescent="0.25">
      <c r="A8" s="1">
        <v>43139</v>
      </c>
      <c r="B8">
        <v>113.110001</v>
      </c>
      <c r="C8">
        <v>113.110001</v>
      </c>
      <c r="D8">
        <v>107.839996</v>
      </c>
      <c r="E8">
        <v>107.879997</v>
      </c>
      <c r="F8">
        <v>103.626976</v>
      </c>
      <c r="G8">
        <v>27425800</v>
      </c>
      <c r="I8" s="1">
        <v>43139</v>
      </c>
      <c r="J8">
        <v>2685.01001</v>
      </c>
      <c r="K8">
        <v>2685.2700199999999</v>
      </c>
      <c r="L8">
        <v>2580.5600589999999</v>
      </c>
      <c r="M8">
        <v>2581</v>
      </c>
      <c r="N8">
        <v>2581</v>
      </c>
      <c r="O8">
        <v>5305440000</v>
      </c>
    </row>
    <row r="9" spans="1:15" x14ac:dyDescent="0.25">
      <c r="A9" s="1">
        <v>43140</v>
      </c>
      <c r="B9">
        <v>109.099998</v>
      </c>
      <c r="C9">
        <v>111.050003</v>
      </c>
      <c r="D9">
        <v>106.230003</v>
      </c>
      <c r="E9">
        <v>110.040001</v>
      </c>
      <c r="F9">
        <v>105.70182</v>
      </c>
      <c r="G9">
        <v>28188000</v>
      </c>
      <c r="I9" s="1">
        <v>43140</v>
      </c>
      <c r="J9">
        <v>2601.780029</v>
      </c>
      <c r="K9">
        <v>2638.669922</v>
      </c>
      <c r="L9">
        <v>2532.6899410000001</v>
      </c>
      <c r="M9">
        <v>2619.5500489999999</v>
      </c>
      <c r="N9">
        <v>2619.5500489999999</v>
      </c>
      <c r="O9">
        <v>5680070000</v>
      </c>
    </row>
    <row r="10" spans="1:15" x14ac:dyDescent="0.25">
      <c r="A10" s="1">
        <v>43143</v>
      </c>
      <c r="B10">
        <v>111.16999800000001</v>
      </c>
      <c r="C10">
        <v>112.730003</v>
      </c>
      <c r="D10">
        <v>110.07</v>
      </c>
      <c r="E10">
        <v>111.739998</v>
      </c>
      <c r="F10">
        <v>107.334793</v>
      </c>
      <c r="G10">
        <v>18043300</v>
      </c>
      <c r="I10" s="1">
        <v>43143</v>
      </c>
      <c r="J10">
        <v>2636.75</v>
      </c>
      <c r="K10">
        <v>2672.610107</v>
      </c>
      <c r="L10">
        <v>2622.4499510000001</v>
      </c>
      <c r="M10">
        <v>2656</v>
      </c>
      <c r="N10">
        <v>2656</v>
      </c>
      <c r="O10">
        <v>4055790000</v>
      </c>
    </row>
    <row r="11" spans="1:15" x14ac:dyDescent="0.25">
      <c r="A11" s="1">
        <v>43144</v>
      </c>
      <c r="B11">
        <v>111.32</v>
      </c>
      <c r="C11">
        <v>113.050003</v>
      </c>
      <c r="D11">
        <v>110.800003</v>
      </c>
      <c r="E11">
        <v>112.43</v>
      </c>
      <c r="F11">
        <v>107.997604</v>
      </c>
      <c r="G11">
        <v>16358200</v>
      </c>
      <c r="I11" s="1">
        <v>43144</v>
      </c>
      <c r="J11">
        <v>2646.2700199999999</v>
      </c>
      <c r="K11">
        <v>2668.8400879999999</v>
      </c>
      <c r="L11">
        <v>2637.080078</v>
      </c>
      <c r="M11">
        <v>2662.9399410000001</v>
      </c>
      <c r="N11">
        <v>2662.9399410000001</v>
      </c>
      <c r="O11">
        <v>3472870000</v>
      </c>
    </row>
    <row r="12" spans="1:15" x14ac:dyDescent="0.25">
      <c r="A12" s="1">
        <v>43145</v>
      </c>
      <c r="B12">
        <v>112.629997</v>
      </c>
      <c r="C12">
        <v>115.269997</v>
      </c>
      <c r="D12">
        <v>112.529999</v>
      </c>
      <c r="E12">
        <v>115.029999</v>
      </c>
      <c r="F12">
        <v>110.495102</v>
      </c>
      <c r="G12">
        <v>15186900</v>
      </c>
      <c r="I12" s="1">
        <v>43145</v>
      </c>
      <c r="J12">
        <v>2651.209961</v>
      </c>
      <c r="K12">
        <v>2702.1000979999999</v>
      </c>
      <c r="L12">
        <v>2648.8701169999999</v>
      </c>
      <c r="M12">
        <v>2698.6298830000001</v>
      </c>
      <c r="N12">
        <v>2698.6298830000001</v>
      </c>
      <c r="O12">
        <v>4003740000</v>
      </c>
    </row>
    <row r="13" spans="1:15" x14ac:dyDescent="0.25">
      <c r="A13" s="1">
        <v>43146</v>
      </c>
      <c r="B13">
        <v>115.739998</v>
      </c>
      <c r="C13">
        <v>115.989998</v>
      </c>
      <c r="D13">
        <v>114.220001</v>
      </c>
      <c r="E13">
        <v>115.510002</v>
      </c>
      <c r="F13">
        <v>110.956177</v>
      </c>
      <c r="G13">
        <v>12130200</v>
      </c>
      <c r="I13" s="1">
        <v>43146</v>
      </c>
      <c r="J13">
        <v>2713.459961</v>
      </c>
      <c r="K13">
        <v>2731.51001</v>
      </c>
      <c r="L13">
        <v>2689.820068</v>
      </c>
      <c r="M13">
        <v>2731.1999510000001</v>
      </c>
      <c r="N13">
        <v>2731.1999510000001</v>
      </c>
      <c r="O13">
        <v>3684910000</v>
      </c>
    </row>
    <row r="14" spans="1:15" x14ac:dyDescent="0.25">
      <c r="A14" s="1">
        <v>43147</v>
      </c>
      <c r="B14">
        <v>114.550003</v>
      </c>
      <c r="C14">
        <v>116.07</v>
      </c>
      <c r="D14">
        <v>114.5</v>
      </c>
      <c r="E14">
        <v>114.68</v>
      </c>
      <c r="F14">
        <v>110.158905</v>
      </c>
      <c r="G14">
        <v>13214300</v>
      </c>
      <c r="I14" s="1">
        <v>43147</v>
      </c>
      <c r="J14">
        <v>2727.139893</v>
      </c>
      <c r="K14">
        <v>2754.419922</v>
      </c>
      <c r="L14">
        <v>2725.110107</v>
      </c>
      <c r="M14">
        <v>2732.219971</v>
      </c>
      <c r="N14">
        <v>2732.219971</v>
      </c>
      <c r="O14">
        <v>3637460000</v>
      </c>
    </row>
    <row r="15" spans="1:15" x14ac:dyDescent="0.25">
      <c r="A15" s="1">
        <v>43151</v>
      </c>
      <c r="B15">
        <v>114.650002</v>
      </c>
      <c r="C15">
        <v>115.389999</v>
      </c>
      <c r="D15">
        <v>113.970001</v>
      </c>
      <c r="E15">
        <v>114.709999</v>
      </c>
      <c r="F15">
        <v>110.187714</v>
      </c>
      <c r="G15">
        <v>13461500</v>
      </c>
      <c r="I15" s="1">
        <v>43151</v>
      </c>
      <c r="J15">
        <v>2722.98999</v>
      </c>
      <c r="K15">
        <v>2737.6000979999999</v>
      </c>
      <c r="L15">
        <v>2706.76001</v>
      </c>
      <c r="M15">
        <v>2716.26001</v>
      </c>
      <c r="N15">
        <v>2716.26001</v>
      </c>
      <c r="O15">
        <v>3627610000</v>
      </c>
    </row>
    <row r="16" spans="1:15" x14ac:dyDescent="0.25">
      <c r="A16" s="1">
        <v>43152</v>
      </c>
      <c r="B16">
        <v>115</v>
      </c>
      <c r="C16">
        <v>117.449997</v>
      </c>
      <c r="D16">
        <v>114.66999800000001</v>
      </c>
      <c r="E16">
        <v>115.19000200000001</v>
      </c>
      <c r="F16">
        <v>110.648788</v>
      </c>
      <c r="G16">
        <v>14212500</v>
      </c>
      <c r="I16" s="1">
        <v>43152</v>
      </c>
      <c r="J16">
        <v>2720.530029</v>
      </c>
      <c r="K16">
        <v>2747.75</v>
      </c>
      <c r="L16">
        <v>2701.290039</v>
      </c>
      <c r="M16">
        <v>2701.330078</v>
      </c>
      <c r="N16">
        <v>2701.330078</v>
      </c>
      <c r="O16">
        <v>3779400000</v>
      </c>
    </row>
    <row r="17" spans="1:15" x14ac:dyDescent="0.25">
      <c r="A17" s="1">
        <v>43153</v>
      </c>
      <c r="B17">
        <v>115.5</v>
      </c>
      <c r="C17">
        <v>116.43</v>
      </c>
      <c r="D17">
        <v>114.760002</v>
      </c>
      <c r="E17">
        <v>114.980003</v>
      </c>
      <c r="F17">
        <v>110.447075</v>
      </c>
      <c r="G17">
        <v>17070400</v>
      </c>
      <c r="I17" s="1">
        <v>43153</v>
      </c>
      <c r="J17">
        <v>2710.419922</v>
      </c>
      <c r="K17">
        <v>2731.26001</v>
      </c>
      <c r="L17">
        <v>2697.7700199999999</v>
      </c>
      <c r="M17">
        <v>2703.959961</v>
      </c>
      <c r="N17">
        <v>2703.959961</v>
      </c>
      <c r="O17">
        <v>3701270000</v>
      </c>
    </row>
    <row r="18" spans="1:15" x14ac:dyDescent="0.25">
      <c r="A18" s="1">
        <v>43154</v>
      </c>
      <c r="B18">
        <v>115.30999799999999</v>
      </c>
      <c r="C18">
        <v>117.389999</v>
      </c>
      <c r="D18">
        <v>115.30999799999999</v>
      </c>
      <c r="E18">
        <v>117.30999799999999</v>
      </c>
      <c r="F18">
        <v>112.685219</v>
      </c>
      <c r="G18">
        <v>12162500</v>
      </c>
      <c r="I18" s="1">
        <v>43154</v>
      </c>
      <c r="J18">
        <v>2715.8000489999999</v>
      </c>
      <c r="K18">
        <v>2747.76001</v>
      </c>
      <c r="L18">
        <v>2713.73999</v>
      </c>
      <c r="M18">
        <v>2747.3000489999999</v>
      </c>
      <c r="N18">
        <v>2747.3000489999999</v>
      </c>
      <c r="O18">
        <v>3189190000</v>
      </c>
    </row>
    <row r="19" spans="1:15" x14ac:dyDescent="0.25">
      <c r="A19" s="1">
        <v>43157</v>
      </c>
      <c r="B19">
        <v>118.139999</v>
      </c>
      <c r="C19">
        <v>118.900002</v>
      </c>
      <c r="D19">
        <v>117.32</v>
      </c>
      <c r="E19">
        <v>118.769997</v>
      </c>
      <c r="F19">
        <v>114.087654</v>
      </c>
      <c r="G19">
        <v>16511200</v>
      </c>
      <c r="I19" s="1">
        <v>43157</v>
      </c>
      <c r="J19">
        <v>2757.3701169999999</v>
      </c>
      <c r="K19">
        <v>2780.639893</v>
      </c>
      <c r="L19">
        <v>2753.780029</v>
      </c>
      <c r="M19">
        <v>2779.6000979999999</v>
      </c>
      <c r="N19">
        <v>2779.6000979999999</v>
      </c>
      <c r="O19">
        <v>3424650000</v>
      </c>
    </row>
    <row r="20" spans="1:15" x14ac:dyDescent="0.25">
      <c r="A20" s="1">
        <v>43158</v>
      </c>
      <c r="B20">
        <v>118.910004</v>
      </c>
      <c r="C20">
        <v>119.33000199999999</v>
      </c>
      <c r="D20">
        <v>117.349998</v>
      </c>
      <c r="E20">
        <v>117.360001</v>
      </c>
      <c r="F20">
        <v>112.733238</v>
      </c>
      <c r="G20">
        <v>17563300</v>
      </c>
      <c r="I20" s="1">
        <v>43158</v>
      </c>
      <c r="J20">
        <v>2780.4499510000001</v>
      </c>
      <c r="K20">
        <v>2789.1499020000001</v>
      </c>
      <c r="L20">
        <v>2744.219971</v>
      </c>
      <c r="M20">
        <v>2744.280029</v>
      </c>
      <c r="N20">
        <v>2744.280029</v>
      </c>
      <c r="O20">
        <v>3745080000</v>
      </c>
    </row>
    <row r="21" spans="1:15" x14ac:dyDescent="0.25">
      <c r="A21" s="1">
        <v>43159</v>
      </c>
      <c r="B21">
        <v>117.82</v>
      </c>
      <c r="C21">
        <v>118.489998</v>
      </c>
      <c r="D21">
        <v>115.339996</v>
      </c>
      <c r="E21">
        <v>115.5</v>
      </c>
      <c r="F21">
        <v>110.946579</v>
      </c>
      <c r="G21">
        <v>17735600</v>
      </c>
      <c r="I21" s="1">
        <v>43159</v>
      </c>
      <c r="J21">
        <v>2753.780029</v>
      </c>
      <c r="K21">
        <v>2761.5200199999999</v>
      </c>
      <c r="L21">
        <v>2713.540039</v>
      </c>
      <c r="M21">
        <v>2713.830078</v>
      </c>
      <c r="N21">
        <v>2713.830078</v>
      </c>
      <c r="O21">
        <v>4230660000</v>
      </c>
    </row>
    <row r="22" spans="1:15" x14ac:dyDescent="0.25">
      <c r="A22" s="1">
        <v>43160</v>
      </c>
      <c r="B22">
        <v>115.480003</v>
      </c>
      <c r="C22">
        <v>116.639999</v>
      </c>
      <c r="D22">
        <v>112.650002</v>
      </c>
      <c r="E22">
        <v>113.43</v>
      </c>
      <c r="F22">
        <v>108.95818300000001</v>
      </c>
      <c r="G22">
        <v>18690000</v>
      </c>
      <c r="I22" s="1">
        <v>43160</v>
      </c>
      <c r="J22">
        <v>2715.219971</v>
      </c>
      <c r="K22">
        <v>2730.889893</v>
      </c>
      <c r="L22">
        <v>2659.6499020000001</v>
      </c>
      <c r="M22">
        <v>2677.669922</v>
      </c>
      <c r="N22">
        <v>2677.669922</v>
      </c>
      <c r="O22">
        <v>4503970000</v>
      </c>
    </row>
    <row r="23" spans="1:15" x14ac:dyDescent="0.25">
      <c r="A23" s="1">
        <v>43161</v>
      </c>
      <c r="B23">
        <v>112.389999</v>
      </c>
      <c r="C23">
        <v>113.55999799999999</v>
      </c>
      <c r="D23">
        <v>111.120003</v>
      </c>
      <c r="E23">
        <v>113.32</v>
      </c>
      <c r="F23">
        <v>108.852509</v>
      </c>
      <c r="G23">
        <v>18353700</v>
      </c>
      <c r="I23" s="1">
        <v>43161</v>
      </c>
      <c r="J23">
        <v>2658.889893</v>
      </c>
      <c r="K23">
        <v>2696.25</v>
      </c>
      <c r="L23">
        <v>2647.320068</v>
      </c>
      <c r="M23">
        <v>2691.25</v>
      </c>
      <c r="N23">
        <v>2691.25</v>
      </c>
      <c r="O23">
        <v>3882450000</v>
      </c>
    </row>
    <row r="24" spans="1:15" x14ac:dyDescent="0.25">
      <c r="A24" s="1">
        <v>43164</v>
      </c>
      <c r="B24">
        <v>112.050003</v>
      </c>
      <c r="C24">
        <v>115.93</v>
      </c>
      <c r="D24">
        <v>111.889999</v>
      </c>
      <c r="E24">
        <v>115.05999799999999</v>
      </c>
      <c r="F24">
        <v>110.52391799999999</v>
      </c>
      <c r="G24">
        <v>13933000</v>
      </c>
      <c r="I24" s="1">
        <v>43164</v>
      </c>
      <c r="J24">
        <v>2681.0600589999999</v>
      </c>
      <c r="K24">
        <v>2728.0900879999999</v>
      </c>
      <c r="L24">
        <v>2675.75</v>
      </c>
      <c r="M24">
        <v>2720.9399410000001</v>
      </c>
      <c r="N24">
        <v>2720.9399410000001</v>
      </c>
      <c r="O24">
        <v>3710810000</v>
      </c>
    </row>
    <row r="25" spans="1:15" x14ac:dyDescent="0.25">
      <c r="A25" s="1">
        <v>43165</v>
      </c>
      <c r="B25">
        <v>115.639999</v>
      </c>
      <c r="C25">
        <v>115.82</v>
      </c>
      <c r="D25">
        <v>114.32</v>
      </c>
      <c r="E25">
        <v>115.160004</v>
      </c>
      <c r="F25">
        <v>110.61998</v>
      </c>
      <c r="G25">
        <v>10674400</v>
      </c>
      <c r="I25" s="1">
        <v>43165</v>
      </c>
      <c r="J25">
        <v>2730.179932</v>
      </c>
      <c r="K25">
        <v>2732.080078</v>
      </c>
      <c r="L25">
        <v>2711.26001</v>
      </c>
      <c r="M25">
        <v>2728.1201169999999</v>
      </c>
      <c r="N25">
        <v>2728.1201169999999</v>
      </c>
      <c r="O25">
        <v>3370690000</v>
      </c>
    </row>
    <row r="26" spans="1:15" x14ac:dyDescent="0.25">
      <c r="A26" s="1">
        <v>43166</v>
      </c>
      <c r="B26">
        <v>113.75</v>
      </c>
      <c r="C26">
        <v>115.099998</v>
      </c>
      <c r="D26">
        <v>113.110001</v>
      </c>
      <c r="E26">
        <v>114.730003</v>
      </c>
      <c r="F26">
        <v>110.20693199999999</v>
      </c>
      <c r="G26">
        <v>13006500</v>
      </c>
      <c r="I26" s="1">
        <v>43166</v>
      </c>
      <c r="J26">
        <v>2710.179932</v>
      </c>
      <c r="K26">
        <v>2730.6000979999999</v>
      </c>
      <c r="L26">
        <v>2701.73999</v>
      </c>
      <c r="M26">
        <v>2726.8000489999999</v>
      </c>
      <c r="N26">
        <v>2726.8000489999999</v>
      </c>
      <c r="O26">
        <v>3393270000</v>
      </c>
    </row>
    <row r="27" spans="1:15" x14ac:dyDescent="0.25">
      <c r="A27" s="1">
        <v>43167</v>
      </c>
      <c r="B27">
        <v>115.110001</v>
      </c>
      <c r="C27">
        <v>115.230003</v>
      </c>
      <c r="D27">
        <v>113.209999</v>
      </c>
      <c r="E27">
        <v>114.739998</v>
      </c>
      <c r="F27">
        <v>110.216537</v>
      </c>
      <c r="G27">
        <v>11173700</v>
      </c>
      <c r="I27" s="1">
        <v>43167</v>
      </c>
      <c r="J27">
        <v>2732.75</v>
      </c>
      <c r="K27">
        <v>2740.4499510000001</v>
      </c>
      <c r="L27">
        <v>2722.6499020000001</v>
      </c>
      <c r="M27">
        <v>2738.969971</v>
      </c>
      <c r="N27">
        <v>2738.969971</v>
      </c>
      <c r="O27">
        <v>3212320000</v>
      </c>
    </row>
    <row r="28" spans="1:15" x14ac:dyDescent="0.25">
      <c r="A28" s="1">
        <v>43168</v>
      </c>
      <c r="B28">
        <v>116.550003</v>
      </c>
      <c r="C28">
        <v>118.08000199999999</v>
      </c>
      <c r="D28">
        <v>115.66999800000001</v>
      </c>
      <c r="E28">
        <v>118.040001</v>
      </c>
      <c r="F28">
        <v>113.386436</v>
      </c>
      <c r="G28">
        <v>15366600</v>
      </c>
      <c r="I28" s="1">
        <v>43168</v>
      </c>
      <c r="J28">
        <v>2752.9099120000001</v>
      </c>
      <c r="K28">
        <v>2786.570068</v>
      </c>
      <c r="L28">
        <v>2751.540039</v>
      </c>
      <c r="M28">
        <v>2786.570068</v>
      </c>
      <c r="N28">
        <v>2786.570068</v>
      </c>
      <c r="O28">
        <v>3364100000</v>
      </c>
    </row>
    <row r="29" spans="1:15" x14ac:dyDescent="0.25">
      <c r="A29" s="1">
        <v>43171</v>
      </c>
      <c r="B29">
        <v>118</v>
      </c>
      <c r="C29">
        <v>118.75</v>
      </c>
      <c r="D29">
        <v>117.25</v>
      </c>
      <c r="E29">
        <v>117.660004</v>
      </c>
      <c r="F29">
        <v>113.021423</v>
      </c>
      <c r="G29">
        <v>12339300</v>
      </c>
      <c r="I29" s="1">
        <v>43171</v>
      </c>
      <c r="J29">
        <v>2790.540039</v>
      </c>
      <c r="K29">
        <v>2796.9799800000001</v>
      </c>
      <c r="L29">
        <v>2779.26001</v>
      </c>
      <c r="M29">
        <v>2783.0200199999999</v>
      </c>
      <c r="N29">
        <v>2783.0200199999999</v>
      </c>
      <c r="O29">
        <v>3185020000</v>
      </c>
    </row>
    <row r="30" spans="1:15" x14ac:dyDescent="0.25">
      <c r="A30" s="1">
        <v>43172</v>
      </c>
      <c r="B30">
        <v>118.199997</v>
      </c>
      <c r="C30">
        <v>118.470001</v>
      </c>
      <c r="D30">
        <v>115.83000199999999</v>
      </c>
      <c r="E30">
        <v>116.25</v>
      </c>
      <c r="F30">
        <v>111.667</v>
      </c>
      <c r="G30">
        <v>13312300</v>
      </c>
      <c r="I30" s="1">
        <v>43172</v>
      </c>
      <c r="J30">
        <v>2792.3100589999999</v>
      </c>
      <c r="K30">
        <v>2801.8999020000001</v>
      </c>
      <c r="L30">
        <v>2758.679932</v>
      </c>
      <c r="M30">
        <v>2765.3100589999999</v>
      </c>
      <c r="N30">
        <v>2765.3100589999999</v>
      </c>
      <c r="O30">
        <v>3301650000</v>
      </c>
    </row>
    <row r="31" spans="1:15" x14ac:dyDescent="0.25">
      <c r="A31" s="1">
        <v>43173</v>
      </c>
      <c r="B31">
        <v>116.55999799999999</v>
      </c>
      <c r="C31">
        <v>116.589996</v>
      </c>
      <c r="D31">
        <v>114.599998</v>
      </c>
      <c r="E31">
        <v>114.949997</v>
      </c>
      <c r="F31">
        <v>110.418251</v>
      </c>
      <c r="G31">
        <v>12905100</v>
      </c>
      <c r="I31" s="1">
        <v>43173</v>
      </c>
      <c r="J31">
        <v>2774.0600589999999</v>
      </c>
      <c r="K31">
        <v>2777.110107</v>
      </c>
      <c r="L31">
        <v>2744.3798830000001</v>
      </c>
      <c r="M31">
        <v>2749.4799800000001</v>
      </c>
      <c r="N31">
        <v>2749.4799800000001</v>
      </c>
      <c r="O31">
        <v>3391360000</v>
      </c>
    </row>
    <row r="32" spans="1:15" x14ac:dyDescent="0.25">
      <c r="A32" s="1">
        <v>43174</v>
      </c>
      <c r="B32">
        <v>115.870003</v>
      </c>
      <c r="C32">
        <v>116</v>
      </c>
      <c r="D32">
        <v>114.83000199999999</v>
      </c>
      <c r="E32">
        <v>115.239998</v>
      </c>
      <c r="F32">
        <v>110.696815</v>
      </c>
      <c r="G32">
        <v>8748000</v>
      </c>
      <c r="I32" s="1">
        <v>43174</v>
      </c>
      <c r="J32">
        <v>2754.2700199999999</v>
      </c>
      <c r="K32">
        <v>2763.030029</v>
      </c>
      <c r="L32">
        <v>2741.469971</v>
      </c>
      <c r="M32">
        <v>2747.330078</v>
      </c>
      <c r="N32">
        <v>2747.330078</v>
      </c>
      <c r="O32">
        <v>3500330000</v>
      </c>
    </row>
    <row r="33" spans="1:15" x14ac:dyDescent="0.25">
      <c r="A33" s="1">
        <v>43175</v>
      </c>
      <c r="B33">
        <v>115.339996</v>
      </c>
      <c r="C33">
        <v>116.599998</v>
      </c>
      <c r="D33">
        <v>115.339996</v>
      </c>
      <c r="E33">
        <v>115.44000200000001</v>
      </c>
      <c r="F33">
        <v>110.88893899999999</v>
      </c>
      <c r="G33">
        <v>19888900</v>
      </c>
      <c r="I33" s="1">
        <v>43175</v>
      </c>
      <c r="J33">
        <v>2750.570068</v>
      </c>
      <c r="K33">
        <v>2761.8500979999999</v>
      </c>
      <c r="L33">
        <v>2749.969971</v>
      </c>
      <c r="M33">
        <v>2752.01001</v>
      </c>
      <c r="N33">
        <v>2752.01001</v>
      </c>
      <c r="O33">
        <v>5372340000</v>
      </c>
    </row>
    <row r="34" spans="1:15" x14ac:dyDescent="0.25">
      <c r="A34" s="1">
        <v>43178</v>
      </c>
      <c r="B34">
        <v>115.099998</v>
      </c>
      <c r="C34">
        <v>115.449997</v>
      </c>
      <c r="D34">
        <v>113.300003</v>
      </c>
      <c r="E34">
        <v>114.529999</v>
      </c>
      <c r="F34">
        <v>110.014809</v>
      </c>
      <c r="G34">
        <v>13214900</v>
      </c>
      <c r="I34" s="1">
        <v>43178</v>
      </c>
      <c r="J34">
        <v>2741.3798830000001</v>
      </c>
      <c r="K34">
        <v>2741.3798830000001</v>
      </c>
      <c r="L34">
        <v>2694.5900879999999</v>
      </c>
      <c r="M34">
        <v>2712.919922</v>
      </c>
      <c r="N34">
        <v>2712.919922</v>
      </c>
      <c r="O34">
        <v>3302130000</v>
      </c>
    </row>
    <row r="35" spans="1:15" x14ac:dyDescent="0.25">
      <c r="A35" s="1">
        <v>43179</v>
      </c>
      <c r="B35">
        <v>114.870003</v>
      </c>
      <c r="C35">
        <v>115.449997</v>
      </c>
      <c r="D35">
        <v>114.449997</v>
      </c>
      <c r="E35">
        <v>114.639999</v>
      </c>
      <c r="F35">
        <v>110.120468</v>
      </c>
      <c r="G35">
        <v>9921200</v>
      </c>
      <c r="I35" s="1">
        <v>43179</v>
      </c>
      <c r="J35">
        <v>2715.0500489999999</v>
      </c>
      <c r="K35">
        <v>2724.219971</v>
      </c>
      <c r="L35">
        <v>2710.0500489999999</v>
      </c>
      <c r="M35">
        <v>2716.9399410000001</v>
      </c>
      <c r="N35">
        <v>2716.9399410000001</v>
      </c>
      <c r="O35">
        <v>3261030000</v>
      </c>
    </row>
    <row r="36" spans="1:15" x14ac:dyDescent="0.25">
      <c r="A36" s="1">
        <v>43180</v>
      </c>
      <c r="B36">
        <v>114.80999799999999</v>
      </c>
      <c r="C36">
        <v>116.629997</v>
      </c>
      <c r="D36">
        <v>114.209999</v>
      </c>
      <c r="E36">
        <v>114.739998</v>
      </c>
      <c r="F36">
        <v>110.216537</v>
      </c>
      <c r="G36">
        <v>13633000</v>
      </c>
      <c r="I36" s="1">
        <v>43180</v>
      </c>
      <c r="J36">
        <v>2714.98999</v>
      </c>
      <c r="K36">
        <v>2739.139893</v>
      </c>
      <c r="L36">
        <v>2709.790039</v>
      </c>
      <c r="M36">
        <v>2711.929932</v>
      </c>
      <c r="N36">
        <v>2711.929932</v>
      </c>
      <c r="O36">
        <v>3415510000</v>
      </c>
    </row>
    <row r="37" spans="1:15" x14ac:dyDescent="0.25">
      <c r="A37" s="1">
        <v>43181</v>
      </c>
      <c r="B37">
        <v>113.199997</v>
      </c>
      <c r="C37">
        <v>113.599998</v>
      </c>
      <c r="D37">
        <v>109.540001</v>
      </c>
      <c r="E37">
        <v>109.949997</v>
      </c>
      <c r="F37">
        <v>105.61537199999999</v>
      </c>
      <c r="G37">
        <v>22550400</v>
      </c>
      <c r="I37" s="1">
        <v>43181</v>
      </c>
      <c r="J37">
        <v>2691.360107</v>
      </c>
      <c r="K37">
        <v>2695.679932</v>
      </c>
      <c r="L37">
        <v>2641.5900879999999</v>
      </c>
      <c r="M37">
        <v>2643.6899410000001</v>
      </c>
      <c r="N37">
        <v>2643.6899410000001</v>
      </c>
      <c r="O37">
        <v>3739800000</v>
      </c>
    </row>
    <row r="38" spans="1:15" x14ac:dyDescent="0.25">
      <c r="A38" s="1">
        <v>43182</v>
      </c>
      <c r="B38">
        <v>110.269997</v>
      </c>
      <c r="C38">
        <v>110.91999800000001</v>
      </c>
      <c r="D38">
        <v>106.760002</v>
      </c>
      <c r="E38">
        <v>107.010002</v>
      </c>
      <c r="F38">
        <v>102.791275</v>
      </c>
      <c r="G38">
        <v>23081500</v>
      </c>
      <c r="I38" s="1">
        <v>43182</v>
      </c>
      <c r="J38">
        <v>2646.709961</v>
      </c>
      <c r="K38">
        <v>2657.669922</v>
      </c>
      <c r="L38">
        <v>2585.889893</v>
      </c>
      <c r="M38">
        <v>2588.26001</v>
      </c>
      <c r="N38">
        <v>2588.26001</v>
      </c>
      <c r="O38">
        <v>3815080000</v>
      </c>
    </row>
    <row r="39" spans="1:15" x14ac:dyDescent="0.25">
      <c r="A39" s="1">
        <v>43185</v>
      </c>
      <c r="B39">
        <v>109.19000200000001</v>
      </c>
      <c r="C39">
        <v>111.160004</v>
      </c>
      <c r="D39">
        <v>108.650002</v>
      </c>
      <c r="E39">
        <v>110.30999799999999</v>
      </c>
      <c r="F39">
        <v>105.961174</v>
      </c>
      <c r="G39">
        <v>20217500</v>
      </c>
      <c r="I39" s="1">
        <v>43185</v>
      </c>
      <c r="J39">
        <v>2619.3500979999999</v>
      </c>
      <c r="K39">
        <v>2661.360107</v>
      </c>
      <c r="L39">
        <v>2601.8100589999999</v>
      </c>
      <c r="M39">
        <v>2658.5500489999999</v>
      </c>
      <c r="N39">
        <v>2658.5500489999999</v>
      </c>
      <c r="O39">
        <v>3511100000</v>
      </c>
    </row>
    <row r="40" spans="1:15" x14ac:dyDescent="0.25">
      <c r="A40" s="1">
        <v>43186</v>
      </c>
      <c r="B40">
        <v>111.07</v>
      </c>
      <c r="C40">
        <v>111.69000200000001</v>
      </c>
      <c r="D40">
        <v>107.300003</v>
      </c>
      <c r="E40">
        <v>108.16999800000001</v>
      </c>
      <c r="F40">
        <v>103.90554</v>
      </c>
      <c r="G40">
        <v>18039900</v>
      </c>
      <c r="I40" s="1">
        <v>43186</v>
      </c>
      <c r="J40">
        <v>2667.570068</v>
      </c>
      <c r="K40">
        <v>2674.780029</v>
      </c>
      <c r="L40">
        <v>2596.1201169999999</v>
      </c>
      <c r="M40">
        <v>2612.6201169999999</v>
      </c>
      <c r="N40">
        <v>2612.6201169999999</v>
      </c>
      <c r="O40">
        <v>3706350000</v>
      </c>
    </row>
    <row r="41" spans="1:15" x14ac:dyDescent="0.25">
      <c r="A41" s="1">
        <v>43187</v>
      </c>
      <c r="B41">
        <v>108.279999</v>
      </c>
      <c r="C41">
        <v>109.16999800000001</v>
      </c>
      <c r="D41">
        <v>106.650002</v>
      </c>
      <c r="E41">
        <v>108</v>
      </c>
      <c r="F41">
        <v>103.742249</v>
      </c>
      <c r="G41">
        <v>19189300</v>
      </c>
      <c r="I41" s="1">
        <v>43187</v>
      </c>
      <c r="J41">
        <v>2611.3000489999999</v>
      </c>
      <c r="K41">
        <v>2632.6499020000001</v>
      </c>
      <c r="L41">
        <v>2593.0600589999999</v>
      </c>
      <c r="M41">
        <v>2605</v>
      </c>
      <c r="N41">
        <v>2605</v>
      </c>
      <c r="O41">
        <v>3864500000</v>
      </c>
    </row>
    <row r="42" spans="1:15" x14ac:dyDescent="0.25">
      <c r="A42" s="1">
        <v>43188</v>
      </c>
      <c r="B42">
        <v>108.5</v>
      </c>
      <c r="C42">
        <v>110.779999</v>
      </c>
      <c r="D42">
        <v>107.779999</v>
      </c>
      <c r="E42">
        <v>109.970001</v>
      </c>
      <c r="F42">
        <v>105.63458300000001</v>
      </c>
      <c r="G42">
        <v>13274600</v>
      </c>
      <c r="I42" s="1">
        <v>43188</v>
      </c>
      <c r="J42">
        <v>2614.4099120000001</v>
      </c>
      <c r="K42">
        <v>2659.070068</v>
      </c>
      <c r="L42">
        <v>2609.719971</v>
      </c>
      <c r="M42">
        <v>2640.8701169999999</v>
      </c>
      <c r="N42">
        <v>2640.8701169999999</v>
      </c>
      <c r="O42">
        <v>3565990000</v>
      </c>
    </row>
    <row r="43" spans="1:15" x14ac:dyDescent="0.25">
      <c r="A43" s="1">
        <v>43192</v>
      </c>
      <c r="B43">
        <v>109.959999</v>
      </c>
      <c r="C43">
        <v>110.730003</v>
      </c>
      <c r="D43">
        <v>106.08000199999999</v>
      </c>
      <c r="E43">
        <v>107.849998</v>
      </c>
      <c r="F43">
        <v>103.59815999999999</v>
      </c>
      <c r="G43">
        <v>18822500</v>
      </c>
      <c r="I43" s="1">
        <v>43192</v>
      </c>
      <c r="J43">
        <v>2633.4499510000001</v>
      </c>
      <c r="K43">
        <v>2638.3000489999999</v>
      </c>
      <c r="L43">
        <v>2553.8000489999999</v>
      </c>
      <c r="M43">
        <v>2581.8798830000001</v>
      </c>
      <c r="N43">
        <v>2581.8798830000001</v>
      </c>
      <c r="O43">
        <v>3598520000</v>
      </c>
    </row>
    <row r="44" spans="1:15" x14ac:dyDescent="0.25">
      <c r="A44" s="1">
        <v>43193</v>
      </c>
      <c r="B44">
        <v>108.360001</v>
      </c>
      <c r="C44">
        <v>109.5</v>
      </c>
      <c r="D44">
        <v>107.260002</v>
      </c>
      <c r="E44">
        <v>109.33000199999999</v>
      </c>
      <c r="F44">
        <v>105.019814</v>
      </c>
      <c r="G44">
        <v>14050700</v>
      </c>
      <c r="I44" s="1">
        <v>43193</v>
      </c>
      <c r="J44">
        <v>2592.169922</v>
      </c>
      <c r="K44">
        <v>2619.139893</v>
      </c>
      <c r="L44">
        <v>2575.48999</v>
      </c>
      <c r="M44">
        <v>2614.4499510000001</v>
      </c>
      <c r="N44">
        <v>2614.4499510000001</v>
      </c>
      <c r="O44">
        <v>3392810000</v>
      </c>
    </row>
    <row r="45" spans="1:15" x14ac:dyDescent="0.25">
      <c r="A45" s="1">
        <v>43194</v>
      </c>
      <c r="B45">
        <v>107.099998</v>
      </c>
      <c r="C45">
        <v>111.209999</v>
      </c>
      <c r="D45">
        <v>107.019997</v>
      </c>
      <c r="E45">
        <v>110.989998</v>
      </c>
      <c r="F45">
        <v>106.614372</v>
      </c>
      <c r="G45">
        <v>15302600</v>
      </c>
      <c r="I45" s="1">
        <v>43194</v>
      </c>
      <c r="J45">
        <v>2584.040039</v>
      </c>
      <c r="K45">
        <v>2649.860107</v>
      </c>
      <c r="L45">
        <v>2573.610107</v>
      </c>
      <c r="M45">
        <v>2644.6899410000001</v>
      </c>
      <c r="N45">
        <v>2644.6899410000001</v>
      </c>
      <c r="O45">
        <v>3350340000</v>
      </c>
    </row>
    <row r="46" spans="1:15" x14ac:dyDescent="0.25">
      <c r="A46" s="1">
        <v>43195</v>
      </c>
      <c r="B46">
        <v>111.629997</v>
      </c>
      <c r="C46">
        <v>112.83000199999999</v>
      </c>
      <c r="D46">
        <v>111.389999</v>
      </c>
      <c r="E46">
        <v>111.879997</v>
      </c>
      <c r="F46">
        <v>108.014259</v>
      </c>
      <c r="G46">
        <v>16627000</v>
      </c>
      <c r="I46" s="1">
        <v>43195</v>
      </c>
      <c r="J46">
        <v>2657.360107</v>
      </c>
      <c r="K46">
        <v>2672.080078</v>
      </c>
      <c r="L46">
        <v>2649.580078</v>
      </c>
      <c r="M46">
        <v>2662.8400879999999</v>
      </c>
      <c r="N46">
        <v>2662.8400879999999</v>
      </c>
      <c r="O46">
        <v>3178970000</v>
      </c>
    </row>
    <row r="47" spans="1:15" x14ac:dyDescent="0.25">
      <c r="A47" s="1">
        <v>43196</v>
      </c>
      <c r="B47">
        <v>110.550003</v>
      </c>
      <c r="C47">
        <v>111.550003</v>
      </c>
      <c r="D47">
        <v>107.82</v>
      </c>
      <c r="E47">
        <v>109.089996</v>
      </c>
      <c r="F47">
        <v>105.320656</v>
      </c>
      <c r="G47">
        <v>18906000</v>
      </c>
      <c r="I47" s="1">
        <v>43196</v>
      </c>
      <c r="J47">
        <v>2645.820068</v>
      </c>
      <c r="K47">
        <v>2656.8798830000001</v>
      </c>
      <c r="L47">
        <v>2586.2700199999999</v>
      </c>
      <c r="M47">
        <v>2604.469971</v>
      </c>
      <c r="N47">
        <v>2604.469971</v>
      </c>
      <c r="O47">
        <v>3299700000</v>
      </c>
    </row>
    <row r="48" spans="1:15" x14ac:dyDescent="0.25">
      <c r="A48" s="1">
        <v>43199</v>
      </c>
      <c r="B48">
        <v>110.010002</v>
      </c>
      <c r="C48">
        <v>112.980003</v>
      </c>
      <c r="D48">
        <v>109.889999</v>
      </c>
      <c r="E48">
        <v>110.400002</v>
      </c>
      <c r="F48">
        <v>106.585403</v>
      </c>
      <c r="G48">
        <v>15974300</v>
      </c>
      <c r="I48" s="1">
        <v>43199</v>
      </c>
      <c r="J48">
        <v>2617.179932</v>
      </c>
      <c r="K48">
        <v>2653.5500489999999</v>
      </c>
      <c r="L48">
        <v>2610.790039</v>
      </c>
      <c r="M48">
        <v>2613.1599120000001</v>
      </c>
      <c r="N48">
        <v>2613.1599120000001</v>
      </c>
      <c r="O48">
        <v>3062960000</v>
      </c>
    </row>
    <row r="49" spans="1:15" x14ac:dyDescent="0.25">
      <c r="A49" s="1">
        <v>43200</v>
      </c>
      <c r="B49">
        <v>112.129997</v>
      </c>
      <c r="C49">
        <v>112.870003</v>
      </c>
      <c r="D49">
        <v>111.41999800000001</v>
      </c>
      <c r="E49">
        <v>112.510002</v>
      </c>
      <c r="F49">
        <v>108.62249799999999</v>
      </c>
      <c r="G49">
        <v>13951400</v>
      </c>
      <c r="I49" s="1">
        <v>43200</v>
      </c>
      <c r="J49">
        <v>2638.4099120000001</v>
      </c>
      <c r="K49">
        <v>2665.4499510000001</v>
      </c>
      <c r="L49">
        <v>2635.780029</v>
      </c>
      <c r="M49">
        <v>2656.8701169999999</v>
      </c>
      <c r="N49">
        <v>2656.8701169999999</v>
      </c>
      <c r="O49">
        <v>3543930000</v>
      </c>
    </row>
    <row r="50" spans="1:15" x14ac:dyDescent="0.25">
      <c r="A50" s="1">
        <v>43201</v>
      </c>
      <c r="B50">
        <v>111.660004</v>
      </c>
      <c r="C50">
        <v>111.80999799999999</v>
      </c>
      <c r="D50">
        <v>110.519997</v>
      </c>
      <c r="E50">
        <v>110.620003</v>
      </c>
      <c r="F50">
        <v>106.79780599999999</v>
      </c>
      <c r="G50">
        <v>14503300</v>
      </c>
      <c r="I50" s="1">
        <v>43201</v>
      </c>
      <c r="J50">
        <v>2643.889893</v>
      </c>
      <c r="K50">
        <v>2661.429932</v>
      </c>
      <c r="L50">
        <v>2639.25</v>
      </c>
      <c r="M50">
        <v>2642.1899410000001</v>
      </c>
      <c r="N50">
        <v>2642.1899410000001</v>
      </c>
      <c r="O50">
        <v>3020760000</v>
      </c>
    </row>
    <row r="51" spans="1:15" x14ac:dyDescent="0.25">
      <c r="A51" s="1">
        <v>43202</v>
      </c>
      <c r="B51">
        <v>111.55999799999999</v>
      </c>
      <c r="C51">
        <v>114.389999</v>
      </c>
      <c r="D51">
        <v>111.5</v>
      </c>
      <c r="E51">
        <v>113.370003</v>
      </c>
      <c r="F51">
        <v>109.452789</v>
      </c>
      <c r="G51">
        <v>16435500</v>
      </c>
      <c r="I51" s="1">
        <v>43202</v>
      </c>
      <c r="J51">
        <v>2653.830078</v>
      </c>
      <c r="K51">
        <v>2674.719971</v>
      </c>
      <c r="L51">
        <v>2653.830078</v>
      </c>
      <c r="M51">
        <v>2663.98999</v>
      </c>
      <c r="N51">
        <v>2663.98999</v>
      </c>
      <c r="O51">
        <v>3021320000</v>
      </c>
    </row>
    <row r="52" spans="1:15" x14ac:dyDescent="0.25">
      <c r="A52" s="1">
        <v>43203</v>
      </c>
      <c r="B52">
        <v>115.019997</v>
      </c>
      <c r="C52">
        <v>115.150002</v>
      </c>
      <c r="D52">
        <v>109.050003</v>
      </c>
      <c r="E52">
        <v>110.300003</v>
      </c>
      <c r="F52">
        <v>106.488861</v>
      </c>
      <c r="G52">
        <v>39152800</v>
      </c>
      <c r="I52" s="1">
        <v>43203</v>
      </c>
      <c r="J52">
        <v>2676.8999020000001</v>
      </c>
      <c r="K52">
        <v>2680.26001</v>
      </c>
      <c r="L52">
        <v>2645.0500489999999</v>
      </c>
      <c r="M52">
        <v>2656.3000489999999</v>
      </c>
      <c r="N52">
        <v>2656.3000489999999</v>
      </c>
      <c r="O52">
        <v>2960910000</v>
      </c>
    </row>
    <row r="53" spans="1:15" x14ac:dyDescent="0.25">
      <c r="A53" s="1">
        <v>43206</v>
      </c>
      <c r="B53">
        <v>110.94000200000001</v>
      </c>
      <c r="C53">
        <v>111.470001</v>
      </c>
      <c r="D53">
        <v>109.790001</v>
      </c>
      <c r="E53">
        <v>110.209999</v>
      </c>
      <c r="F53">
        <v>106.401978</v>
      </c>
      <c r="G53">
        <v>16580500</v>
      </c>
      <c r="I53" s="1">
        <v>43206</v>
      </c>
      <c r="J53">
        <v>2670.1000979999999</v>
      </c>
      <c r="K53">
        <v>2686.48999</v>
      </c>
      <c r="L53">
        <v>2665.1599120000001</v>
      </c>
      <c r="M53">
        <v>2677.8400879999999</v>
      </c>
      <c r="N53">
        <v>2677.8400879999999</v>
      </c>
      <c r="O53">
        <v>3019700000</v>
      </c>
    </row>
    <row r="54" spans="1:15" x14ac:dyDescent="0.25">
      <c r="A54" s="1">
        <v>43207</v>
      </c>
      <c r="B54">
        <v>111.370003</v>
      </c>
      <c r="C54">
        <v>111.91999800000001</v>
      </c>
      <c r="D54">
        <v>109.989998</v>
      </c>
      <c r="E54">
        <v>110.209999</v>
      </c>
      <c r="F54">
        <v>106.401978</v>
      </c>
      <c r="G54">
        <v>15501400</v>
      </c>
      <c r="I54" s="1">
        <v>43207</v>
      </c>
      <c r="J54">
        <v>2692.73999</v>
      </c>
      <c r="K54">
        <v>2713.3400879999999</v>
      </c>
      <c r="L54">
        <v>2692.0500489999999</v>
      </c>
      <c r="M54">
        <v>2706.389893</v>
      </c>
      <c r="N54">
        <v>2706.389893</v>
      </c>
      <c r="O54">
        <v>3234360000</v>
      </c>
    </row>
    <row r="55" spans="1:15" x14ac:dyDescent="0.25">
      <c r="A55" s="1">
        <v>43208</v>
      </c>
      <c r="B55">
        <v>110.529999</v>
      </c>
      <c r="C55">
        <v>111.07</v>
      </c>
      <c r="D55">
        <v>108.889999</v>
      </c>
      <c r="E55">
        <v>109.32</v>
      </c>
      <c r="F55">
        <v>105.542717</v>
      </c>
      <c r="G55">
        <v>16081400</v>
      </c>
      <c r="I55" s="1">
        <v>43208</v>
      </c>
      <c r="J55">
        <v>2710.110107</v>
      </c>
      <c r="K55">
        <v>2717.48999</v>
      </c>
      <c r="L55">
        <v>2703.6298830000001</v>
      </c>
      <c r="M55">
        <v>2708.639893</v>
      </c>
      <c r="N55">
        <v>2708.639893</v>
      </c>
      <c r="O55">
        <v>3383410000</v>
      </c>
    </row>
    <row r="56" spans="1:15" x14ac:dyDescent="0.25">
      <c r="A56" s="1">
        <v>43209</v>
      </c>
      <c r="B56">
        <v>109.529999</v>
      </c>
      <c r="C56">
        <v>111.870003</v>
      </c>
      <c r="D56">
        <v>109.5</v>
      </c>
      <c r="E56">
        <v>111.720001</v>
      </c>
      <c r="F56">
        <v>107.85979500000001</v>
      </c>
      <c r="G56">
        <v>17911000</v>
      </c>
      <c r="I56" s="1">
        <v>43209</v>
      </c>
      <c r="J56">
        <v>2701.1599120000001</v>
      </c>
      <c r="K56">
        <v>2702.8400879999999</v>
      </c>
      <c r="L56">
        <v>2681.8999020000001</v>
      </c>
      <c r="M56">
        <v>2693.1298830000001</v>
      </c>
      <c r="N56">
        <v>2693.1298830000001</v>
      </c>
      <c r="O56">
        <v>3349370000</v>
      </c>
    </row>
    <row r="57" spans="1:15" x14ac:dyDescent="0.25">
      <c r="A57" s="1">
        <v>43210</v>
      </c>
      <c r="B57">
        <v>112.300003</v>
      </c>
      <c r="C57">
        <v>112.739998</v>
      </c>
      <c r="D57">
        <v>110.879997</v>
      </c>
      <c r="E57">
        <v>111.470001</v>
      </c>
      <c r="F57">
        <v>107.61842300000001</v>
      </c>
      <c r="G57">
        <v>15584400</v>
      </c>
      <c r="I57" s="1">
        <v>43210</v>
      </c>
      <c r="J57">
        <v>2692.5600589999999</v>
      </c>
      <c r="K57">
        <v>2693.9399410000001</v>
      </c>
      <c r="L57">
        <v>2660.610107</v>
      </c>
      <c r="M57">
        <v>2670.139893</v>
      </c>
      <c r="N57">
        <v>2670.139893</v>
      </c>
      <c r="O57">
        <v>3388590000</v>
      </c>
    </row>
    <row r="58" spans="1:15" x14ac:dyDescent="0.25">
      <c r="A58" s="1">
        <v>43213</v>
      </c>
      <c r="B58">
        <v>111.57</v>
      </c>
      <c r="C58">
        <v>111.949997</v>
      </c>
      <c r="D58">
        <v>110.629997</v>
      </c>
      <c r="E58">
        <v>110.93</v>
      </c>
      <c r="F58">
        <v>107.097099</v>
      </c>
      <c r="G58">
        <v>11285800</v>
      </c>
      <c r="I58" s="1">
        <v>43213</v>
      </c>
      <c r="J58">
        <v>2675.3999020000001</v>
      </c>
      <c r="K58">
        <v>2682.860107</v>
      </c>
      <c r="L58">
        <v>2657.98999</v>
      </c>
      <c r="M58">
        <v>2670.290039</v>
      </c>
      <c r="N58">
        <v>2670.290039</v>
      </c>
      <c r="O58">
        <v>3017480000</v>
      </c>
    </row>
    <row r="59" spans="1:15" x14ac:dyDescent="0.25">
      <c r="A59" s="1">
        <v>43214</v>
      </c>
      <c r="B59">
        <v>111.75</v>
      </c>
      <c r="C59">
        <v>112.900002</v>
      </c>
      <c r="D59">
        <v>109.589996</v>
      </c>
      <c r="E59">
        <v>110.410004</v>
      </c>
      <c r="F59">
        <v>106.595062</v>
      </c>
      <c r="G59">
        <v>16453100</v>
      </c>
      <c r="I59" s="1">
        <v>43214</v>
      </c>
      <c r="J59">
        <v>2680.8000489999999</v>
      </c>
      <c r="K59">
        <v>2683.5500489999999</v>
      </c>
      <c r="L59">
        <v>2617.320068</v>
      </c>
      <c r="M59">
        <v>2634.5600589999999</v>
      </c>
      <c r="N59">
        <v>2634.5600589999999</v>
      </c>
      <c r="O59">
        <v>3706740000</v>
      </c>
    </row>
    <row r="60" spans="1:15" x14ac:dyDescent="0.25">
      <c r="A60" s="1">
        <v>43215</v>
      </c>
      <c r="B60">
        <v>110.269997</v>
      </c>
      <c r="C60">
        <v>110.529999</v>
      </c>
      <c r="D60">
        <v>108.599998</v>
      </c>
      <c r="E60">
        <v>109.989998</v>
      </c>
      <c r="F60">
        <v>106.189575</v>
      </c>
      <c r="G60">
        <v>13548200</v>
      </c>
      <c r="I60" s="1">
        <v>43215</v>
      </c>
      <c r="J60">
        <v>2634.919922</v>
      </c>
      <c r="K60">
        <v>2645.3000489999999</v>
      </c>
      <c r="L60">
        <v>2612.669922</v>
      </c>
      <c r="M60">
        <v>2639.3999020000001</v>
      </c>
      <c r="N60">
        <v>2639.3999020000001</v>
      </c>
      <c r="O60">
        <v>3499440000</v>
      </c>
    </row>
    <row r="61" spans="1:15" x14ac:dyDescent="0.25">
      <c r="A61" s="1">
        <v>43216</v>
      </c>
      <c r="B61">
        <v>109.970001</v>
      </c>
      <c r="C61">
        <v>110.82</v>
      </c>
      <c r="D61">
        <v>109.339996</v>
      </c>
      <c r="E61">
        <v>110.099998</v>
      </c>
      <c r="F61">
        <v>106.29576900000001</v>
      </c>
      <c r="G61">
        <v>10299500</v>
      </c>
      <c r="I61" s="1">
        <v>43216</v>
      </c>
      <c r="J61">
        <v>2651.6499020000001</v>
      </c>
      <c r="K61">
        <v>2676.4799800000001</v>
      </c>
      <c r="L61">
        <v>2647.1599120000001</v>
      </c>
      <c r="M61">
        <v>2666.9399410000001</v>
      </c>
      <c r="N61">
        <v>2666.9399410000001</v>
      </c>
      <c r="O61">
        <v>3665720000</v>
      </c>
    </row>
    <row r="62" spans="1:15" x14ac:dyDescent="0.25">
      <c r="A62" s="1">
        <v>43217</v>
      </c>
      <c r="B62">
        <v>109.550003</v>
      </c>
      <c r="C62">
        <v>110.160004</v>
      </c>
      <c r="D62">
        <v>109.129997</v>
      </c>
      <c r="E62">
        <v>109.400002</v>
      </c>
      <c r="F62">
        <v>105.619957</v>
      </c>
      <c r="G62">
        <v>9384000</v>
      </c>
      <c r="I62" s="1">
        <v>43217</v>
      </c>
      <c r="J62">
        <v>2675.469971</v>
      </c>
      <c r="K62">
        <v>2677.3500979999999</v>
      </c>
      <c r="L62">
        <v>2659.01001</v>
      </c>
      <c r="M62">
        <v>2669.9099120000001</v>
      </c>
      <c r="N62">
        <v>2669.9099120000001</v>
      </c>
      <c r="O62">
        <v>3219030000</v>
      </c>
    </row>
    <row r="63" spans="1:15" x14ac:dyDescent="0.25">
      <c r="A63" s="1">
        <v>43220</v>
      </c>
      <c r="B63">
        <v>109.75</v>
      </c>
      <c r="C63">
        <v>110.300003</v>
      </c>
      <c r="D63">
        <v>108.75</v>
      </c>
      <c r="E63">
        <v>108.779999</v>
      </c>
      <c r="F63">
        <v>105.021385</v>
      </c>
      <c r="G63">
        <v>13744900</v>
      </c>
      <c r="I63" s="1">
        <v>43220</v>
      </c>
      <c r="J63">
        <v>2682.51001</v>
      </c>
      <c r="K63">
        <v>2682.8701169999999</v>
      </c>
      <c r="L63">
        <v>2648.040039</v>
      </c>
      <c r="M63">
        <v>2648.0500489999999</v>
      </c>
      <c r="N63">
        <v>2648.0500489999999</v>
      </c>
      <c r="O63">
        <v>3734530000</v>
      </c>
    </row>
    <row r="64" spans="1:15" x14ac:dyDescent="0.25">
      <c r="A64" s="1">
        <v>43221</v>
      </c>
      <c r="B64">
        <v>108.449997</v>
      </c>
      <c r="C64">
        <v>108.970001</v>
      </c>
      <c r="D64">
        <v>107.540001</v>
      </c>
      <c r="E64">
        <v>108.779999</v>
      </c>
      <c r="F64">
        <v>105.021385</v>
      </c>
      <c r="G64">
        <v>10503400</v>
      </c>
      <c r="I64" s="1">
        <v>43221</v>
      </c>
      <c r="J64">
        <v>2642.959961</v>
      </c>
      <c r="K64">
        <v>2655.2700199999999</v>
      </c>
      <c r="L64">
        <v>2625.4099120000001</v>
      </c>
      <c r="M64">
        <v>2654.8000489999999</v>
      </c>
      <c r="N64">
        <v>2654.8000489999999</v>
      </c>
      <c r="O64">
        <v>3559850000</v>
      </c>
    </row>
    <row r="65" spans="1:15" x14ac:dyDescent="0.25">
      <c r="A65" s="1">
        <v>43222</v>
      </c>
      <c r="B65">
        <v>108.110001</v>
      </c>
      <c r="C65">
        <v>109.489998</v>
      </c>
      <c r="D65">
        <v>107.730003</v>
      </c>
      <c r="E65">
        <v>107.91999800000001</v>
      </c>
      <c r="F65">
        <v>104.191086</v>
      </c>
      <c r="G65">
        <v>12162100</v>
      </c>
      <c r="I65" s="1">
        <v>43222</v>
      </c>
      <c r="J65">
        <v>2654.23999</v>
      </c>
      <c r="K65">
        <v>2660.8701169999999</v>
      </c>
      <c r="L65">
        <v>2631.6999510000001</v>
      </c>
      <c r="M65">
        <v>2635.669922</v>
      </c>
      <c r="N65">
        <v>2635.669922</v>
      </c>
      <c r="O65">
        <v>4010770000</v>
      </c>
    </row>
    <row r="66" spans="1:15" x14ac:dyDescent="0.25">
      <c r="A66" s="1">
        <v>43223</v>
      </c>
      <c r="B66">
        <v>107.589996</v>
      </c>
      <c r="C66">
        <v>107.769997</v>
      </c>
      <c r="D66">
        <v>105.18</v>
      </c>
      <c r="E66">
        <v>107.239998</v>
      </c>
      <c r="F66">
        <v>103.534592</v>
      </c>
      <c r="G66">
        <v>15379100</v>
      </c>
      <c r="I66" s="1">
        <v>43223</v>
      </c>
      <c r="J66">
        <v>2628.080078</v>
      </c>
      <c r="K66">
        <v>2637.139893</v>
      </c>
      <c r="L66">
        <v>2594.6201169999999</v>
      </c>
      <c r="M66">
        <v>2629.7299800000001</v>
      </c>
      <c r="N66">
        <v>2629.7299800000001</v>
      </c>
      <c r="O66">
        <v>3851470000</v>
      </c>
    </row>
    <row r="67" spans="1:15" x14ac:dyDescent="0.25">
      <c r="A67" s="1">
        <v>43224</v>
      </c>
      <c r="B67">
        <v>106.43</v>
      </c>
      <c r="C67">
        <v>108.739998</v>
      </c>
      <c r="D67">
        <v>105.980003</v>
      </c>
      <c r="E67">
        <v>108.43</v>
      </c>
      <c r="F67">
        <v>104.68347199999999</v>
      </c>
      <c r="G67">
        <v>11967900</v>
      </c>
      <c r="I67" s="1">
        <v>43224</v>
      </c>
      <c r="J67">
        <v>2621.4499510000001</v>
      </c>
      <c r="K67">
        <v>2670.929932</v>
      </c>
      <c r="L67">
        <v>2615.320068</v>
      </c>
      <c r="M67">
        <v>2663.419922</v>
      </c>
      <c r="N67">
        <v>2663.419922</v>
      </c>
      <c r="O67">
        <v>3327220000</v>
      </c>
    </row>
    <row r="68" spans="1:15" x14ac:dyDescent="0.25">
      <c r="A68" s="1">
        <v>43227</v>
      </c>
      <c r="B68">
        <v>108.760002</v>
      </c>
      <c r="C68">
        <v>109.68</v>
      </c>
      <c r="D68">
        <v>108.360001</v>
      </c>
      <c r="E68">
        <v>109.370003</v>
      </c>
      <c r="F68">
        <v>105.590996</v>
      </c>
      <c r="G68">
        <v>9356700</v>
      </c>
      <c r="I68" s="1">
        <v>43227</v>
      </c>
      <c r="J68">
        <v>2680.3400879999999</v>
      </c>
      <c r="K68">
        <v>2683.3500979999999</v>
      </c>
      <c r="L68">
        <v>2664.6999510000001</v>
      </c>
      <c r="M68">
        <v>2672.6298830000001</v>
      </c>
      <c r="N68">
        <v>2672.6298830000001</v>
      </c>
      <c r="O68">
        <v>3237960000</v>
      </c>
    </row>
    <row r="69" spans="1:15" x14ac:dyDescent="0.25">
      <c r="A69" s="1">
        <v>43228</v>
      </c>
      <c r="B69">
        <v>109.529999</v>
      </c>
      <c r="C69">
        <v>111.339996</v>
      </c>
      <c r="D69">
        <v>109.279999</v>
      </c>
      <c r="E69">
        <v>110.989998</v>
      </c>
      <c r="F69">
        <v>107.155022</v>
      </c>
      <c r="G69">
        <v>12543200</v>
      </c>
      <c r="I69" s="1">
        <v>43228</v>
      </c>
      <c r="J69">
        <v>2670.26001</v>
      </c>
      <c r="K69">
        <v>2676.3400879999999</v>
      </c>
      <c r="L69">
        <v>2655.1999510000001</v>
      </c>
      <c r="M69">
        <v>2671.919922</v>
      </c>
      <c r="N69">
        <v>2671.919922</v>
      </c>
      <c r="O69">
        <v>3717570000</v>
      </c>
    </row>
    <row r="70" spans="1:15" x14ac:dyDescent="0.25">
      <c r="A70" s="1">
        <v>43229</v>
      </c>
      <c r="B70">
        <v>111.44000200000001</v>
      </c>
      <c r="C70">
        <v>113.639999</v>
      </c>
      <c r="D70">
        <v>111.029999</v>
      </c>
      <c r="E70">
        <v>113.410004</v>
      </c>
      <c r="F70">
        <v>109.49140199999999</v>
      </c>
      <c r="G70">
        <v>11368100</v>
      </c>
      <c r="I70" s="1">
        <v>43229</v>
      </c>
      <c r="J70">
        <v>2678.1201169999999</v>
      </c>
      <c r="K70">
        <v>2701.2700199999999</v>
      </c>
      <c r="L70">
        <v>2674.139893</v>
      </c>
      <c r="M70">
        <v>2697.790039</v>
      </c>
      <c r="N70">
        <v>2697.790039</v>
      </c>
      <c r="O70">
        <v>3909500000</v>
      </c>
    </row>
    <row r="71" spans="1:15" x14ac:dyDescent="0.25">
      <c r="A71" s="1">
        <v>43230</v>
      </c>
      <c r="B71">
        <v>113.19000200000001</v>
      </c>
      <c r="C71">
        <v>114.44000200000001</v>
      </c>
      <c r="D71">
        <v>112.75</v>
      </c>
      <c r="E71">
        <v>114.290001</v>
      </c>
      <c r="F71">
        <v>110.341003</v>
      </c>
      <c r="G71">
        <v>9159700</v>
      </c>
      <c r="I71" s="1">
        <v>43230</v>
      </c>
      <c r="J71">
        <v>2705.0200199999999</v>
      </c>
      <c r="K71">
        <v>2726.110107</v>
      </c>
      <c r="L71">
        <v>2704.540039</v>
      </c>
      <c r="M71">
        <v>2723.070068</v>
      </c>
      <c r="N71">
        <v>2723.070068</v>
      </c>
      <c r="O71">
        <v>3333050000</v>
      </c>
    </row>
    <row r="72" spans="1:15" x14ac:dyDescent="0.25">
      <c r="A72" s="1">
        <v>43231</v>
      </c>
      <c r="B72">
        <v>114.489998</v>
      </c>
      <c r="C72">
        <v>114.730003</v>
      </c>
      <c r="D72">
        <v>113.66999800000001</v>
      </c>
      <c r="E72">
        <v>113.860001</v>
      </c>
      <c r="F72">
        <v>109.92585</v>
      </c>
      <c r="G72">
        <v>10253000</v>
      </c>
      <c r="I72" s="1">
        <v>43231</v>
      </c>
      <c r="J72">
        <v>2722.6999510000001</v>
      </c>
      <c r="K72">
        <v>2732.860107</v>
      </c>
      <c r="L72">
        <v>2717.4499510000001</v>
      </c>
      <c r="M72">
        <v>2727.719971</v>
      </c>
      <c r="N72">
        <v>2727.719971</v>
      </c>
      <c r="O72">
        <v>2862700000</v>
      </c>
    </row>
    <row r="73" spans="1:15" x14ac:dyDescent="0.25">
      <c r="A73" s="1">
        <v>43234</v>
      </c>
      <c r="B73">
        <v>114.110001</v>
      </c>
      <c r="C73">
        <v>114.699997</v>
      </c>
      <c r="D73">
        <v>113.739998</v>
      </c>
      <c r="E73">
        <v>113.900002</v>
      </c>
      <c r="F73">
        <v>109.964478</v>
      </c>
      <c r="G73">
        <v>8710700</v>
      </c>
      <c r="I73" s="1">
        <v>43234</v>
      </c>
      <c r="J73">
        <v>2738.469971</v>
      </c>
      <c r="K73">
        <v>2742.1000979999999</v>
      </c>
      <c r="L73">
        <v>2725.469971</v>
      </c>
      <c r="M73">
        <v>2730.1298830000001</v>
      </c>
      <c r="N73">
        <v>2730.1298830000001</v>
      </c>
      <c r="O73">
        <v>2972660000</v>
      </c>
    </row>
    <row r="74" spans="1:15" x14ac:dyDescent="0.25">
      <c r="A74" s="1">
        <v>43235</v>
      </c>
      <c r="B74">
        <v>113.910004</v>
      </c>
      <c r="C74">
        <v>113.910004</v>
      </c>
      <c r="D74">
        <v>112.57</v>
      </c>
      <c r="E74">
        <v>113.029999</v>
      </c>
      <c r="F74">
        <v>109.12451900000001</v>
      </c>
      <c r="G74">
        <v>11536200</v>
      </c>
      <c r="I74" s="1">
        <v>43235</v>
      </c>
      <c r="J74">
        <v>2718.5900879999999</v>
      </c>
      <c r="K74">
        <v>2718.5900879999999</v>
      </c>
      <c r="L74">
        <v>2701.9099120000001</v>
      </c>
      <c r="M74">
        <v>2711.4499510000001</v>
      </c>
      <c r="N74">
        <v>2711.4499510000001</v>
      </c>
      <c r="O74">
        <v>3290680000</v>
      </c>
    </row>
    <row r="75" spans="1:15" x14ac:dyDescent="0.25">
      <c r="A75" s="1">
        <v>43236</v>
      </c>
      <c r="B75">
        <v>112.889999</v>
      </c>
      <c r="C75">
        <v>113.69000200000001</v>
      </c>
      <c r="D75">
        <v>112.629997</v>
      </c>
      <c r="E75">
        <v>113.339996</v>
      </c>
      <c r="F75">
        <v>109.423813</v>
      </c>
      <c r="G75">
        <v>7571100</v>
      </c>
      <c r="I75" s="1">
        <v>43236</v>
      </c>
      <c r="J75">
        <v>2712.6201169999999</v>
      </c>
      <c r="K75">
        <v>2727.76001</v>
      </c>
      <c r="L75">
        <v>2712.169922</v>
      </c>
      <c r="M75">
        <v>2722.459961</v>
      </c>
      <c r="N75">
        <v>2722.459961</v>
      </c>
      <c r="O75">
        <v>3202670000</v>
      </c>
    </row>
    <row r="76" spans="1:15" x14ac:dyDescent="0.25">
      <c r="A76" s="1">
        <v>43237</v>
      </c>
      <c r="B76">
        <v>113.199997</v>
      </c>
      <c r="C76">
        <v>113.410004</v>
      </c>
      <c r="D76">
        <v>112.199997</v>
      </c>
      <c r="E76">
        <v>112.959999</v>
      </c>
      <c r="F76">
        <v>109.056946</v>
      </c>
      <c r="G76">
        <v>8617200</v>
      </c>
      <c r="I76" s="1">
        <v>43237</v>
      </c>
      <c r="J76">
        <v>2719.709961</v>
      </c>
      <c r="K76">
        <v>2731.959961</v>
      </c>
      <c r="L76">
        <v>2711.360107</v>
      </c>
      <c r="M76">
        <v>2720.1298830000001</v>
      </c>
      <c r="N76">
        <v>2720.1298830000001</v>
      </c>
      <c r="O76">
        <v>3475400000</v>
      </c>
    </row>
    <row r="77" spans="1:15" x14ac:dyDescent="0.25">
      <c r="A77" s="1">
        <v>43238</v>
      </c>
      <c r="B77">
        <v>112.75</v>
      </c>
      <c r="C77">
        <v>112.800003</v>
      </c>
      <c r="D77">
        <v>110.839996</v>
      </c>
      <c r="E77">
        <v>111.129997</v>
      </c>
      <c r="F77">
        <v>107.290176</v>
      </c>
      <c r="G77">
        <v>11806300</v>
      </c>
      <c r="I77" s="1">
        <v>43238</v>
      </c>
      <c r="J77">
        <v>2717.3500979999999</v>
      </c>
      <c r="K77">
        <v>2719.5</v>
      </c>
      <c r="L77">
        <v>2709.179932</v>
      </c>
      <c r="M77">
        <v>2712.969971</v>
      </c>
      <c r="N77">
        <v>2712.969971</v>
      </c>
      <c r="O77">
        <v>3368690000</v>
      </c>
    </row>
    <row r="78" spans="1:15" x14ac:dyDescent="0.25">
      <c r="A78" s="1">
        <v>43241</v>
      </c>
      <c r="B78">
        <v>112.050003</v>
      </c>
      <c r="C78">
        <v>112.540001</v>
      </c>
      <c r="D78">
        <v>111.91999800000001</v>
      </c>
      <c r="E78">
        <v>112.150002</v>
      </c>
      <c r="F78">
        <v>108.27494</v>
      </c>
      <c r="G78">
        <v>9441900</v>
      </c>
      <c r="I78" s="1">
        <v>43241</v>
      </c>
      <c r="J78">
        <v>2735.389893</v>
      </c>
      <c r="K78">
        <v>2739.1899410000001</v>
      </c>
      <c r="L78">
        <v>2725.6999510000001</v>
      </c>
      <c r="M78">
        <v>2733.01001</v>
      </c>
      <c r="N78">
        <v>2733.01001</v>
      </c>
      <c r="O78">
        <v>3019890000</v>
      </c>
    </row>
    <row r="79" spans="1:15" x14ac:dyDescent="0.25">
      <c r="A79" s="1">
        <v>43242</v>
      </c>
      <c r="B79">
        <v>112.349998</v>
      </c>
      <c r="C79">
        <v>114.290001</v>
      </c>
      <c r="D79">
        <v>112.290001</v>
      </c>
      <c r="E79">
        <v>113.010002</v>
      </c>
      <c r="F79">
        <v>109.105217</v>
      </c>
      <c r="G79">
        <v>11507600</v>
      </c>
      <c r="I79" s="1">
        <v>43242</v>
      </c>
      <c r="J79">
        <v>2738.3400879999999</v>
      </c>
      <c r="K79">
        <v>2742.23999</v>
      </c>
      <c r="L79">
        <v>2721.8798830000001</v>
      </c>
      <c r="M79">
        <v>2724.4399410000001</v>
      </c>
      <c r="N79">
        <v>2724.4399410000001</v>
      </c>
      <c r="O79">
        <v>3366310000</v>
      </c>
    </row>
    <row r="80" spans="1:15" x14ac:dyDescent="0.25">
      <c r="A80" s="1">
        <v>43243</v>
      </c>
      <c r="B80">
        <v>112.510002</v>
      </c>
      <c r="C80">
        <v>112.769997</v>
      </c>
      <c r="D80">
        <v>111.120003</v>
      </c>
      <c r="E80">
        <v>112.489998</v>
      </c>
      <c r="F80">
        <v>108.603188</v>
      </c>
      <c r="G80">
        <v>11453900</v>
      </c>
      <c r="I80" s="1">
        <v>43243</v>
      </c>
      <c r="J80">
        <v>2713.9799800000001</v>
      </c>
      <c r="K80">
        <v>2733.330078</v>
      </c>
      <c r="L80">
        <v>2709.540039</v>
      </c>
      <c r="M80">
        <v>2733.290039</v>
      </c>
      <c r="N80">
        <v>2733.290039</v>
      </c>
      <c r="O80">
        <v>3326290000</v>
      </c>
    </row>
    <row r="81" spans="1:15" x14ac:dyDescent="0.25">
      <c r="A81" s="1">
        <v>43244</v>
      </c>
      <c r="B81">
        <v>112.139999</v>
      </c>
      <c r="C81">
        <v>112.150002</v>
      </c>
      <c r="D81">
        <v>110.120003</v>
      </c>
      <c r="E81">
        <v>111.230003</v>
      </c>
      <c r="F81">
        <v>107.386726</v>
      </c>
      <c r="G81">
        <v>14084800</v>
      </c>
      <c r="I81" s="1">
        <v>43244</v>
      </c>
      <c r="J81">
        <v>2730.9399410000001</v>
      </c>
      <c r="K81">
        <v>2731.969971</v>
      </c>
      <c r="L81">
        <v>2707.3798830000001</v>
      </c>
      <c r="M81">
        <v>2727.76001</v>
      </c>
      <c r="N81">
        <v>2727.76001</v>
      </c>
      <c r="O81">
        <v>3256030000</v>
      </c>
    </row>
    <row r="82" spans="1:15" x14ac:dyDescent="0.25">
      <c r="A82" s="1">
        <v>43245</v>
      </c>
      <c r="B82">
        <v>110.459999</v>
      </c>
      <c r="C82">
        <v>111.08000199999999</v>
      </c>
      <c r="D82">
        <v>110.199997</v>
      </c>
      <c r="E82">
        <v>110.660004</v>
      </c>
      <c r="F82">
        <v>106.836433</v>
      </c>
      <c r="G82">
        <v>8283500</v>
      </c>
      <c r="I82" s="1">
        <v>43245</v>
      </c>
      <c r="J82">
        <v>2723.6000979999999</v>
      </c>
      <c r="K82">
        <v>2727.360107</v>
      </c>
      <c r="L82">
        <v>2714.98999</v>
      </c>
      <c r="M82">
        <v>2721.330078</v>
      </c>
      <c r="N82">
        <v>2721.330078</v>
      </c>
      <c r="O82">
        <v>2995260000</v>
      </c>
    </row>
    <row r="83" spans="1:15" x14ac:dyDescent="0.25">
      <c r="A83" s="1">
        <v>43249</v>
      </c>
      <c r="B83">
        <v>109.18</v>
      </c>
      <c r="C83">
        <v>109.199997</v>
      </c>
      <c r="D83">
        <v>104.959999</v>
      </c>
      <c r="E83">
        <v>105.93</v>
      </c>
      <c r="F83">
        <v>102.269859</v>
      </c>
      <c r="G83">
        <v>30643800</v>
      </c>
      <c r="I83" s="1">
        <v>43249</v>
      </c>
      <c r="J83">
        <v>2705.110107</v>
      </c>
      <c r="K83">
        <v>2710.669922</v>
      </c>
      <c r="L83">
        <v>2676.8100589999999</v>
      </c>
      <c r="M83">
        <v>2689.860107</v>
      </c>
      <c r="N83">
        <v>2689.860107</v>
      </c>
      <c r="O83">
        <v>3736890000</v>
      </c>
    </row>
    <row r="84" spans="1:15" x14ac:dyDescent="0.25">
      <c r="A84" s="1">
        <v>43250</v>
      </c>
      <c r="B84">
        <v>107.639999</v>
      </c>
      <c r="C84">
        <v>108.599998</v>
      </c>
      <c r="D84">
        <v>106.650002</v>
      </c>
      <c r="E84">
        <v>108.349998</v>
      </c>
      <c r="F84">
        <v>104.606239</v>
      </c>
      <c r="G84">
        <v>17490800</v>
      </c>
      <c r="I84" s="1">
        <v>43250</v>
      </c>
      <c r="J84">
        <v>2702.429932</v>
      </c>
      <c r="K84">
        <v>2729.3400879999999</v>
      </c>
      <c r="L84">
        <v>2702.429932</v>
      </c>
      <c r="M84">
        <v>2724.01001</v>
      </c>
      <c r="N84">
        <v>2724.01001</v>
      </c>
      <c r="O84">
        <v>3561050000</v>
      </c>
    </row>
    <row r="85" spans="1:15" x14ac:dyDescent="0.25">
      <c r="A85" s="1">
        <v>43251</v>
      </c>
      <c r="B85">
        <v>107.949997</v>
      </c>
      <c r="C85">
        <v>108.19000200000001</v>
      </c>
      <c r="D85">
        <v>106.41999800000001</v>
      </c>
      <c r="E85">
        <v>107.010002</v>
      </c>
      <c r="F85">
        <v>103.312538</v>
      </c>
      <c r="G85">
        <v>19808200</v>
      </c>
      <c r="I85" s="1">
        <v>43251</v>
      </c>
      <c r="J85">
        <v>2720.9799800000001</v>
      </c>
      <c r="K85">
        <v>2722.5</v>
      </c>
      <c r="L85">
        <v>2700.679932</v>
      </c>
      <c r="M85">
        <v>2705.2700199999999</v>
      </c>
      <c r="N85">
        <v>2705.2700199999999</v>
      </c>
      <c r="O85">
        <v>4235370000</v>
      </c>
    </row>
    <row r="86" spans="1:15" x14ac:dyDescent="0.25">
      <c r="A86" s="1">
        <v>43252</v>
      </c>
      <c r="B86">
        <v>108.339996</v>
      </c>
      <c r="C86">
        <v>108.94000200000001</v>
      </c>
      <c r="D86">
        <v>107.800003</v>
      </c>
      <c r="E86">
        <v>108.400002</v>
      </c>
      <c r="F86">
        <v>104.65451</v>
      </c>
      <c r="G86">
        <v>13594200</v>
      </c>
      <c r="I86" s="1">
        <v>43252</v>
      </c>
      <c r="J86">
        <v>2718.6999510000001</v>
      </c>
      <c r="K86">
        <v>2736.929932</v>
      </c>
      <c r="L86">
        <v>2718.6999510000001</v>
      </c>
      <c r="M86">
        <v>2734.6201169999999</v>
      </c>
      <c r="N86">
        <v>2734.6201169999999</v>
      </c>
      <c r="O86">
        <v>3684130000</v>
      </c>
    </row>
    <row r="87" spans="1:15" x14ac:dyDescent="0.25">
      <c r="A87" s="1">
        <v>43255</v>
      </c>
      <c r="B87">
        <v>108.989998</v>
      </c>
      <c r="C87">
        <v>109.260002</v>
      </c>
      <c r="D87">
        <v>108.269997</v>
      </c>
      <c r="E87">
        <v>108.449997</v>
      </c>
      <c r="F87">
        <v>104.702782</v>
      </c>
      <c r="G87">
        <v>9415400</v>
      </c>
      <c r="I87" s="1">
        <v>43255</v>
      </c>
      <c r="J87">
        <v>2741.669922</v>
      </c>
      <c r="K87">
        <v>2749.1599120000001</v>
      </c>
      <c r="L87">
        <v>2740.540039</v>
      </c>
      <c r="M87">
        <v>2746.8701169999999</v>
      </c>
      <c r="N87">
        <v>2746.8701169999999</v>
      </c>
      <c r="O87">
        <v>3376510000</v>
      </c>
    </row>
    <row r="88" spans="1:15" x14ac:dyDescent="0.25">
      <c r="A88" s="1">
        <v>43256</v>
      </c>
      <c r="B88">
        <v>108.239998</v>
      </c>
      <c r="C88">
        <v>108.30999799999999</v>
      </c>
      <c r="D88">
        <v>107.07</v>
      </c>
      <c r="E88">
        <v>107.839996</v>
      </c>
      <c r="F88">
        <v>104.11385300000001</v>
      </c>
      <c r="G88">
        <v>10415200</v>
      </c>
      <c r="I88" s="1">
        <v>43256</v>
      </c>
      <c r="J88">
        <v>2748.459961</v>
      </c>
      <c r="K88">
        <v>2752.610107</v>
      </c>
      <c r="L88">
        <v>2739.51001</v>
      </c>
      <c r="M88">
        <v>2748.8000489999999</v>
      </c>
      <c r="N88">
        <v>2748.8000489999999</v>
      </c>
      <c r="O88">
        <v>3517790000</v>
      </c>
    </row>
    <row r="89" spans="1:15" x14ac:dyDescent="0.25">
      <c r="A89" s="1">
        <v>43257</v>
      </c>
      <c r="B89">
        <v>108.660004</v>
      </c>
      <c r="C89">
        <v>110.739998</v>
      </c>
      <c r="D89">
        <v>108.480003</v>
      </c>
      <c r="E89">
        <v>110.360001</v>
      </c>
      <c r="F89">
        <v>106.546783</v>
      </c>
      <c r="G89">
        <v>15453600</v>
      </c>
      <c r="I89" s="1">
        <v>43257</v>
      </c>
      <c r="J89">
        <v>2753.25</v>
      </c>
      <c r="K89">
        <v>2772.389893</v>
      </c>
      <c r="L89">
        <v>2748.459961</v>
      </c>
      <c r="M89">
        <v>2772.3500979999999</v>
      </c>
      <c r="N89">
        <v>2772.3500979999999</v>
      </c>
      <c r="O89">
        <v>3651640000</v>
      </c>
    </row>
    <row r="90" spans="1:15" x14ac:dyDescent="0.25">
      <c r="A90" s="1">
        <v>43258</v>
      </c>
      <c r="B90">
        <v>111.18</v>
      </c>
      <c r="C90">
        <v>111.5</v>
      </c>
      <c r="D90">
        <v>110.029999</v>
      </c>
      <c r="E90">
        <v>110.800003</v>
      </c>
      <c r="F90">
        <v>106.971581</v>
      </c>
      <c r="G90">
        <v>13444400</v>
      </c>
      <c r="I90" s="1">
        <v>43258</v>
      </c>
      <c r="J90">
        <v>2774.8400879999999</v>
      </c>
      <c r="K90">
        <v>2779.8999020000001</v>
      </c>
      <c r="L90">
        <v>2760.1599120000001</v>
      </c>
      <c r="M90">
        <v>2770.3701169999999</v>
      </c>
      <c r="N90">
        <v>2770.3701169999999</v>
      </c>
      <c r="O90">
        <v>3711330000</v>
      </c>
    </row>
    <row r="91" spans="1:15" x14ac:dyDescent="0.25">
      <c r="A91" s="1">
        <v>43259</v>
      </c>
      <c r="B91">
        <v>110.620003</v>
      </c>
      <c r="C91">
        <v>111.139999</v>
      </c>
      <c r="D91">
        <v>110.05999799999999</v>
      </c>
      <c r="E91">
        <v>111.110001</v>
      </c>
      <c r="F91">
        <v>107.27087400000001</v>
      </c>
      <c r="G91">
        <v>10383200</v>
      </c>
      <c r="I91" s="1">
        <v>43259</v>
      </c>
      <c r="J91">
        <v>2765.8400879999999</v>
      </c>
      <c r="K91">
        <v>2779.389893</v>
      </c>
      <c r="L91">
        <v>2763.5900879999999</v>
      </c>
      <c r="M91">
        <v>2779.030029</v>
      </c>
      <c r="N91">
        <v>2779.030029</v>
      </c>
      <c r="O91">
        <v>3123210000</v>
      </c>
    </row>
    <row r="92" spans="1:15" x14ac:dyDescent="0.25">
      <c r="A92" s="1">
        <v>43262</v>
      </c>
      <c r="B92">
        <v>111.120003</v>
      </c>
      <c r="C92">
        <v>111.910004</v>
      </c>
      <c r="D92">
        <v>110.769997</v>
      </c>
      <c r="E92">
        <v>110.83000199999999</v>
      </c>
      <c r="F92">
        <v>107.000542</v>
      </c>
      <c r="G92">
        <v>12642900</v>
      </c>
      <c r="I92" s="1">
        <v>43262</v>
      </c>
      <c r="J92">
        <v>2780.179932</v>
      </c>
      <c r="K92">
        <v>2790.209961</v>
      </c>
      <c r="L92">
        <v>2780.169922</v>
      </c>
      <c r="M92">
        <v>2782</v>
      </c>
      <c r="N92">
        <v>2782</v>
      </c>
      <c r="O92">
        <v>3232330000</v>
      </c>
    </row>
    <row r="93" spans="1:15" x14ac:dyDescent="0.25">
      <c r="A93" s="1">
        <v>43263</v>
      </c>
      <c r="B93">
        <v>111.139999</v>
      </c>
      <c r="C93">
        <v>111.529999</v>
      </c>
      <c r="D93">
        <v>109.519997</v>
      </c>
      <c r="E93">
        <v>110.19000200000001</v>
      </c>
      <c r="F93">
        <v>106.382668</v>
      </c>
      <c r="G93">
        <v>15294100</v>
      </c>
      <c r="I93" s="1">
        <v>43263</v>
      </c>
      <c r="J93">
        <v>2785.6000979999999</v>
      </c>
      <c r="K93">
        <v>2789.8000489999999</v>
      </c>
      <c r="L93">
        <v>2778.780029</v>
      </c>
      <c r="M93">
        <v>2786.8500979999999</v>
      </c>
      <c r="N93">
        <v>2786.8500979999999</v>
      </c>
      <c r="O93">
        <v>3401010000</v>
      </c>
    </row>
    <row r="94" spans="1:15" x14ac:dyDescent="0.25">
      <c r="A94" s="1">
        <v>43264</v>
      </c>
      <c r="B94">
        <v>110.459999</v>
      </c>
      <c r="C94">
        <v>111.449997</v>
      </c>
      <c r="D94">
        <v>109.58000199999999</v>
      </c>
      <c r="E94">
        <v>109.970001</v>
      </c>
      <c r="F94">
        <v>106.170265</v>
      </c>
      <c r="G94">
        <v>14979700</v>
      </c>
      <c r="I94" s="1">
        <v>43264</v>
      </c>
      <c r="J94">
        <v>2787.9399410000001</v>
      </c>
      <c r="K94">
        <v>2791.469971</v>
      </c>
      <c r="L94">
        <v>2774.6499020000001</v>
      </c>
      <c r="M94">
        <v>2775.6298830000001</v>
      </c>
      <c r="N94">
        <v>2775.6298830000001</v>
      </c>
      <c r="O94">
        <v>3779230000</v>
      </c>
    </row>
    <row r="95" spans="1:15" x14ac:dyDescent="0.25">
      <c r="A95" s="1">
        <v>43265</v>
      </c>
      <c r="B95">
        <v>110.279999</v>
      </c>
      <c r="C95">
        <v>110.360001</v>
      </c>
      <c r="D95">
        <v>107.779999</v>
      </c>
      <c r="E95">
        <v>108.029999</v>
      </c>
      <c r="F95">
        <v>104.29729500000001</v>
      </c>
      <c r="G95">
        <v>20487300</v>
      </c>
      <c r="I95" s="1">
        <v>43265</v>
      </c>
      <c r="J95">
        <v>2783.209961</v>
      </c>
      <c r="K95">
        <v>2789.0600589999999</v>
      </c>
      <c r="L95">
        <v>2776.5200199999999</v>
      </c>
      <c r="M95">
        <v>2782.48999</v>
      </c>
      <c r="N95">
        <v>2782.48999</v>
      </c>
      <c r="O95">
        <v>3526890000</v>
      </c>
    </row>
    <row r="96" spans="1:15" x14ac:dyDescent="0.25">
      <c r="A96" s="1">
        <v>43266</v>
      </c>
      <c r="B96">
        <v>107.800003</v>
      </c>
      <c r="C96">
        <v>108.379997</v>
      </c>
      <c r="D96">
        <v>106.269997</v>
      </c>
      <c r="E96">
        <v>107.900002</v>
      </c>
      <c r="F96">
        <v>104.171783</v>
      </c>
      <c r="G96">
        <v>26028600</v>
      </c>
      <c r="I96" s="1">
        <v>43266</v>
      </c>
      <c r="J96">
        <v>2777.780029</v>
      </c>
      <c r="K96">
        <v>2782.8100589999999</v>
      </c>
      <c r="L96">
        <v>2761.7299800000001</v>
      </c>
      <c r="M96">
        <v>2779.6599120000001</v>
      </c>
      <c r="N96">
        <v>2779.6599120000001</v>
      </c>
      <c r="O96">
        <v>5428790000</v>
      </c>
    </row>
    <row r="97" spans="1:15" x14ac:dyDescent="0.25">
      <c r="A97" s="1">
        <v>43269</v>
      </c>
      <c r="B97">
        <v>107.260002</v>
      </c>
      <c r="C97">
        <v>108.400002</v>
      </c>
      <c r="D97">
        <v>106.69000200000001</v>
      </c>
      <c r="E97">
        <v>108.18</v>
      </c>
      <c r="F97">
        <v>104.44210099999999</v>
      </c>
      <c r="G97">
        <v>9786800</v>
      </c>
      <c r="I97" s="1">
        <v>43269</v>
      </c>
      <c r="J97">
        <v>2765.790039</v>
      </c>
      <c r="K97">
        <v>2774.98999</v>
      </c>
      <c r="L97">
        <v>2757.1201169999999</v>
      </c>
      <c r="M97">
        <v>2773.75</v>
      </c>
      <c r="N97">
        <v>2773.75</v>
      </c>
      <c r="O97">
        <v>3287150000</v>
      </c>
    </row>
    <row r="98" spans="1:15" x14ac:dyDescent="0.25">
      <c r="A98" s="1">
        <v>43270</v>
      </c>
      <c r="B98">
        <v>106.900002</v>
      </c>
      <c r="C98">
        <v>107.879997</v>
      </c>
      <c r="D98">
        <v>106.599998</v>
      </c>
      <c r="E98">
        <v>107.550003</v>
      </c>
      <c r="F98">
        <v>103.833885</v>
      </c>
      <c r="G98">
        <v>12707200</v>
      </c>
      <c r="I98" s="1">
        <v>43270</v>
      </c>
      <c r="J98">
        <v>2752.01001</v>
      </c>
      <c r="K98">
        <v>2765.0500489999999</v>
      </c>
      <c r="L98">
        <v>2743.1899410000001</v>
      </c>
      <c r="M98">
        <v>2762.5900879999999</v>
      </c>
      <c r="N98">
        <v>2762.5900879999999</v>
      </c>
      <c r="O98">
        <v>3661470000</v>
      </c>
    </row>
    <row r="99" spans="1:15" x14ac:dyDescent="0.25">
      <c r="A99" s="1">
        <v>43271</v>
      </c>
      <c r="B99">
        <v>108.18</v>
      </c>
      <c r="C99">
        <v>108.639999</v>
      </c>
      <c r="D99">
        <v>107.44000200000001</v>
      </c>
      <c r="E99">
        <v>107.540001</v>
      </c>
      <c r="F99">
        <v>103.824226</v>
      </c>
      <c r="G99">
        <v>8876900</v>
      </c>
      <c r="I99" s="1">
        <v>43271</v>
      </c>
      <c r="J99">
        <v>2769.7299800000001</v>
      </c>
      <c r="K99">
        <v>2774.860107</v>
      </c>
      <c r="L99">
        <v>2763.9099120000001</v>
      </c>
      <c r="M99">
        <v>2767.320068</v>
      </c>
      <c r="N99">
        <v>2767.320068</v>
      </c>
      <c r="O99">
        <v>3327600000</v>
      </c>
    </row>
    <row r="100" spans="1:15" x14ac:dyDescent="0.25">
      <c r="A100" s="1">
        <v>43272</v>
      </c>
      <c r="B100">
        <v>107.099998</v>
      </c>
      <c r="C100">
        <v>108.209999</v>
      </c>
      <c r="D100">
        <v>106.529999</v>
      </c>
      <c r="E100">
        <v>107.510002</v>
      </c>
      <c r="F100">
        <v>103.795265</v>
      </c>
      <c r="G100">
        <v>11048700</v>
      </c>
      <c r="I100" s="1">
        <v>43272</v>
      </c>
      <c r="J100">
        <v>2769.280029</v>
      </c>
      <c r="K100">
        <v>2769.280029</v>
      </c>
      <c r="L100">
        <v>2744.389893</v>
      </c>
      <c r="M100">
        <v>2749.76001</v>
      </c>
      <c r="N100">
        <v>2749.76001</v>
      </c>
      <c r="O100">
        <v>3300060000</v>
      </c>
    </row>
    <row r="101" spans="1:15" x14ac:dyDescent="0.25">
      <c r="A101" s="1">
        <v>43273</v>
      </c>
      <c r="B101">
        <v>108.160004</v>
      </c>
      <c r="C101">
        <v>108.370003</v>
      </c>
      <c r="D101">
        <v>105.510002</v>
      </c>
      <c r="E101">
        <v>105.75</v>
      </c>
      <c r="F101">
        <v>102.096069</v>
      </c>
      <c r="G101">
        <v>19478900</v>
      </c>
      <c r="I101" s="1">
        <v>43273</v>
      </c>
      <c r="J101">
        <v>2760.790039</v>
      </c>
      <c r="K101">
        <v>2764.169922</v>
      </c>
      <c r="L101">
        <v>2752.679932</v>
      </c>
      <c r="M101">
        <v>2754.8798830000001</v>
      </c>
      <c r="N101">
        <v>2754.8798830000001</v>
      </c>
      <c r="O101">
        <v>5450550000</v>
      </c>
    </row>
    <row r="102" spans="1:15" x14ac:dyDescent="0.25">
      <c r="A102" s="1">
        <v>43276</v>
      </c>
      <c r="B102">
        <v>105.660004</v>
      </c>
      <c r="C102">
        <v>105.699997</v>
      </c>
      <c r="D102">
        <v>103.959999</v>
      </c>
      <c r="E102">
        <v>104.790001</v>
      </c>
      <c r="F102">
        <v>101.16924299999999</v>
      </c>
      <c r="G102">
        <v>16907600</v>
      </c>
      <c r="I102" s="1">
        <v>43276</v>
      </c>
      <c r="J102">
        <v>2742.9399410000001</v>
      </c>
      <c r="K102">
        <v>2742.9399410000001</v>
      </c>
      <c r="L102">
        <v>2698.669922</v>
      </c>
      <c r="M102">
        <v>2717.070068</v>
      </c>
      <c r="N102">
        <v>2717.070068</v>
      </c>
      <c r="O102">
        <v>3655080000</v>
      </c>
    </row>
    <row r="103" spans="1:15" x14ac:dyDescent="0.25">
      <c r="A103" s="1">
        <v>43277</v>
      </c>
      <c r="B103">
        <v>104.709999</v>
      </c>
      <c r="C103">
        <v>105.209999</v>
      </c>
      <c r="D103">
        <v>103.110001</v>
      </c>
      <c r="E103">
        <v>104.860001</v>
      </c>
      <c r="F103">
        <v>101.236824</v>
      </c>
      <c r="G103">
        <v>17086800</v>
      </c>
      <c r="I103" s="1">
        <v>43277</v>
      </c>
      <c r="J103">
        <v>2722.1201169999999</v>
      </c>
      <c r="K103">
        <v>2732.9099120000001</v>
      </c>
      <c r="L103">
        <v>2715.6000979999999</v>
      </c>
      <c r="M103">
        <v>2723.0600589999999</v>
      </c>
      <c r="N103">
        <v>2723.0600589999999</v>
      </c>
      <c r="O103">
        <v>3555090000</v>
      </c>
    </row>
    <row r="104" spans="1:15" x14ac:dyDescent="0.25">
      <c r="A104" s="1">
        <v>43278</v>
      </c>
      <c r="B104">
        <v>104.68</v>
      </c>
      <c r="C104">
        <v>105.91999800000001</v>
      </c>
      <c r="D104">
        <v>103.230003</v>
      </c>
      <c r="E104">
        <v>103.239998</v>
      </c>
      <c r="F104">
        <v>99.672798</v>
      </c>
      <c r="G104">
        <v>16276800</v>
      </c>
      <c r="I104" s="1">
        <v>43278</v>
      </c>
      <c r="J104">
        <v>2728.4499510000001</v>
      </c>
      <c r="K104">
        <v>2746.0900879999999</v>
      </c>
      <c r="L104">
        <v>2699.3798830000001</v>
      </c>
      <c r="M104">
        <v>2699.6298830000001</v>
      </c>
      <c r="N104">
        <v>2699.6298830000001</v>
      </c>
      <c r="O104">
        <v>3776090000</v>
      </c>
    </row>
    <row r="105" spans="1:15" x14ac:dyDescent="0.25">
      <c r="A105" s="1">
        <v>43279</v>
      </c>
      <c r="B105">
        <v>103.68</v>
      </c>
      <c r="C105">
        <v>105.459999</v>
      </c>
      <c r="D105">
        <v>103.510002</v>
      </c>
      <c r="E105">
        <v>104.93</v>
      </c>
      <c r="F105">
        <v>101.304405</v>
      </c>
      <c r="G105">
        <v>14491300</v>
      </c>
      <c r="I105" s="1">
        <v>43279</v>
      </c>
      <c r="J105">
        <v>2698.6899410000001</v>
      </c>
      <c r="K105">
        <v>2724.3400879999999</v>
      </c>
      <c r="L105">
        <v>2691.98999</v>
      </c>
      <c r="M105">
        <v>2716.3100589999999</v>
      </c>
      <c r="N105">
        <v>2716.3100589999999</v>
      </c>
      <c r="O105">
        <v>3428140000</v>
      </c>
    </row>
    <row r="106" spans="1:15" x14ac:dyDescent="0.25">
      <c r="A106" s="1">
        <v>43280</v>
      </c>
      <c r="B106">
        <v>106.68</v>
      </c>
      <c r="C106">
        <v>106.900002</v>
      </c>
      <c r="D106">
        <v>104.150002</v>
      </c>
      <c r="E106">
        <v>104.199997</v>
      </c>
      <c r="F106">
        <v>100.59961699999999</v>
      </c>
      <c r="G106">
        <v>18972400</v>
      </c>
      <c r="I106" s="1">
        <v>43280</v>
      </c>
      <c r="J106">
        <v>2727.1298830000001</v>
      </c>
      <c r="K106">
        <v>2743.26001</v>
      </c>
      <c r="L106">
        <v>2718.030029</v>
      </c>
      <c r="M106">
        <v>2718.3701169999999</v>
      </c>
      <c r="N106">
        <v>2718.3701169999999</v>
      </c>
      <c r="O106">
        <v>3565620000</v>
      </c>
    </row>
    <row r="107" spans="1:15" x14ac:dyDescent="0.25">
      <c r="A107" s="1">
        <v>43283</v>
      </c>
      <c r="B107">
        <v>103.720001</v>
      </c>
      <c r="C107">
        <v>105.089996</v>
      </c>
      <c r="D107">
        <v>103.379997</v>
      </c>
      <c r="E107">
        <v>105.08000199999999</v>
      </c>
      <c r="F107">
        <v>101.449226</v>
      </c>
      <c r="G107">
        <v>11130000</v>
      </c>
      <c r="I107" s="1">
        <v>43283</v>
      </c>
      <c r="J107">
        <v>2704.9499510000001</v>
      </c>
      <c r="K107">
        <v>2727.26001</v>
      </c>
      <c r="L107">
        <v>2698.9499510000001</v>
      </c>
      <c r="M107">
        <v>2726.709961</v>
      </c>
      <c r="N107">
        <v>2726.709961</v>
      </c>
      <c r="O107">
        <v>3073650000</v>
      </c>
    </row>
    <row r="108" spans="1:15" x14ac:dyDescent="0.25">
      <c r="A108" s="1">
        <v>43284</v>
      </c>
      <c r="B108">
        <v>105.410004</v>
      </c>
      <c r="C108">
        <v>105.779999</v>
      </c>
      <c r="D108">
        <v>103.519997</v>
      </c>
      <c r="E108">
        <v>103.610001</v>
      </c>
      <c r="F108">
        <v>100.030022</v>
      </c>
      <c r="G108">
        <v>8311700</v>
      </c>
      <c r="I108" s="1">
        <v>43284</v>
      </c>
      <c r="J108">
        <v>2733.2700199999999</v>
      </c>
      <c r="K108">
        <v>2736.580078</v>
      </c>
      <c r="L108">
        <v>2711.1599120000001</v>
      </c>
      <c r="M108">
        <v>2713.219971</v>
      </c>
      <c r="N108">
        <v>2713.219971</v>
      </c>
      <c r="O108">
        <v>1911470000</v>
      </c>
    </row>
    <row r="109" spans="1:15" x14ac:dyDescent="0.25">
      <c r="A109" s="1">
        <v>43286</v>
      </c>
      <c r="B109">
        <v>104.129997</v>
      </c>
      <c r="C109">
        <v>104.379997</v>
      </c>
      <c r="D109">
        <v>103.529999</v>
      </c>
      <c r="E109">
        <v>103.720001</v>
      </c>
      <c r="F109">
        <v>100.68038199999999</v>
      </c>
      <c r="G109">
        <v>10723400</v>
      </c>
      <c r="I109" s="1">
        <v>43286</v>
      </c>
      <c r="J109">
        <v>2724.1899410000001</v>
      </c>
      <c r="K109">
        <v>2737.830078</v>
      </c>
      <c r="L109">
        <v>2716.0200199999999</v>
      </c>
      <c r="M109">
        <v>2736.610107</v>
      </c>
      <c r="N109">
        <v>2736.610107</v>
      </c>
      <c r="O109">
        <v>2953420000</v>
      </c>
    </row>
    <row r="110" spans="1:15" x14ac:dyDescent="0.25">
      <c r="A110" s="1">
        <v>43287</v>
      </c>
      <c r="B110">
        <v>103.120003</v>
      </c>
      <c r="C110">
        <v>104.5</v>
      </c>
      <c r="D110">
        <v>102.199997</v>
      </c>
      <c r="E110">
        <v>104.05999799999999</v>
      </c>
      <c r="F110">
        <v>101.010414</v>
      </c>
      <c r="G110">
        <v>12173700</v>
      </c>
      <c r="I110" s="1">
        <v>43287</v>
      </c>
      <c r="J110">
        <v>2737.679932</v>
      </c>
      <c r="K110">
        <v>2764.4099120000001</v>
      </c>
      <c r="L110">
        <v>2733.5200199999999</v>
      </c>
      <c r="M110">
        <v>2759.820068</v>
      </c>
      <c r="N110">
        <v>2759.820068</v>
      </c>
      <c r="O110">
        <v>2554780000</v>
      </c>
    </row>
    <row r="111" spans="1:15" x14ac:dyDescent="0.25">
      <c r="A111" s="1">
        <v>43290</v>
      </c>
      <c r="B111">
        <v>104.709999</v>
      </c>
      <c r="C111">
        <v>107.459999</v>
      </c>
      <c r="D111">
        <v>104.709999</v>
      </c>
      <c r="E111">
        <v>107.279999</v>
      </c>
      <c r="F111">
        <v>104.13603999999999</v>
      </c>
      <c r="G111">
        <v>13900800</v>
      </c>
      <c r="I111" s="1">
        <v>43290</v>
      </c>
      <c r="J111">
        <v>2775.6201169999999</v>
      </c>
      <c r="K111">
        <v>2784.6499020000001</v>
      </c>
      <c r="L111">
        <v>2770.7299800000001</v>
      </c>
      <c r="M111">
        <v>2784.169922</v>
      </c>
      <c r="N111">
        <v>2784.169922</v>
      </c>
      <c r="O111">
        <v>3050040000</v>
      </c>
    </row>
    <row r="112" spans="1:15" x14ac:dyDescent="0.25">
      <c r="A112" s="1">
        <v>43291</v>
      </c>
      <c r="B112">
        <v>108.019997</v>
      </c>
      <c r="C112">
        <v>108.400002</v>
      </c>
      <c r="D112">
        <v>106.529999</v>
      </c>
      <c r="E112">
        <v>106.620003</v>
      </c>
      <c r="F112">
        <v>103.495392</v>
      </c>
      <c r="G112">
        <v>14575900</v>
      </c>
      <c r="I112" s="1">
        <v>43291</v>
      </c>
      <c r="J112">
        <v>2788.5600589999999</v>
      </c>
      <c r="K112">
        <v>2795.580078</v>
      </c>
      <c r="L112">
        <v>2786.23999</v>
      </c>
      <c r="M112">
        <v>2793.8400879999999</v>
      </c>
      <c r="N112">
        <v>2793.8400879999999</v>
      </c>
      <c r="O112">
        <v>3063850000</v>
      </c>
    </row>
    <row r="113" spans="1:15" x14ac:dyDescent="0.25">
      <c r="A113" s="1">
        <v>43292</v>
      </c>
      <c r="B113">
        <v>106.30999799999999</v>
      </c>
      <c r="C113">
        <v>107.05999799999999</v>
      </c>
      <c r="D113">
        <v>106.209999</v>
      </c>
      <c r="E113">
        <v>106.389999</v>
      </c>
      <c r="F113">
        <v>103.272133</v>
      </c>
      <c r="G113">
        <v>10186500</v>
      </c>
      <c r="I113" s="1">
        <v>43292</v>
      </c>
      <c r="J113">
        <v>2779.820068</v>
      </c>
      <c r="K113">
        <v>2785.9099120000001</v>
      </c>
      <c r="L113">
        <v>2770.7700199999999</v>
      </c>
      <c r="M113">
        <v>2774.0200199999999</v>
      </c>
      <c r="N113">
        <v>2774.0200199999999</v>
      </c>
      <c r="O113">
        <v>2964740000</v>
      </c>
    </row>
    <row r="114" spans="1:15" x14ac:dyDescent="0.25">
      <c r="A114" s="1">
        <v>43293</v>
      </c>
      <c r="B114">
        <v>107.41999800000001</v>
      </c>
      <c r="C114">
        <v>107.55999799999999</v>
      </c>
      <c r="D114">
        <v>105.970001</v>
      </c>
      <c r="E114">
        <v>106.849998</v>
      </c>
      <c r="F114">
        <v>103.71865099999999</v>
      </c>
      <c r="G114">
        <v>12456800</v>
      </c>
      <c r="I114" s="1">
        <v>43293</v>
      </c>
      <c r="J114">
        <v>2783.139893</v>
      </c>
      <c r="K114">
        <v>2799.219971</v>
      </c>
      <c r="L114">
        <v>2781.530029</v>
      </c>
      <c r="M114">
        <v>2798.290039</v>
      </c>
      <c r="N114">
        <v>2798.290039</v>
      </c>
      <c r="O114">
        <v>2821690000</v>
      </c>
    </row>
    <row r="115" spans="1:15" x14ac:dyDescent="0.25">
      <c r="A115" s="1">
        <v>43294</v>
      </c>
      <c r="B115">
        <v>107.300003</v>
      </c>
      <c r="C115">
        <v>107.800003</v>
      </c>
      <c r="D115">
        <v>105.139999</v>
      </c>
      <c r="E115">
        <v>106.360001</v>
      </c>
      <c r="F115">
        <v>103.243019</v>
      </c>
      <c r="G115">
        <v>21289100</v>
      </c>
      <c r="I115" s="1">
        <v>43294</v>
      </c>
      <c r="J115">
        <v>2796.929932</v>
      </c>
      <c r="K115">
        <v>2804.530029</v>
      </c>
      <c r="L115">
        <v>2791.6899410000001</v>
      </c>
      <c r="M115">
        <v>2801.3100589999999</v>
      </c>
      <c r="N115">
        <v>2801.3100589999999</v>
      </c>
      <c r="O115">
        <v>2614000000</v>
      </c>
    </row>
    <row r="116" spans="1:15" x14ac:dyDescent="0.25">
      <c r="A116" s="1">
        <v>43297</v>
      </c>
      <c r="B116">
        <v>107.050003</v>
      </c>
      <c r="C116">
        <v>110.769997</v>
      </c>
      <c r="D116">
        <v>106.980003</v>
      </c>
      <c r="E116">
        <v>110.58000199999999</v>
      </c>
      <c r="F116">
        <v>107.33934000000001</v>
      </c>
      <c r="G116">
        <v>24662600</v>
      </c>
      <c r="I116" s="1">
        <v>43297</v>
      </c>
      <c r="J116">
        <v>2797.360107</v>
      </c>
      <c r="K116">
        <v>2801.1899410000001</v>
      </c>
      <c r="L116">
        <v>2793.389893</v>
      </c>
      <c r="M116">
        <v>2798.429932</v>
      </c>
      <c r="N116">
        <v>2798.429932</v>
      </c>
      <c r="O116">
        <v>2812230000</v>
      </c>
    </row>
    <row r="117" spans="1:15" x14ac:dyDescent="0.25">
      <c r="A117" s="1">
        <v>43298</v>
      </c>
      <c r="B117">
        <v>110.69000200000001</v>
      </c>
      <c r="C117">
        <v>110.93</v>
      </c>
      <c r="D117">
        <v>109.75</v>
      </c>
      <c r="E117">
        <v>110.5</v>
      </c>
      <c r="F117">
        <v>107.26168800000001</v>
      </c>
      <c r="G117">
        <v>14821900</v>
      </c>
      <c r="I117" s="1">
        <v>43298</v>
      </c>
      <c r="J117">
        <v>2789.3400879999999</v>
      </c>
      <c r="K117">
        <v>2814.1899410000001</v>
      </c>
      <c r="L117">
        <v>2789.23999</v>
      </c>
      <c r="M117">
        <v>2809.5500489999999</v>
      </c>
      <c r="N117">
        <v>2809.5500489999999</v>
      </c>
      <c r="O117">
        <v>3050730000</v>
      </c>
    </row>
    <row r="118" spans="1:15" x14ac:dyDescent="0.25">
      <c r="A118" s="1">
        <v>43299</v>
      </c>
      <c r="B118">
        <v>110.41999800000001</v>
      </c>
      <c r="C118">
        <v>112.120003</v>
      </c>
      <c r="D118">
        <v>110.199997</v>
      </c>
      <c r="E118">
        <v>111.529999</v>
      </c>
      <c r="F118">
        <v>108.26149700000001</v>
      </c>
      <c r="G118">
        <v>14244900</v>
      </c>
      <c r="I118" s="1">
        <v>43299</v>
      </c>
      <c r="J118">
        <v>2811.3500979999999</v>
      </c>
      <c r="K118">
        <v>2816.76001</v>
      </c>
      <c r="L118">
        <v>2805.889893</v>
      </c>
      <c r="M118">
        <v>2815.6201169999999</v>
      </c>
      <c r="N118">
        <v>2815.6201169999999</v>
      </c>
      <c r="O118">
        <v>3089780000</v>
      </c>
    </row>
    <row r="119" spans="1:15" x14ac:dyDescent="0.25">
      <c r="A119" s="1">
        <v>43300</v>
      </c>
      <c r="B119">
        <v>111.05999799999999</v>
      </c>
      <c r="C119">
        <v>111.089996</v>
      </c>
      <c r="D119">
        <v>109.730003</v>
      </c>
      <c r="E119">
        <v>109.889999</v>
      </c>
      <c r="F119">
        <v>106.669556</v>
      </c>
      <c r="G119">
        <v>16775300</v>
      </c>
      <c r="I119" s="1">
        <v>43300</v>
      </c>
      <c r="J119">
        <v>2809.3701169999999</v>
      </c>
      <c r="K119">
        <v>2812.0500489999999</v>
      </c>
      <c r="L119">
        <v>2799.7700199999999</v>
      </c>
      <c r="M119">
        <v>2804.48999</v>
      </c>
      <c r="N119">
        <v>2804.48999</v>
      </c>
      <c r="O119">
        <v>3266700000</v>
      </c>
    </row>
    <row r="120" spans="1:15" x14ac:dyDescent="0.25">
      <c r="A120" s="1">
        <v>43301</v>
      </c>
      <c r="B120">
        <v>110</v>
      </c>
      <c r="C120">
        <v>111.739998</v>
      </c>
      <c r="D120">
        <v>109.779999</v>
      </c>
      <c r="E120">
        <v>111.279999</v>
      </c>
      <c r="F120">
        <v>108.018822</v>
      </c>
      <c r="G120">
        <v>13578100</v>
      </c>
      <c r="I120" s="1">
        <v>43301</v>
      </c>
      <c r="J120">
        <v>2804.5500489999999</v>
      </c>
      <c r="K120">
        <v>2809.6999510000001</v>
      </c>
      <c r="L120">
        <v>2800.01001</v>
      </c>
      <c r="M120">
        <v>2801.830078</v>
      </c>
      <c r="N120">
        <v>2801.830078</v>
      </c>
      <c r="O120">
        <v>3230210000</v>
      </c>
    </row>
    <row r="121" spans="1:15" x14ac:dyDescent="0.25">
      <c r="A121" s="1">
        <v>43304</v>
      </c>
      <c r="B121">
        <v>111.05999799999999</v>
      </c>
      <c r="C121">
        <v>114.239998</v>
      </c>
      <c r="D121">
        <v>110.93</v>
      </c>
      <c r="E121">
        <v>113.349998</v>
      </c>
      <c r="F121">
        <v>110.02816</v>
      </c>
      <c r="G121">
        <v>18140000</v>
      </c>
      <c r="I121" s="1">
        <v>43304</v>
      </c>
      <c r="J121">
        <v>2799.169922</v>
      </c>
      <c r="K121">
        <v>2808.610107</v>
      </c>
      <c r="L121">
        <v>2795.139893</v>
      </c>
      <c r="M121">
        <v>2806.9799800000001</v>
      </c>
      <c r="N121">
        <v>2806.9799800000001</v>
      </c>
      <c r="O121">
        <v>2907430000</v>
      </c>
    </row>
    <row r="122" spans="1:15" x14ac:dyDescent="0.25">
      <c r="A122" s="1">
        <v>43305</v>
      </c>
      <c r="B122">
        <v>113.550003</v>
      </c>
      <c r="C122">
        <v>114.779999</v>
      </c>
      <c r="D122">
        <v>113.41999800000001</v>
      </c>
      <c r="E122">
        <v>114.150002</v>
      </c>
      <c r="F122">
        <v>110.804726</v>
      </c>
      <c r="G122">
        <v>14000400</v>
      </c>
      <c r="I122" s="1">
        <v>43305</v>
      </c>
      <c r="J122">
        <v>2820.679932</v>
      </c>
      <c r="K122">
        <v>2829.98999</v>
      </c>
      <c r="L122">
        <v>2811.1201169999999</v>
      </c>
      <c r="M122">
        <v>2820.3999020000001</v>
      </c>
      <c r="N122">
        <v>2820.3999020000001</v>
      </c>
      <c r="O122">
        <v>3417530000</v>
      </c>
    </row>
    <row r="123" spans="1:15" x14ac:dyDescent="0.25">
      <c r="A123" s="1">
        <v>43306</v>
      </c>
      <c r="B123">
        <v>113.879997</v>
      </c>
      <c r="C123">
        <v>115.519997</v>
      </c>
      <c r="D123">
        <v>113.379997</v>
      </c>
      <c r="E123">
        <v>115.18</v>
      </c>
      <c r="F123">
        <v>111.804543</v>
      </c>
      <c r="G123">
        <v>13329100</v>
      </c>
      <c r="I123" s="1">
        <v>43306</v>
      </c>
      <c r="J123">
        <v>2817.7299800000001</v>
      </c>
      <c r="K123">
        <v>2848.030029</v>
      </c>
      <c r="L123">
        <v>2817.7299800000001</v>
      </c>
      <c r="M123">
        <v>2846.070068</v>
      </c>
      <c r="N123">
        <v>2846.070068</v>
      </c>
      <c r="O123">
        <v>3553010000</v>
      </c>
    </row>
    <row r="124" spans="1:15" x14ac:dyDescent="0.25">
      <c r="A124" s="1">
        <v>43307</v>
      </c>
      <c r="B124">
        <v>115.41999800000001</v>
      </c>
      <c r="C124">
        <v>115.589996</v>
      </c>
      <c r="D124">
        <v>114.58000199999999</v>
      </c>
      <c r="E124">
        <v>114.849998</v>
      </c>
      <c r="F124">
        <v>111.484207</v>
      </c>
      <c r="G124">
        <v>11897800</v>
      </c>
      <c r="I124" s="1">
        <v>43307</v>
      </c>
      <c r="J124">
        <v>2835.48999</v>
      </c>
      <c r="K124">
        <v>2845.570068</v>
      </c>
      <c r="L124">
        <v>2835.26001</v>
      </c>
      <c r="M124">
        <v>2837.4399410000001</v>
      </c>
      <c r="N124">
        <v>2837.4399410000001</v>
      </c>
      <c r="O124">
        <v>3653330000</v>
      </c>
    </row>
    <row r="125" spans="1:15" x14ac:dyDescent="0.25">
      <c r="A125" s="1">
        <v>43308</v>
      </c>
      <c r="B125">
        <v>115.18</v>
      </c>
      <c r="C125">
        <v>116.300003</v>
      </c>
      <c r="D125">
        <v>114.80999799999999</v>
      </c>
      <c r="E125">
        <v>116.029999</v>
      </c>
      <c r="F125">
        <v>112.629623</v>
      </c>
      <c r="G125">
        <v>12802700</v>
      </c>
      <c r="I125" s="1">
        <v>43308</v>
      </c>
      <c r="J125">
        <v>2842.3500979999999</v>
      </c>
      <c r="K125">
        <v>2843.169922</v>
      </c>
      <c r="L125">
        <v>2808.3400879999999</v>
      </c>
      <c r="M125">
        <v>2818.820068</v>
      </c>
      <c r="N125">
        <v>2818.820068</v>
      </c>
      <c r="O125">
        <v>3415710000</v>
      </c>
    </row>
    <row r="126" spans="1:15" x14ac:dyDescent="0.25">
      <c r="A126" s="1">
        <v>43311</v>
      </c>
      <c r="B126">
        <v>116.279999</v>
      </c>
      <c r="C126">
        <v>117.610001</v>
      </c>
      <c r="D126">
        <v>116.05999799999999</v>
      </c>
      <c r="E126">
        <v>116.730003</v>
      </c>
      <c r="F126">
        <v>113.309113</v>
      </c>
      <c r="G126">
        <v>13411600</v>
      </c>
      <c r="I126" s="1">
        <v>43311</v>
      </c>
      <c r="J126">
        <v>2819</v>
      </c>
      <c r="K126">
        <v>2821.73999</v>
      </c>
      <c r="L126">
        <v>2798.110107</v>
      </c>
      <c r="M126">
        <v>2802.6000979999999</v>
      </c>
      <c r="N126">
        <v>2802.6000979999999</v>
      </c>
      <c r="O126">
        <v>3245770000</v>
      </c>
    </row>
    <row r="127" spans="1:15" x14ac:dyDescent="0.25">
      <c r="A127" s="1">
        <v>43312</v>
      </c>
      <c r="B127">
        <v>117.08000199999999</v>
      </c>
      <c r="C127">
        <v>117.08000199999999</v>
      </c>
      <c r="D127">
        <v>114.82</v>
      </c>
      <c r="E127">
        <v>114.949997</v>
      </c>
      <c r="F127">
        <v>111.581276</v>
      </c>
      <c r="G127">
        <v>15843800</v>
      </c>
      <c r="I127" s="1">
        <v>43312</v>
      </c>
      <c r="J127">
        <v>2809.7299800000001</v>
      </c>
      <c r="K127">
        <v>2824.459961</v>
      </c>
      <c r="L127">
        <v>2808.0600589999999</v>
      </c>
      <c r="M127">
        <v>2816.290039</v>
      </c>
      <c r="N127">
        <v>2816.290039</v>
      </c>
      <c r="O127">
        <v>3892100000</v>
      </c>
    </row>
    <row r="128" spans="1:15" x14ac:dyDescent="0.25">
      <c r="A128" s="1">
        <v>43313</v>
      </c>
      <c r="B128">
        <v>115.75</v>
      </c>
      <c r="C128">
        <v>116.69000200000001</v>
      </c>
      <c r="D128">
        <v>115.279999</v>
      </c>
      <c r="E128">
        <v>115.660004</v>
      </c>
      <c r="F128">
        <v>112.27047</v>
      </c>
      <c r="G128">
        <v>13531600</v>
      </c>
      <c r="I128" s="1">
        <v>43313</v>
      </c>
      <c r="J128">
        <v>2821.169922</v>
      </c>
      <c r="K128">
        <v>2825.830078</v>
      </c>
      <c r="L128">
        <v>2805.8500979999999</v>
      </c>
      <c r="M128">
        <v>2813.360107</v>
      </c>
      <c r="N128">
        <v>2813.360107</v>
      </c>
      <c r="O128">
        <v>3496990000</v>
      </c>
    </row>
    <row r="129" spans="1:15" x14ac:dyDescent="0.25">
      <c r="A129" s="1">
        <v>43314</v>
      </c>
      <c r="B129">
        <v>114.57</v>
      </c>
      <c r="C129">
        <v>116.25</v>
      </c>
      <c r="D129">
        <v>114.33000199999999</v>
      </c>
      <c r="E129">
        <v>116.150002</v>
      </c>
      <c r="F129">
        <v>112.746109</v>
      </c>
      <c r="G129">
        <v>11058100</v>
      </c>
      <c r="I129" s="1">
        <v>43314</v>
      </c>
      <c r="J129">
        <v>2800.4799800000001</v>
      </c>
      <c r="K129">
        <v>2829.9099120000001</v>
      </c>
      <c r="L129">
        <v>2796.3400879999999</v>
      </c>
      <c r="M129">
        <v>2827.219971</v>
      </c>
      <c r="N129">
        <v>2827.219971</v>
      </c>
      <c r="O129">
        <v>3467380000</v>
      </c>
    </row>
    <row r="130" spans="1:15" x14ac:dyDescent="0.25">
      <c r="A130" s="1">
        <v>43315</v>
      </c>
      <c r="B130">
        <v>116</v>
      </c>
      <c r="C130">
        <v>117.129997</v>
      </c>
      <c r="D130">
        <v>115.94000200000001</v>
      </c>
      <c r="E130">
        <v>117.089996</v>
      </c>
      <c r="F130">
        <v>113.658554</v>
      </c>
      <c r="G130">
        <v>11016100</v>
      </c>
      <c r="I130" s="1">
        <v>43315</v>
      </c>
      <c r="J130">
        <v>2829.6201169999999</v>
      </c>
      <c r="K130">
        <v>2840.3798830000001</v>
      </c>
      <c r="L130">
        <v>2827.3701169999999</v>
      </c>
      <c r="M130">
        <v>2840.3500979999999</v>
      </c>
      <c r="N130">
        <v>2840.3500979999999</v>
      </c>
      <c r="O130">
        <v>3030390000</v>
      </c>
    </row>
    <row r="131" spans="1:15" x14ac:dyDescent="0.25">
      <c r="A131" s="1">
        <v>43318</v>
      </c>
      <c r="B131">
        <v>116.790001</v>
      </c>
      <c r="C131">
        <v>117.529999</v>
      </c>
      <c r="D131">
        <v>116.18</v>
      </c>
      <c r="E131">
        <v>117.120003</v>
      </c>
      <c r="F131">
        <v>113.68768300000001</v>
      </c>
      <c r="G131">
        <v>9857400</v>
      </c>
      <c r="I131" s="1">
        <v>43318</v>
      </c>
      <c r="J131">
        <v>2840.290039</v>
      </c>
      <c r="K131">
        <v>2853.290039</v>
      </c>
      <c r="L131">
        <v>2835.9799800000001</v>
      </c>
      <c r="M131">
        <v>2850.3999020000001</v>
      </c>
      <c r="N131">
        <v>2850.3999020000001</v>
      </c>
      <c r="O131">
        <v>2874540000</v>
      </c>
    </row>
    <row r="132" spans="1:15" x14ac:dyDescent="0.25">
      <c r="A132" s="1">
        <v>43319</v>
      </c>
      <c r="B132">
        <v>117.739998</v>
      </c>
      <c r="C132">
        <v>118.290001</v>
      </c>
      <c r="D132">
        <v>117.33000199999999</v>
      </c>
      <c r="E132">
        <v>117.550003</v>
      </c>
      <c r="F132">
        <v>114.105087</v>
      </c>
      <c r="G132">
        <v>10562100</v>
      </c>
      <c r="I132" s="1">
        <v>43319</v>
      </c>
      <c r="J132">
        <v>2855.919922</v>
      </c>
      <c r="K132">
        <v>2863.429932</v>
      </c>
      <c r="L132">
        <v>2855.919922</v>
      </c>
      <c r="M132">
        <v>2858.4499510000001</v>
      </c>
      <c r="N132">
        <v>2858.4499510000001</v>
      </c>
      <c r="O132">
        <v>3162770000</v>
      </c>
    </row>
    <row r="133" spans="1:15" x14ac:dyDescent="0.25">
      <c r="A133" s="1">
        <v>43320</v>
      </c>
      <c r="B133">
        <v>117.33000199999999</v>
      </c>
      <c r="C133">
        <v>118.269997</v>
      </c>
      <c r="D133">
        <v>117.279999</v>
      </c>
      <c r="E133">
        <v>117.790001</v>
      </c>
      <c r="F133">
        <v>114.33805099999999</v>
      </c>
      <c r="G133">
        <v>8997100</v>
      </c>
      <c r="I133" s="1">
        <v>43320</v>
      </c>
      <c r="J133">
        <v>2856.790039</v>
      </c>
      <c r="K133">
        <v>2862.4399410000001</v>
      </c>
      <c r="L133">
        <v>2853.0900879999999</v>
      </c>
      <c r="M133">
        <v>2857.6999510000001</v>
      </c>
      <c r="N133">
        <v>2857.6999510000001</v>
      </c>
      <c r="O133">
        <v>2972200000</v>
      </c>
    </row>
    <row r="134" spans="1:15" x14ac:dyDescent="0.25">
      <c r="A134" s="1">
        <v>43321</v>
      </c>
      <c r="B134">
        <v>117.510002</v>
      </c>
      <c r="C134">
        <v>117.720001</v>
      </c>
      <c r="D134">
        <v>116.699997</v>
      </c>
      <c r="E134">
        <v>116.879997</v>
      </c>
      <c r="F134">
        <v>113.45470400000001</v>
      </c>
      <c r="G134">
        <v>9694200</v>
      </c>
      <c r="I134" s="1">
        <v>43321</v>
      </c>
      <c r="J134">
        <v>2857.1899410000001</v>
      </c>
      <c r="K134">
        <v>2862.4799800000001</v>
      </c>
      <c r="L134">
        <v>2851.9799800000001</v>
      </c>
      <c r="M134">
        <v>2853.580078</v>
      </c>
      <c r="N134">
        <v>2853.580078</v>
      </c>
      <c r="O134">
        <v>3047050000</v>
      </c>
    </row>
    <row r="135" spans="1:15" x14ac:dyDescent="0.25">
      <c r="A135" s="1">
        <v>43322</v>
      </c>
      <c r="B135">
        <v>115.5</v>
      </c>
      <c r="C135">
        <v>115.949997</v>
      </c>
      <c r="D135">
        <v>114.68</v>
      </c>
      <c r="E135">
        <v>115.730003</v>
      </c>
      <c r="F135">
        <v>112.33841700000001</v>
      </c>
      <c r="G135">
        <v>12630600</v>
      </c>
      <c r="I135" s="1">
        <v>43322</v>
      </c>
      <c r="J135">
        <v>2838.8999020000001</v>
      </c>
      <c r="K135">
        <v>2842.1999510000001</v>
      </c>
      <c r="L135">
        <v>2825.8100589999999</v>
      </c>
      <c r="M135">
        <v>2833.280029</v>
      </c>
      <c r="N135">
        <v>2833.280029</v>
      </c>
      <c r="O135">
        <v>3256040000</v>
      </c>
    </row>
    <row r="136" spans="1:15" x14ac:dyDescent="0.25">
      <c r="A136" s="1">
        <v>43325</v>
      </c>
      <c r="B136">
        <v>115.55999799999999</v>
      </c>
      <c r="C136">
        <v>115.879997</v>
      </c>
      <c r="D136">
        <v>113.82</v>
      </c>
      <c r="E136">
        <v>113.889999</v>
      </c>
      <c r="F136">
        <v>110.55233</v>
      </c>
      <c r="G136">
        <v>10336300</v>
      </c>
      <c r="I136" s="1">
        <v>43325</v>
      </c>
      <c r="J136">
        <v>2835.459961</v>
      </c>
      <c r="K136">
        <v>2843.3999020000001</v>
      </c>
      <c r="L136">
        <v>2819.8798830000001</v>
      </c>
      <c r="M136">
        <v>2821.929932</v>
      </c>
      <c r="N136">
        <v>2821.929932</v>
      </c>
      <c r="O136">
        <v>3158450000</v>
      </c>
    </row>
    <row r="137" spans="1:15" x14ac:dyDescent="0.25">
      <c r="A137" s="1">
        <v>43326</v>
      </c>
      <c r="B137">
        <v>114.269997</v>
      </c>
      <c r="C137">
        <v>115.040001</v>
      </c>
      <c r="D137">
        <v>113.650002</v>
      </c>
      <c r="E137">
        <v>114.650002</v>
      </c>
      <c r="F137">
        <v>111.29007</v>
      </c>
      <c r="G137">
        <v>10597600</v>
      </c>
      <c r="I137" s="1">
        <v>43326</v>
      </c>
      <c r="J137">
        <v>2827.8798830000001</v>
      </c>
      <c r="K137">
        <v>2843.110107</v>
      </c>
      <c r="L137">
        <v>2826.580078</v>
      </c>
      <c r="M137">
        <v>2839.959961</v>
      </c>
      <c r="N137">
        <v>2839.959961</v>
      </c>
      <c r="O137">
        <v>2976970000</v>
      </c>
    </row>
    <row r="138" spans="1:15" x14ac:dyDescent="0.25">
      <c r="A138" s="1">
        <v>43327</v>
      </c>
      <c r="B138">
        <v>113.82</v>
      </c>
      <c r="C138">
        <v>114.33000199999999</v>
      </c>
      <c r="D138">
        <v>112.970001</v>
      </c>
      <c r="E138">
        <v>113.699997</v>
      </c>
      <c r="F138">
        <v>110.367912</v>
      </c>
      <c r="G138">
        <v>10152100</v>
      </c>
      <c r="I138" s="1">
        <v>43327</v>
      </c>
      <c r="J138">
        <v>2827.9499510000001</v>
      </c>
      <c r="K138">
        <v>2827.9499510000001</v>
      </c>
      <c r="L138">
        <v>2802.48999</v>
      </c>
      <c r="M138">
        <v>2818.3701169999999</v>
      </c>
      <c r="N138">
        <v>2818.3701169999999</v>
      </c>
      <c r="O138">
        <v>3645070000</v>
      </c>
    </row>
    <row r="139" spans="1:15" x14ac:dyDescent="0.25">
      <c r="A139" s="1">
        <v>43328</v>
      </c>
      <c r="B139">
        <v>114.349998</v>
      </c>
      <c r="C139">
        <v>115.30999799999999</v>
      </c>
      <c r="D139">
        <v>114.300003</v>
      </c>
      <c r="E139">
        <v>114.769997</v>
      </c>
      <c r="F139">
        <v>111.406548</v>
      </c>
      <c r="G139">
        <v>10118600</v>
      </c>
      <c r="I139" s="1">
        <v>43328</v>
      </c>
      <c r="J139">
        <v>2831.4399410000001</v>
      </c>
      <c r="K139">
        <v>2850.48999</v>
      </c>
      <c r="L139">
        <v>2831.4399410000001</v>
      </c>
      <c r="M139">
        <v>2840.6899410000001</v>
      </c>
      <c r="N139">
        <v>2840.6899410000001</v>
      </c>
      <c r="O139">
        <v>3219880000</v>
      </c>
    </row>
    <row r="140" spans="1:15" x14ac:dyDescent="0.25">
      <c r="A140" s="1">
        <v>43329</v>
      </c>
      <c r="B140">
        <v>114.639999</v>
      </c>
      <c r="C140">
        <v>115.07</v>
      </c>
      <c r="D140">
        <v>114.300003</v>
      </c>
      <c r="E140">
        <v>114.769997</v>
      </c>
      <c r="F140">
        <v>111.406548</v>
      </c>
      <c r="G140">
        <v>8505100</v>
      </c>
      <c r="I140" s="1">
        <v>43329</v>
      </c>
      <c r="J140">
        <v>2838.320068</v>
      </c>
      <c r="K140">
        <v>2855.6298830000001</v>
      </c>
      <c r="L140">
        <v>2833.7299800000001</v>
      </c>
      <c r="M140">
        <v>2850.1298830000001</v>
      </c>
      <c r="N140">
        <v>2850.1298830000001</v>
      </c>
      <c r="O140">
        <v>3024100000</v>
      </c>
    </row>
    <row r="141" spans="1:15" x14ac:dyDescent="0.25">
      <c r="A141" s="1">
        <v>43332</v>
      </c>
      <c r="B141">
        <v>114.589996</v>
      </c>
      <c r="C141">
        <v>115.050003</v>
      </c>
      <c r="D141">
        <v>114.110001</v>
      </c>
      <c r="E141">
        <v>114.620003</v>
      </c>
      <c r="F141">
        <v>111.260948</v>
      </c>
      <c r="G141">
        <v>8618700</v>
      </c>
      <c r="I141" s="1">
        <v>43332</v>
      </c>
      <c r="J141">
        <v>2853.929932</v>
      </c>
      <c r="K141">
        <v>2859.76001</v>
      </c>
      <c r="L141">
        <v>2850.6201169999999</v>
      </c>
      <c r="M141">
        <v>2857.0500489999999</v>
      </c>
      <c r="N141">
        <v>2857.0500489999999</v>
      </c>
      <c r="O141">
        <v>2748020000</v>
      </c>
    </row>
    <row r="142" spans="1:15" x14ac:dyDescent="0.25">
      <c r="A142" s="1">
        <v>43333</v>
      </c>
      <c r="B142">
        <v>115.370003</v>
      </c>
      <c r="C142">
        <v>116.389999</v>
      </c>
      <c r="D142">
        <v>114.879997</v>
      </c>
      <c r="E142">
        <v>115.32</v>
      </c>
      <c r="F142">
        <v>111.940422</v>
      </c>
      <c r="G142">
        <v>10976700</v>
      </c>
      <c r="I142" s="1">
        <v>43333</v>
      </c>
      <c r="J142">
        <v>2861.51001</v>
      </c>
      <c r="K142">
        <v>2873.2299800000001</v>
      </c>
      <c r="L142">
        <v>2861.320068</v>
      </c>
      <c r="M142">
        <v>2862.959961</v>
      </c>
      <c r="N142">
        <v>2862.959961</v>
      </c>
      <c r="O142">
        <v>3147140000</v>
      </c>
    </row>
    <row r="143" spans="1:15" x14ac:dyDescent="0.25">
      <c r="A143" s="1">
        <v>43334</v>
      </c>
      <c r="B143">
        <v>115.30999799999999</v>
      </c>
      <c r="C143">
        <v>115.410004</v>
      </c>
      <c r="D143">
        <v>114.779999</v>
      </c>
      <c r="E143">
        <v>114.970001</v>
      </c>
      <c r="F143">
        <v>111.60069300000001</v>
      </c>
      <c r="G143">
        <v>8314700</v>
      </c>
      <c r="I143" s="1">
        <v>43334</v>
      </c>
      <c r="J143">
        <v>2860.98999</v>
      </c>
      <c r="K143">
        <v>2867.540039</v>
      </c>
      <c r="L143">
        <v>2856.0500489999999</v>
      </c>
      <c r="M143">
        <v>2861.820068</v>
      </c>
      <c r="N143">
        <v>2861.820068</v>
      </c>
      <c r="O143">
        <v>2689560000</v>
      </c>
    </row>
    <row r="144" spans="1:15" x14ac:dyDescent="0.25">
      <c r="A144" s="1">
        <v>43335</v>
      </c>
      <c r="B144">
        <v>114.959999</v>
      </c>
      <c r="C144">
        <v>115.150002</v>
      </c>
      <c r="D144">
        <v>114.43</v>
      </c>
      <c r="E144">
        <v>114.730003</v>
      </c>
      <c r="F144">
        <v>111.367729</v>
      </c>
      <c r="G144">
        <v>9265400</v>
      </c>
      <c r="I144" s="1">
        <v>43335</v>
      </c>
      <c r="J144">
        <v>2860.290039</v>
      </c>
      <c r="K144">
        <v>2868.780029</v>
      </c>
      <c r="L144">
        <v>2854.030029</v>
      </c>
      <c r="M144">
        <v>2856.9799800000001</v>
      </c>
      <c r="N144">
        <v>2856.9799800000001</v>
      </c>
      <c r="O144">
        <v>2713910000</v>
      </c>
    </row>
    <row r="145" spans="1:15" x14ac:dyDescent="0.25">
      <c r="A145" s="1">
        <v>43336</v>
      </c>
      <c r="B145">
        <v>114.980003</v>
      </c>
      <c r="C145">
        <v>115.220001</v>
      </c>
      <c r="D145">
        <v>114.449997</v>
      </c>
      <c r="E145">
        <v>114.68</v>
      </c>
      <c r="F145">
        <v>111.319183</v>
      </c>
      <c r="G145">
        <v>8845700</v>
      </c>
      <c r="I145" s="1">
        <v>43336</v>
      </c>
      <c r="J145">
        <v>2862.3500979999999</v>
      </c>
      <c r="K145">
        <v>2876.1599120000001</v>
      </c>
      <c r="L145">
        <v>2862.3500979999999</v>
      </c>
      <c r="M145">
        <v>2874.6899410000001</v>
      </c>
      <c r="N145">
        <v>2874.6899410000001</v>
      </c>
      <c r="O145">
        <v>2596190000</v>
      </c>
    </row>
    <row r="146" spans="1:15" x14ac:dyDescent="0.25">
      <c r="A146" s="1">
        <v>43339</v>
      </c>
      <c r="B146">
        <v>115.220001</v>
      </c>
      <c r="C146">
        <v>117.279999</v>
      </c>
      <c r="D146">
        <v>115.16999800000001</v>
      </c>
      <c r="E146">
        <v>116.709999</v>
      </c>
      <c r="F146">
        <v>113.28969600000001</v>
      </c>
      <c r="G146">
        <v>13768000</v>
      </c>
      <c r="I146" s="1">
        <v>43339</v>
      </c>
      <c r="J146">
        <v>2884.6899410000001</v>
      </c>
      <c r="K146">
        <v>2898.25</v>
      </c>
      <c r="L146">
        <v>2884.6899410000001</v>
      </c>
      <c r="M146">
        <v>2896.73999</v>
      </c>
      <c r="N146">
        <v>2896.73999</v>
      </c>
      <c r="O146">
        <v>2854080000</v>
      </c>
    </row>
    <row r="147" spans="1:15" x14ac:dyDescent="0.25">
      <c r="A147" s="1">
        <v>43340</v>
      </c>
      <c r="B147">
        <v>117</v>
      </c>
      <c r="C147">
        <v>117.029999</v>
      </c>
      <c r="D147">
        <v>115.970001</v>
      </c>
      <c r="E147">
        <v>116.139999</v>
      </c>
      <c r="F147">
        <v>112.736397</v>
      </c>
      <c r="G147">
        <v>8302600</v>
      </c>
      <c r="I147" s="1">
        <v>43340</v>
      </c>
      <c r="J147">
        <v>2901.4499510000001</v>
      </c>
      <c r="K147">
        <v>2903.7700199999999</v>
      </c>
      <c r="L147">
        <v>2893.5</v>
      </c>
      <c r="M147">
        <v>2897.5200199999999</v>
      </c>
      <c r="N147">
        <v>2897.5200199999999</v>
      </c>
      <c r="O147">
        <v>2683190000</v>
      </c>
    </row>
    <row r="148" spans="1:15" x14ac:dyDescent="0.25">
      <c r="A148" s="1">
        <v>43341</v>
      </c>
      <c r="B148">
        <v>116.349998</v>
      </c>
      <c r="C148">
        <v>116.370003</v>
      </c>
      <c r="D148">
        <v>115.360001</v>
      </c>
      <c r="E148">
        <v>115.760002</v>
      </c>
      <c r="F148">
        <v>112.367538</v>
      </c>
      <c r="G148">
        <v>7221700</v>
      </c>
      <c r="I148" s="1">
        <v>43341</v>
      </c>
      <c r="J148">
        <v>2900.6201169999999</v>
      </c>
      <c r="K148">
        <v>2916.5</v>
      </c>
      <c r="L148">
        <v>2898.3999020000001</v>
      </c>
      <c r="M148">
        <v>2914.040039</v>
      </c>
      <c r="N148">
        <v>2914.040039</v>
      </c>
      <c r="O148">
        <v>2791860000</v>
      </c>
    </row>
    <row r="149" spans="1:15" x14ac:dyDescent="0.25">
      <c r="A149" s="1">
        <v>43342</v>
      </c>
      <c r="B149">
        <v>115.589996</v>
      </c>
      <c r="C149">
        <v>116.040001</v>
      </c>
      <c r="D149">
        <v>114.980003</v>
      </c>
      <c r="E149">
        <v>115.19000200000001</v>
      </c>
      <c r="F149">
        <v>111.81424699999999</v>
      </c>
      <c r="G149">
        <v>8991800</v>
      </c>
      <c r="I149" s="1">
        <v>43342</v>
      </c>
      <c r="J149">
        <v>2908.9399410000001</v>
      </c>
      <c r="K149">
        <v>2912.459961</v>
      </c>
      <c r="L149">
        <v>2895.219971</v>
      </c>
      <c r="M149">
        <v>2901.1298830000001</v>
      </c>
      <c r="N149">
        <v>2901.1298830000001</v>
      </c>
      <c r="O149">
        <v>2802180000</v>
      </c>
    </row>
    <row r="150" spans="1:15" x14ac:dyDescent="0.25">
      <c r="A150" s="1">
        <v>43343</v>
      </c>
      <c r="B150">
        <v>114.83000199999999</v>
      </c>
      <c r="C150">
        <v>114.839996</v>
      </c>
      <c r="D150">
        <v>113.82</v>
      </c>
      <c r="E150">
        <v>114.58000199999999</v>
      </c>
      <c r="F150">
        <v>111.222122</v>
      </c>
      <c r="G150">
        <v>13065700</v>
      </c>
      <c r="I150" s="1">
        <v>43343</v>
      </c>
      <c r="J150">
        <v>2898.3701169999999</v>
      </c>
      <c r="K150">
        <v>2906.320068</v>
      </c>
      <c r="L150">
        <v>2891.7299800000001</v>
      </c>
      <c r="M150">
        <v>2901.5200199999999</v>
      </c>
      <c r="N150">
        <v>2901.5200199999999</v>
      </c>
      <c r="O150">
        <v>2880260000</v>
      </c>
    </row>
    <row r="151" spans="1:15" x14ac:dyDescent="0.25">
      <c r="A151" s="1">
        <v>43347</v>
      </c>
      <c r="B151">
        <v>114.339996</v>
      </c>
      <c r="C151">
        <v>115.239998</v>
      </c>
      <c r="D151">
        <v>113.629997</v>
      </c>
      <c r="E151">
        <v>115.150002</v>
      </c>
      <c r="F151">
        <v>111.77542099999999</v>
      </c>
      <c r="G151">
        <v>10174200</v>
      </c>
      <c r="I151" s="1">
        <v>43347</v>
      </c>
      <c r="J151">
        <v>2896.959961</v>
      </c>
      <c r="K151">
        <v>2900.179932</v>
      </c>
      <c r="L151">
        <v>2885.1298830000001</v>
      </c>
      <c r="M151">
        <v>2896.719971</v>
      </c>
      <c r="N151">
        <v>2896.719971</v>
      </c>
      <c r="O151">
        <v>3077060000</v>
      </c>
    </row>
    <row r="152" spans="1:15" x14ac:dyDescent="0.25">
      <c r="A152" s="1">
        <v>43348</v>
      </c>
      <c r="B152">
        <v>115</v>
      </c>
      <c r="C152">
        <v>115.699997</v>
      </c>
      <c r="D152">
        <v>114.25</v>
      </c>
      <c r="E152">
        <v>114.589996</v>
      </c>
      <c r="F152">
        <v>111.231819</v>
      </c>
      <c r="G152">
        <v>11462400</v>
      </c>
      <c r="I152" s="1">
        <v>43348</v>
      </c>
      <c r="J152">
        <v>2891.5900879999999</v>
      </c>
      <c r="K152">
        <v>2894.209961</v>
      </c>
      <c r="L152">
        <v>2876.919922</v>
      </c>
      <c r="M152">
        <v>2888.6000979999999</v>
      </c>
      <c r="N152">
        <v>2888.6000979999999</v>
      </c>
      <c r="O152">
        <v>3241250000</v>
      </c>
    </row>
    <row r="153" spans="1:15" x14ac:dyDescent="0.25">
      <c r="A153" s="1">
        <v>43349</v>
      </c>
      <c r="B153">
        <v>114.5</v>
      </c>
      <c r="C153">
        <v>114.699997</v>
      </c>
      <c r="D153">
        <v>113.5</v>
      </c>
      <c r="E153">
        <v>114.099998</v>
      </c>
      <c r="F153">
        <v>110.75618</v>
      </c>
      <c r="G153">
        <v>9877600</v>
      </c>
      <c r="I153" s="1">
        <v>43349</v>
      </c>
      <c r="J153">
        <v>2888.639893</v>
      </c>
      <c r="K153">
        <v>2892.0500489999999</v>
      </c>
      <c r="L153">
        <v>2867.290039</v>
      </c>
      <c r="M153">
        <v>2878.0500489999999</v>
      </c>
      <c r="N153">
        <v>2878.0500489999999</v>
      </c>
      <c r="O153">
        <v>3139590000</v>
      </c>
    </row>
    <row r="154" spans="1:15" x14ac:dyDescent="0.25">
      <c r="A154" s="1">
        <v>43350</v>
      </c>
      <c r="B154">
        <v>114.5</v>
      </c>
      <c r="C154">
        <v>114.769997</v>
      </c>
      <c r="D154">
        <v>113.629997</v>
      </c>
      <c r="E154">
        <v>114.32</v>
      </c>
      <c r="F154">
        <v>110.969734</v>
      </c>
      <c r="G154">
        <v>10955600</v>
      </c>
      <c r="I154" s="1">
        <v>43350</v>
      </c>
      <c r="J154">
        <v>2868.26001</v>
      </c>
      <c r="K154">
        <v>2883.8100589999999</v>
      </c>
      <c r="L154">
        <v>2864.1201169999999</v>
      </c>
      <c r="M154">
        <v>2871.679932</v>
      </c>
      <c r="N154">
        <v>2871.679932</v>
      </c>
      <c r="O154">
        <v>2946270000</v>
      </c>
    </row>
    <row r="155" spans="1:15" x14ac:dyDescent="0.25">
      <c r="A155" s="1">
        <v>43353</v>
      </c>
      <c r="B155">
        <v>114.849998</v>
      </c>
      <c r="C155">
        <v>114.970001</v>
      </c>
      <c r="D155">
        <v>113.660004</v>
      </c>
      <c r="E155">
        <v>113.709999</v>
      </c>
      <c r="F155">
        <v>110.377617</v>
      </c>
      <c r="G155">
        <v>8276900</v>
      </c>
      <c r="I155" s="1">
        <v>43353</v>
      </c>
      <c r="J155">
        <v>2881.389893</v>
      </c>
      <c r="K155">
        <v>2886.929932</v>
      </c>
      <c r="L155">
        <v>2875.9399410000001</v>
      </c>
      <c r="M155">
        <v>2877.1298830000001</v>
      </c>
      <c r="N155">
        <v>2877.1298830000001</v>
      </c>
      <c r="O155">
        <v>2731400000</v>
      </c>
    </row>
    <row r="156" spans="1:15" x14ac:dyDescent="0.25">
      <c r="A156" s="1">
        <v>43354</v>
      </c>
      <c r="B156">
        <v>113.540001</v>
      </c>
      <c r="C156">
        <v>114.58000199999999</v>
      </c>
      <c r="D156">
        <v>113.18</v>
      </c>
      <c r="E156">
        <v>114.43</v>
      </c>
      <c r="F156">
        <v>111.076515</v>
      </c>
      <c r="G156">
        <v>9333800</v>
      </c>
      <c r="I156" s="1">
        <v>43354</v>
      </c>
      <c r="J156">
        <v>2871.570068</v>
      </c>
      <c r="K156">
        <v>2892.5200199999999</v>
      </c>
      <c r="L156">
        <v>2866.780029</v>
      </c>
      <c r="M156">
        <v>2887.889893</v>
      </c>
      <c r="N156">
        <v>2887.889893</v>
      </c>
      <c r="O156">
        <v>2899660000</v>
      </c>
    </row>
    <row r="157" spans="1:15" x14ac:dyDescent="0.25">
      <c r="A157" s="1">
        <v>43355</v>
      </c>
      <c r="B157">
        <v>114.25</v>
      </c>
      <c r="C157">
        <v>114.879997</v>
      </c>
      <c r="D157">
        <v>112.849998</v>
      </c>
      <c r="E157">
        <v>113.08000199999999</v>
      </c>
      <c r="F157">
        <v>109.766075</v>
      </c>
      <c r="G157">
        <v>10800800</v>
      </c>
      <c r="I157" s="1">
        <v>43355</v>
      </c>
      <c r="J157">
        <v>2888.290039</v>
      </c>
      <c r="K157">
        <v>2894.6499020000001</v>
      </c>
      <c r="L157">
        <v>2879.1999510000001</v>
      </c>
      <c r="M157">
        <v>2888.919922</v>
      </c>
      <c r="N157">
        <v>2888.919922</v>
      </c>
      <c r="O157">
        <v>3264930000</v>
      </c>
    </row>
    <row r="158" spans="1:15" x14ac:dyDescent="0.25">
      <c r="A158" s="1">
        <v>43356</v>
      </c>
      <c r="B158">
        <v>113.370003</v>
      </c>
      <c r="C158">
        <v>114.129997</v>
      </c>
      <c r="D158">
        <v>112.66999800000001</v>
      </c>
      <c r="E158">
        <v>113.519997</v>
      </c>
      <c r="F158">
        <v>110.193184</v>
      </c>
      <c r="G158">
        <v>12470800</v>
      </c>
      <c r="I158" s="1">
        <v>43356</v>
      </c>
      <c r="J158">
        <v>2896.8500979999999</v>
      </c>
      <c r="K158">
        <v>2906.76001</v>
      </c>
      <c r="L158">
        <v>2896.389893</v>
      </c>
      <c r="M158">
        <v>2904.179932</v>
      </c>
      <c r="N158">
        <v>2904.179932</v>
      </c>
      <c r="O158">
        <v>3254930000</v>
      </c>
    </row>
    <row r="159" spans="1:15" x14ac:dyDescent="0.25">
      <c r="A159" s="1">
        <v>43357</v>
      </c>
      <c r="B159">
        <v>113.80999799999999</v>
      </c>
      <c r="C159">
        <v>114.489998</v>
      </c>
      <c r="D159">
        <v>113.230003</v>
      </c>
      <c r="E159">
        <v>113.5</v>
      </c>
      <c r="F159">
        <v>110.173767</v>
      </c>
      <c r="G159">
        <v>10337900</v>
      </c>
      <c r="I159" s="1">
        <v>43357</v>
      </c>
      <c r="J159">
        <v>2906.3798830000001</v>
      </c>
      <c r="K159">
        <v>2908.3000489999999</v>
      </c>
      <c r="L159">
        <v>2895.7700199999999</v>
      </c>
      <c r="M159">
        <v>2904.9799800000001</v>
      </c>
      <c r="N159">
        <v>2904.9799800000001</v>
      </c>
      <c r="O159">
        <v>3149800000</v>
      </c>
    </row>
    <row r="160" spans="1:15" x14ac:dyDescent="0.25">
      <c r="A160" s="1">
        <v>43360</v>
      </c>
      <c r="B160">
        <v>113.790001</v>
      </c>
      <c r="C160">
        <v>114.43</v>
      </c>
      <c r="D160">
        <v>113.300003</v>
      </c>
      <c r="E160">
        <v>113.839996</v>
      </c>
      <c r="F160">
        <v>110.50380699999999</v>
      </c>
      <c r="G160">
        <v>9561300</v>
      </c>
      <c r="I160" s="1">
        <v>43360</v>
      </c>
      <c r="J160">
        <v>2903.830078</v>
      </c>
      <c r="K160">
        <v>2904.6499020000001</v>
      </c>
      <c r="L160">
        <v>2886.1599120000001</v>
      </c>
      <c r="M160">
        <v>2888.8000489999999</v>
      </c>
      <c r="N160">
        <v>2888.8000489999999</v>
      </c>
      <c r="O160">
        <v>2947760000</v>
      </c>
    </row>
    <row r="161" spans="1:15" x14ac:dyDescent="0.25">
      <c r="A161" s="1">
        <v>43361</v>
      </c>
      <c r="B161">
        <v>114.33000199999999</v>
      </c>
      <c r="C161">
        <v>114.660004</v>
      </c>
      <c r="D161">
        <v>113.55999799999999</v>
      </c>
      <c r="E161">
        <v>114.300003</v>
      </c>
      <c r="F161">
        <v>110.950317</v>
      </c>
      <c r="G161">
        <v>7944200</v>
      </c>
      <c r="I161" s="1">
        <v>43361</v>
      </c>
      <c r="J161">
        <v>2890.73999</v>
      </c>
      <c r="K161">
        <v>2911.169922</v>
      </c>
      <c r="L161">
        <v>2890.429932</v>
      </c>
      <c r="M161">
        <v>2904.3100589999999</v>
      </c>
      <c r="N161">
        <v>2904.3100589999999</v>
      </c>
      <c r="O161">
        <v>3074610000</v>
      </c>
    </row>
    <row r="162" spans="1:15" x14ac:dyDescent="0.25">
      <c r="A162" s="1">
        <v>43362</v>
      </c>
      <c r="B162">
        <v>114.44000200000001</v>
      </c>
      <c r="C162">
        <v>118.05999799999999</v>
      </c>
      <c r="D162">
        <v>114.44000200000001</v>
      </c>
      <c r="E162">
        <v>117.620003</v>
      </c>
      <c r="F162">
        <v>114.173035</v>
      </c>
      <c r="G162">
        <v>16052800</v>
      </c>
      <c r="I162" s="1">
        <v>43362</v>
      </c>
      <c r="J162">
        <v>2906.6000979999999</v>
      </c>
      <c r="K162">
        <v>2912.360107</v>
      </c>
      <c r="L162">
        <v>2903.820068</v>
      </c>
      <c r="M162">
        <v>2907.9499510000001</v>
      </c>
      <c r="N162">
        <v>2907.9499510000001</v>
      </c>
      <c r="O162">
        <v>3280020000</v>
      </c>
    </row>
    <row r="163" spans="1:15" x14ac:dyDescent="0.25">
      <c r="A163" s="1">
        <v>43363</v>
      </c>
      <c r="B163">
        <v>118.5</v>
      </c>
      <c r="C163">
        <v>119.239998</v>
      </c>
      <c r="D163">
        <v>118.08000199999999</v>
      </c>
      <c r="E163">
        <v>118.629997</v>
      </c>
      <c r="F163">
        <v>115.153419</v>
      </c>
      <c r="G163">
        <v>15590000</v>
      </c>
      <c r="I163" s="1">
        <v>43363</v>
      </c>
      <c r="J163">
        <v>2919.7299800000001</v>
      </c>
      <c r="K163">
        <v>2934.8000489999999</v>
      </c>
      <c r="L163">
        <v>2919.7299800000001</v>
      </c>
      <c r="M163">
        <v>2930.75</v>
      </c>
      <c r="N163">
        <v>2930.75</v>
      </c>
      <c r="O163">
        <v>3337730000</v>
      </c>
    </row>
    <row r="164" spans="1:15" x14ac:dyDescent="0.25">
      <c r="A164" s="1">
        <v>43364</v>
      </c>
      <c r="B164">
        <v>119.129997</v>
      </c>
      <c r="C164">
        <v>119.230003</v>
      </c>
      <c r="D164">
        <v>117.739998</v>
      </c>
      <c r="E164">
        <v>117.849998</v>
      </c>
      <c r="F164">
        <v>114.396286</v>
      </c>
      <c r="G164">
        <v>24788200</v>
      </c>
      <c r="I164" s="1">
        <v>43364</v>
      </c>
      <c r="J164">
        <v>2936.76001</v>
      </c>
      <c r="K164">
        <v>2940.9099120000001</v>
      </c>
      <c r="L164">
        <v>2927.110107</v>
      </c>
      <c r="M164">
        <v>2929.669922</v>
      </c>
      <c r="N164">
        <v>2929.669922</v>
      </c>
      <c r="O164">
        <v>5607610000</v>
      </c>
    </row>
    <row r="165" spans="1:15" x14ac:dyDescent="0.25">
      <c r="A165" s="1">
        <v>43367</v>
      </c>
      <c r="B165">
        <v>117.760002</v>
      </c>
      <c r="C165">
        <v>118.459999</v>
      </c>
      <c r="D165">
        <v>116.43</v>
      </c>
      <c r="E165">
        <v>116.720001</v>
      </c>
      <c r="F165">
        <v>113.29940000000001</v>
      </c>
      <c r="G165">
        <v>12492500</v>
      </c>
      <c r="I165" s="1">
        <v>43367</v>
      </c>
      <c r="J165">
        <v>2921.830078</v>
      </c>
      <c r="K165">
        <v>2923.790039</v>
      </c>
      <c r="L165">
        <v>2912.6298830000001</v>
      </c>
      <c r="M165">
        <v>2919.3701169999999</v>
      </c>
      <c r="N165">
        <v>2919.3701169999999</v>
      </c>
      <c r="O165">
        <v>3372210000</v>
      </c>
    </row>
    <row r="166" spans="1:15" x14ac:dyDescent="0.25">
      <c r="A166" s="1">
        <v>43368</v>
      </c>
      <c r="B166">
        <v>117.040001</v>
      </c>
      <c r="C166">
        <v>117.970001</v>
      </c>
      <c r="D166">
        <v>116.32</v>
      </c>
      <c r="E166">
        <v>116.389999</v>
      </c>
      <c r="F166">
        <v>112.97908</v>
      </c>
      <c r="G166">
        <v>9308300</v>
      </c>
      <c r="I166" s="1">
        <v>43368</v>
      </c>
      <c r="J166">
        <v>2921.75</v>
      </c>
      <c r="K166">
        <v>2923.9499510000001</v>
      </c>
      <c r="L166">
        <v>2913.6999510000001</v>
      </c>
      <c r="M166">
        <v>2915.5600589999999</v>
      </c>
      <c r="N166">
        <v>2915.5600589999999</v>
      </c>
      <c r="O166">
        <v>3285480000</v>
      </c>
    </row>
    <row r="167" spans="1:15" x14ac:dyDescent="0.25">
      <c r="A167" s="1">
        <v>43369</v>
      </c>
      <c r="B167">
        <v>116.75</v>
      </c>
      <c r="C167">
        <v>116.870003</v>
      </c>
      <c r="D167">
        <v>114.660004</v>
      </c>
      <c r="E167">
        <v>115.019997</v>
      </c>
      <c r="F167">
        <v>111.64922300000001</v>
      </c>
      <c r="G167">
        <v>14023600</v>
      </c>
      <c r="I167" s="1">
        <v>43369</v>
      </c>
      <c r="J167">
        <v>2916.9799800000001</v>
      </c>
      <c r="K167">
        <v>2931.1499020000001</v>
      </c>
      <c r="L167">
        <v>2903.280029</v>
      </c>
      <c r="M167">
        <v>2905.969971</v>
      </c>
      <c r="N167">
        <v>2905.969971</v>
      </c>
      <c r="O167">
        <v>3388620000</v>
      </c>
    </row>
    <row r="168" spans="1:15" x14ac:dyDescent="0.25">
      <c r="A168" s="1">
        <v>43370</v>
      </c>
      <c r="B168">
        <v>115.41999800000001</v>
      </c>
      <c r="C168">
        <v>115.760002</v>
      </c>
      <c r="D168">
        <v>114.160004</v>
      </c>
      <c r="E168">
        <v>114.519997</v>
      </c>
      <c r="F168">
        <v>111.163872</v>
      </c>
      <c r="G168">
        <v>13283000</v>
      </c>
      <c r="I168" s="1">
        <v>43370</v>
      </c>
      <c r="J168">
        <v>2911.6499020000001</v>
      </c>
      <c r="K168">
        <v>2927.219971</v>
      </c>
      <c r="L168">
        <v>2909.2700199999999</v>
      </c>
      <c r="M168">
        <v>2914</v>
      </c>
      <c r="N168">
        <v>2914</v>
      </c>
      <c r="O168">
        <v>3060850000</v>
      </c>
    </row>
    <row r="169" spans="1:15" x14ac:dyDescent="0.25">
      <c r="A169" s="1">
        <v>43371</v>
      </c>
      <c r="B169">
        <v>113.650002</v>
      </c>
      <c r="C169">
        <v>114.239998</v>
      </c>
      <c r="D169">
        <v>112.519997</v>
      </c>
      <c r="E169">
        <v>112.839996</v>
      </c>
      <c r="F169">
        <v>109.53310399999999</v>
      </c>
      <c r="G169">
        <v>15815100</v>
      </c>
      <c r="I169" s="1">
        <v>43371</v>
      </c>
      <c r="J169">
        <v>2910.030029</v>
      </c>
      <c r="K169">
        <v>2920.530029</v>
      </c>
      <c r="L169">
        <v>2907.5</v>
      </c>
      <c r="M169">
        <v>2913.9799800000001</v>
      </c>
      <c r="N169">
        <v>2913.9799800000001</v>
      </c>
      <c r="O169">
        <v>3432300000</v>
      </c>
    </row>
    <row r="170" spans="1:15" x14ac:dyDescent="0.25">
      <c r="A170" s="1">
        <v>43374</v>
      </c>
      <c r="B170">
        <v>113.370003</v>
      </c>
      <c r="C170">
        <v>114.610001</v>
      </c>
      <c r="D170">
        <v>113.040001</v>
      </c>
      <c r="E170">
        <v>113.5</v>
      </c>
      <c r="F170">
        <v>110.173767</v>
      </c>
      <c r="G170">
        <v>10146300</v>
      </c>
      <c r="I170" s="1">
        <v>43374</v>
      </c>
      <c r="J170">
        <v>2926.290039</v>
      </c>
      <c r="K170">
        <v>2937.0600589999999</v>
      </c>
      <c r="L170">
        <v>2917.9099120000001</v>
      </c>
      <c r="M170">
        <v>2924.5900879999999</v>
      </c>
      <c r="N170">
        <v>2924.5900879999999</v>
      </c>
      <c r="O170">
        <v>3364190000</v>
      </c>
    </row>
    <row r="171" spans="1:15" x14ac:dyDescent="0.25">
      <c r="A171" s="1">
        <v>43375</v>
      </c>
      <c r="B171">
        <v>113.360001</v>
      </c>
      <c r="C171">
        <v>114.120003</v>
      </c>
      <c r="D171">
        <v>112.80999799999999</v>
      </c>
      <c r="E171">
        <v>113.970001</v>
      </c>
      <c r="F171">
        <v>110.62999000000001</v>
      </c>
      <c r="G171">
        <v>13753100</v>
      </c>
      <c r="I171" s="1">
        <v>43375</v>
      </c>
      <c r="J171">
        <v>2923.8000489999999</v>
      </c>
      <c r="K171">
        <v>2931.419922</v>
      </c>
      <c r="L171">
        <v>2919.3701169999999</v>
      </c>
      <c r="M171">
        <v>2923.429932</v>
      </c>
      <c r="N171">
        <v>2923.429932</v>
      </c>
      <c r="O171">
        <v>3401880000</v>
      </c>
    </row>
    <row r="172" spans="1:15" x14ac:dyDescent="0.25">
      <c r="A172" s="1">
        <v>43376</v>
      </c>
      <c r="B172">
        <v>114.94000200000001</v>
      </c>
      <c r="C172">
        <v>115.660004</v>
      </c>
      <c r="D172">
        <v>114.480003</v>
      </c>
      <c r="E172">
        <v>115.040001</v>
      </c>
      <c r="F172">
        <v>111.66864</v>
      </c>
      <c r="G172">
        <v>17142000</v>
      </c>
      <c r="I172" s="1">
        <v>43376</v>
      </c>
      <c r="J172">
        <v>2931.6899410000001</v>
      </c>
      <c r="K172">
        <v>2939.860107</v>
      </c>
      <c r="L172">
        <v>2921.360107</v>
      </c>
      <c r="M172">
        <v>2925.51001</v>
      </c>
      <c r="N172">
        <v>2925.51001</v>
      </c>
      <c r="O172">
        <v>3598710000</v>
      </c>
    </row>
    <row r="173" spans="1:15" x14ac:dyDescent="0.25">
      <c r="A173" s="1">
        <v>43377</v>
      </c>
      <c r="B173">
        <v>114.550003</v>
      </c>
      <c r="C173">
        <v>116.80999799999999</v>
      </c>
      <c r="D173">
        <v>114.209999</v>
      </c>
      <c r="E173">
        <v>115.269997</v>
      </c>
      <c r="F173">
        <v>112.67544599999999</v>
      </c>
      <c r="G173">
        <v>16357400</v>
      </c>
      <c r="I173" s="1">
        <v>43377</v>
      </c>
      <c r="J173">
        <v>2919.3500979999999</v>
      </c>
      <c r="K173">
        <v>2919.780029</v>
      </c>
      <c r="L173">
        <v>2883.919922</v>
      </c>
      <c r="M173">
        <v>2901.610107</v>
      </c>
      <c r="N173">
        <v>2901.610107</v>
      </c>
      <c r="O173">
        <v>3496860000</v>
      </c>
    </row>
    <row r="174" spans="1:15" x14ac:dyDescent="0.25">
      <c r="A174" s="1">
        <v>43378</v>
      </c>
      <c r="B174">
        <v>115.83000199999999</v>
      </c>
      <c r="C174">
        <v>116.099998</v>
      </c>
      <c r="D174">
        <v>114.019997</v>
      </c>
      <c r="E174">
        <v>114.620003</v>
      </c>
      <c r="F174">
        <v>112.040085</v>
      </c>
      <c r="G174">
        <v>13777600</v>
      </c>
      <c r="I174" s="1">
        <v>43378</v>
      </c>
      <c r="J174">
        <v>2902.540039</v>
      </c>
      <c r="K174">
        <v>2909.639893</v>
      </c>
      <c r="L174">
        <v>2869.290039</v>
      </c>
      <c r="M174">
        <v>2885.570068</v>
      </c>
      <c r="N174">
        <v>2885.570068</v>
      </c>
      <c r="O174">
        <v>3328980000</v>
      </c>
    </row>
    <row r="175" spans="1:15" x14ac:dyDescent="0.25">
      <c r="A175" s="1">
        <v>43381</v>
      </c>
      <c r="B175">
        <v>114.25</v>
      </c>
      <c r="C175">
        <v>115.779999</v>
      </c>
      <c r="D175">
        <v>113.349998</v>
      </c>
      <c r="E175">
        <v>115.32</v>
      </c>
      <c r="F175">
        <v>112.72431899999999</v>
      </c>
      <c r="G175">
        <v>14370900</v>
      </c>
      <c r="I175" s="1">
        <v>43381</v>
      </c>
      <c r="J175">
        <v>2877.530029</v>
      </c>
      <c r="K175">
        <v>2889.4499510000001</v>
      </c>
      <c r="L175">
        <v>2862.080078</v>
      </c>
      <c r="M175">
        <v>2884.429932</v>
      </c>
      <c r="N175">
        <v>2884.429932</v>
      </c>
      <c r="O175">
        <v>3330320000</v>
      </c>
    </row>
    <row r="176" spans="1:15" x14ac:dyDescent="0.25">
      <c r="A176" s="1">
        <v>43382</v>
      </c>
      <c r="B176">
        <v>114.66999800000001</v>
      </c>
      <c r="C176">
        <v>115.029999</v>
      </c>
      <c r="D176">
        <v>113.66999800000001</v>
      </c>
      <c r="E176">
        <v>114.519997</v>
      </c>
      <c r="F176">
        <v>111.942329</v>
      </c>
      <c r="G176">
        <v>14069500</v>
      </c>
      <c r="I176" s="1">
        <v>43382</v>
      </c>
      <c r="J176">
        <v>2882.51001</v>
      </c>
      <c r="K176">
        <v>2894.830078</v>
      </c>
      <c r="L176">
        <v>2874.2700199999999</v>
      </c>
      <c r="M176">
        <v>2880.3400879999999</v>
      </c>
      <c r="N176">
        <v>2880.3400879999999</v>
      </c>
      <c r="O176">
        <v>3520500000</v>
      </c>
    </row>
    <row r="177" spans="1:15" x14ac:dyDescent="0.25">
      <c r="A177" s="1">
        <v>43383</v>
      </c>
      <c r="B177">
        <v>114.699997</v>
      </c>
      <c r="C177">
        <v>114.949997</v>
      </c>
      <c r="D177">
        <v>111.470001</v>
      </c>
      <c r="E177">
        <v>111.470001</v>
      </c>
      <c r="F177">
        <v>108.960983</v>
      </c>
      <c r="G177">
        <v>23086400</v>
      </c>
      <c r="I177" s="1">
        <v>43383</v>
      </c>
      <c r="J177">
        <v>2873.8999020000001</v>
      </c>
      <c r="K177">
        <v>2874.0200199999999</v>
      </c>
      <c r="L177">
        <v>2784.860107</v>
      </c>
      <c r="M177">
        <v>2785.679932</v>
      </c>
      <c r="N177">
        <v>2785.679932</v>
      </c>
      <c r="O177">
        <v>4501250000</v>
      </c>
    </row>
    <row r="178" spans="1:15" x14ac:dyDescent="0.25">
      <c r="A178" s="1">
        <v>43384</v>
      </c>
      <c r="B178">
        <v>110.970001</v>
      </c>
      <c r="C178">
        <v>111.470001</v>
      </c>
      <c r="D178">
        <v>107.379997</v>
      </c>
      <c r="E178">
        <v>108.129997</v>
      </c>
      <c r="F178">
        <v>105.69615899999999</v>
      </c>
      <c r="G178">
        <v>33705600</v>
      </c>
      <c r="I178" s="1">
        <v>43384</v>
      </c>
      <c r="J178">
        <v>2776.8701169999999</v>
      </c>
      <c r="K178">
        <v>2795.139893</v>
      </c>
      <c r="L178">
        <v>2710.51001</v>
      </c>
      <c r="M178">
        <v>2728.3701169999999</v>
      </c>
      <c r="N178">
        <v>2728.3701169999999</v>
      </c>
      <c r="O178">
        <v>4890630000</v>
      </c>
    </row>
    <row r="179" spans="1:15" x14ac:dyDescent="0.25">
      <c r="A179" s="1">
        <v>43385</v>
      </c>
      <c r="B179">
        <v>110.370003</v>
      </c>
      <c r="C179">
        <v>110.83000199999999</v>
      </c>
      <c r="D179">
        <v>105.599998</v>
      </c>
      <c r="E179">
        <v>106.949997</v>
      </c>
      <c r="F179">
        <v>104.542717</v>
      </c>
      <c r="G179">
        <v>32075700</v>
      </c>
      <c r="I179" s="1">
        <v>43385</v>
      </c>
      <c r="J179">
        <v>2770.540039</v>
      </c>
      <c r="K179">
        <v>2775.7700199999999</v>
      </c>
      <c r="L179">
        <v>2729.4399410000001</v>
      </c>
      <c r="M179">
        <v>2767.1298830000001</v>
      </c>
      <c r="N179">
        <v>2767.1298830000001</v>
      </c>
      <c r="O179">
        <v>3966040000</v>
      </c>
    </row>
    <row r="180" spans="1:15" x14ac:dyDescent="0.25">
      <c r="A180" s="1">
        <v>43388</v>
      </c>
      <c r="B180">
        <v>107.199997</v>
      </c>
      <c r="C180">
        <v>108.849998</v>
      </c>
      <c r="D180">
        <v>106.32</v>
      </c>
      <c r="E180">
        <v>106.339996</v>
      </c>
      <c r="F180">
        <v>103.946442</v>
      </c>
      <c r="G180">
        <v>18903200</v>
      </c>
      <c r="I180" s="1">
        <v>43388</v>
      </c>
      <c r="J180">
        <v>2763.830078</v>
      </c>
      <c r="K180">
        <v>2775.98999</v>
      </c>
      <c r="L180">
        <v>2749.030029</v>
      </c>
      <c r="M180">
        <v>2750.790039</v>
      </c>
      <c r="N180">
        <v>2750.790039</v>
      </c>
      <c r="O180">
        <v>3300140000</v>
      </c>
    </row>
    <row r="181" spans="1:15" x14ac:dyDescent="0.25">
      <c r="A181" s="1">
        <v>43389</v>
      </c>
      <c r="B181">
        <v>107.160004</v>
      </c>
      <c r="C181">
        <v>108.779999</v>
      </c>
      <c r="D181">
        <v>106.730003</v>
      </c>
      <c r="E181">
        <v>108.620003</v>
      </c>
      <c r="F181">
        <v>106.175133</v>
      </c>
      <c r="G181">
        <v>19302800</v>
      </c>
      <c r="I181" s="1">
        <v>43389</v>
      </c>
      <c r="J181">
        <v>2767.0500489999999</v>
      </c>
      <c r="K181">
        <v>2813.459961</v>
      </c>
      <c r="L181">
        <v>2766.9099120000001</v>
      </c>
      <c r="M181">
        <v>2809.919922</v>
      </c>
      <c r="N181">
        <v>2809.919922</v>
      </c>
      <c r="O181">
        <v>3428340000</v>
      </c>
    </row>
    <row r="182" spans="1:15" x14ac:dyDescent="0.25">
      <c r="A182" s="1">
        <v>43390</v>
      </c>
      <c r="B182">
        <v>108.379997</v>
      </c>
      <c r="C182">
        <v>110.800003</v>
      </c>
      <c r="D182">
        <v>108.230003</v>
      </c>
      <c r="E182">
        <v>109.83000199999999</v>
      </c>
      <c r="F182">
        <v>107.35790299999999</v>
      </c>
      <c r="G182">
        <v>18794500</v>
      </c>
      <c r="I182" s="1">
        <v>43390</v>
      </c>
      <c r="J182">
        <v>2811.669922</v>
      </c>
      <c r="K182">
        <v>2816.9399410000001</v>
      </c>
      <c r="L182">
        <v>2781.8100589999999</v>
      </c>
      <c r="M182">
        <v>2809.209961</v>
      </c>
      <c r="N182">
        <v>2809.209961</v>
      </c>
      <c r="O182">
        <v>3321710000</v>
      </c>
    </row>
    <row r="183" spans="1:15" x14ac:dyDescent="0.25">
      <c r="A183" s="1">
        <v>43391</v>
      </c>
      <c r="B183">
        <v>109.019997</v>
      </c>
      <c r="C183">
        <v>109.839996</v>
      </c>
      <c r="D183">
        <v>107.80999799999999</v>
      </c>
      <c r="E183">
        <v>108.089996</v>
      </c>
      <c r="F183">
        <v>105.657059</v>
      </c>
      <c r="G183">
        <v>17582500</v>
      </c>
      <c r="I183" s="1">
        <v>43391</v>
      </c>
      <c r="J183">
        <v>2802</v>
      </c>
      <c r="K183">
        <v>2806.040039</v>
      </c>
      <c r="L183">
        <v>2755.179932</v>
      </c>
      <c r="M183">
        <v>2768.780029</v>
      </c>
      <c r="N183">
        <v>2768.780029</v>
      </c>
      <c r="O183">
        <v>3616440000</v>
      </c>
    </row>
    <row r="184" spans="1:15" x14ac:dyDescent="0.25">
      <c r="A184" s="1">
        <v>43392</v>
      </c>
      <c r="B184">
        <v>107.650002</v>
      </c>
      <c r="C184">
        <v>109.220001</v>
      </c>
      <c r="D184">
        <v>107.269997</v>
      </c>
      <c r="E184">
        <v>107.910004</v>
      </c>
      <c r="F184">
        <v>105.48111</v>
      </c>
      <c r="G184">
        <v>15234500</v>
      </c>
      <c r="I184" s="1">
        <v>43392</v>
      </c>
      <c r="J184">
        <v>2775.6599120000001</v>
      </c>
      <c r="K184">
        <v>2797.7700199999999</v>
      </c>
      <c r="L184">
        <v>2760.2700199999999</v>
      </c>
      <c r="M184">
        <v>2767.780029</v>
      </c>
      <c r="N184">
        <v>2767.780029</v>
      </c>
      <c r="O184">
        <v>3566490000</v>
      </c>
    </row>
    <row r="185" spans="1:15" x14ac:dyDescent="0.25">
      <c r="A185" s="1">
        <v>43395</v>
      </c>
      <c r="B185">
        <v>108.150002</v>
      </c>
      <c r="C185">
        <v>108.339996</v>
      </c>
      <c r="D185">
        <v>106.110001</v>
      </c>
      <c r="E185">
        <v>106.360001</v>
      </c>
      <c r="F185">
        <v>103.966003</v>
      </c>
      <c r="G185">
        <v>16199100</v>
      </c>
      <c r="I185" s="1">
        <v>43395</v>
      </c>
      <c r="J185">
        <v>2773.9399410000001</v>
      </c>
      <c r="K185">
        <v>2778.9399410000001</v>
      </c>
      <c r="L185">
        <v>2749.219971</v>
      </c>
      <c r="M185">
        <v>2755.8798830000001</v>
      </c>
      <c r="N185">
        <v>2755.8798830000001</v>
      </c>
      <c r="O185">
        <v>3307140000</v>
      </c>
    </row>
    <row r="186" spans="1:15" x14ac:dyDescent="0.25">
      <c r="A186" s="1">
        <v>43396</v>
      </c>
      <c r="B186">
        <v>104.199997</v>
      </c>
      <c r="C186">
        <v>106.160004</v>
      </c>
      <c r="D186">
        <v>103.699997</v>
      </c>
      <c r="E186">
        <v>105.25</v>
      </c>
      <c r="F186">
        <v>102.880989</v>
      </c>
      <c r="G186">
        <v>21407500</v>
      </c>
      <c r="I186" s="1">
        <v>43396</v>
      </c>
      <c r="J186">
        <v>2721.030029</v>
      </c>
      <c r="K186">
        <v>2753.5900879999999</v>
      </c>
      <c r="L186">
        <v>2691.429932</v>
      </c>
      <c r="M186">
        <v>2740.6899410000001</v>
      </c>
      <c r="N186">
        <v>2740.6899410000001</v>
      </c>
      <c r="O186">
        <v>4348580000</v>
      </c>
    </row>
    <row r="187" spans="1:15" x14ac:dyDescent="0.25">
      <c r="A187" s="1">
        <v>43397</v>
      </c>
      <c r="B187">
        <v>104.760002</v>
      </c>
      <c r="C187">
        <v>105.029999</v>
      </c>
      <c r="D187">
        <v>102.910004</v>
      </c>
      <c r="E187">
        <v>103.290001</v>
      </c>
      <c r="F187">
        <v>100.965103</v>
      </c>
      <c r="G187">
        <v>23168900</v>
      </c>
      <c r="I187" s="1">
        <v>43397</v>
      </c>
      <c r="J187">
        <v>2737.8701169999999</v>
      </c>
      <c r="K187">
        <v>2742.5900879999999</v>
      </c>
      <c r="L187">
        <v>2651.889893</v>
      </c>
      <c r="M187">
        <v>2656.1000979999999</v>
      </c>
      <c r="N187">
        <v>2656.1000979999999</v>
      </c>
      <c r="O187">
        <v>4709310000</v>
      </c>
    </row>
    <row r="188" spans="1:15" x14ac:dyDescent="0.25">
      <c r="A188" s="1">
        <v>43398</v>
      </c>
      <c r="B188">
        <v>104.18</v>
      </c>
      <c r="C188">
        <v>105.900002</v>
      </c>
      <c r="D188">
        <v>103.720001</v>
      </c>
      <c r="E188">
        <v>104.860001</v>
      </c>
      <c r="F188">
        <v>102.499771</v>
      </c>
      <c r="G188">
        <v>17464700</v>
      </c>
      <c r="I188" s="1">
        <v>43398</v>
      </c>
      <c r="J188">
        <v>2674.8798830000001</v>
      </c>
      <c r="K188">
        <v>2722.6999510000001</v>
      </c>
      <c r="L188">
        <v>2667.8400879999999</v>
      </c>
      <c r="M188">
        <v>2705.570068</v>
      </c>
      <c r="N188">
        <v>2705.570068</v>
      </c>
      <c r="O188">
        <v>4634770000</v>
      </c>
    </row>
    <row r="189" spans="1:15" x14ac:dyDescent="0.25">
      <c r="A189" s="1">
        <v>43399</v>
      </c>
      <c r="B189">
        <v>104</v>
      </c>
      <c r="C189">
        <v>104.55999799999999</v>
      </c>
      <c r="D189">
        <v>102.730003</v>
      </c>
      <c r="E189">
        <v>103.41999800000001</v>
      </c>
      <c r="F189">
        <v>101.09217099999999</v>
      </c>
      <c r="G189">
        <v>19174900</v>
      </c>
      <c r="I189" s="1">
        <v>43399</v>
      </c>
      <c r="J189">
        <v>2667.860107</v>
      </c>
      <c r="K189">
        <v>2692.3798830000001</v>
      </c>
      <c r="L189">
        <v>2628.1599120000001</v>
      </c>
      <c r="M189">
        <v>2658.6899410000001</v>
      </c>
      <c r="N189">
        <v>2658.6899410000001</v>
      </c>
      <c r="O189">
        <v>4803150000</v>
      </c>
    </row>
    <row r="190" spans="1:15" x14ac:dyDescent="0.25">
      <c r="A190" s="1">
        <v>43402</v>
      </c>
      <c r="B190">
        <v>104.459999</v>
      </c>
      <c r="C190">
        <v>106.629997</v>
      </c>
      <c r="D190">
        <v>103.699997</v>
      </c>
      <c r="E190">
        <v>104.849998</v>
      </c>
      <c r="F190">
        <v>102.48999000000001</v>
      </c>
      <c r="G190">
        <v>18445200</v>
      </c>
      <c r="I190" s="1">
        <v>43402</v>
      </c>
      <c r="J190">
        <v>2682.6499020000001</v>
      </c>
      <c r="K190">
        <v>2706.8500979999999</v>
      </c>
      <c r="L190">
        <v>2603.540039</v>
      </c>
      <c r="M190">
        <v>2641.25</v>
      </c>
      <c r="N190">
        <v>2641.25</v>
      </c>
      <c r="O190">
        <v>4673700000</v>
      </c>
    </row>
    <row r="191" spans="1:15" x14ac:dyDescent="0.25">
      <c r="A191" s="1">
        <v>43403</v>
      </c>
      <c r="B191">
        <v>105.709999</v>
      </c>
      <c r="C191">
        <v>106.980003</v>
      </c>
      <c r="D191">
        <v>104.860001</v>
      </c>
      <c r="E191">
        <v>106.699997</v>
      </c>
      <c r="F191">
        <v>104.29834700000001</v>
      </c>
      <c r="G191">
        <v>18019700</v>
      </c>
      <c r="I191" s="1">
        <v>43403</v>
      </c>
      <c r="J191">
        <v>2640.679932</v>
      </c>
      <c r="K191">
        <v>2685.429932</v>
      </c>
      <c r="L191">
        <v>2635.3400879999999</v>
      </c>
      <c r="M191">
        <v>2682.6298830000001</v>
      </c>
      <c r="N191">
        <v>2682.6298830000001</v>
      </c>
      <c r="O191">
        <v>5106380000</v>
      </c>
    </row>
    <row r="192" spans="1:15" x14ac:dyDescent="0.25">
      <c r="A192" s="1">
        <v>43404</v>
      </c>
      <c r="B192">
        <v>108.08000199999999</v>
      </c>
      <c r="C192">
        <v>110.480003</v>
      </c>
      <c r="D192">
        <v>107.790001</v>
      </c>
      <c r="E192">
        <v>109.019997</v>
      </c>
      <c r="F192">
        <v>106.56611599999999</v>
      </c>
      <c r="G192">
        <v>20860000</v>
      </c>
      <c r="I192" s="1">
        <v>43404</v>
      </c>
      <c r="J192">
        <v>2705.6000979999999</v>
      </c>
      <c r="K192">
        <v>2736.6899410000001</v>
      </c>
      <c r="L192">
        <v>2705.6000979999999</v>
      </c>
      <c r="M192">
        <v>2711.73999</v>
      </c>
      <c r="N192">
        <v>2711.73999</v>
      </c>
      <c r="O192">
        <v>5112420000</v>
      </c>
    </row>
    <row r="193" spans="1:15" x14ac:dyDescent="0.25">
      <c r="A193" s="1">
        <v>43405</v>
      </c>
      <c r="B193">
        <v>109.620003</v>
      </c>
      <c r="C193">
        <v>110.220001</v>
      </c>
      <c r="D193">
        <v>108.32</v>
      </c>
      <c r="E193">
        <v>108.980003</v>
      </c>
      <c r="F193">
        <v>106.52703099999999</v>
      </c>
      <c r="G193">
        <v>13065000</v>
      </c>
      <c r="I193" s="1">
        <v>43405</v>
      </c>
      <c r="J193">
        <v>2717.580078</v>
      </c>
      <c r="K193">
        <v>2741.669922</v>
      </c>
      <c r="L193">
        <v>2708.8500979999999</v>
      </c>
      <c r="M193">
        <v>2740.3701169999999</v>
      </c>
      <c r="N193">
        <v>2740.3701169999999</v>
      </c>
      <c r="O193">
        <v>4708420000</v>
      </c>
    </row>
    <row r="194" spans="1:15" x14ac:dyDescent="0.25">
      <c r="A194" s="1">
        <v>43406</v>
      </c>
      <c r="B194">
        <v>109.900002</v>
      </c>
      <c r="C194">
        <v>110.80999799999999</v>
      </c>
      <c r="D194">
        <v>107.489998</v>
      </c>
      <c r="E194">
        <v>108.379997</v>
      </c>
      <c r="F194">
        <v>105.940529</v>
      </c>
      <c r="G194">
        <v>19009200</v>
      </c>
      <c r="I194" s="1">
        <v>43406</v>
      </c>
      <c r="J194">
        <v>2745.4499510000001</v>
      </c>
      <c r="K194">
        <v>2756.5500489999999</v>
      </c>
      <c r="L194">
        <v>2700.4399410000001</v>
      </c>
      <c r="M194">
        <v>2723.0600589999999</v>
      </c>
      <c r="N194">
        <v>2723.0600589999999</v>
      </c>
      <c r="O194">
        <v>4237930000</v>
      </c>
    </row>
    <row r="195" spans="1:15" x14ac:dyDescent="0.25">
      <c r="A195" s="1">
        <v>43409</v>
      </c>
      <c r="B195">
        <v>108.610001</v>
      </c>
      <c r="C195">
        <v>109.290001</v>
      </c>
      <c r="D195">
        <v>108.41999800000001</v>
      </c>
      <c r="E195">
        <v>109.089996</v>
      </c>
      <c r="F195">
        <v>106.63454400000001</v>
      </c>
      <c r="G195">
        <v>10276400</v>
      </c>
      <c r="I195" s="1">
        <v>43409</v>
      </c>
      <c r="J195">
        <v>2726.3701169999999</v>
      </c>
      <c r="K195">
        <v>2744.2700199999999</v>
      </c>
      <c r="L195">
        <v>2717.9399410000001</v>
      </c>
      <c r="M195">
        <v>2738.3100589999999</v>
      </c>
      <c r="N195">
        <v>2738.3100589999999</v>
      </c>
      <c r="O195">
        <v>3623320000</v>
      </c>
    </row>
    <row r="196" spans="1:15" x14ac:dyDescent="0.25">
      <c r="A196" s="1">
        <v>43410</v>
      </c>
      <c r="B196">
        <v>108.66999800000001</v>
      </c>
      <c r="C196">
        <v>109.66999800000001</v>
      </c>
      <c r="D196">
        <v>107.760002</v>
      </c>
      <c r="E196">
        <v>109.599998</v>
      </c>
      <c r="F196">
        <v>107.133072</v>
      </c>
      <c r="G196">
        <v>10825000</v>
      </c>
      <c r="I196" s="1">
        <v>43410</v>
      </c>
      <c r="J196">
        <v>2738.3999020000001</v>
      </c>
      <c r="K196">
        <v>2756.820068</v>
      </c>
      <c r="L196">
        <v>2737.080078</v>
      </c>
      <c r="M196">
        <v>2755.4499510000001</v>
      </c>
      <c r="N196">
        <v>2755.4499510000001</v>
      </c>
      <c r="O196">
        <v>3510860000</v>
      </c>
    </row>
    <row r="197" spans="1:15" x14ac:dyDescent="0.25">
      <c r="A197" s="1">
        <v>43411</v>
      </c>
      <c r="B197">
        <v>110.370003</v>
      </c>
      <c r="C197">
        <v>111.730003</v>
      </c>
      <c r="D197">
        <v>109.349998</v>
      </c>
      <c r="E197">
        <v>111.480003</v>
      </c>
      <c r="F197">
        <v>108.970764</v>
      </c>
      <c r="G197">
        <v>12679600</v>
      </c>
      <c r="I197" s="1">
        <v>43411</v>
      </c>
      <c r="J197">
        <v>2774.1298830000001</v>
      </c>
      <c r="K197">
        <v>2815.1499020000001</v>
      </c>
      <c r="L197">
        <v>2774.1298830000001</v>
      </c>
      <c r="M197">
        <v>2813.889893</v>
      </c>
      <c r="N197">
        <v>2813.889893</v>
      </c>
      <c r="O197">
        <v>3914750000</v>
      </c>
    </row>
    <row r="198" spans="1:15" x14ac:dyDescent="0.25">
      <c r="A198" s="1">
        <v>43412</v>
      </c>
      <c r="B198">
        <v>111.010002</v>
      </c>
      <c r="C198">
        <v>112.93</v>
      </c>
      <c r="D198">
        <v>111</v>
      </c>
      <c r="E198">
        <v>112.379997</v>
      </c>
      <c r="F198">
        <v>109.85050200000001</v>
      </c>
      <c r="G198">
        <v>11662500</v>
      </c>
      <c r="I198" s="1">
        <v>43412</v>
      </c>
      <c r="J198">
        <v>2806.3798830000001</v>
      </c>
      <c r="K198">
        <v>2814.75</v>
      </c>
      <c r="L198">
        <v>2794.98999</v>
      </c>
      <c r="M198">
        <v>2806.830078</v>
      </c>
      <c r="N198">
        <v>2806.830078</v>
      </c>
      <c r="O198">
        <v>3630490000</v>
      </c>
    </row>
    <row r="199" spans="1:15" x14ac:dyDescent="0.25">
      <c r="A199" s="1">
        <v>43413</v>
      </c>
      <c r="B199">
        <v>112.230003</v>
      </c>
      <c r="C199">
        <v>112.360001</v>
      </c>
      <c r="D199">
        <v>110.83000199999999</v>
      </c>
      <c r="E199">
        <v>111.290001</v>
      </c>
      <c r="F199">
        <v>108.785027</v>
      </c>
      <c r="G199">
        <v>10432200</v>
      </c>
      <c r="I199" s="1">
        <v>43413</v>
      </c>
      <c r="J199">
        <v>2794.1000979999999</v>
      </c>
      <c r="K199">
        <v>2794.1000979999999</v>
      </c>
      <c r="L199">
        <v>2764.23999</v>
      </c>
      <c r="M199">
        <v>2781.01001</v>
      </c>
      <c r="N199">
        <v>2781.01001</v>
      </c>
      <c r="O199">
        <v>4019090000</v>
      </c>
    </row>
    <row r="200" spans="1:15" x14ac:dyDescent="0.25">
      <c r="A200" s="1">
        <v>43416</v>
      </c>
      <c r="B200">
        <v>111.41999800000001</v>
      </c>
      <c r="C200">
        <v>111.94000200000001</v>
      </c>
      <c r="D200">
        <v>108.599998</v>
      </c>
      <c r="E200">
        <v>108.949997</v>
      </c>
      <c r="F200">
        <v>106.497704</v>
      </c>
      <c r="G200">
        <v>13279700</v>
      </c>
      <c r="I200" s="1">
        <v>43416</v>
      </c>
      <c r="J200">
        <v>2773.929932</v>
      </c>
      <c r="K200">
        <v>2775.98999</v>
      </c>
      <c r="L200">
        <v>2722</v>
      </c>
      <c r="M200">
        <v>2726.219971</v>
      </c>
      <c r="N200">
        <v>2726.219971</v>
      </c>
      <c r="O200">
        <v>3670930000</v>
      </c>
    </row>
    <row r="201" spans="1:15" x14ac:dyDescent="0.25">
      <c r="A201" s="1">
        <v>43417</v>
      </c>
      <c r="B201">
        <v>109.099998</v>
      </c>
      <c r="C201">
        <v>111.120003</v>
      </c>
      <c r="D201">
        <v>109.099998</v>
      </c>
      <c r="E201">
        <v>109.589996</v>
      </c>
      <c r="F201">
        <v>107.12329099999999</v>
      </c>
      <c r="G201">
        <v>13746100</v>
      </c>
      <c r="I201" s="1">
        <v>43417</v>
      </c>
      <c r="J201">
        <v>2730.0500489999999</v>
      </c>
      <c r="K201">
        <v>2754.6000979999999</v>
      </c>
      <c r="L201">
        <v>2714.9799800000001</v>
      </c>
      <c r="M201">
        <v>2722.179932</v>
      </c>
      <c r="N201">
        <v>2722.179932</v>
      </c>
      <c r="O201">
        <v>4091440000</v>
      </c>
    </row>
    <row r="202" spans="1:15" x14ac:dyDescent="0.25">
      <c r="A202" s="1">
        <v>43418</v>
      </c>
      <c r="B202">
        <v>110.230003</v>
      </c>
      <c r="C202">
        <v>110.709999</v>
      </c>
      <c r="D202">
        <v>105.980003</v>
      </c>
      <c r="E202">
        <v>107.33000199999999</v>
      </c>
      <c r="F202">
        <v>104.914169</v>
      </c>
      <c r="G202">
        <v>18361400</v>
      </c>
      <c r="I202" s="1">
        <v>43418</v>
      </c>
      <c r="J202">
        <v>2737.8999020000001</v>
      </c>
      <c r="K202">
        <v>2746.8000489999999</v>
      </c>
      <c r="L202">
        <v>2685.75</v>
      </c>
      <c r="M202">
        <v>2701.580078</v>
      </c>
      <c r="N202">
        <v>2701.580078</v>
      </c>
      <c r="O202">
        <v>4402370000</v>
      </c>
    </row>
    <row r="203" spans="1:15" x14ac:dyDescent="0.25">
      <c r="A203" s="1">
        <v>43419</v>
      </c>
      <c r="B203">
        <v>108.239998</v>
      </c>
      <c r="C203">
        <v>110.08000199999999</v>
      </c>
      <c r="D203">
        <v>106.80999799999999</v>
      </c>
      <c r="E203">
        <v>110.07</v>
      </c>
      <c r="F203">
        <v>107.592499</v>
      </c>
      <c r="G203">
        <v>19100000</v>
      </c>
      <c r="I203" s="1">
        <v>43419</v>
      </c>
      <c r="J203">
        <v>2693.5200199999999</v>
      </c>
      <c r="K203">
        <v>2735.3798830000001</v>
      </c>
      <c r="L203">
        <v>2670.75</v>
      </c>
      <c r="M203">
        <v>2730.1999510000001</v>
      </c>
      <c r="N203">
        <v>2730.1999510000001</v>
      </c>
      <c r="O203">
        <v>4179140000</v>
      </c>
    </row>
    <row r="204" spans="1:15" x14ac:dyDescent="0.25">
      <c r="A204" s="1">
        <v>43420</v>
      </c>
      <c r="B204">
        <v>109.449997</v>
      </c>
      <c r="C204">
        <v>110.760002</v>
      </c>
      <c r="D204">
        <v>108.550003</v>
      </c>
      <c r="E204">
        <v>109.989998</v>
      </c>
      <c r="F204">
        <v>107.514297</v>
      </c>
      <c r="G204">
        <v>13798600</v>
      </c>
      <c r="I204" s="1">
        <v>43420</v>
      </c>
      <c r="J204">
        <v>2718.540039</v>
      </c>
      <c r="K204">
        <v>2746.75</v>
      </c>
      <c r="L204">
        <v>2712.1599120000001</v>
      </c>
      <c r="M204">
        <v>2736.2700199999999</v>
      </c>
      <c r="N204">
        <v>2736.2700199999999</v>
      </c>
      <c r="O204">
        <v>3975180000</v>
      </c>
    </row>
    <row r="205" spans="1:15" x14ac:dyDescent="0.25">
      <c r="A205" s="1">
        <v>43423</v>
      </c>
      <c r="B205">
        <v>109.959999</v>
      </c>
      <c r="C205">
        <v>111.199997</v>
      </c>
      <c r="D205">
        <v>109.529999</v>
      </c>
      <c r="E205">
        <v>110.83000199999999</v>
      </c>
      <c r="F205">
        <v>108.33538799999999</v>
      </c>
      <c r="G205">
        <v>13987000</v>
      </c>
      <c r="I205" s="1">
        <v>43423</v>
      </c>
      <c r="J205">
        <v>2730.73999</v>
      </c>
      <c r="K205">
        <v>2733.1599120000001</v>
      </c>
      <c r="L205">
        <v>2681.0900879999999</v>
      </c>
      <c r="M205">
        <v>2690.7299800000001</v>
      </c>
      <c r="N205">
        <v>2690.7299800000001</v>
      </c>
      <c r="O205">
        <v>3772900000</v>
      </c>
    </row>
    <row r="206" spans="1:15" x14ac:dyDescent="0.25">
      <c r="A206" s="1">
        <v>43424</v>
      </c>
      <c r="B206">
        <v>109.779999</v>
      </c>
      <c r="C206">
        <v>110.489998</v>
      </c>
      <c r="D206">
        <v>107.980003</v>
      </c>
      <c r="E206">
        <v>108.449997</v>
      </c>
      <c r="F206">
        <v>106.008949</v>
      </c>
      <c r="G206">
        <v>18936200</v>
      </c>
      <c r="I206" s="1">
        <v>43424</v>
      </c>
      <c r="J206">
        <v>2654.6000979999999</v>
      </c>
      <c r="K206">
        <v>2669.4399410000001</v>
      </c>
      <c r="L206">
        <v>2631.5200199999999</v>
      </c>
      <c r="M206">
        <v>2641.889893</v>
      </c>
      <c r="N206">
        <v>2641.889893</v>
      </c>
      <c r="O206">
        <v>4357900000</v>
      </c>
    </row>
    <row r="207" spans="1:15" x14ac:dyDescent="0.25">
      <c r="A207" s="1">
        <v>43425</v>
      </c>
      <c r="B207">
        <v>109.029999</v>
      </c>
      <c r="C207">
        <v>109.610001</v>
      </c>
      <c r="D207">
        <v>107.639999</v>
      </c>
      <c r="E207">
        <v>107.639999</v>
      </c>
      <c r="F207">
        <v>105.217186</v>
      </c>
      <c r="G207">
        <v>10619600</v>
      </c>
      <c r="I207" s="1">
        <v>43425</v>
      </c>
      <c r="J207">
        <v>2657.73999</v>
      </c>
      <c r="K207">
        <v>2670.7299800000001</v>
      </c>
      <c r="L207">
        <v>2649.820068</v>
      </c>
      <c r="M207">
        <v>2649.929932</v>
      </c>
      <c r="N207">
        <v>2649.929932</v>
      </c>
      <c r="O207">
        <v>3233550000</v>
      </c>
    </row>
    <row r="208" spans="1:15" x14ac:dyDescent="0.25">
      <c r="A208" s="1">
        <v>43427</v>
      </c>
      <c r="B208">
        <v>106.739998</v>
      </c>
      <c r="C208">
        <v>107.389999</v>
      </c>
      <c r="D208">
        <v>106.05999799999999</v>
      </c>
      <c r="E208">
        <v>106.650002</v>
      </c>
      <c r="F208">
        <v>104.24947400000001</v>
      </c>
      <c r="G208">
        <v>6488400</v>
      </c>
      <c r="I208" s="1">
        <v>43427</v>
      </c>
      <c r="J208">
        <v>2633.360107</v>
      </c>
      <c r="K208">
        <v>2647.5500489999999</v>
      </c>
      <c r="L208">
        <v>2631.0900879999999</v>
      </c>
      <c r="M208">
        <v>2632.5600589999999</v>
      </c>
      <c r="N208">
        <v>2632.5600589999999</v>
      </c>
      <c r="O208">
        <v>1651650000</v>
      </c>
    </row>
    <row r="209" spans="1:15" x14ac:dyDescent="0.25">
      <c r="A209" s="1">
        <v>43430</v>
      </c>
      <c r="B209">
        <v>107.720001</v>
      </c>
      <c r="C209">
        <v>109.980003</v>
      </c>
      <c r="D209">
        <v>107.449997</v>
      </c>
      <c r="E209">
        <v>109.260002</v>
      </c>
      <c r="F209">
        <v>106.80072800000001</v>
      </c>
      <c r="G209">
        <v>13948300</v>
      </c>
      <c r="I209" s="1">
        <v>43430</v>
      </c>
      <c r="J209">
        <v>2649.969971</v>
      </c>
      <c r="K209">
        <v>2674.3500979999999</v>
      </c>
      <c r="L209">
        <v>2649.969971</v>
      </c>
      <c r="M209">
        <v>2673.4499510000001</v>
      </c>
      <c r="N209">
        <v>2673.4499510000001</v>
      </c>
      <c r="O209">
        <v>3443950000</v>
      </c>
    </row>
    <row r="210" spans="1:15" x14ac:dyDescent="0.25">
      <c r="A210" s="1">
        <v>43431</v>
      </c>
      <c r="B210">
        <v>108.760002</v>
      </c>
      <c r="C210">
        <v>110.029999</v>
      </c>
      <c r="D210">
        <v>108.629997</v>
      </c>
      <c r="E210">
        <v>109.720001</v>
      </c>
      <c r="F210">
        <v>107.25037399999999</v>
      </c>
      <c r="G210">
        <v>9238200</v>
      </c>
      <c r="I210" s="1">
        <v>43431</v>
      </c>
      <c r="J210">
        <v>2663.75</v>
      </c>
      <c r="K210">
        <v>2682.530029</v>
      </c>
      <c r="L210">
        <v>2655.889893</v>
      </c>
      <c r="M210">
        <v>2682.169922</v>
      </c>
      <c r="N210">
        <v>2682.169922</v>
      </c>
      <c r="O210">
        <v>3485220000</v>
      </c>
    </row>
    <row r="211" spans="1:15" x14ac:dyDescent="0.25">
      <c r="A211" s="1">
        <v>43432</v>
      </c>
      <c r="B211">
        <v>109.800003</v>
      </c>
      <c r="C211">
        <v>111.400002</v>
      </c>
      <c r="D211">
        <v>108.870003</v>
      </c>
      <c r="E211">
        <v>110.94000200000001</v>
      </c>
      <c r="F211">
        <v>108.44291699999999</v>
      </c>
      <c r="G211">
        <v>13977300</v>
      </c>
      <c r="I211" s="1">
        <v>43432</v>
      </c>
      <c r="J211">
        <v>2691.4499510000001</v>
      </c>
      <c r="K211">
        <v>2744</v>
      </c>
      <c r="L211">
        <v>2684.3798830000001</v>
      </c>
      <c r="M211">
        <v>2743.790039</v>
      </c>
      <c r="N211">
        <v>2743.790039</v>
      </c>
      <c r="O211">
        <v>3951670000</v>
      </c>
    </row>
    <row r="212" spans="1:15" x14ac:dyDescent="0.25">
      <c r="A212" s="1">
        <v>43433</v>
      </c>
      <c r="B212">
        <v>110.269997</v>
      </c>
      <c r="C212">
        <v>110.800003</v>
      </c>
      <c r="D212">
        <v>109.639999</v>
      </c>
      <c r="E212">
        <v>110.05999799999999</v>
      </c>
      <c r="F212">
        <v>107.582718</v>
      </c>
      <c r="G212">
        <v>11144300</v>
      </c>
      <c r="I212" s="1">
        <v>43433</v>
      </c>
      <c r="J212">
        <v>2736.969971</v>
      </c>
      <c r="K212">
        <v>2753.75</v>
      </c>
      <c r="L212">
        <v>2722.9399410000001</v>
      </c>
      <c r="M212">
        <v>2737.8000489999999</v>
      </c>
      <c r="N212">
        <v>2737.8000489999999</v>
      </c>
      <c r="O212">
        <v>3560770000</v>
      </c>
    </row>
    <row r="213" spans="1:15" x14ac:dyDescent="0.25">
      <c r="A213" s="1">
        <v>43434</v>
      </c>
      <c r="B213">
        <v>109.849998</v>
      </c>
      <c r="C213">
        <v>111.32</v>
      </c>
      <c r="D213">
        <v>109.58000199999999</v>
      </c>
      <c r="E213">
        <v>111.19000200000001</v>
      </c>
      <c r="F213">
        <v>108.687286</v>
      </c>
      <c r="G213">
        <v>18652700</v>
      </c>
      <c r="I213" s="1">
        <v>43434</v>
      </c>
      <c r="J213">
        <v>2737.76001</v>
      </c>
      <c r="K213">
        <v>2760.8798830000001</v>
      </c>
      <c r="L213">
        <v>2732.76001</v>
      </c>
      <c r="M213">
        <v>2760.169922</v>
      </c>
      <c r="N213">
        <v>2760.169922</v>
      </c>
      <c r="O213">
        <v>4658580000</v>
      </c>
    </row>
    <row r="214" spans="1:15" x14ac:dyDescent="0.25">
      <c r="A214" s="1">
        <v>43437</v>
      </c>
      <c r="B214">
        <v>112.379997</v>
      </c>
      <c r="C214">
        <v>112.889999</v>
      </c>
      <c r="D214">
        <v>111.739998</v>
      </c>
      <c r="E214">
        <v>112.239998</v>
      </c>
      <c r="F214">
        <v>109.713646</v>
      </c>
      <c r="G214">
        <v>16034500</v>
      </c>
      <c r="I214" s="1">
        <v>43437</v>
      </c>
      <c r="J214">
        <v>2790.5</v>
      </c>
      <c r="K214">
        <v>2800.179932</v>
      </c>
      <c r="L214">
        <v>2773.3798830000001</v>
      </c>
      <c r="M214">
        <v>2790.3701169999999</v>
      </c>
      <c r="N214">
        <v>2790.3701169999999</v>
      </c>
      <c r="O214">
        <v>4186060000</v>
      </c>
    </row>
    <row r="215" spans="1:15" x14ac:dyDescent="0.25">
      <c r="A215" s="1">
        <v>43438</v>
      </c>
      <c r="B215">
        <v>111.599998</v>
      </c>
      <c r="C215">
        <v>111.599998</v>
      </c>
      <c r="D215">
        <v>106.730003</v>
      </c>
      <c r="E215">
        <v>107.230003</v>
      </c>
      <c r="F215">
        <v>104.816422</v>
      </c>
      <c r="G215">
        <v>23555900</v>
      </c>
      <c r="I215" s="1">
        <v>43438</v>
      </c>
      <c r="J215">
        <v>2782.429932</v>
      </c>
      <c r="K215">
        <v>2785.929932</v>
      </c>
      <c r="L215">
        <v>2697.179932</v>
      </c>
      <c r="M215">
        <v>2700.0600589999999</v>
      </c>
      <c r="N215">
        <v>2700.0600589999999</v>
      </c>
      <c r="O215">
        <v>4499840000</v>
      </c>
    </row>
    <row r="216" spans="1:15" x14ac:dyDescent="0.25">
      <c r="A216" s="1">
        <v>43440</v>
      </c>
      <c r="B216">
        <v>105.010002</v>
      </c>
      <c r="C216">
        <v>105.360001</v>
      </c>
      <c r="D216">
        <v>102.879997</v>
      </c>
      <c r="E216">
        <v>105.19000200000001</v>
      </c>
      <c r="F216">
        <v>102.82234200000001</v>
      </c>
      <c r="G216">
        <v>27213900</v>
      </c>
      <c r="I216" s="1">
        <v>43440</v>
      </c>
      <c r="J216">
        <v>2663.51001</v>
      </c>
      <c r="K216">
        <v>2696.1499020000001</v>
      </c>
      <c r="L216">
        <v>2621.530029</v>
      </c>
      <c r="M216">
        <v>2695.9499510000001</v>
      </c>
      <c r="N216">
        <v>2695.9499510000001</v>
      </c>
      <c r="O216">
        <v>5141470000</v>
      </c>
    </row>
    <row r="217" spans="1:15" x14ac:dyDescent="0.25">
      <c r="A217" s="1">
        <v>43441</v>
      </c>
      <c r="B217">
        <v>105.160004</v>
      </c>
      <c r="C217">
        <v>106.980003</v>
      </c>
      <c r="D217">
        <v>102.910004</v>
      </c>
      <c r="E217">
        <v>103.290001</v>
      </c>
      <c r="F217">
        <v>100.965103</v>
      </c>
      <c r="G217">
        <v>19248600</v>
      </c>
      <c r="I217" s="1">
        <v>43441</v>
      </c>
      <c r="J217">
        <v>2691.26001</v>
      </c>
      <c r="K217">
        <v>2708.540039</v>
      </c>
      <c r="L217">
        <v>2623.139893</v>
      </c>
      <c r="M217">
        <v>2633.080078</v>
      </c>
      <c r="N217">
        <v>2633.080078</v>
      </c>
      <c r="O217">
        <v>4216690000</v>
      </c>
    </row>
    <row r="218" spans="1:15" x14ac:dyDescent="0.25">
      <c r="A218" s="1">
        <v>43444</v>
      </c>
      <c r="B218">
        <v>102.870003</v>
      </c>
      <c r="C218">
        <v>103.489998</v>
      </c>
      <c r="D218">
        <v>99.279999000000004</v>
      </c>
      <c r="E218">
        <v>101.360001</v>
      </c>
      <c r="F218">
        <v>99.078545000000005</v>
      </c>
      <c r="G218">
        <v>23636400</v>
      </c>
      <c r="I218" s="1">
        <v>43444</v>
      </c>
      <c r="J218">
        <v>2630.860107</v>
      </c>
      <c r="K218">
        <v>2647.51001</v>
      </c>
      <c r="L218">
        <v>2583.2299800000001</v>
      </c>
      <c r="M218">
        <v>2637.719971</v>
      </c>
      <c r="N218">
        <v>2637.719971</v>
      </c>
      <c r="O218">
        <v>4151030000</v>
      </c>
    </row>
    <row r="219" spans="1:15" x14ac:dyDescent="0.25">
      <c r="A219" s="1">
        <v>43445</v>
      </c>
      <c r="B219">
        <v>103.129997</v>
      </c>
      <c r="C219">
        <v>103.660004</v>
      </c>
      <c r="D219">
        <v>100.209999</v>
      </c>
      <c r="E219">
        <v>100.370003</v>
      </c>
      <c r="F219">
        <v>98.110832000000002</v>
      </c>
      <c r="G219">
        <v>16860700</v>
      </c>
      <c r="I219" s="1">
        <v>43445</v>
      </c>
      <c r="J219">
        <v>2664.4399410000001</v>
      </c>
      <c r="K219">
        <v>2674.3500979999999</v>
      </c>
      <c r="L219">
        <v>2621.3000489999999</v>
      </c>
      <c r="M219">
        <v>2636.780029</v>
      </c>
      <c r="N219">
        <v>2636.780029</v>
      </c>
      <c r="O219">
        <v>3905870000</v>
      </c>
    </row>
    <row r="220" spans="1:15" x14ac:dyDescent="0.25">
      <c r="A220" s="1">
        <v>43446</v>
      </c>
      <c r="B220">
        <v>101.660004</v>
      </c>
      <c r="C220">
        <v>102.900002</v>
      </c>
      <c r="D220">
        <v>100.05999799999999</v>
      </c>
      <c r="E220">
        <v>101.019997</v>
      </c>
      <c r="F220">
        <v>98.746193000000005</v>
      </c>
      <c r="G220">
        <v>22621500</v>
      </c>
      <c r="I220" s="1">
        <v>43446</v>
      </c>
      <c r="J220">
        <v>2658.2299800000001</v>
      </c>
      <c r="K220">
        <v>2685.4399410000001</v>
      </c>
      <c r="L220">
        <v>2650.26001</v>
      </c>
      <c r="M220">
        <v>2651.070068</v>
      </c>
      <c r="N220">
        <v>2651.070068</v>
      </c>
      <c r="O220">
        <v>3955890000</v>
      </c>
    </row>
    <row r="221" spans="1:15" x14ac:dyDescent="0.25">
      <c r="A221" s="1">
        <v>43447</v>
      </c>
      <c r="B221">
        <v>101.550003</v>
      </c>
      <c r="C221">
        <v>101.970001</v>
      </c>
      <c r="D221">
        <v>100.66999800000001</v>
      </c>
      <c r="E221">
        <v>101.120003</v>
      </c>
      <c r="F221">
        <v>98.843941000000001</v>
      </c>
      <c r="G221">
        <v>17250900</v>
      </c>
      <c r="I221" s="1">
        <v>43447</v>
      </c>
      <c r="J221">
        <v>2658.6999510000001</v>
      </c>
      <c r="K221">
        <v>2670.1899410000001</v>
      </c>
      <c r="L221">
        <v>2637.2700199999999</v>
      </c>
      <c r="M221">
        <v>2650.540039</v>
      </c>
      <c r="N221">
        <v>2650.540039</v>
      </c>
      <c r="O221">
        <v>3927720000</v>
      </c>
    </row>
    <row r="222" spans="1:15" x14ac:dyDescent="0.25">
      <c r="A222" s="1">
        <v>43448</v>
      </c>
      <c r="B222">
        <v>99.989998</v>
      </c>
      <c r="C222">
        <v>101.94000200000001</v>
      </c>
      <c r="D222">
        <v>99.860000999999997</v>
      </c>
      <c r="E222">
        <v>100.290001</v>
      </c>
      <c r="F222">
        <v>98.032630999999995</v>
      </c>
      <c r="G222">
        <v>19879500</v>
      </c>
      <c r="I222" s="1">
        <v>43448</v>
      </c>
      <c r="J222">
        <v>2629.679932</v>
      </c>
      <c r="K222">
        <v>2635.070068</v>
      </c>
      <c r="L222">
        <v>2593.8400879999999</v>
      </c>
      <c r="M222">
        <v>2599.9499510000001</v>
      </c>
      <c r="N222">
        <v>2599.9499510000001</v>
      </c>
      <c r="O222">
        <v>4035020000</v>
      </c>
    </row>
    <row r="223" spans="1:15" x14ac:dyDescent="0.25">
      <c r="A223" s="1">
        <v>43451</v>
      </c>
      <c r="B223">
        <v>99.769997000000004</v>
      </c>
      <c r="C223">
        <v>100.55999799999999</v>
      </c>
      <c r="D223">
        <v>98.440002000000007</v>
      </c>
      <c r="E223">
        <v>99.010002</v>
      </c>
      <c r="F223">
        <v>96.781433000000007</v>
      </c>
      <c r="G223">
        <v>25113500</v>
      </c>
      <c r="I223" s="1">
        <v>43451</v>
      </c>
      <c r="J223">
        <v>2590.75</v>
      </c>
      <c r="K223">
        <v>2601.1298830000001</v>
      </c>
      <c r="L223">
        <v>2530.540039</v>
      </c>
      <c r="M223">
        <v>2545.9399410000001</v>
      </c>
      <c r="N223">
        <v>2545.9399410000001</v>
      </c>
      <c r="O223">
        <v>4616350000</v>
      </c>
    </row>
    <row r="224" spans="1:15" x14ac:dyDescent="0.25">
      <c r="A224" s="1">
        <v>43452</v>
      </c>
      <c r="B224">
        <v>99.419998000000007</v>
      </c>
      <c r="C224">
        <v>100.889999</v>
      </c>
      <c r="D224">
        <v>98.120002999999997</v>
      </c>
      <c r="E224">
        <v>98.540001000000004</v>
      </c>
      <c r="F224">
        <v>96.322013999999996</v>
      </c>
      <c r="G224">
        <v>20837200</v>
      </c>
      <c r="I224" s="1">
        <v>43452</v>
      </c>
      <c r="J224">
        <v>2559.8999020000001</v>
      </c>
      <c r="K224">
        <v>2573.98999</v>
      </c>
      <c r="L224">
        <v>2528.709961</v>
      </c>
      <c r="M224">
        <v>2546.1599120000001</v>
      </c>
      <c r="N224">
        <v>2546.1599120000001</v>
      </c>
      <c r="O224">
        <v>4470880000</v>
      </c>
    </row>
    <row r="225" spans="1:15" x14ac:dyDescent="0.25">
      <c r="A225" s="1">
        <v>43453</v>
      </c>
      <c r="B225">
        <v>98.410004000000001</v>
      </c>
      <c r="C225">
        <v>100.58000199999999</v>
      </c>
      <c r="D225">
        <v>96.599997999999999</v>
      </c>
      <c r="E225">
        <v>97.290001000000004</v>
      </c>
      <c r="F225">
        <v>95.100150999999997</v>
      </c>
      <c r="G225">
        <v>28767900</v>
      </c>
      <c r="I225" s="1">
        <v>43453</v>
      </c>
      <c r="J225">
        <v>2547.0500489999999</v>
      </c>
      <c r="K225">
        <v>2585.290039</v>
      </c>
      <c r="L225">
        <v>2488.959961</v>
      </c>
      <c r="M225">
        <v>2506.959961</v>
      </c>
      <c r="N225">
        <v>2506.959961</v>
      </c>
      <c r="O225">
        <v>5127940000</v>
      </c>
    </row>
    <row r="226" spans="1:15" x14ac:dyDescent="0.25">
      <c r="A226" s="1">
        <v>43454</v>
      </c>
      <c r="B226">
        <v>96.610000999999997</v>
      </c>
      <c r="C226">
        <v>98.279999000000004</v>
      </c>
      <c r="D226">
        <v>95.690002000000007</v>
      </c>
      <c r="E226">
        <v>96.449996999999996</v>
      </c>
      <c r="F226">
        <v>94.279053000000005</v>
      </c>
      <c r="G226">
        <v>31825200</v>
      </c>
      <c r="I226" s="1">
        <v>43454</v>
      </c>
      <c r="J226">
        <v>2496.7700199999999</v>
      </c>
      <c r="K226">
        <v>2509.6298830000001</v>
      </c>
      <c r="L226">
        <v>2441.179932</v>
      </c>
      <c r="M226">
        <v>2467.419922</v>
      </c>
      <c r="N226">
        <v>2467.419922</v>
      </c>
      <c r="O226">
        <v>5585780000</v>
      </c>
    </row>
    <row r="227" spans="1:15" x14ac:dyDescent="0.25">
      <c r="A227" s="1">
        <v>43455</v>
      </c>
      <c r="B227">
        <v>96.68</v>
      </c>
      <c r="C227">
        <v>98.43</v>
      </c>
      <c r="D227">
        <v>93.690002000000007</v>
      </c>
      <c r="E227">
        <v>94.169998000000007</v>
      </c>
      <c r="F227">
        <v>92.050376999999997</v>
      </c>
      <c r="G227">
        <v>41313900</v>
      </c>
      <c r="I227" s="1">
        <v>43455</v>
      </c>
      <c r="J227">
        <v>2465.3798830000001</v>
      </c>
      <c r="K227">
        <v>2504.4099120000001</v>
      </c>
      <c r="L227">
        <v>2408.5500489999999</v>
      </c>
      <c r="M227">
        <v>2416.6201169999999</v>
      </c>
      <c r="N227">
        <v>2416.6201169999999</v>
      </c>
      <c r="O227">
        <v>7609010000</v>
      </c>
    </row>
    <row r="228" spans="1:15" x14ac:dyDescent="0.25">
      <c r="A228" s="1">
        <v>43458</v>
      </c>
      <c r="B228">
        <v>92.889999000000003</v>
      </c>
      <c r="C228">
        <v>94.220000999999996</v>
      </c>
      <c r="D228">
        <v>92.139999000000003</v>
      </c>
      <c r="E228">
        <v>92.139999000000003</v>
      </c>
      <c r="F228">
        <v>90.066070999999994</v>
      </c>
      <c r="G228">
        <v>17009300</v>
      </c>
      <c r="I228" s="1">
        <v>43458</v>
      </c>
      <c r="J228">
        <v>2400.5600589999999</v>
      </c>
      <c r="K228">
        <v>2410.3400879999999</v>
      </c>
      <c r="L228">
        <v>2351.1000979999999</v>
      </c>
      <c r="M228">
        <v>2351.1000979999999</v>
      </c>
      <c r="N228">
        <v>2351.1000979999999</v>
      </c>
      <c r="O228">
        <v>2613930000</v>
      </c>
    </row>
    <row r="229" spans="1:15" x14ac:dyDescent="0.25">
      <c r="A229" s="1">
        <v>43460</v>
      </c>
      <c r="B229">
        <v>92.690002000000007</v>
      </c>
      <c r="C229">
        <v>95.959998999999996</v>
      </c>
      <c r="D229">
        <v>91.110000999999997</v>
      </c>
      <c r="E229">
        <v>95.959998999999996</v>
      </c>
      <c r="F229">
        <v>93.800094999999999</v>
      </c>
      <c r="G229">
        <v>22542900</v>
      </c>
      <c r="I229" s="1">
        <v>43460</v>
      </c>
      <c r="J229">
        <v>2363.1201169999999</v>
      </c>
      <c r="K229">
        <v>2467.76001</v>
      </c>
      <c r="L229">
        <v>2346.580078</v>
      </c>
      <c r="M229">
        <v>2467.6999510000001</v>
      </c>
      <c r="N229">
        <v>2467.6999510000001</v>
      </c>
      <c r="O229">
        <v>4233990000</v>
      </c>
    </row>
    <row r="230" spans="1:15" x14ac:dyDescent="0.25">
      <c r="A230" s="1">
        <v>43461</v>
      </c>
      <c r="B230">
        <v>94.82</v>
      </c>
      <c r="C230">
        <v>97.150002000000001</v>
      </c>
      <c r="D230">
        <v>93.550003000000004</v>
      </c>
      <c r="E230">
        <v>97.040001000000004</v>
      </c>
      <c r="F230">
        <v>94.855773999999997</v>
      </c>
      <c r="G230">
        <v>20304700</v>
      </c>
      <c r="I230" s="1">
        <v>43461</v>
      </c>
      <c r="J230">
        <v>2442.5</v>
      </c>
      <c r="K230">
        <v>2489.1000979999999</v>
      </c>
      <c r="L230">
        <v>2397.9399410000001</v>
      </c>
      <c r="M230">
        <v>2488.830078</v>
      </c>
      <c r="N230">
        <v>2488.830078</v>
      </c>
      <c r="O230">
        <v>4096610000</v>
      </c>
    </row>
    <row r="231" spans="1:15" x14ac:dyDescent="0.25">
      <c r="A231" s="1">
        <v>43462</v>
      </c>
      <c r="B231">
        <v>97.949996999999996</v>
      </c>
      <c r="C231">
        <v>98.32</v>
      </c>
      <c r="D231">
        <v>96.440002000000007</v>
      </c>
      <c r="E231">
        <v>96.830001999999993</v>
      </c>
      <c r="F231">
        <v>94.650513000000004</v>
      </c>
      <c r="G231">
        <v>17963300</v>
      </c>
      <c r="I231" s="1">
        <v>43462</v>
      </c>
      <c r="J231">
        <v>2498.7700199999999</v>
      </c>
      <c r="K231">
        <v>2520.2700199999999</v>
      </c>
      <c r="L231">
        <v>2472.889893</v>
      </c>
      <c r="M231">
        <v>2485.73999</v>
      </c>
      <c r="N231">
        <v>2485.73999</v>
      </c>
      <c r="O231">
        <v>3702620000</v>
      </c>
    </row>
  </sheetData>
  <mergeCells count="2">
    <mergeCell ref="A2:G2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 Solution</vt:lpstr>
      <vt:lpstr>3.2 Regression Result</vt:lpstr>
      <vt:lpstr>3.1 Workings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Sho Huang Wei</dc:creator>
  <cp:lastModifiedBy>Gerard Sho Huang Wei</cp:lastModifiedBy>
  <dcterms:created xsi:type="dcterms:W3CDTF">2019-09-21T08:59:02Z</dcterms:created>
  <dcterms:modified xsi:type="dcterms:W3CDTF">2019-09-22T07:36:23Z</dcterms:modified>
</cp:coreProperties>
</file>