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Warehouse\Assignment\Assignment1\"/>
    </mc:Choice>
  </mc:AlternateContent>
  <xr:revisionPtr revIDLastSave="0" documentId="13_ncr:1_{D9C9A614-6BF5-4F7C-AB9A-E68B2357F911}" xr6:coauthVersionLast="32" xr6:coauthVersionMax="32" xr10:uidLastSave="{00000000-0000-0000-0000-000000000000}"/>
  <bookViews>
    <workbookView xWindow="0" yWindow="0" windowWidth="20490" windowHeight="8820" activeTab="3" xr2:uid="{00000000-000D-0000-FFFF-FFFF00000000}"/>
  </bookViews>
  <sheets>
    <sheet name="Inventory" sheetId="16" r:id="rId1"/>
    <sheet name="Date" sheetId="19" r:id="rId2"/>
    <sheet name="Branch" sheetId="20" r:id="rId3"/>
    <sheet name="Location" sheetId="18" r:id="rId4"/>
    <sheet name="Product" sheetId="15" r:id="rId5"/>
  </sheets>
  <definedNames>
    <definedName name="_xlnm._FilterDatabase" localSheetId="1" hidden="1">Date!$A$1:$H$732</definedName>
    <definedName name="_xlnm._FilterDatabase" localSheetId="0" hidden="1">Inventory!$A$1:$L$295</definedName>
    <definedName name="_xlnm._FilterDatabase" localSheetId="3" hidden="1">Location!$A$1:$D$12</definedName>
    <definedName name="_xlnm._FilterDatabase" localSheetId="4" hidden="1">Product!$A$1:$E$50</definedName>
  </definedNames>
  <calcPr calcId="179017"/>
</workbook>
</file>

<file path=xl/calcChain.xml><?xml version="1.0" encoding="utf-8"?>
<calcChain xmlns="http://schemas.openxmlformats.org/spreadsheetml/2006/main">
  <c r="D197" i="16" l="1"/>
  <c r="G3" i="15" l="1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2" i="15"/>
  <c r="A28" i="20" l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308" i="19" l="1"/>
  <c r="A309" i="19" s="1"/>
  <c r="A310" i="19" s="1"/>
  <c r="A311" i="19" s="1"/>
  <c r="A312" i="19" s="1"/>
  <c r="A313" i="19" s="1"/>
  <c r="A314" i="19" s="1"/>
  <c r="A315" i="19" s="1"/>
  <c r="A316" i="19" s="1"/>
  <c r="A317" i="19" s="1"/>
  <c r="A318" i="19" s="1"/>
  <c r="A319" i="19" s="1"/>
  <c r="A320" i="19" s="1"/>
  <c r="A321" i="19" s="1"/>
  <c r="A322" i="19" s="1"/>
  <c r="A323" i="19" s="1"/>
  <c r="A324" i="19" s="1"/>
  <c r="A325" i="19" s="1"/>
  <c r="A326" i="19" s="1"/>
  <c r="A327" i="19" s="1"/>
  <c r="A328" i="19" s="1"/>
  <c r="A329" i="19" s="1"/>
  <c r="A330" i="19" s="1"/>
  <c r="A331" i="19" s="1"/>
  <c r="A332" i="19" s="1"/>
  <c r="A333" i="19" s="1"/>
  <c r="A334" i="19" s="1"/>
  <c r="A335" i="19" s="1"/>
  <c r="A336" i="19" s="1"/>
  <c r="A277" i="19"/>
  <c r="A278" i="19" s="1"/>
  <c r="A279" i="19" s="1"/>
  <c r="A280" i="19" s="1"/>
  <c r="A281" i="19" s="1"/>
  <c r="A282" i="19" s="1"/>
  <c r="A283" i="19" s="1"/>
  <c r="A284" i="19" s="1"/>
  <c r="A285" i="19" s="1"/>
  <c r="A286" i="19" s="1"/>
  <c r="A287" i="19" s="1"/>
  <c r="A288" i="19" s="1"/>
  <c r="A289" i="19" s="1"/>
  <c r="A290" i="19" s="1"/>
  <c r="A291" i="19" s="1"/>
  <c r="A292" i="19" s="1"/>
  <c r="A293" i="19" s="1"/>
  <c r="A294" i="19" s="1"/>
  <c r="A295" i="19" s="1"/>
  <c r="A296" i="19" s="1"/>
  <c r="A297" i="19" s="1"/>
  <c r="A298" i="19" s="1"/>
  <c r="A299" i="19" s="1"/>
  <c r="A300" i="19" s="1"/>
  <c r="A301" i="19" s="1"/>
  <c r="A302" i="19" s="1"/>
  <c r="A303" i="19" s="1"/>
  <c r="A304" i="19" s="1"/>
  <c r="A305" i="19" s="1"/>
  <c r="A306" i="19" s="1"/>
  <c r="A247" i="19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16" i="19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185" i="19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155" i="19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24" i="19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94" i="19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63" i="19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34" i="19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B199" i="16" l="1"/>
  <c r="B200" i="16" s="1"/>
  <c r="B201" i="16" s="1"/>
  <c r="B202" i="16" s="1"/>
  <c r="B204" i="16" s="1"/>
  <c r="B206" i="16" s="1"/>
  <c r="B207" i="16" s="1"/>
  <c r="B209" i="16" s="1"/>
  <c r="B210" i="16" s="1"/>
  <c r="B211" i="16" s="1"/>
  <c r="B213" i="16" s="1"/>
  <c r="B218" i="16" s="1"/>
  <c r="B219" i="16" s="1"/>
  <c r="B220" i="16" s="1"/>
  <c r="B223" i="16" s="1"/>
  <c r="B224" i="16" s="1"/>
  <c r="B226" i="16" s="1"/>
  <c r="B227" i="16" s="1"/>
  <c r="B229" i="16" s="1"/>
  <c r="B231" i="16" s="1"/>
  <c r="B234" i="16" s="1"/>
  <c r="B236" i="16" s="1"/>
  <c r="B238" i="16" s="1"/>
  <c r="B239" i="16" s="1"/>
  <c r="B241" i="16" s="1"/>
  <c r="B243" i="16" s="1"/>
  <c r="B245" i="16" s="1"/>
  <c r="B247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60" i="16" s="1"/>
  <c r="B261" i="16" s="1"/>
  <c r="B263" i="16" s="1"/>
  <c r="B264" i="16" s="1"/>
  <c r="B265" i="16" s="1"/>
  <c r="B266" i="16" s="1"/>
  <c r="B267" i="16" s="1"/>
  <c r="B268" i="16" s="1"/>
  <c r="B270" i="16" s="1"/>
  <c r="B271" i="16" s="1"/>
  <c r="B272" i="16" s="1"/>
  <c r="B273" i="16" s="1"/>
  <c r="B274" i="16" s="1"/>
  <c r="B275" i="16" s="1"/>
  <c r="B276" i="16" s="1"/>
  <c r="B277" i="16" s="1"/>
  <c r="B278" i="16" s="1"/>
  <c r="B279" i="16" s="1"/>
  <c r="B281" i="16" s="1"/>
  <c r="B282" i="16" s="1"/>
  <c r="B283" i="16" s="1"/>
  <c r="B284" i="16" s="1"/>
  <c r="B285" i="16" s="1"/>
  <c r="B286" i="16" s="1"/>
  <c r="B287" i="16" s="1"/>
  <c r="B288" i="16" s="1"/>
  <c r="B289" i="16" s="1"/>
  <c r="B292" i="16" s="1"/>
  <c r="B293" i="16" s="1"/>
  <c r="B294" i="16" s="1"/>
  <c r="B295" i="16" s="1"/>
  <c r="L295" i="16"/>
  <c r="K295" i="16"/>
  <c r="L294" i="16"/>
  <c r="K294" i="16"/>
  <c r="L293" i="16"/>
  <c r="K293" i="16"/>
  <c r="L292" i="16"/>
  <c r="K292" i="16"/>
  <c r="L291" i="16"/>
  <c r="K291" i="16"/>
  <c r="L290" i="16"/>
  <c r="K290" i="16"/>
  <c r="L289" i="16"/>
  <c r="K289" i="16"/>
  <c r="L288" i="16"/>
  <c r="K288" i="16"/>
  <c r="L287" i="16"/>
  <c r="K287" i="16"/>
  <c r="L286" i="16"/>
  <c r="K286" i="16"/>
  <c r="L285" i="16"/>
  <c r="K285" i="16"/>
  <c r="L284" i="16"/>
  <c r="K284" i="16"/>
  <c r="L283" i="16"/>
  <c r="K283" i="16"/>
  <c r="L282" i="16"/>
  <c r="K282" i="16"/>
  <c r="L281" i="16"/>
  <c r="K281" i="16"/>
  <c r="L280" i="16"/>
  <c r="K280" i="16"/>
  <c r="L279" i="16"/>
  <c r="K279" i="16"/>
  <c r="L278" i="16"/>
  <c r="K278" i="16"/>
  <c r="L277" i="16"/>
  <c r="K277" i="16"/>
  <c r="L276" i="16"/>
  <c r="K276" i="16"/>
  <c r="L275" i="16"/>
  <c r="K275" i="16"/>
  <c r="L274" i="16"/>
  <c r="K274" i="16"/>
  <c r="L273" i="16"/>
  <c r="K273" i="16"/>
  <c r="L272" i="16"/>
  <c r="K272" i="16"/>
  <c r="L271" i="16"/>
  <c r="K271" i="16"/>
  <c r="L270" i="16"/>
  <c r="K270" i="16"/>
  <c r="L269" i="16"/>
  <c r="K269" i="16"/>
  <c r="L268" i="16"/>
  <c r="K268" i="16"/>
  <c r="L267" i="16"/>
  <c r="K267" i="16"/>
  <c r="L266" i="16"/>
  <c r="K266" i="16"/>
  <c r="L265" i="16"/>
  <c r="K265" i="16"/>
  <c r="L264" i="16"/>
  <c r="K264" i="16"/>
  <c r="L263" i="16"/>
  <c r="K263" i="16"/>
  <c r="L262" i="16"/>
  <c r="K262" i="16"/>
  <c r="L261" i="16"/>
  <c r="K261" i="16"/>
  <c r="L260" i="16"/>
  <c r="K260" i="16"/>
  <c r="L259" i="16"/>
  <c r="K259" i="16"/>
  <c r="L258" i="16"/>
  <c r="K258" i="16"/>
  <c r="L257" i="16"/>
  <c r="K257" i="16"/>
  <c r="L256" i="16"/>
  <c r="K256" i="16"/>
  <c r="L255" i="16"/>
  <c r="K255" i="16"/>
  <c r="L254" i="16"/>
  <c r="K254" i="16"/>
  <c r="L253" i="16"/>
  <c r="K253" i="16"/>
  <c r="L252" i="16"/>
  <c r="K252" i="16"/>
  <c r="L251" i="16"/>
  <c r="K251" i="16"/>
  <c r="L250" i="16"/>
  <c r="K250" i="16"/>
  <c r="L249" i="16"/>
  <c r="K249" i="16"/>
  <c r="L248" i="16"/>
  <c r="K248" i="16"/>
  <c r="L247" i="16"/>
  <c r="K247" i="16"/>
  <c r="L246" i="16"/>
  <c r="K246" i="16"/>
  <c r="L245" i="16"/>
  <c r="K245" i="16"/>
  <c r="L244" i="16"/>
  <c r="K244" i="16"/>
  <c r="L243" i="16"/>
  <c r="K243" i="16"/>
  <c r="L242" i="16"/>
  <c r="K242" i="16"/>
  <c r="L241" i="16"/>
  <c r="K241" i="16"/>
  <c r="L240" i="16"/>
  <c r="K240" i="16"/>
  <c r="L239" i="16"/>
  <c r="K239" i="16"/>
  <c r="L238" i="16"/>
  <c r="K238" i="16"/>
  <c r="L237" i="16"/>
  <c r="K237" i="16"/>
  <c r="L236" i="16"/>
  <c r="K236" i="16"/>
  <c r="L235" i="16"/>
  <c r="K235" i="16"/>
  <c r="L234" i="16"/>
  <c r="K234" i="16"/>
  <c r="L233" i="16"/>
  <c r="K233" i="16"/>
  <c r="L232" i="16"/>
  <c r="K232" i="16"/>
  <c r="L231" i="16"/>
  <c r="K231" i="16"/>
  <c r="L230" i="16"/>
  <c r="K230" i="16"/>
  <c r="L229" i="16"/>
  <c r="K229" i="16"/>
  <c r="L228" i="16"/>
  <c r="K228" i="16"/>
  <c r="L227" i="16"/>
  <c r="K227" i="16"/>
  <c r="L226" i="16"/>
  <c r="K226" i="16"/>
  <c r="L225" i="16"/>
  <c r="K225" i="16"/>
  <c r="L224" i="16"/>
  <c r="K224" i="16"/>
  <c r="L223" i="16"/>
  <c r="K223" i="16"/>
  <c r="L222" i="16"/>
  <c r="K222" i="16"/>
  <c r="L221" i="16"/>
  <c r="K221" i="16"/>
  <c r="L220" i="16"/>
  <c r="K220" i="16"/>
  <c r="L219" i="16"/>
  <c r="K219" i="16"/>
  <c r="L218" i="16"/>
  <c r="K218" i="16"/>
  <c r="L217" i="16"/>
  <c r="K217" i="16"/>
  <c r="L216" i="16"/>
  <c r="K216" i="16"/>
  <c r="L215" i="16"/>
  <c r="K215" i="16"/>
  <c r="L214" i="16"/>
  <c r="K214" i="16"/>
  <c r="L213" i="16"/>
  <c r="K213" i="16"/>
  <c r="L212" i="16"/>
  <c r="K212" i="16"/>
  <c r="L211" i="16"/>
  <c r="K211" i="16"/>
  <c r="G211" i="16"/>
  <c r="G213" i="16" s="1"/>
  <c r="G215" i="16" s="1"/>
  <c r="G217" i="16" s="1"/>
  <c r="G219" i="16" s="1"/>
  <c r="G221" i="16" s="1"/>
  <c r="G223" i="16" s="1"/>
  <c r="G225" i="16" s="1"/>
  <c r="G227" i="16" s="1"/>
  <c r="G229" i="16" s="1"/>
  <c r="G231" i="16" s="1"/>
  <c r="G233" i="16" s="1"/>
  <c r="G235" i="16" s="1"/>
  <c r="G237" i="16" s="1"/>
  <c r="G239" i="16" s="1"/>
  <c r="G241" i="16" s="1"/>
  <c r="G243" i="16" s="1"/>
  <c r="G245" i="16" s="1"/>
  <c r="G247" i="16" s="1"/>
  <c r="G249" i="16" s="1"/>
  <c r="G251" i="16" s="1"/>
  <c r="G253" i="16" s="1"/>
  <c r="G255" i="16" s="1"/>
  <c r="G257" i="16" s="1"/>
  <c r="G259" i="16" s="1"/>
  <c r="G261" i="16" s="1"/>
  <c r="G263" i="16" s="1"/>
  <c r="G265" i="16" s="1"/>
  <c r="G267" i="16" s="1"/>
  <c r="G269" i="16" s="1"/>
  <c r="G271" i="16" s="1"/>
  <c r="G273" i="16" s="1"/>
  <c r="G275" i="16" s="1"/>
  <c r="G277" i="16" s="1"/>
  <c r="G279" i="16" s="1"/>
  <c r="G281" i="16" s="1"/>
  <c r="G283" i="16" s="1"/>
  <c r="G285" i="16" s="1"/>
  <c r="G287" i="16" s="1"/>
  <c r="G289" i="16" s="1"/>
  <c r="G291" i="16" s="1"/>
  <c r="G293" i="16" s="1"/>
  <c r="G295" i="16" s="1"/>
  <c r="L210" i="16"/>
  <c r="K210" i="16"/>
  <c r="G210" i="16"/>
  <c r="G212" i="16" s="1"/>
  <c r="G214" i="16" s="1"/>
  <c r="G216" i="16" s="1"/>
  <c r="G218" i="16" s="1"/>
  <c r="G220" i="16" s="1"/>
  <c r="G222" i="16" s="1"/>
  <c r="G224" i="16" s="1"/>
  <c r="G226" i="16" s="1"/>
  <c r="G228" i="16" s="1"/>
  <c r="G230" i="16" s="1"/>
  <c r="G232" i="16" s="1"/>
  <c r="G234" i="16" s="1"/>
  <c r="G236" i="16" s="1"/>
  <c r="G238" i="16" s="1"/>
  <c r="G240" i="16" s="1"/>
  <c r="G242" i="16" s="1"/>
  <c r="G244" i="16" s="1"/>
  <c r="G246" i="16" s="1"/>
  <c r="G248" i="16" s="1"/>
  <c r="G250" i="16" s="1"/>
  <c r="G252" i="16" s="1"/>
  <c r="G254" i="16" s="1"/>
  <c r="G256" i="16" s="1"/>
  <c r="G258" i="16" s="1"/>
  <c r="G260" i="16" s="1"/>
  <c r="G262" i="16" s="1"/>
  <c r="G264" i="16" s="1"/>
  <c r="G266" i="16" s="1"/>
  <c r="G268" i="16" s="1"/>
  <c r="G270" i="16" s="1"/>
  <c r="G272" i="16" s="1"/>
  <c r="G274" i="16" s="1"/>
  <c r="G276" i="16" s="1"/>
  <c r="G278" i="16" s="1"/>
  <c r="G280" i="16" s="1"/>
  <c r="G282" i="16" s="1"/>
  <c r="G284" i="16" s="1"/>
  <c r="G286" i="16" s="1"/>
  <c r="G288" i="16" s="1"/>
  <c r="G290" i="16" s="1"/>
  <c r="G292" i="16" s="1"/>
  <c r="G294" i="16" s="1"/>
  <c r="L209" i="16"/>
  <c r="K209" i="16"/>
  <c r="L208" i="16"/>
  <c r="K208" i="16"/>
  <c r="L207" i="16"/>
  <c r="K207" i="16"/>
  <c r="G207" i="16"/>
  <c r="L206" i="16"/>
  <c r="K206" i="16"/>
  <c r="G206" i="16"/>
  <c r="L205" i="16"/>
  <c r="K205" i="16"/>
  <c r="L204" i="16"/>
  <c r="K204" i="16"/>
  <c r="L203" i="16"/>
  <c r="K203" i="16"/>
  <c r="L202" i="16"/>
  <c r="K202" i="16"/>
  <c r="L201" i="16"/>
  <c r="K201" i="16"/>
  <c r="G201" i="16"/>
  <c r="L200" i="16"/>
  <c r="K200" i="16"/>
  <c r="G200" i="16"/>
  <c r="G151" i="16" s="1"/>
  <c r="G152" i="16" s="1"/>
  <c r="G153" i="16" s="1"/>
  <c r="G154" i="16" s="1"/>
  <c r="G155" i="16" s="1"/>
  <c r="G156" i="16" s="1"/>
  <c r="G157" i="16" s="1"/>
  <c r="G158" i="16" s="1"/>
  <c r="G159" i="16" s="1"/>
  <c r="G160" i="16" s="1"/>
  <c r="G161" i="16" s="1"/>
  <c r="G162" i="16" s="1"/>
  <c r="G163" i="16" s="1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G178" i="16" s="1"/>
  <c r="G179" i="16" s="1"/>
  <c r="G180" i="16" s="1"/>
  <c r="G181" i="16" s="1"/>
  <c r="G182" i="16" s="1"/>
  <c r="G183" i="16" s="1"/>
  <c r="G184" i="16" s="1"/>
  <c r="G185" i="16" s="1"/>
  <c r="G186" i="16" s="1"/>
  <c r="G187" i="16" s="1"/>
  <c r="G188" i="16" s="1"/>
  <c r="G189" i="16" s="1"/>
  <c r="G190" i="16" s="1"/>
  <c r="G191" i="16" s="1"/>
  <c r="G192" i="16" s="1"/>
  <c r="G193" i="16" s="1"/>
  <c r="G194" i="16" s="1"/>
  <c r="G195" i="16" s="1"/>
  <c r="G196" i="16" s="1"/>
  <c r="G197" i="16" s="1"/>
  <c r="L199" i="16"/>
  <c r="K199" i="16"/>
  <c r="A199" i="16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L198" i="16"/>
  <c r="K198" i="16"/>
  <c r="L197" i="16"/>
  <c r="K197" i="16"/>
  <c r="L196" i="16"/>
  <c r="K196" i="16"/>
  <c r="L195" i="16"/>
  <c r="K195" i="16"/>
  <c r="B197" i="16"/>
  <c r="L194" i="16"/>
  <c r="K194" i="16"/>
  <c r="L193" i="16"/>
  <c r="K193" i="16"/>
  <c r="L192" i="16"/>
  <c r="K192" i="16"/>
  <c r="L191" i="16"/>
  <c r="K191" i="16"/>
  <c r="L190" i="16"/>
  <c r="K190" i="16"/>
  <c r="L189" i="16"/>
  <c r="K189" i="16"/>
  <c r="L188" i="16"/>
  <c r="K188" i="16"/>
  <c r="B188" i="16"/>
  <c r="B189" i="16" s="1"/>
  <c r="B190" i="16" s="1"/>
  <c r="B191" i="16" s="1"/>
  <c r="B192" i="16" s="1"/>
  <c r="L187" i="16"/>
  <c r="K187" i="16"/>
  <c r="L186" i="16"/>
  <c r="K186" i="16"/>
  <c r="L185" i="16"/>
  <c r="K185" i="16"/>
  <c r="L184" i="16"/>
  <c r="K184" i="16"/>
  <c r="L183" i="16"/>
  <c r="K183" i="16"/>
  <c r="L182" i="16"/>
  <c r="K182" i="16"/>
  <c r="L181" i="16"/>
  <c r="K181" i="16"/>
  <c r="B181" i="16"/>
  <c r="B182" i="16" s="1"/>
  <c r="B183" i="16" s="1"/>
  <c r="B184" i="16" s="1"/>
  <c r="B185" i="16" s="1"/>
  <c r="B186" i="16" s="1"/>
  <c r="L180" i="16"/>
  <c r="K180" i="16"/>
  <c r="L179" i="16"/>
  <c r="K179" i="16"/>
  <c r="L178" i="16"/>
  <c r="K178" i="16"/>
  <c r="L177" i="16"/>
  <c r="K177" i="16"/>
  <c r="L176" i="16"/>
  <c r="K176" i="16"/>
  <c r="L175" i="16"/>
  <c r="K175" i="16"/>
  <c r="B175" i="16"/>
  <c r="B176" i="16" s="1"/>
  <c r="B177" i="16" s="1"/>
  <c r="B178" i="16" s="1"/>
  <c r="B179" i="16" s="1"/>
  <c r="L174" i="16"/>
  <c r="K174" i="16"/>
  <c r="L173" i="16"/>
  <c r="K173" i="16"/>
  <c r="L172" i="16"/>
  <c r="K172" i="16"/>
  <c r="L171" i="16"/>
  <c r="K171" i="16"/>
  <c r="L170" i="16"/>
  <c r="K170" i="16"/>
  <c r="L169" i="16"/>
  <c r="K169" i="16"/>
  <c r="B169" i="16"/>
  <c r="B170" i="16" s="1"/>
  <c r="B171" i="16" s="1"/>
  <c r="B172" i="16" s="1"/>
  <c r="B173" i="16" s="1"/>
  <c r="L168" i="16"/>
  <c r="K168" i="16"/>
  <c r="L167" i="16"/>
  <c r="K167" i="16"/>
  <c r="L166" i="16"/>
  <c r="K166" i="16"/>
  <c r="L165" i="16"/>
  <c r="K165" i="16"/>
  <c r="L164" i="16"/>
  <c r="K164" i="16"/>
  <c r="L163" i="16"/>
  <c r="K163" i="16"/>
  <c r="B163" i="16"/>
  <c r="B164" i="16" s="1"/>
  <c r="B165" i="16" s="1"/>
  <c r="B166" i="16" s="1"/>
  <c r="B167" i="16" s="1"/>
  <c r="L162" i="16"/>
  <c r="K162" i="16"/>
  <c r="L161" i="16"/>
  <c r="K161" i="16"/>
  <c r="L160" i="16"/>
  <c r="K160" i="16"/>
  <c r="L159" i="16"/>
  <c r="K159" i="16"/>
  <c r="L158" i="16"/>
  <c r="K158" i="16"/>
  <c r="L157" i="16"/>
  <c r="K157" i="16"/>
  <c r="B157" i="16"/>
  <c r="B158" i="16" s="1"/>
  <c r="B159" i="16" s="1"/>
  <c r="B160" i="16" s="1"/>
  <c r="B161" i="16" s="1"/>
  <c r="L156" i="16"/>
  <c r="K156" i="16"/>
  <c r="L155" i="16"/>
  <c r="K155" i="16"/>
  <c r="L154" i="16"/>
  <c r="K154" i="16"/>
  <c r="L153" i="16"/>
  <c r="K153" i="16"/>
  <c r="L152" i="16"/>
  <c r="K152" i="16"/>
  <c r="L151" i="16"/>
  <c r="K151" i="16"/>
  <c r="L150" i="16"/>
  <c r="K150" i="16"/>
  <c r="A150" i="16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L149" i="16"/>
  <c r="K149" i="16"/>
  <c r="A52" i="16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K85" i="16"/>
  <c r="L85" i="16"/>
  <c r="K86" i="16"/>
  <c r="L86" i="16"/>
  <c r="K148" i="16"/>
  <c r="L148" i="16"/>
  <c r="K146" i="16"/>
  <c r="L146" i="16"/>
  <c r="K144" i="16"/>
  <c r="L144" i="16"/>
  <c r="K142" i="16"/>
  <c r="L142" i="16"/>
  <c r="K140" i="16"/>
  <c r="L140" i="16"/>
  <c r="K138" i="16"/>
  <c r="L138" i="16"/>
  <c r="K136" i="16"/>
  <c r="L136" i="16"/>
  <c r="K134" i="16"/>
  <c r="L134" i="16"/>
  <c r="K132" i="16"/>
  <c r="L132" i="16"/>
  <c r="K130" i="16"/>
  <c r="L130" i="16"/>
  <c r="K128" i="16"/>
  <c r="L128" i="16"/>
  <c r="K126" i="16"/>
  <c r="L126" i="16"/>
  <c r="K124" i="16"/>
  <c r="L124" i="16"/>
  <c r="K122" i="16"/>
  <c r="L122" i="16"/>
  <c r="K120" i="16"/>
  <c r="L120" i="16"/>
  <c r="K118" i="16"/>
  <c r="L118" i="16"/>
  <c r="K116" i="16"/>
  <c r="L116" i="16"/>
  <c r="K114" i="16"/>
  <c r="L114" i="16"/>
  <c r="K112" i="16"/>
  <c r="L112" i="16"/>
  <c r="K110" i="16"/>
  <c r="L110" i="16"/>
  <c r="K108" i="16"/>
  <c r="L108" i="16"/>
  <c r="K106" i="16"/>
  <c r="L106" i="16"/>
  <c r="K104" i="16"/>
  <c r="L104" i="16"/>
  <c r="K102" i="16"/>
  <c r="L102" i="16"/>
  <c r="K100" i="16"/>
  <c r="L100" i="16"/>
  <c r="K98" i="16"/>
  <c r="L98" i="16"/>
  <c r="K96" i="16"/>
  <c r="L96" i="16"/>
  <c r="K94" i="16"/>
  <c r="L94" i="16"/>
  <c r="K92" i="16"/>
  <c r="L92" i="16"/>
  <c r="K90" i="16"/>
  <c r="L90" i="16"/>
  <c r="K88" i="16"/>
  <c r="L88" i="16"/>
  <c r="K84" i="16"/>
  <c r="L84" i="16"/>
  <c r="K82" i="16"/>
  <c r="L82" i="16"/>
  <c r="K80" i="16"/>
  <c r="L80" i="16"/>
  <c r="K78" i="16"/>
  <c r="L78" i="16"/>
  <c r="K76" i="16"/>
  <c r="L76" i="16"/>
  <c r="K74" i="16"/>
  <c r="L74" i="16"/>
  <c r="K72" i="16"/>
  <c r="L72" i="16"/>
  <c r="K70" i="16"/>
  <c r="L70" i="16"/>
  <c r="K68" i="16"/>
  <c r="L68" i="16"/>
  <c r="K66" i="16"/>
  <c r="L66" i="16"/>
  <c r="G64" i="16"/>
  <c r="G66" i="16" s="1"/>
  <c r="G68" i="16" s="1"/>
  <c r="G70" i="16" s="1"/>
  <c r="G72" i="16" s="1"/>
  <c r="G74" i="16" s="1"/>
  <c r="G76" i="16" s="1"/>
  <c r="G78" i="16" s="1"/>
  <c r="G80" i="16" s="1"/>
  <c r="G82" i="16" s="1"/>
  <c r="G84" i="16" s="1"/>
  <c r="G86" i="16" s="1"/>
  <c r="K64" i="16"/>
  <c r="L64" i="16"/>
  <c r="K62" i="16"/>
  <c r="L62" i="16"/>
  <c r="G60" i="16"/>
  <c r="K60" i="16"/>
  <c r="L60" i="16"/>
  <c r="K58" i="16"/>
  <c r="L58" i="16"/>
  <c r="K56" i="16"/>
  <c r="L56" i="16"/>
  <c r="G54" i="16"/>
  <c r="K54" i="16"/>
  <c r="L54" i="16"/>
  <c r="K52" i="16"/>
  <c r="L52" i="16"/>
  <c r="G63" i="16"/>
  <c r="G65" i="16" s="1"/>
  <c r="G67" i="16" s="1"/>
  <c r="G69" i="16" s="1"/>
  <c r="G71" i="16" s="1"/>
  <c r="G73" i="16" s="1"/>
  <c r="G75" i="16" s="1"/>
  <c r="G77" i="16" s="1"/>
  <c r="G79" i="16" s="1"/>
  <c r="G81" i="16" s="1"/>
  <c r="G83" i="16" s="1"/>
  <c r="L141" i="16"/>
  <c r="K141" i="16"/>
  <c r="K139" i="16"/>
  <c r="L139" i="16"/>
  <c r="L137" i="16"/>
  <c r="K137" i="16"/>
  <c r="K135" i="16"/>
  <c r="L135" i="16"/>
  <c r="K133" i="16"/>
  <c r="L133" i="16"/>
  <c r="L131" i="16"/>
  <c r="K131" i="16"/>
  <c r="K129" i="16"/>
  <c r="L129" i="16"/>
  <c r="L127" i="16"/>
  <c r="K127" i="16"/>
  <c r="L125" i="16"/>
  <c r="K125" i="16"/>
  <c r="L123" i="16"/>
  <c r="K123" i="16"/>
  <c r="L121" i="16"/>
  <c r="K121" i="16"/>
  <c r="L119" i="16"/>
  <c r="K119" i="16"/>
  <c r="L117" i="16"/>
  <c r="K117" i="16"/>
  <c r="L115" i="16"/>
  <c r="K115" i="16"/>
  <c r="L113" i="16"/>
  <c r="K113" i="16"/>
  <c r="K111" i="16"/>
  <c r="L111" i="16"/>
  <c r="L109" i="16"/>
  <c r="K109" i="16"/>
  <c r="K107" i="16"/>
  <c r="L107" i="16"/>
  <c r="L105" i="16"/>
  <c r="K105" i="16"/>
  <c r="K103" i="16"/>
  <c r="L103" i="16"/>
  <c r="L101" i="16"/>
  <c r="K101" i="16"/>
  <c r="K99" i="16"/>
  <c r="L99" i="16"/>
  <c r="L97" i="16"/>
  <c r="K97" i="16"/>
  <c r="K95" i="16"/>
  <c r="L95" i="16"/>
  <c r="L93" i="16"/>
  <c r="K93" i="16"/>
  <c r="K91" i="16"/>
  <c r="L91" i="16"/>
  <c r="L89" i="16"/>
  <c r="K89" i="16"/>
  <c r="K87" i="16"/>
  <c r="L87" i="16"/>
  <c r="L83" i="16"/>
  <c r="K83" i="16"/>
  <c r="K81" i="16"/>
  <c r="L81" i="16"/>
  <c r="L79" i="16"/>
  <c r="K79" i="16"/>
  <c r="K77" i="16"/>
  <c r="L77" i="16"/>
  <c r="L75" i="16"/>
  <c r="K75" i="16"/>
  <c r="K73" i="16"/>
  <c r="L73" i="16"/>
  <c r="L71" i="16"/>
  <c r="K71" i="16"/>
  <c r="K69" i="16"/>
  <c r="L69" i="16"/>
  <c r="L67" i="16"/>
  <c r="K67" i="16"/>
  <c r="L65" i="16"/>
  <c r="K65" i="16"/>
  <c r="K143" i="16"/>
  <c r="L143" i="16"/>
  <c r="L145" i="16"/>
  <c r="K145" i="16"/>
  <c r="K50" i="16"/>
  <c r="K147" i="16"/>
  <c r="L147" i="16"/>
  <c r="K63" i="16"/>
  <c r="L63" i="16"/>
  <c r="L61" i="16"/>
  <c r="K61" i="16"/>
  <c r="L59" i="16"/>
  <c r="K59" i="16"/>
  <c r="G59" i="16"/>
  <c r="L57" i="16"/>
  <c r="K57" i="16"/>
  <c r="L55" i="16"/>
  <c r="K55" i="16"/>
  <c r="L3" i="16"/>
  <c r="K3" i="16"/>
  <c r="L51" i="16"/>
  <c r="K51" i="16"/>
  <c r="B4" i="16"/>
  <c r="B5" i="16" s="1"/>
  <c r="B6" i="16" s="1"/>
  <c r="B7" i="16" s="1"/>
  <c r="B10" i="16" s="1"/>
  <c r="B11" i="16" s="1"/>
  <c r="B12" i="16" s="1"/>
  <c r="B13" i="16" s="1"/>
  <c r="B14" i="16" s="1"/>
  <c r="B16" i="16" s="1"/>
  <c r="B17" i="16" s="1"/>
  <c r="B18" i="16" s="1"/>
  <c r="B19" i="16" s="1"/>
  <c r="B20" i="16" s="1"/>
  <c r="B22" i="16" s="1"/>
  <c r="B23" i="16" s="1"/>
  <c r="B24" i="16" s="1"/>
  <c r="B25" i="16" s="1"/>
  <c r="B26" i="16" s="1"/>
  <c r="B28" i="16" s="1"/>
  <c r="B29" i="16" s="1"/>
  <c r="B30" i="16" s="1"/>
  <c r="B31" i="16" s="1"/>
  <c r="B34" i="16" s="1"/>
  <c r="B35" i="16" s="1"/>
  <c r="B36" i="16" s="1"/>
  <c r="B37" i="16" s="1"/>
  <c r="B38" i="16" s="1"/>
  <c r="B41" i="16" s="1"/>
  <c r="B42" i="16" s="1"/>
  <c r="B43" i="16" s="1"/>
  <c r="B44" i="16" s="1"/>
  <c r="B45" i="16" s="1"/>
  <c r="B48" i="16" s="1"/>
  <c r="B49" i="16" s="1"/>
  <c r="B50" i="16" s="1"/>
  <c r="G5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B151" i="16" l="1"/>
  <c r="B152" i="16" s="1"/>
  <c r="B154" i="16" s="1"/>
  <c r="B155" i="16" s="1"/>
  <c r="G202" i="16"/>
  <c r="G203" i="16" s="1"/>
  <c r="G85" i="16"/>
  <c r="G87" i="16" s="1"/>
  <c r="G89" i="16" s="1"/>
  <c r="G91" i="16" s="1"/>
  <c r="G93" i="16" s="1"/>
  <c r="G95" i="16" s="1"/>
  <c r="G97" i="16" s="1"/>
  <c r="G99" i="16" s="1"/>
  <c r="G101" i="16" s="1"/>
  <c r="G103" i="16" s="1"/>
  <c r="G105" i="16" s="1"/>
  <c r="G107" i="16" s="1"/>
  <c r="G109" i="16" s="1"/>
  <c r="G111" i="16" s="1"/>
  <c r="G113" i="16" s="1"/>
  <c r="G115" i="16" s="1"/>
  <c r="G117" i="16" s="1"/>
  <c r="G119" i="16" s="1"/>
  <c r="G121" i="16" s="1"/>
  <c r="G123" i="16" s="1"/>
  <c r="G125" i="16" s="1"/>
  <c r="G127" i="16" s="1"/>
  <c r="G129" i="16" s="1"/>
  <c r="G131" i="16" s="1"/>
  <c r="G133" i="16" s="1"/>
  <c r="G135" i="16" s="1"/>
  <c r="G137" i="16" s="1"/>
  <c r="G139" i="16" s="1"/>
  <c r="G141" i="16" s="1"/>
  <c r="G143" i="16" s="1"/>
  <c r="G145" i="16" s="1"/>
  <c r="G147" i="16" s="1"/>
  <c r="G88" i="16"/>
  <c r="G90" i="16" s="1"/>
  <c r="G92" i="16" s="1"/>
  <c r="G94" i="16" s="1"/>
  <c r="G96" i="16" s="1"/>
  <c r="G98" i="16" s="1"/>
  <c r="G100" i="16" s="1"/>
  <c r="G102" i="16" s="1"/>
  <c r="G104" i="16" s="1"/>
  <c r="G106" i="16" s="1"/>
  <c r="G108" i="16" s="1"/>
  <c r="G110" i="16" s="1"/>
  <c r="G112" i="16" s="1"/>
  <c r="G114" i="16" s="1"/>
  <c r="G116" i="16" s="1"/>
  <c r="G118" i="16" s="1"/>
  <c r="G120" i="16" s="1"/>
  <c r="G122" i="16" s="1"/>
  <c r="G124" i="16" s="1"/>
  <c r="G126" i="16" s="1"/>
  <c r="G128" i="16" s="1"/>
  <c r="G130" i="16" s="1"/>
  <c r="G132" i="16" s="1"/>
  <c r="G134" i="16" s="1"/>
  <c r="G136" i="16" s="1"/>
  <c r="G138" i="16" s="1"/>
  <c r="G140" i="16" s="1"/>
  <c r="G142" i="16" s="1"/>
  <c r="G144" i="16" s="1"/>
  <c r="G146" i="16" s="1"/>
  <c r="G148" i="16" s="1"/>
  <c r="G30" i="16"/>
  <c r="G31" i="16" s="1"/>
  <c r="G55" i="16"/>
  <c r="G56" i="16" s="1"/>
  <c r="L42" i="16"/>
  <c r="L43" i="16"/>
  <c r="L44" i="16"/>
  <c r="L45" i="16"/>
  <c r="L46" i="16"/>
  <c r="L47" i="16"/>
  <c r="L48" i="16"/>
  <c r="L49" i="16"/>
  <c r="L50" i="16"/>
  <c r="K42" i="16"/>
  <c r="K43" i="16"/>
  <c r="K44" i="16"/>
  <c r="K45" i="16"/>
  <c r="K46" i="16"/>
  <c r="K47" i="16"/>
  <c r="K48" i="16"/>
  <c r="K49" i="16"/>
  <c r="G32" i="16" l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L41" i="16" l="1"/>
  <c r="K41" i="16"/>
  <c r="L40" i="16"/>
  <c r="K40" i="16"/>
  <c r="L39" i="16"/>
  <c r="K39" i="16"/>
  <c r="L38" i="16"/>
  <c r="K38" i="16"/>
  <c r="L37" i="16"/>
  <c r="K37" i="16"/>
  <c r="L36" i="16"/>
  <c r="K36" i="16"/>
  <c r="L35" i="16"/>
  <c r="K35" i="16"/>
  <c r="L34" i="16"/>
  <c r="K34" i="16"/>
  <c r="L33" i="16"/>
  <c r="K33" i="16"/>
  <c r="L32" i="16"/>
  <c r="K32" i="16"/>
  <c r="L31" i="16"/>
  <c r="K31" i="16"/>
  <c r="L30" i="16"/>
  <c r="K30" i="16"/>
  <c r="L29" i="16"/>
  <c r="K29" i="16"/>
  <c r="L28" i="16"/>
  <c r="K28" i="16"/>
  <c r="L27" i="16"/>
  <c r="K27" i="16"/>
  <c r="L26" i="16"/>
  <c r="K26" i="16"/>
  <c r="L25" i="16"/>
  <c r="K25" i="16"/>
  <c r="L24" i="16"/>
  <c r="K24" i="16"/>
  <c r="L23" i="16"/>
  <c r="K23" i="16"/>
  <c r="L22" i="16"/>
  <c r="K22" i="16"/>
  <c r="L21" i="16"/>
  <c r="K21" i="16"/>
  <c r="L20" i="16"/>
  <c r="K20" i="16"/>
  <c r="L19" i="16"/>
  <c r="K19" i="16"/>
  <c r="L18" i="16"/>
  <c r="K18" i="16"/>
  <c r="L17" i="16"/>
  <c r="K17" i="16"/>
  <c r="L16" i="16"/>
  <c r="K16" i="16"/>
  <c r="L15" i="16"/>
  <c r="K15" i="16"/>
  <c r="L14" i="16"/>
  <c r="K14" i="16"/>
  <c r="L13" i="16"/>
  <c r="K13" i="16"/>
  <c r="L12" i="16"/>
  <c r="K12" i="16"/>
  <c r="L11" i="16"/>
  <c r="K11" i="16"/>
  <c r="L10" i="16"/>
  <c r="K10" i="16"/>
  <c r="L9" i="16"/>
  <c r="K9" i="16"/>
  <c r="L8" i="16"/>
  <c r="K8" i="16"/>
  <c r="L7" i="16"/>
  <c r="K7" i="16"/>
  <c r="L6" i="16"/>
  <c r="K6" i="16"/>
  <c r="L5" i="16"/>
  <c r="K5" i="16"/>
  <c r="L4" i="16"/>
  <c r="K4" i="16"/>
  <c r="L53" i="16"/>
  <c r="K53" i="16"/>
  <c r="L2" i="16"/>
  <c r="K2" i="16"/>
</calcChain>
</file>

<file path=xl/sharedStrings.xml><?xml version="1.0" encoding="utf-8"?>
<sst xmlns="http://schemas.openxmlformats.org/spreadsheetml/2006/main" count="3897" uniqueCount="931">
  <si>
    <t>City</t>
  </si>
  <si>
    <t>Country</t>
  </si>
  <si>
    <t>New Zealand</t>
  </si>
  <si>
    <t>Napier</t>
  </si>
  <si>
    <t>BranchID</t>
  </si>
  <si>
    <t>BranchName</t>
  </si>
  <si>
    <t>ProductID</t>
  </si>
  <si>
    <t>InventoryId</t>
  </si>
  <si>
    <t>CategoryID</t>
  </si>
  <si>
    <t>Black</t>
  </si>
  <si>
    <t>32GB</t>
  </si>
  <si>
    <t>64GB</t>
  </si>
  <si>
    <t>128GB</t>
  </si>
  <si>
    <t>ProductName</t>
  </si>
  <si>
    <t>Colour</t>
  </si>
  <si>
    <t>Storage</t>
  </si>
  <si>
    <t>SupplierID</t>
  </si>
  <si>
    <t>UnitIn</t>
  </si>
  <si>
    <t>UnitOut</t>
  </si>
  <si>
    <t>UnitPrice</t>
  </si>
  <si>
    <t>TotalAmountIn</t>
  </si>
  <si>
    <t>TotalAmountOut</t>
  </si>
  <si>
    <t>Hamilton</t>
  </si>
  <si>
    <t>Gold</t>
  </si>
  <si>
    <t>Space Grey</t>
  </si>
  <si>
    <t>256GB</t>
  </si>
  <si>
    <t>Silver</t>
  </si>
  <si>
    <t>Galaxy J2 Prime</t>
  </si>
  <si>
    <t>8GB</t>
  </si>
  <si>
    <t>Galaxy J2 Pro</t>
  </si>
  <si>
    <t>16GB</t>
  </si>
  <si>
    <t>Galaxy XCover4</t>
  </si>
  <si>
    <t>Galaxy J3 Pro</t>
  </si>
  <si>
    <t>iPhone 6</t>
  </si>
  <si>
    <t>Galaxy J5 Pro</t>
  </si>
  <si>
    <t>Galaxy A8</t>
  </si>
  <si>
    <t>Galaxy A8+</t>
  </si>
  <si>
    <t>Galaxy S8</t>
  </si>
  <si>
    <t>Galaxy Note8</t>
  </si>
  <si>
    <t>Galaxy S9</t>
  </si>
  <si>
    <t>265GB</t>
  </si>
  <si>
    <t>Purple</t>
  </si>
  <si>
    <t>Blue</t>
  </si>
  <si>
    <t>Galaxy S9+</t>
  </si>
  <si>
    <t>3310 3G</t>
  </si>
  <si>
    <t>Grey</t>
  </si>
  <si>
    <t>Red</t>
  </si>
  <si>
    <t>64MB</t>
  </si>
  <si>
    <t>LITE 3G</t>
  </si>
  <si>
    <t>4GB</t>
  </si>
  <si>
    <t>POCKET</t>
  </si>
  <si>
    <t>Xperia XA</t>
  </si>
  <si>
    <t>Trio SIM</t>
  </si>
  <si>
    <t>iPhone 7</t>
  </si>
  <si>
    <t>iPhone 8</t>
  </si>
  <si>
    <t>iPhone 8 Plus</t>
  </si>
  <si>
    <t>Plus 2</t>
  </si>
  <si>
    <t>iPhone X</t>
  </si>
  <si>
    <t>LocationID</t>
  </si>
  <si>
    <t>Region</t>
  </si>
  <si>
    <t>Brena</t>
  </si>
  <si>
    <t>Velvet</t>
  </si>
  <si>
    <t>Valentina</t>
  </si>
  <si>
    <t>Tanney</t>
  </si>
  <si>
    <t>Mitchael</t>
  </si>
  <si>
    <t>Theodosia</t>
  </si>
  <si>
    <t>Cathee</t>
  </si>
  <si>
    <t>Heindrick</t>
  </si>
  <si>
    <t>Aharon</t>
  </si>
  <si>
    <t>Jaymie</t>
  </si>
  <si>
    <t>Shay</t>
  </si>
  <si>
    <t>Nessa</t>
  </si>
  <si>
    <t>Enrica</t>
  </si>
  <si>
    <t>Katy</t>
  </si>
  <si>
    <t>Nickola</t>
  </si>
  <si>
    <t>Agustin</t>
  </si>
  <si>
    <t>Ansley</t>
  </si>
  <si>
    <t>Tedi</t>
  </si>
  <si>
    <t>Zed</t>
  </si>
  <si>
    <t>Xena</t>
  </si>
  <si>
    <t>Krisha</t>
  </si>
  <si>
    <t>Alyss</t>
  </si>
  <si>
    <t>Aylmer</t>
  </si>
  <si>
    <t>Pippy</t>
  </si>
  <si>
    <t>Wilek</t>
  </si>
  <si>
    <t>Bernadene</t>
  </si>
  <si>
    <t>Natka</t>
  </si>
  <si>
    <t>Arielle</t>
  </si>
  <si>
    <t>Annamaria</t>
  </si>
  <si>
    <t>Arleen</t>
  </si>
  <si>
    <t>Meara</t>
  </si>
  <si>
    <t>Lizbeth</t>
  </si>
  <si>
    <t>Missy</t>
  </si>
  <si>
    <t>Cahra</t>
  </si>
  <si>
    <t>Vinita</t>
  </si>
  <si>
    <t>Gus</t>
  </si>
  <si>
    <t>Tamera</t>
  </si>
  <si>
    <t>Tracee</t>
  </si>
  <si>
    <t>Malory</t>
  </si>
  <si>
    <t>Lorianne</t>
  </si>
  <si>
    <t>April</t>
  </si>
  <si>
    <t>‎1‎/‎01‎/‎2000</t>
  </si>
  <si>
    <t>January</t>
  </si>
  <si>
    <t>Saturday</t>
  </si>
  <si>
    <t>Q1</t>
  </si>
  <si>
    <t>W52</t>
  </si>
  <si>
    <t>‎2‎/‎01‎/‎2000</t>
  </si>
  <si>
    <t>Sunday</t>
  </si>
  <si>
    <t>‎3‎/‎01‎/‎2000</t>
  </si>
  <si>
    <t>Monday</t>
  </si>
  <si>
    <t>W1</t>
  </si>
  <si>
    <t>‎4‎/‎01‎/‎2000</t>
  </si>
  <si>
    <t>Tuesday</t>
  </si>
  <si>
    <t>‎5‎/‎01‎/‎2000</t>
  </si>
  <si>
    <t>Wednesday</t>
  </si>
  <si>
    <t>‎6‎/‎01‎/‎2000</t>
  </si>
  <si>
    <t>Thursday</t>
  </si>
  <si>
    <t>‎7‎/‎01‎/‎2000</t>
  </si>
  <si>
    <t>Friday</t>
  </si>
  <si>
    <t>‎8‎/‎01‎/‎2000</t>
  </si>
  <si>
    <t>‎9‎/‎01‎/‎2000</t>
  </si>
  <si>
    <t>‎10‎/‎01‎/‎2000</t>
  </si>
  <si>
    <t>W2</t>
  </si>
  <si>
    <t>‎11‎/‎01‎/‎2000</t>
  </si>
  <si>
    <t>‎12‎/‎01‎/‎2000</t>
  </si>
  <si>
    <t>‎13‎/‎01‎/‎2000</t>
  </si>
  <si>
    <t>‎14‎/‎01‎/‎2000</t>
  </si>
  <si>
    <t>‎15‎/‎01‎/‎2000</t>
  </si>
  <si>
    <t>‎16‎/‎01‎/‎2000</t>
  </si>
  <si>
    <t>‎17‎/‎01‎/‎2000</t>
  </si>
  <si>
    <t>W3</t>
  </si>
  <si>
    <t>‎18‎/‎01‎/‎2000</t>
  </si>
  <si>
    <t>‎19‎/‎01‎/‎2000</t>
  </si>
  <si>
    <t>‎20‎/‎01‎/‎2000</t>
  </si>
  <si>
    <t>‎21‎/‎01‎/‎2000</t>
  </si>
  <si>
    <t>‎22‎/‎01‎/‎2000</t>
  </si>
  <si>
    <t>‎23‎/‎01‎/‎2000</t>
  </si>
  <si>
    <t>‎24‎/‎01‎/‎2000</t>
  </si>
  <si>
    <t>W4</t>
  </si>
  <si>
    <t>‎25‎/‎01‎/‎2000</t>
  </si>
  <si>
    <t>‎26‎/‎01‎/‎2000</t>
  </si>
  <si>
    <t>‎27‎/‎01‎/‎2000</t>
  </si>
  <si>
    <t>‎28‎/‎01‎/‎2000</t>
  </si>
  <si>
    <t>‎29‎/‎01‎/‎2000</t>
  </si>
  <si>
    <t>‎30‎/‎01‎/‎2000</t>
  </si>
  <si>
    <t>‎31‎/‎01‎/‎2000</t>
  </si>
  <si>
    <t>W5</t>
  </si>
  <si>
    <t>‎1‎/‎02‎/‎2000</t>
  </si>
  <si>
    <t>February</t>
  </si>
  <si>
    <t>‎2‎/‎02‎/‎2000</t>
  </si>
  <si>
    <t>‎3‎/‎02‎/‎2000</t>
  </si>
  <si>
    <t>‎4‎/‎02‎/‎2000</t>
  </si>
  <si>
    <t>‎5‎/‎02‎/‎2000</t>
  </si>
  <si>
    <t>‎6‎/‎02‎/‎2000</t>
  </si>
  <si>
    <t>‎7‎/‎02‎/‎2000</t>
  </si>
  <si>
    <t>W6</t>
  </si>
  <si>
    <t>‎8‎/‎02‎/‎2000</t>
  </si>
  <si>
    <t>‎9‎/‎02‎/‎2000</t>
  </si>
  <si>
    <t>‎10‎/‎02‎/‎2000</t>
  </si>
  <si>
    <t>‎11‎/‎02‎/‎2000</t>
  </si>
  <si>
    <t>‎12‎/‎02‎/‎2000</t>
  </si>
  <si>
    <t>‎13‎/‎02‎/‎2000</t>
  </si>
  <si>
    <t>‎14‎/‎02‎/‎2000</t>
  </si>
  <si>
    <t>W7</t>
  </si>
  <si>
    <t>‎15‎/‎02‎/‎2000</t>
  </si>
  <si>
    <t>‎16‎/‎02‎/‎2000</t>
  </si>
  <si>
    <t>‎17‎/‎02‎/‎2000</t>
  </si>
  <si>
    <t>‎18‎/‎02‎/‎2000</t>
  </si>
  <si>
    <t>‎19‎/‎02‎/‎2000</t>
  </si>
  <si>
    <t>‎20‎/‎02‎/‎2000</t>
  </si>
  <si>
    <t>‎21‎/‎02‎/‎2000</t>
  </si>
  <si>
    <t>W8</t>
  </si>
  <si>
    <t>‎22‎/‎02‎/‎2000</t>
  </si>
  <si>
    <t>‎23‎/‎02‎/‎2000</t>
  </si>
  <si>
    <t>‎24‎/‎02‎/‎2000</t>
  </si>
  <si>
    <t>‎25‎/‎02‎/‎2000</t>
  </si>
  <si>
    <t>‎26‎/‎02‎/‎2000</t>
  </si>
  <si>
    <t>‎27‎/‎02‎/‎2000</t>
  </si>
  <si>
    <t>‎28‎/‎02‎/‎2000</t>
  </si>
  <si>
    <t>W9</t>
  </si>
  <si>
    <t>‎29‎/‎02‎/‎2000</t>
  </si>
  <si>
    <t>‎1‎/‎03‎/‎2000</t>
  </si>
  <si>
    <t>March</t>
  </si>
  <si>
    <t>‎2‎/‎03‎/‎2000</t>
  </si>
  <si>
    <t>‎3‎/‎03‎/‎2000</t>
  </si>
  <si>
    <t>‎4‎/‎03‎/‎2000</t>
  </si>
  <si>
    <t>‎5‎/‎03‎/‎2000</t>
  </si>
  <si>
    <t>‎6‎/‎03‎/‎2000</t>
  </si>
  <si>
    <t>W10</t>
  </si>
  <si>
    <t>‎7‎/‎03‎/‎2000</t>
  </si>
  <si>
    <t>‎8‎/‎03‎/‎2000</t>
  </si>
  <si>
    <t>‎9‎/‎03‎/‎2000</t>
  </si>
  <si>
    <t>‎10‎/‎03‎/‎2000</t>
  </si>
  <si>
    <t>‎11‎/‎03‎/‎2000</t>
  </si>
  <si>
    <t>‎12‎/‎03‎/‎2000</t>
  </si>
  <si>
    <t>‎13‎/‎03‎/‎2000</t>
  </si>
  <si>
    <t>W11</t>
  </si>
  <si>
    <t>‎14‎/‎03‎/‎2000</t>
  </si>
  <si>
    <t>‎15‎/‎03‎/‎2000</t>
  </si>
  <si>
    <t>‎16‎/‎03‎/‎2000</t>
  </si>
  <si>
    <t>‎17‎/‎03‎/‎2000</t>
  </si>
  <si>
    <t>‎18‎/‎03‎/‎2000</t>
  </si>
  <si>
    <t>‎19‎/‎03‎/‎2000</t>
  </si>
  <si>
    <t>‎20‎/‎03‎/‎2000</t>
  </si>
  <si>
    <t>W12</t>
  </si>
  <si>
    <t>‎21‎/‎03‎/‎2000</t>
  </si>
  <si>
    <t>‎22‎/‎03‎/‎2000</t>
  </si>
  <si>
    <t>‎23‎/‎03‎/‎2000</t>
  </si>
  <si>
    <t>‎24‎/‎03‎/‎2000</t>
  </si>
  <si>
    <t>‎25‎/‎03‎/‎2000</t>
  </si>
  <si>
    <t>‎26‎/‎03‎/‎2000</t>
  </si>
  <si>
    <t>‎27‎/‎03‎/‎2000</t>
  </si>
  <si>
    <t>W13</t>
  </si>
  <si>
    <t>‎28‎/‎03‎/‎2000</t>
  </si>
  <si>
    <t>‎29‎/‎03‎/‎2000</t>
  </si>
  <si>
    <t>‎30‎/‎03‎/‎2000</t>
  </si>
  <si>
    <t>‎31‎/‎03‎/‎2000</t>
  </si>
  <si>
    <t>‎1‎/‎04‎/‎2000</t>
  </si>
  <si>
    <t>Q2</t>
  </si>
  <si>
    <t>‎2‎/‎04‎/‎2000</t>
  </si>
  <si>
    <t>‎3‎/‎04‎/‎2000</t>
  </si>
  <si>
    <t>W14</t>
  </si>
  <si>
    <t>‎4‎/‎04‎/‎2000</t>
  </si>
  <si>
    <t>‎5‎/‎04‎/‎2000</t>
  </si>
  <si>
    <t>‎6‎/‎04‎/‎2000</t>
  </si>
  <si>
    <t>‎7‎/‎04‎/‎2000</t>
  </si>
  <si>
    <t>‎8‎/‎04‎/‎2000</t>
  </si>
  <si>
    <t>‎9‎/‎04‎/‎2000</t>
  </si>
  <si>
    <t>‎10‎/‎04‎/‎2000</t>
  </si>
  <si>
    <t>W15</t>
  </si>
  <si>
    <t>‎11‎/‎04‎/‎2000</t>
  </si>
  <si>
    <t>‎12‎/‎04‎/‎2000</t>
  </si>
  <si>
    <t>‎13‎/‎04‎/‎2000</t>
  </si>
  <si>
    <t>‎14‎/‎04‎/‎2000</t>
  </si>
  <si>
    <t>‎15‎/‎04‎/‎2000</t>
  </si>
  <si>
    <t>‎16‎/‎04‎/‎2000</t>
  </si>
  <si>
    <t>‎17‎/‎04‎/‎2000</t>
  </si>
  <si>
    <t>W16</t>
  </si>
  <si>
    <t>‎18‎/‎04‎/‎2000</t>
  </si>
  <si>
    <t>‎19‎/‎04‎/‎2000</t>
  </si>
  <si>
    <t>‎20‎/‎04‎/‎2000</t>
  </si>
  <si>
    <t>‎21‎/‎04‎/‎2000</t>
  </si>
  <si>
    <t>‎22‎/‎04‎/‎2000</t>
  </si>
  <si>
    <t>‎23‎/‎04‎/‎2000</t>
  </si>
  <si>
    <t>‎24‎/‎04‎/‎2000</t>
  </si>
  <si>
    <t>W17</t>
  </si>
  <si>
    <t>‎25‎/‎04‎/‎2000</t>
  </si>
  <si>
    <t>‎26‎/‎04‎/‎2000</t>
  </si>
  <si>
    <t>‎27‎/‎04‎/‎2000</t>
  </si>
  <si>
    <t>‎28‎/‎04‎/‎2000</t>
  </si>
  <si>
    <t>‎29‎/‎04‎/‎2000</t>
  </si>
  <si>
    <t>‎30‎/‎04‎/‎2000</t>
  </si>
  <si>
    <t>‎1‎/‎05‎/‎2000</t>
  </si>
  <si>
    <t>May</t>
  </si>
  <si>
    <t>W18</t>
  </si>
  <si>
    <t>‎2‎/‎05‎/‎2000</t>
  </si>
  <si>
    <t>‎3‎/‎05‎/‎2000</t>
  </si>
  <si>
    <t>‎4‎/‎05‎/‎2000</t>
  </si>
  <si>
    <t>‎5‎/‎05‎/‎2000</t>
  </si>
  <si>
    <t>‎6‎/‎05‎/‎2000</t>
  </si>
  <si>
    <t>‎7‎/‎05‎/‎2000</t>
  </si>
  <si>
    <t>‎8‎/‎05‎/‎2000</t>
  </si>
  <si>
    <t>W19</t>
  </si>
  <si>
    <t>‎9‎/‎05‎/‎2000</t>
  </si>
  <si>
    <t>‎10‎/‎05‎/‎2000</t>
  </si>
  <si>
    <t>‎11‎/‎05‎/‎2000</t>
  </si>
  <si>
    <t>‎12‎/‎05‎/‎2000</t>
  </si>
  <si>
    <t>‎13‎/‎05‎/‎2000</t>
  </si>
  <si>
    <t>‎14‎/‎05‎/‎2000</t>
  </si>
  <si>
    <t>‎15‎/‎05‎/‎2000</t>
  </si>
  <si>
    <t>W20</t>
  </si>
  <si>
    <t>‎16‎/‎05‎/‎2000</t>
  </si>
  <si>
    <t>‎17‎/‎05‎/‎2000</t>
  </si>
  <si>
    <t>‎18‎/‎05‎/‎2000</t>
  </si>
  <si>
    <t>‎19‎/‎05‎/‎2000</t>
  </si>
  <si>
    <t>‎20‎/‎05‎/‎2000</t>
  </si>
  <si>
    <t>‎21‎/‎05‎/‎2000</t>
  </si>
  <si>
    <t>‎22‎/‎05‎/‎2000</t>
  </si>
  <si>
    <t>W21</t>
  </si>
  <si>
    <t>‎23‎/‎05‎/‎2000</t>
  </si>
  <si>
    <t>‎24‎/‎05‎/‎2000</t>
  </si>
  <si>
    <t>‎25‎/‎05‎/‎2000</t>
  </si>
  <si>
    <t>‎26‎/‎05‎/‎2000</t>
  </si>
  <si>
    <t>‎27‎/‎05‎/‎2000</t>
  </si>
  <si>
    <t>‎28‎/‎05‎/‎2000</t>
  </si>
  <si>
    <t>‎29‎/‎05‎/‎2000</t>
  </si>
  <si>
    <t>W22</t>
  </si>
  <si>
    <t>‎30‎/‎05‎/‎2000</t>
  </si>
  <si>
    <t>‎31‎/‎05‎/‎2000</t>
  </si>
  <si>
    <t>‎1‎/‎06‎/‎2000</t>
  </si>
  <si>
    <t>June</t>
  </si>
  <si>
    <t>‎2‎/‎06‎/‎2000</t>
  </si>
  <si>
    <t>‎3‎/‎06‎/‎2000</t>
  </si>
  <si>
    <t>‎4‎/‎06‎/‎2000</t>
  </si>
  <si>
    <t>‎5‎/‎06‎/‎2000</t>
  </si>
  <si>
    <t>W23</t>
  </si>
  <si>
    <t>‎6‎/‎06‎/‎2000</t>
  </si>
  <si>
    <t>‎7‎/‎06‎/‎2000</t>
  </si>
  <si>
    <t>‎8‎/‎06‎/‎2000</t>
  </si>
  <si>
    <t>‎9‎/‎06‎/‎2000</t>
  </si>
  <si>
    <t>‎10‎/‎06‎/‎2000</t>
  </si>
  <si>
    <t>‎11‎/‎06‎/‎2000</t>
  </si>
  <si>
    <t>‎12‎/‎06‎/‎2000</t>
  </si>
  <si>
    <t>W24</t>
  </si>
  <si>
    <t>‎13‎/‎06‎/‎2000</t>
  </si>
  <si>
    <t>‎14‎/‎06‎/‎2000</t>
  </si>
  <si>
    <t>‎15‎/‎06‎/‎2000</t>
  </si>
  <si>
    <t>‎16‎/‎06‎/‎2000</t>
  </si>
  <si>
    <t>‎17‎/‎06‎/‎2000</t>
  </si>
  <si>
    <t>‎18‎/‎06‎/‎2000</t>
  </si>
  <si>
    <t>‎19‎/‎06‎/‎2000</t>
  </si>
  <si>
    <t>W25</t>
  </si>
  <si>
    <t>‎20‎/‎06‎/‎2000</t>
  </si>
  <si>
    <t>‎21‎/‎06‎/‎2000</t>
  </si>
  <si>
    <t>‎22‎/‎06‎/‎2000</t>
  </si>
  <si>
    <t>‎23‎/‎06‎/‎2000</t>
  </si>
  <si>
    <t>‎24‎/‎06‎/‎2000</t>
  </si>
  <si>
    <t>‎25‎/‎06‎/‎2000</t>
  </si>
  <si>
    <t>‎26‎/‎06‎/‎2000</t>
  </si>
  <si>
    <t>W26</t>
  </si>
  <si>
    <t>‎27‎/‎06‎/‎2000</t>
  </si>
  <si>
    <t>‎28‎/‎06‎/‎2000</t>
  </si>
  <si>
    <t>‎29‎/‎06‎/‎2000</t>
  </si>
  <si>
    <t>‎30‎/‎06‎/‎2000</t>
  </si>
  <si>
    <t>‎1‎/‎07‎/‎2000</t>
  </si>
  <si>
    <t>July</t>
  </si>
  <si>
    <t>Q3</t>
  </si>
  <si>
    <t>‎2‎/‎07‎/‎2000</t>
  </si>
  <si>
    <t>‎3‎/‎07‎/‎2000</t>
  </si>
  <si>
    <t>W27</t>
  </si>
  <si>
    <t>‎4‎/‎07‎/‎2000</t>
  </si>
  <si>
    <t>‎5‎/‎07‎/‎2000</t>
  </si>
  <si>
    <t>‎6‎/‎07‎/‎2000</t>
  </si>
  <si>
    <t>‎7‎/‎07‎/‎2000</t>
  </si>
  <si>
    <t>‎8‎/‎07‎/‎2000</t>
  </si>
  <si>
    <t>‎9‎/‎07‎/‎2000</t>
  </si>
  <si>
    <t>‎10‎/‎07‎/‎2000</t>
  </si>
  <si>
    <t>W28</t>
  </si>
  <si>
    <t>‎11‎/‎07‎/‎2000</t>
  </si>
  <si>
    <t>‎12‎/‎07‎/‎2000</t>
  </si>
  <si>
    <t>‎13‎/‎07‎/‎2000</t>
  </si>
  <si>
    <t>‎14‎/‎07‎/‎2000</t>
  </si>
  <si>
    <t>‎15‎/‎07‎/‎2000</t>
  </si>
  <si>
    <t>‎16‎/‎07‎/‎2000</t>
  </si>
  <si>
    <t>‎17‎/‎07‎/‎2000</t>
  </si>
  <si>
    <t>W29</t>
  </si>
  <si>
    <t>‎18‎/‎07‎/‎2000</t>
  </si>
  <si>
    <t>‎19‎/‎07‎/‎2000</t>
  </si>
  <si>
    <t>‎20‎/‎07‎/‎2000</t>
  </si>
  <si>
    <t>‎21‎/‎07‎/‎2000</t>
  </si>
  <si>
    <t>‎22‎/‎07‎/‎2000</t>
  </si>
  <si>
    <t>‎23‎/‎07‎/‎2000</t>
  </si>
  <si>
    <t>‎24‎/‎07‎/‎2000</t>
  </si>
  <si>
    <t>W30</t>
  </si>
  <si>
    <t>‎25‎/‎07‎/‎2000</t>
  </si>
  <si>
    <t>‎26‎/‎07‎/‎2000</t>
  </si>
  <si>
    <t>‎27‎/‎07‎/‎2000</t>
  </si>
  <si>
    <t>‎28‎/‎07‎/‎2000</t>
  </si>
  <si>
    <t>‎29‎/‎07‎/‎2000</t>
  </si>
  <si>
    <t>‎30‎/‎07‎/‎2000</t>
  </si>
  <si>
    <t>‎31‎/‎07‎/‎2000</t>
  </si>
  <si>
    <t>W31</t>
  </si>
  <si>
    <t>‎1‎/‎08‎/‎2000</t>
  </si>
  <si>
    <t>August</t>
  </si>
  <si>
    <t>‎2‎/‎08‎/‎2000</t>
  </si>
  <si>
    <t>‎3‎/‎08‎/‎2000</t>
  </si>
  <si>
    <t>‎4‎/‎08‎/‎2000</t>
  </si>
  <si>
    <t>‎5‎/‎08‎/‎2000</t>
  </si>
  <si>
    <t>‎6‎/‎08‎/‎2000</t>
  </si>
  <si>
    <t>‎7‎/‎08‎/‎2000</t>
  </si>
  <si>
    <t>W32</t>
  </si>
  <si>
    <t>‎8‎/‎08‎/‎2000</t>
  </si>
  <si>
    <t>‎9‎/‎08‎/‎2000</t>
  </si>
  <si>
    <t>‎10‎/‎08‎/‎2000</t>
  </si>
  <si>
    <t>‎11‎/‎08‎/‎2000</t>
  </si>
  <si>
    <t>‎12‎/‎08‎/‎2000</t>
  </si>
  <si>
    <t>‎13‎/‎08‎/‎2000</t>
  </si>
  <si>
    <t>‎14‎/‎08‎/‎2000</t>
  </si>
  <si>
    <t>W33</t>
  </si>
  <si>
    <t>‎15‎/‎08‎/‎2000</t>
  </si>
  <si>
    <t>‎16‎/‎08‎/‎2000</t>
  </si>
  <si>
    <t>‎17‎/‎08‎/‎2000</t>
  </si>
  <si>
    <t>‎18‎/‎08‎/‎2000</t>
  </si>
  <si>
    <t>‎19‎/‎08‎/‎2000</t>
  </si>
  <si>
    <t>‎20‎/‎08‎/‎2000</t>
  </si>
  <si>
    <t>‎21‎/‎08‎/‎2000</t>
  </si>
  <si>
    <t>W34</t>
  </si>
  <si>
    <t>‎22‎/‎08‎/‎2000</t>
  </si>
  <si>
    <t>‎23‎/‎08‎/‎2000</t>
  </si>
  <si>
    <t>‎24‎/‎08‎/‎2000</t>
  </si>
  <si>
    <t>‎25‎/‎08‎/‎2000</t>
  </si>
  <si>
    <t>‎26‎/‎08‎/‎2000</t>
  </si>
  <si>
    <t>‎27‎/‎08‎/‎2000</t>
  </si>
  <si>
    <t>‎28‎/‎08‎/‎2000</t>
  </si>
  <si>
    <t>W35</t>
  </si>
  <si>
    <t>‎29‎/‎08‎/‎2000</t>
  </si>
  <si>
    <t>‎30‎/‎08‎/‎2000</t>
  </si>
  <si>
    <t>‎31‎/‎08‎/‎2000</t>
  </si>
  <si>
    <t>‎1‎/‎09‎/‎2000</t>
  </si>
  <si>
    <t>September</t>
  </si>
  <si>
    <t>‎2‎/‎09‎/‎2000</t>
  </si>
  <si>
    <t>‎3‎/‎09‎/‎2000</t>
  </si>
  <si>
    <t>‎4‎/‎09‎/‎2000</t>
  </si>
  <si>
    <t>W36</t>
  </si>
  <si>
    <t>‎5‎/‎09‎/‎2000</t>
  </si>
  <si>
    <t>‎6‎/‎09‎/‎2000</t>
  </si>
  <si>
    <t>‎7‎/‎09‎/‎2000</t>
  </si>
  <si>
    <t>‎8‎/‎09‎/‎2000</t>
  </si>
  <si>
    <t>‎9‎/‎09‎/‎2000</t>
  </si>
  <si>
    <t>‎10‎/‎09‎/‎2000</t>
  </si>
  <si>
    <t>‎11‎/‎09‎/‎2000</t>
  </si>
  <si>
    <t>W37</t>
  </si>
  <si>
    <t>‎12‎/‎09‎/‎2000</t>
  </si>
  <si>
    <t>‎13‎/‎09‎/‎2000</t>
  </si>
  <si>
    <t>‎14‎/‎09‎/‎2000</t>
  </si>
  <si>
    <t>‎15‎/‎09‎/‎2000</t>
  </si>
  <si>
    <t>‎16‎/‎09‎/‎2000</t>
  </si>
  <si>
    <t>‎17‎/‎09‎/‎2000</t>
  </si>
  <si>
    <t>‎18‎/‎09‎/‎2000</t>
  </si>
  <si>
    <t>W38</t>
  </si>
  <si>
    <t>‎19‎/‎09‎/‎2000</t>
  </si>
  <si>
    <t>‎20‎/‎09‎/‎2000</t>
  </si>
  <si>
    <t>‎21‎/‎09‎/‎2000</t>
  </si>
  <si>
    <t>‎22‎/‎09‎/‎2000</t>
  </si>
  <si>
    <t>‎23‎/‎09‎/‎2000</t>
  </si>
  <si>
    <t>‎24‎/‎09‎/‎2000</t>
  </si>
  <si>
    <t>‎25‎/‎09‎/‎2000</t>
  </si>
  <si>
    <t>W39</t>
  </si>
  <si>
    <t>‎26‎/‎09‎/‎2000</t>
  </si>
  <si>
    <t>‎27‎/‎09‎/‎2000</t>
  </si>
  <si>
    <t>‎28‎/‎09‎/‎2000</t>
  </si>
  <si>
    <t>‎29‎/‎09‎/‎2000</t>
  </si>
  <si>
    <t>‎30‎/‎09‎/‎2000</t>
  </si>
  <si>
    <t>‎1‎/‎10‎/‎2000</t>
  </si>
  <si>
    <t>October</t>
  </si>
  <si>
    <t>Q4</t>
  </si>
  <si>
    <t>‎2‎/‎10‎/‎2000</t>
  </si>
  <si>
    <t>W40</t>
  </si>
  <si>
    <t>‎3‎/‎10‎/‎2000</t>
  </si>
  <si>
    <t>‎4‎/‎10‎/‎2000</t>
  </si>
  <si>
    <t>‎5‎/‎10‎/‎2000</t>
  </si>
  <si>
    <t>‎6‎/‎10‎/‎2000</t>
  </si>
  <si>
    <t>‎7‎/‎10‎/‎2000</t>
  </si>
  <si>
    <t>‎8‎/‎10‎/‎2000</t>
  </si>
  <si>
    <t>‎9‎/‎10‎/‎2000</t>
  </si>
  <si>
    <t>W41</t>
  </si>
  <si>
    <t>‎10‎/‎10‎/‎2000</t>
  </si>
  <si>
    <t>‎11‎/‎10‎/‎2000</t>
  </si>
  <si>
    <t>‎12‎/‎10‎/‎2000</t>
  </si>
  <si>
    <t>‎13‎/‎10‎/‎2000</t>
  </si>
  <si>
    <t>‎14‎/‎10‎/‎2000</t>
  </si>
  <si>
    <t>‎15‎/‎10‎/‎2000</t>
  </si>
  <si>
    <t>‎16‎/‎10‎/‎2000</t>
  </si>
  <si>
    <t>W42</t>
  </si>
  <si>
    <t>‎17‎/‎10‎/‎2000</t>
  </si>
  <si>
    <t>‎18‎/‎10‎/‎2000</t>
  </si>
  <si>
    <t>‎19‎/‎10‎/‎2000</t>
  </si>
  <si>
    <t>‎20‎/‎10‎/‎2000</t>
  </si>
  <si>
    <t>‎21‎/‎10‎/‎2000</t>
  </si>
  <si>
    <t>‎22‎/‎10‎/‎2000</t>
  </si>
  <si>
    <t>‎23‎/‎10‎/‎2000</t>
  </si>
  <si>
    <t>W43</t>
  </si>
  <si>
    <t>‎24‎/‎10‎/‎2000</t>
  </si>
  <si>
    <t>‎25‎/‎10‎/‎2000</t>
  </si>
  <si>
    <t>‎26‎/‎10‎/‎2000</t>
  </si>
  <si>
    <t>‎27‎/‎10‎/‎2000</t>
  </si>
  <si>
    <t>‎28‎/‎10‎/‎2000</t>
  </si>
  <si>
    <t>‎29‎/‎10‎/‎2000</t>
  </si>
  <si>
    <t>‎30‎/‎10‎/‎2000</t>
  </si>
  <si>
    <t>W44</t>
  </si>
  <si>
    <t>‎31‎/‎10‎/‎2000</t>
  </si>
  <si>
    <t>‎1‎/‎11‎/‎2000</t>
  </si>
  <si>
    <t>November</t>
  </si>
  <si>
    <t>‎2‎/‎11‎/‎2000</t>
  </si>
  <si>
    <t>‎3‎/‎11‎/‎2000</t>
  </si>
  <si>
    <t>‎4‎/‎11‎/‎2000</t>
  </si>
  <si>
    <t>‎5‎/‎11‎/‎2000</t>
  </si>
  <si>
    <t>‎6‎/‎11‎/‎2000</t>
  </si>
  <si>
    <t>W45</t>
  </si>
  <si>
    <t>‎7‎/‎11‎/‎2000</t>
  </si>
  <si>
    <t>‎8‎/‎11‎/‎2000</t>
  </si>
  <si>
    <t>‎9‎/‎11‎/‎2000</t>
  </si>
  <si>
    <t>‎10‎/‎11‎/‎2000</t>
  </si>
  <si>
    <t>‎11‎/‎11‎/‎2000</t>
  </si>
  <si>
    <t>‎12‎/‎11‎/‎2000</t>
  </si>
  <si>
    <t>‎13‎/‎11‎/‎2000</t>
  </si>
  <si>
    <t>W46</t>
  </si>
  <si>
    <t>‎14‎/‎11‎/‎2000</t>
  </si>
  <si>
    <t>‎15‎/‎11‎/‎2000</t>
  </si>
  <si>
    <t>‎16‎/‎11‎/‎2000</t>
  </si>
  <si>
    <t>‎17‎/‎11‎/‎2000</t>
  </si>
  <si>
    <t>‎18‎/‎11‎/‎2000</t>
  </si>
  <si>
    <t>‎19‎/‎11‎/‎2000</t>
  </si>
  <si>
    <t>‎20‎/‎11‎/‎2000</t>
  </si>
  <si>
    <t>W47</t>
  </si>
  <si>
    <t>‎21‎/‎11‎/‎2000</t>
  </si>
  <si>
    <t>‎22‎/‎11‎/‎2000</t>
  </si>
  <si>
    <t>‎23‎/‎11‎/‎2000</t>
  </si>
  <si>
    <t>‎24‎/‎11‎/‎2000</t>
  </si>
  <si>
    <t>‎25‎/‎11‎/‎2000</t>
  </si>
  <si>
    <t>‎26‎/‎11‎/‎2000</t>
  </si>
  <si>
    <t>‎27‎/‎11‎/‎2000</t>
  </si>
  <si>
    <t>W48</t>
  </si>
  <si>
    <t>‎28‎/‎11‎/‎2000</t>
  </si>
  <si>
    <t>‎29‎/‎11‎/‎2000</t>
  </si>
  <si>
    <t>‎30‎/‎11‎/‎2000</t>
  </si>
  <si>
    <t>‎1‎/‎12‎/‎2000</t>
  </si>
  <si>
    <t>December</t>
  </si>
  <si>
    <t>‎2‎/‎12‎/‎2000</t>
  </si>
  <si>
    <t>‎3‎/‎12‎/‎2000</t>
  </si>
  <si>
    <t>‎4‎/‎12‎/‎2000</t>
  </si>
  <si>
    <t>W49</t>
  </si>
  <si>
    <t>‎5‎/‎12‎/‎2000</t>
  </si>
  <si>
    <t>‎6‎/‎12‎/‎2000</t>
  </si>
  <si>
    <t>‎7‎/‎12‎/‎2000</t>
  </si>
  <si>
    <t>‎8‎/‎12‎/‎2000</t>
  </si>
  <si>
    <t>‎9‎/‎12‎/‎2000</t>
  </si>
  <si>
    <t>‎10‎/‎12‎/‎2000</t>
  </si>
  <si>
    <t>‎11‎/‎12‎/‎2000</t>
  </si>
  <si>
    <t>W50</t>
  </si>
  <si>
    <t>‎12‎/‎12‎/‎2000</t>
  </si>
  <si>
    <t>‎13‎/‎12‎/‎2000</t>
  </si>
  <si>
    <t>‎14‎/‎12‎/‎2000</t>
  </si>
  <si>
    <t>‎15‎/‎12‎/‎2000</t>
  </si>
  <si>
    <t>‎16‎/‎12‎/‎2000</t>
  </si>
  <si>
    <t>‎17‎/‎12‎/‎2000</t>
  </si>
  <si>
    <t>‎18‎/‎12‎/‎2000</t>
  </si>
  <si>
    <t>W51</t>
  </si>
  <si>
    <t>‎19‎/‎12‎/‎2000</t>
  </si>
  <si>
    <t>‎20‎/‎12‎/‎2000</t>
  </si>
  <si>
    <t>‎21‎/‎12‎/‎2000</t>
  </si>
  <si>
    <t>‎22‎/‎12‎/‎2000</t>
  </si>
  <si>
    <t>‎23‎/‎12‎/‎2000</t>
  </si>
  <si>
    <t>‎24‎/‎12‎/‎2000</t>
  </si>
  <si>
    <t>‎25‎/‎12‎/‎2000</t>
  </si>
  <si>
    <t>‎26‎/‎12‎/‎2000</t>
  </si>
  <si>
    <t>‎27‎/‎12‎/‎2000</t>
  </si>
  <si>
    <t>‎28‎/‎12‎/‎2000</t>
  </si>
  <si>
    <t>‎29‎/‎12‎/‎2000</t>
  </si>
  <si>
    <t>‎30‎/‎12‎/‎2000</t>
  </si>
  <si>
    <t>‎31‎/‎12‎/‎2000</t>
  </si>
  <si>
    <t>Day</t>
  </si>
  <si>
    <t>Date</t>
  </si>
  <si>
    <t>Week</t>
  </si>
  <si>
    <t>Month</t>
  </si>
  <si>
    <t>Year</t>
  </si>
  <si>
    <t>Quarter</t>
  </si>
  <si>
    <t>‎1‎/‎01‎/‎2001</t>
  </si>
  <si>
    <t>‎2‎/‎01‎/‎2001</t>
  </si>
  <si>
    <t>‎3‎/‎01‎/‎2001</t>
  </si>
  <si>
    <t>‎4‎/‎01‎/‎2001</t>
  </si>
  <si>
    <t>‎5‎/‎01‎/‎2001</t>
  </si>
  <si>
    <t>‎6‎/‎01‎/‎2001</t>
  </si>
  <si>
    <t>‎7‎/‎01‎/‎2001</t>
  </si>
  <si>
    <t>‎8‎/‎01‎/‎2001</t>
  </si>
  <si>
    <t>‎9‎/‎01‎/‎2001</t>
  </si>
  <si>
    <t>‎10‎/‎01‎/‎2001</t>
  </si>
  <si>
    <t>‎11‎/‎01‎/‎2001</t>
  </si>
  <si>
    <t>‎12‎/‎01‎/‎2001</t>
  </si>
  <si>
    <t>‎13‎/‎01‎/‎2001</t>
  </si>
  <si>
    <t>‎14‎/‎01‎/‎2001</t>
  </si>
  <si>
    <t>‎15‎/‎01‎/‎2001</t>
  </si>
  <si>
    <t>‎16‎/‎01‎/‎2001</t>
  </si>
  <si>
    <t>‎17‎/‎01‎/‎2001</t>
  </si>
  <si>
    <t>‎18‎/‎01‎/‎2001</t>
  </si>
  <si>
    <t>‎19‎/‎01‎/‎2001</t>
  </si>
  <si>
    <t>‎20‎/‎01‎/‎2001</t>
  </si>
  <si>
    <t>‎21‎/‎01‎/‎2001</t>
  </si>
  <si>
    <t>‎22‎/‎01‎/‎2001</t>
  </si>
  <si>
    <t>‎23‎/‎01‎/‎2001</t>
  </si>
  <si>
    <t>‎24‎/‎01‎/‎2001</t>
  </si>
  <si>
    <t>‎25‎/‎01‎/‎2001</t>
  </si>
  <si>
    <t>‎26‎/‎01‎/‎2001</t>
  </si>
  <si>
    <t>‎27‎/‎01‎/‎2001</t>
  </si>
  <si>
    <t>‎1‎/‎02‎/‎2001</t>
  </si>
  <si>
    <t>‎2‎/‎02‎/‎2001</t>
  </si>
  <si>
    <t>‎3‎/‎02‎/‎2001</t>
  </si>
  <si>
    <t>‎4‎/‎02‎/‎2001</t>
  </si>
  <si>
    <t>‎5‎/‎02‎/‎2001</t>
  </si>
  <si>
    <t>‎6‎/‎02‎/‎2001</t>
  </si>
  <si>
    <t>‎7‎/‎02‎/‎2001</t>
  </si>
  <si>
    <t>‎8‎/‎02‎/‎2001</t>
  </si>
  <si>
    <t>‎9‎/‎02‎/‎2001</t>
  </si>
  <si>
    <t>‎10‎/‎02‎/‎2001</t>
  </si>
  <si>
    <t>‎11‎/‎02‎/‎2001</t>
  </si>
  <si>
    <t>‎12‎/‎02‎/‎2001</t>
  </si>
  <si>
    <t>‎13‎/‎02‎/‎2001</t>
  </si>
  <si>
    <t>‎14‎/‎02‎/‎2001</t>
  </si>
  <si>
    <t>‎15‎/‎02‎/‎2001</t>
  </si>
  <si>
    <t>‎16‎/‎02‎/‎2001</t>
  </si>
  <si>
    <t>‎17‎/‎02‎/‎2001</t>
  </si>
  <si>
    <t>‎18‎/‎02‎/‎2001</t>
  </si>
  <si>
    <t>‎19‎/‎02‎/‎2001</t>
  </si>
  <si>
    <t>‎20‎/‎02‎/‎2001</t>
  </si>
  <si>
    <t>‎21‎/‎02‎/‎2001</t>
  </si>
  <si>
    <t>‎22‎/‎02‎/‎2001</t>
  </si>
  <si>
    <t>‎23‎/‎02‎/‎2001</t>
  </si>
  <si>
    <t>‎24‎/‎02‎/‎2001</t>
  </si>
  <si>
    <t>‎25‎/‎02‎/‎2001</t>
  </si>
  <si>
    <t>‎26‎/‎02‎/‎2001</t>
  </si>
  <si>
    <t>‎27‎/‎02‎/‎2001</t>
  </si>
  <si>
    <t>‎28‎/‎02‎/‎2001</t>
  </si>
  <si>
    <t>‎1‎/‎03‎/‎2001</t>
  </si>
  <si>
    <t>‎2‎/‎03‎/‎2001</t>
  </si>
  <si>
    <t>‎3‎/‎03‎/‎2001</t>
  </si>
  <si>
    <t>‎4‎/‎03‎/‎2001</t>
  </si>
  <si>
    <t>‎5‎/‎03‎/‎2001</t>
  </si>
  <si>
    <t>‎6‎/‎03‎/‎2001</t>
  </si>
  <si>
    <t>‎7‎/‎03‎/‎2001</t>
  </si>
  <si>
    <t>‎8‎/‎03‎/‎2001</t>
  </si>
  <si>
    <t>‎9‎/‎03‎/‎2001</t>
  </si>
  <si>
    <t>‎10‎/‎03‎/‎2001</t>
  </si>
  <si>
    <t>‎11‎/‎03‎/‎2001</t>
  </si>
  <si>
    <t>‎12‎/‎03‎/‎2001</t>
  </si>
  <si>
    <t>‎13‎/‎03‎/‎2001</t>
  </si>
  <si>
    <t>‎14‎/‎03‎/‎2001</t>
  </si>
  <si>
    <t>‎15‎/‎03‎/‎2001</t>
  </si>
  <si>
    <t>‎16‎/‎03‎/‎2001</t>
  </si>
  <si>
    <t>‎17‎/‎03‎/‎2001</t>
  </si>
  <si>
    <t>‎18‎/‎03‎/‎2001</t>
  </si>
  <si>
    <t>‎19‎/‎03‎/‎2001</t>
  </si>
  <si>
    <t>‎20‎/‎03‎/‎2001</t>
  </si>
  <si>
    <t>‎21‎/‎03‎/‎2001</t>
  </si>
  <si>
    <t>‎22‎/‎03‎/‎2001</t>
  </si>
  <si>
    <t>‎23‎/‎03‎/‎2001</t>
  </si>
  <si>
    <t>‎24‎/‎03‎/‎2001</t>
  </si>
  <si>
    <t>‎25‎/‎03‎/‎2001</t>
  </si>
  <si>
    <t>‎26‎/‎03‎/‎2001</t>
  </si>
  <si>
    <t>‎27‎/‎03‎/‎2001</t>
  </si>
  <si>
    <t>‎28‎/‎03‎/‎2001</t>
  </si>
  <si>
    <t>‎29‎/‎03‎/‎2001</t>
  </si>
  <si>
    <t>‎30‎/‎03‎/‎2001</t>
  </si>
  <si>
    <t>‎31‎/‎03‎/‎2001</t>
  </si>
  <si>
    <t>‎1‎/‎04‎/‎2001</t>
  </si>
  <si>
    <t>‎2‎/‎04‎/‎2001</t>
  </si>
  <si>
    <t>‎3‎/‎04‎/‎2001</t>
  </si>
  <si>
    <t>‎4‎/‎04‎/‎2001</t>
  </si>
  <si>
    <t>‎5‎/‎04‎/‎2001</t>
  </si>
  <si>
    <t>‎6‎/‎04‎/‎2001</t>
  </si>
  <si>
    <t>‎7‎/‎04‎/‎2001</t>
  </si>
  <si>
    <t>‎8‎/‎04‎/‎2001</t>
  </si>
  <si>
    <t>‎9‎/‎04‎/‎2001</t>
  </si>
  <si>
    <t>‎10‎/‎04‎/‎2001</t>
  </si>
  <si>
    <t>‎11‎/‎04‎/‎2001</t>
  </si>
  <si>
    <t>‎12‎/‎04‎/‎2001</t>
  </si>
  <si>
    <t>‎13‎/‎04‎/‎2001</t>
  </si>
  <si>
    <t>‎14‎/‎04‎/‎2001</t>
  </si>
  <si>
    <t>‎15‎/‎04‎/‎2001</t>
  </si>
  <si>
    <t>‎16‎/‎04‎/‎2001</t>
  </si>
  <si>
    <t>‎17‎/‎04‎/‎2001</t>
  </si>
  <si>
    <t>‎18‎/‎04‎/‎2001</t>
  </si>
  <si>
    <t>‎19‎/‎04‎/‎2001</t>
  </si>
  <si>
    <t>‎20‎/‎04‎/‎2001</t>
  </si>
  <si>
    <t>‎21‎/‎04‎/‎2001</t>
  </si>
  <si>
    <t>‎22‎/‎04‎/‎2001</t>
  </si>
  <si>
    <t>‎23‎/‎04‎/‎2001</t>
  </si>
  <si>
    <t>‎24‎/‎04‎/‎2001</t>
  </si>
  <si>
    <t>‎25‎/‎04‎/‎2001</t>
  </si>
  <si>
    <t>‎26‎/‎04‎/‎2001</t>
  </si>
  <si>
    <t>‎27‎/‎04‎/‎2001</t>
  </si>
  <si>
    <t>‎28‎/‎04‎/‎2001</t>
  </si>
  <si>
    <t>‎29‎/‎04‎/‎2001</t>
  </si>
  <si>
    <t>‎30‎/‎04‎/‎2001</t>
  </si>
  <si>
    <t>‎1‎/‎05‎/‎2001</t>
  </si>
  <si>
    <t>‎2‎/‎05‎/‎2001</t>
  </si>
  <si>
    <t>‎3‎/‎05‎/‎2001</t>
  </si>
  <si>
    <t>‎4‎/‎05‎/‎2001</t>
  </si>
  <si>
    <t>‎5‎/‎05‎/‎2001</t>
  </si>
  <si>
    <t>‎6‎/‎05‎/‎2001</t>
  </si>
  <si>
    <t>‎7‎/‎05‎/‎2001</t>
  </si>
  <si>
    <t>‎8‎/‎05‎/‎2001</t>
  </si>
  <si>
    <t>‎9‎/‎05‎/‎2001</t>
  </si>
  <si>
    <t>‎10‎/‎05‎/‎2001</t>
  </si>
  <si>
    <t>‎11‎/‎05‎/‎2001</t>
  </si>
  <si>
    <t>‎12‎/‎05‎/‎2001</t>
  </si>
  <si>
    <t>‎13‎/‎05‎/‎2001</t>
  </si>
  <si>
    <t>‎14‎/‎05‎/‎2001</t>
  </si>
  <si>
    <t>‎15‎/‎05‎/‎2001</t>
  </si>
  <si>
    <t>‎16‎/‎05‎/‎2001</t>
  </si>
  <si>
    <t>‎17‎/‎05‎/‎2001</t>
  </si>
  <si>
    <t>‎18‎/‎05‎/‎2001</t>
  </si>
  <si>
    <t>‎19‎/‎05‎/‎2001</t>
  </si>
  <si>
    <t>‎20‎/‎05‎/‎2001</t>
  </si>
  <si>
    <t>‎21‎/‎05‎/‎2001</t>
  </si>
  <si>
    <t>‎22‎/‎05‎/‎2001</t>
  </si>
  <si>
    <t>‎23‎/‎05‎/‎2001</t>
  </si>
  <si>
    <t>‎24‎/‎05‎/‎2001</t>
  </si>
  <si>
    <t>‎25‎/‎05‎/‎2001</t>
  </si>
  <si>
    <t>‎26‎/‎05‎/‎2001</t>
  </si>
  <si>
    <t>‎27‎/‎05‎/‎2001</t>
  </si>
  <si>
    <t>‎28‎/‎05‎/‎2001</t>
  </si>
  <si>
    <t>‎29‎/‎05‎/‎2001</t>
  </si>
  <si>
    <t>‎30‎/‎05‎/‎2001</t>
  </si>
  <si>
    <t>‎31‎/‎05‎/‎2001</t>
  </si>
  <si>
    <t>‎1‎/‎06‎/‎2001</t>
  </si>
  <si>
    <t>‎2‎/‎06‎/‎2001</t>
  </si>
  <si>
    <t>‎3‎/‎06‎/‎2001</t>
  </si>
  <si>
    <t>‎4‎/‎06‎/‎2001</t>
  </si>
  <si>
    <t>‎5‎/‎06‎/‎2001</t>
  </si>
  <si>
    <t>‎6‎/‎06‎/‎2001</t>
  </si>
  <si>
    <t>‎7‎/‎06‎/‎2001</t>
  </si>
  <si>
    <t>‎8‎/‎06‎/‎2001</t>
  </si>
  <si>
    <t>‎9‎/‎06‎/‎2001</t>
  </si>
  <si>
    <t>‎10‎/‎06‎/‎2001</t>
  </si>
  <si>
    <t>‎11‎/‎06‎/‎2001</t>
  </si>
  <si>
    <t>‎12‎/‎06‎/‎2001</t>
  </si>
  <si>
    <t>‎13‎/‎06‎/‎2001</t>
  </si>
  <si>
    <t>‎14‎/‎06‎/‎2001</t>
  </si>
  <si>
    <t>‎15‎/‎06‎/‎2001</t>
  </si>
  <si>
    <t>‎16‎/‎06‎/‎2001</t>
  </si>
  <si>
    <t>‎17‎/‎06‎/‎2001</t>
  </si>
  <si>
    <t>‎18‎/‎06‎/‎2001</t>
  </si>
  <si>
    <t>‎19‎/‎06‎/‎2001</t>
  </si>
  <si>
    <t>‎20‎/‎06‎/‎2001</t>
  </si>
  <si>
    <t>‎21‎/‎06‎/‎2001</t>
  </si>
  <si>
    <t>‎22‎/‎06‎/‎2001</t>
  </si>
  <si>
    <t>‎23‎/‎06‎/‎2001</t>
  </si>
  <si>
    <t>‎24‎/‎06‎/‎2001</t>
  </si>
  <si>
    <t>‎25‎/‎06‎/‎2001</t>
  </si>
  <si>
    <t>‎26‎/‎06‎/‎2001</t>
  </si>
  <si>
    <t>‎27‎/‎06‎/‎2001</t>
  </si>
  <si>
    <t>‎28‎/‎06‎/‎2001</t>
  </si>
  <si>
    <t>‎29‎/‎06‎/‎2001</t>
  </si>
  <si>
    <t>‎30‎/‎06‎/‎2001</t>
  </si>
  <si>
    <t>‎1‎/‎07‎/‎2001</t>
  </si>
  <si>
    <t>‎2‎/‎07‎/‎2001</t>
  </si>
  <si>
    <t>‎3‎/‎07‎/‎2001</t>
  </si>
  <si>
    <t>‎4‎/‎07‎/‎2001</t>
  </si>
  <si>
    <t>‎5‎/‎07‎/‎2001</t>
  </si>
  <si>
    <t>‎6‎/‎07‎/‎2001</t>
  </si>
  <si>
    <t>‎7‎/‎07‎/‎2001</t>
  </si>
  <si>
    <t>‎8‎/‎07‎/‎2001</t>
  </si>
  <si>
    <t>‎9‎/‎07‎/‎2001</t>
  </si>
  <si>
    <t>‎10‎/‎07‎/‎2001</t>
  </si>
  <si>
    <t>‎11‎/‎07‎/‎2001</t>
  </si>
  <si>
    <t>‎12‎/‎07‎/‎2001</t>
  </si>
  <si>
    <t>‎13‎/‎07‎/‎2001</t>
  </si>
  <si>
    <t>‎14‎/‎07‎/‎2001</t>
  </si>
  <si>
    <t>‎15‎/‎07‎/‎2001</t>
  </si>
  <si>
    <t>‎16‎/‎07‎/‎2001</t>
  </si>
  <si>
    <t>‎17‎/‎07‎/‎2001</t>
  </si>
  <si>
    <t>‎18‎/‎07‎/‎2001</t>
  </si>
  <si>
    <t>‎19‎/‎07‎/‎2001</t>
  </si>
  <si>
    <t>‎20‎/‎07‎/‎2001</t>
  </si>
  <si>
    <t>‎21‎/‎07‎/‎2001</t>
  </si>
  <si>
    <t>‎22‎/‎07‎/‎2001</t>
  </si>
  <si>
    <t>‎23‎/‎07‎/‎2001</t>
  </si>
  <si>
    <t>‎24‎/‎07‎/‎2001</t>
  </si>
  <si>
    <t>‎25‎/‎07‎/‎2001</t>
  </si>
  <si>
    <t>‎26‎/‎07‎/‎2001</t>
  </si>
  <si>
    <t>‎27‎/‎07‎/‎2001</t>
  </si>
  <si>
    <t>‎28‎/‎07‎/‎2001</t>
  </si>
  <si>
    <t>‎29‎/‎07‎/‎2001</t>
  </si>
  <si>
    <t>‎30‎/‎07‎/‎2001</t>
  </si>
  <si>
    <t>‎31‎/‎07‎/‎2001</t>
  </si>
  <si>
    <t>‎1‎/‎08‎/‎2001</t>
  </si>
  <si>
    <t>‎2‎/‎08‎/‎2001</t>
  </si>
  <si>
    <t>‎3‎/‎08‎/‎2001</t>
  </si>
  <si>
    <t>‎4‎/‎08‎/‎2001</t>
  </si>
  <si>
    <t>‎5‎/‎08‎/‎2001</t>
  </si>
  <si>
    <t>‎6‎/‎08‎/‎2001</t>
  </si>
  <si>
    <t>‎7‎/‎08‎/‎2001</t>
  </si>
  <si>
    <t>‎8‎/‎08‎/‎2001</t>
  </si>
  <si>
    <t>‎9‎/‎08‎/‎2001</t>
  </si>
  <si>
    <t>‎10‎/‎08‎/‎2001</t>
  </si>
  <si>
    <t>‎11‎/‎08‎/‎2001</t>
  </si>
  <si>
    <t>‎12‎/‎08‎/‎2001</t>
  </si>
  <si>
    <t>‎13‎/‎08‎/‎2001</t>
  </si>
  <si>
    <t>‎14‎/‎08‎/‎2001</t>
  </si>
  <si>
    <t>‎15‎/‎08‎/‎2001</t>
  </si>
  <si>
    <t>‎16‎/‎08‎/‎2001</t>
  </si>
  <si>
    <t>‎17‎/‎08‎/‎2001</t>
  </si>
  <si>
    <t>‎18‎/‎08‎/‎2001</t>
  </si>
  <si>
    <t>‎19‎/‎08‎/‎2001</t>
  </si>
  <si>
    <t>‎20‎/‎08‎/‎2001</t>
  </si>
  <si>
    <t>‎21‎/‎08‎/‎2001</t>
  </si>
  <si>
    <t>‎22‎/‎08‎/‎2001</t>
  </si>
  <si>
    <t>‎23‎/‎08‎/‎2001</t>
  </si>
  <si>
    <t>‎24‎/‎08‎/‎2001</t>
  </si>
  <si>
    <t>‎25‎/‎08‎/‎2001</t>
  </si>
  <si>
    <t>‎26‎/‎08‎/‎2001</t>
  </si>
  <si>
    <t>‎27‎/‎08‎/‎2001</t>
  </si>
  <si>
    <t>‎28‎/‎08‎/‎2001</t>
  </si>
  <si>
    <t>‎29‎/‎08‎/‎2001</t>
  </si>
  <si>
    <t>‎30‎/‎08‎/‎2001</t>
  </si>
  <si>
    <t>‎31‎/‎08‎/‎2001</t>
  </si>
  <si>
    <t>‎1‎/‎09‎/‎2001</t>
  </si>
  <si>
    <t>‎2‎/‎09‎/‎2001</t>
  </si>
  <si>
    <t>‎3‎/‎09‎/‎2001</t>
  </si>
  <si>
    <t>‎4‎/‎09‎/‎2001</t>
  </si>
  <si>
    <t>‎5‎/‎09‎/‎2001</t>
  </si>
  <si>
    <t>‎6‎/‎09‎/‎2001</t>
  </si>
  <si>
    <t>‎7‎/‎09‎/‎2001</t>
  </si>
  <si>
    <t>‎8‎/‎09‎/‎2001</t>
  </si>
  <si>
    <t>‎9‎/‎09‎/‎2001</t>
  </si>
  <si>
    <t>‎10‎/‎09‎/‎2001</t>
  </si>
  <si>
    <t>‎11‎/‎09‎/‎2001</t>
  </si>
  <si>
    <t>‎12‎/‎09‎/‎2001</t>
  </si>
  <si>
    <t>‎13‎/‎09‎/‎2001</t>
  </si>
  <si>
    <t>‎14‎/‎09‎/‎2001</t>
  </si>
  <si>
    <t>‎15‎/‎09‎/‎2001</t>
  </si>
  <si>
    <t>‎16‎/‎09‎/‎2001</t>
  </si>
  <si>
    <t>‎17‎/‎09‎/‎2001</t>
  </si>
  <si>
    <t>‎18‎/‎09‎/‎2001</t>
  </si>
  <si>
    <t>‎19‎/‎09‎/‎2001</t>
  </si>
  <si>
    <t>‎20‎/‎09‎/‎2001</t>
  </si>
  <si>
    <t>‎21‎/‎09‎/‎2001</t>
  </si>
  <si>
    <t>‎22‎/‎09‎/‎2001</t>
  </si>
  <si>
    <t>‎23‎/‎09‎/‎2001</t>
  </si>
  <si>
    <t>‎24‎/‎09‎/‎2001</t>
  </si>
  <si>
    <t>‎25‎/‎09‎/‎2001</t>
  </si>
  <si>
    <t>‎26‎/‎09‎/‎2001</t>
  </si>
  <si>
    <t>‎27‎/‎09‎/‎2001</t>
  </si>
  <si>
    <t>‎28‎/‎09‎/‎2001</t>
  </si>
  <si>
    <t>‎29‎/‎09‎/‎2001</t>
  </si>
  <si>
    <t>‎30‎/‎09‎/‎2001</t>
  </si>
  <si>
    <t>‎1‎/‎10‎/‎2001</t>
  </si>
  <si>
    <t>‎2‎/‎10‎/‎2001</t>
  </si>
  <si>
    <t>‎3‎/‎10‎/‎2001</t>
  </si>
  <si>
    <t>‎4‎/‎10‎/‎2001</t>
  </si>
  <si>
    <t>‎5‎/‎10‎/‎2001</t>
  </si>
  <si>
    <t>‎6‎/‎10‎/‎2001</t>
  </si>
  <si>
    <t>‎7‎/‎10‎/‎2001</t>
  </si>
  <si>
    <t>‎8‎/‎10‎/‎2001</t>
  </si>
  <si>
    <t>‎9‎/‎10‎/‎2001</t>
  </si>
  <si>
    <t>‎10‎/‎10‎/‎2001</t>
  </si>
  <si>
    <t>‎11‎/‎10‎/‎2001</t>
  </si>
  <si>
    <t>‎12‎/‎10‎/‎2001</t>
  </si>
  <si>
    <t>‎13‎/‎10‎/‎2001</t>
  </si>
  <si>
    <t>‎14‎/‎10‎/‎2001</t>
  </si>
  <si>
    <t>‎15‎/‎10‎/‎2001</t>
  </si>
  <si>
    <t>‎16‎/‎10‎/‎2001</t>
  </si>
  <si>
    <t>‎17‎/‎10‎/‎2001</t>
  </si>
  <si>
    <t>‎18‎/‎10‎/‎2001</t>
  </si>
  <si>
    <t>‎19‎/‎10‎/‎2001</t>
  </si>
  <si>
    <t>‎20‎/‎10‎/‎2001</t>
  </si>
  <si>
    <t>‎21‎/‎10‎/‎2001</t>
  </si>
  <si>
    <t>‎22‎/‎10‎/‎2001</t>
  </si>
  <si>
    <t>‎23‎/‎10‎/‎2001</t>
  </si>
  <si>
    <t>‎24‎/‎10‎/‎2001</t>
  </si>
  <si>
    <t>‎25‎/‎10‎/‎2001</t>
  </si>
  <si>
    <t>‎26‎/‎10‎/‎2001</t>
  </si>
  <si>
    <t>‎27‎/‎10‎/‎2001</t>
  </si>
  <si>
    <t>‎28‎/‎10‎/‎2001</t>
  </si>
  <si>
    <t>‎29‎/‎10‎/‎2001</t>
  </si>
  <si>
    <t>‎30‎/‎10‎/‎2001</t>
  </si>
  <si>
    <t>‎31‎/‎10‎/‎2001</t>
  </si>
  <si>
    <t>‎1‎/‎11‎/‎2001</t>
  </si>
  <si>
    <t>‎2‎/‎11‎/‎2001</t>
  </si>
  <si>
    <t>‎3‎/‎11‎/‎2001</t>
  </si>
  <si>
    <t>‎4‎/‎11‎/‎2001</t>
  </si>
  <si>
    <t>‎5‎/‎11‎/‎2001</t>
  </si>
  <si>
    <t>‎6‎/‎11‎/‎2001</t>
  </si>
  <si>
    <t>‎7‎/‎11‎/‎2001</t>
  </si>
  <si>
    <t>‎8‎/‎11‎/‎2001</t>
  </si>
  <si>
    <t>‎9‎/‎11‎/‎2001</t>
  </si>
  <si>
    <t>‎10‎/‎11‎/‎2001</t>
  </si>
  <si>
    <t>‎11‎/‎11‎/‎2001</t>
  </si>
  <si>
    <t>‎12‎/‎11‎/‎2001</t>
  </si>
  <si>
    <t>‎13‎/‎11‎/‎2001</t>
  </si>
  <si>
    <t>‎14‎/‎11‎/‎2001</t>
  </si>
  <si>
    <t>‎15‎/‎11‎/‎2001</t>
  </si>
  <si>
    <t>‎16‎/‎11‎/‎2001</t>
  </si>
  <si>
    <t>‎17‎/‎11‎/‎2001</t>
  </si>
  <si>
    <t>‎18‎/‎11‎/‎2001</t>
  </si>
  <si>
    <t>‎19‎/‎11‎/‎2001</t>
  </si>
  <si>
    <t>‎20‎/‎11‎/‎2001</t>
  </si>
  <si>
    <t>‎21‎/‎11‎/‎2001</t>
  </si>
  <si>
    <t>‎22‎/‎11‎/‎2001</t>
  </si>
  <si>
    <t>‎23‎/‎11‎/‎2001</t>
  </si>
  <si>
    <t>‎24‎/‎11‎/‎2001</t>
  </si>
  <si>
    <t>‎25‎/‎11‎/‎2001</t>
  </si>
  <si>
    <t>‎26‎/‎11‎/‎2001</t>
  </si>
  <si>
    <t>‎27‎/‎11‎/‎2001</t>
  </si>
  <si>
    <t>‎28‎/‎11‎/‎2001</t>
  </si>
  <si>
    <t>‎29‎/‎11‎/‎2001</t>
  </si>
  <si>
    <t>‎30‎/‎11‎/‎2001</t>
  </si>
  <si>
    <t>‎1‎/‎12‎/‎2001</t>
  </si>
  <si>
    <t>‎2‎/‎12‎/‎2001</t>
  </si>
  <si>
    <t>‎3‎/‎12‎/‎2001</t>
  </si>
  <si>
    <t>‎4‎/‎12‎/‎2001</t>
  </si>
  <si>
    <t>‎5‎/‎12‎/‎2001</t>
  </si>
  <si>
    <t>‎6‎/‎12‎/‎2001</t>
  </si>
  <si>
    <t>‎7‎/‎12‎/‎2001</t>
  </si>
  <si>
    <t>‎8‎/‎12‎/‎2001</t>
  </si>
  <si>
    <t>‎9‎/‎12‎/‎2001</t>
  </si>
  <si>
    <t>‎10‎/‎12‎/‎2001</t>
  </si>
  <si>
    <t>‎11‎/‎12‎/‎2001</t>
  </si>
  <si>
    <t>‎12‎/‎12‎/‎2001</t>
  </si>
  <si>
    <t>‎13‎/‎12‎/‎2001</t>
  </si>
  <si>
    <t>‎14‎/‎12‎/‎2001</t>
  </si>
  <si>
    <t>‎15‎/‎12‎/‎2001</t>
  </si>
  <si>
    <t>‎16‎/‎12‎/‎2001</t>
  </si>
  <si>
    <t>‎17‎/‎12‎/‎2001</t>
  </si>
  <si>
    <t>‎18‎/‎12‎/‎2001</t>
  </si>
  <si>
    <t>‎19‎/‎12‎/‎2001</t>
  </si>
  <si>
    <t>‎20‎/‎12‎/‎2001</t>
  </si>
  <si>
    <t>‎21‎/‎12‎/‎2001</t>
  </si>
  <si>
    <t>‎22‎/‎12‎/‎2001</t>
  </si>
  <si>
    <t>‎23‎/‎12‎/‎2001</t>
  </si>
  <si>
    <t>‎24‎/‎12‎/‎2001</t>
  </si>
  <si>
    <t>‎25‎/‎12‎/‎2001</t>
  </si>
  <si>
    <t>‎26‎/‎12‎/‎2001</t>
  </si>
  <si>
    <t>‎27‎/‎12‎/‎2001</t>
  </si>
  <si>
    <t>‎28‎/‎12‎/‎2001</t>
  </si>
  <si>
    <t>‎29‎/‎12‎/‎2001</t>
  </si>
  <si>
    <t>‎30‎/‎12‎/‎2001</t>
  </si>
  <si>
    <t>‎31‎/‎12‎/‎2001</t>
  </si>
  <si>
    <t>FullDate</t>
  </si>
  <si>
    <t>Waikato</t>
  </si>
  <si>
    <t>Auckland</t>
  </si>
  <si>
    <t>Sydney</t>
  </si>
  <si>
    <t>New South Wales</t>
  </si>
  <si>
    <t>Australia</t>
  </si>
  <si>
    <t>Canberra</t>
  </si>
  <si>
    <t>Los Angeles</t>
  </si>
  <si>
    <t>California</t>
  </si>
  <si>
    <t>US</t>
  </si>
  <si>
    <t>Suva</t>
  </si>
  <si>
    <t>Viti Levu</t>
  </si>
  <si>
    <t>Fiji</t>
  </si>
  <si>
    <t>Wellington</t>
  </si>
  <si>
    <t>Rotorua</t>
  </si>
  <si>
    <t>Hawke's Bay</t>
  </si>
  <si>
    <t>Seoul</t>
  </si>
  <si>
    <t>Seoul Capital Area</t>
  </si>
  <si>
    <t>South Korea</t>
  </si>
  <si>
    <t>Finland</t>
  </si>
  <si>
    <t>Helsinki</t>
  </si>
  <si>
    <t>DateID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</si>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</sst>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name val="Arial"/>
      <family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2">
    <xf numFmtId="0" fontId="0" fillId="0" borderId="0" xfId="0"/>
    <xf numFmtId="0" fontId="0" fillId="0" borderId="0" xfId="0"/>
    <xf numFmtId="164" fontId="0" fillId="0" borderId="0" xfId="0" applyNumberFormat="1"/>
    <xf numFmtId="4" fontId="0" fillId="0" borderId="0" xfId="0" applyNumberFormat="1"/>
    <xf numFmtId="0" fontId="0" fillId="0" borderId="0" xfId="0"/>
    <xf numFmtId="0" fontId="0" fillId="0" borderId="0" xfId="0" applyNumberFormat="1"/>
    <xf numFmtId="0" fontId="19" fillId="0" borderId="0" xfId="0" applyFont="1"/>
    <xf numFmtId="0" fontId="19" fillId="0" borderId="0" xfId="0" applyFont="1" applyAlignment="1">
      <alignment horizontal="right"/>
    </xf>
    <xf numFmtId="0" fontId="18" fillId="0" borderId="0" xfId="41" applyFont="1"/>
    <xf numFmtId="14" fontId="18" fillId="0" borderId="0" xfId="41" applyNumberFormat="1" applyFont="1" applyAlignment="1">
      <alignment horizontal="right"/>
    </xf>
    <xf numFmtId="0" fontId="19" fillId="0" borderId="0" xfId="0" applyFont="1" applyAlignment="1">
      <alignment horizontal="left"/>
    </xf>
    <xf numFmtId="14" fontId="0" fillId="0" borderId="0" xfId="0" applyNumberForma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F000000}"/>
    <cellStyle name="Note 2" xfId="42" xr:uid="{00000000-0005-0000-0000-000030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B22681E-439B-4801-BF3A-37B81397C398}">
  <we:reference id="wa103994479" version="1.0.0.0" store="en-US" storeType="OMEX"/>
  <we:alternateReferences>
    <we:reference id="WA103994479" version="1.0.0.0" store="WA10399447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054B-C3FF-4ACB-A2D2-8E99C54AC690}">
  <dimension ref="A1:L295"/>
  <sheetViews>
    <sheetView topLeftCell="D1" workbookViewId="0">
      <selection activeCell="D13" sqref="D13"/>
    </sheetView>
  </sheetViews>
  <sheetFormatPr defaultRowHeight="14.25" x14ac:dyDescent="0.2"/>
  <cols>
    <col min="2" max="2" width="10.125" customWidth="1"/>
    <col min="5" max="6" width="9" style="4"/>
    <col min="10" max="10" width="9" style="2"/>
    <col min="11" max="11" width="13.375" customWidth="1"/>
    <col min="12" max="12" width="12.5" customWidth="1"/>
  </cols>
  <sheetData>
    <row r="1" spans="1:12" x14ac:dyDescent="0.2">
      <c r="A1" s="1" t="s">
        <v>7</v>
      </c>
      <c r="B1" s="1" t="s">
        <v>929</v>
      </c>
      <c r="C1" s="1" t="s">
        <v>4</v>
      </c>
      <c r="D1" s="1" t="s">
        <v>16</v>
      </c>
      <c r="E1" s="4" t="s">
        <v>58</v>
      </c>
      <c r="F1" s="4" t="s">
        <v>8</v>
      </c>
      <c r="G1" s="1" t="s">
        <v>6</v>
      </c>
      <c r="H1" s="1" t="s">
        <v>17</v>
      </c>
      <c r="I1" s="1" t="s">
        <v>18</v>
      </c>
      <c r="J1" s="3" t="s">
        <v>19</v>
      </c>
      <c r="K1" s="2" t="s">
        <v>20</v>
      </c>
      <c r="L1" s="2" t="s">
        <v>21</v>
      </c>
    </row>
    <row r="2" spans="1:12" x14ac:dyDescent="0.2">
      <c r="A2" s="1">
        <v>8001</v>
      </c>
      <c r="B2" s="5">
        <v>20000101</v>
      </c>
      <c r="C2" s="1"/>
      <c r="D2" s="1">
        <v>800</v>
      </c>
      <c r="E2" s="4">
        <v>1401</v>
      </c>
      <c r="F2" s="4">
        <v>101</v>
      </c>
      <c r="G2" s="1">
        <v>600601</v>
      </c>
      <c r="H2" s="1">
        <v>1000</v>
      </c>
      <c r="I2" s="1">
        <v>0</v>
      </c>
      <c r="J2" s="2">
        <v>529</v>
      </c>
      <c r="K2" s="2">
        <f>H2*J2</f>
        <v>529000</v>
      </c>
      <c r="L2" s="2">
        <f>I2*J2</f>
        <v>0</v>
      </c>
    </row>
    <row r="3" spans="1:12" s="4" customFormat="1" x14ac:dyDescent="0.2">
      <c r="A3" s="4">
        <f>A2+1</f>
        <v>8002</v>
      </c>
      <c r="B3" s="5">
        <v>20000103</v>
      </c>
      <c r="D3" s="4">
        <v>800</v>
      </c>
      <c r="E3" s="4">
        <v>1401</v>
      </c>
      <c r="F3" s="4">
        <v>101</v>
      </c>
      <c r="G3" s="4">
        <v>600602</v>
      </c>
      <c r="H3" s="4">
        <v>1000</v>
      </c>
      <c r="I3" s="4">
        <v>0</v>
      </c>
      <c r="J3" s="2">
        <v>529</v>
      </c>
      <c r="K3" s="2">
        <f>H3*J3</f>
        <v>529000</v>
      </c>
      <c r="L3" s="2">
        <f>I3*J3</f>
        <v>0</v>
      </c>
    </row>
    <row r="4" spans="1:12" x14ac:dyDescent="0.2">
      <c r="A4" s="4">
        <f t="shared" ref="A4:A50" si="0">A3+1</f>
        <v>8003</v>
      </c>
      <c r="B4" s="4">
        <f>B53+5</f>
        <v>20000111</v>
      </c>
      <c r="C4" s="4"/>
      <c r="D4" s="4">
        <v>800</v>
      </c>
      <c r="E4" s="4">
        <v>1401</v>
      </c>
      <c r="F4" s="4">
        <v>101</v>
      </c>
      <c r="G4" s="4">
        <f>G53+1</f>
        <v>600603</v>
      </c>
      <c r="H4" s="1">
        <v>1000</v>
      </c>
      <c r="I4" s="1">
        <v>0</v>
      </c>
      <c r="J4" s="2">
        <v>529</v>
      </c>
      <c r="K4" s="2">
        <f t="shared" ref="K4:K50" si="1">H4*J4</f>
        <v>529000</v>
      </c>
      <c r="L4" s="2">
        <f t="shared" ref="L4:L50" si="2">I4*J4</f>
        <v>0</v>
      </c>
    </row>
    <row r="5" spans="1:12" x14ac:dyDescent="0.2">
      <c r="A5" s="4">
        <f t="shared" si="0"/>
        <v>8004</v>
      </c>
      <c r="B5" s="4">
        <f>B4+5</f>
        <v>20000116</v>
      </c>
      <c r="C5" s="4"/>
      <c r="D5" s="4">
        <v>800</v>
      </c>
      <c r="E5" s="4">
        <v>1401</v>
      </c>
      <c r="F5" s="4">
        <v>101</v>
      </c>
      <c r="G5" s="4">
        <f t="shared" ref="G5:G50" si="3">G4+1</f>
        <v>600604</v>
      </c>
      <c r="H5" s="1">
        <v>1000</v>
      </c>
      <c r="I5" s="1">
        <v>0</v>
      </c>
      <c r="J5" s="2">
        <v>529</v>
      </c>
      <c r="K5" s="2">
        <f t="shared" si="1"/>
        <v>529000</v>
      </c>
      <c r="L5" s="2">
        <f t="shared" si="2"/>
        <v>0</v>
      </c>
    </row>
    <row r="6" spans="1:12" x14ac:dyDescent="0.2">
      <c r="A6" s="4">
        <f t="shared" si="0"/>
        <v>8005</v>
      </c>
      <c r="B6" s="4">
        <f>B5+5</f>
        <v>20000121</v>
      </c>
      <c r="C6" s="4"/>
      <c r="D6" s="1">
        <v>800</v>
      </c>
      <c r="E6" s="4">
        <v>1401</v>
      </c>
      <c r="F6" s="4">
        <v>101</v>
      </c>
      <c r="G6" s="4">
        <f t="shared" si="3"/>
        <v>600605</v>
      </c>
      <c r="H6" s="1">
        <v>1000</v>
      </c>
      <c r="I6" s="1">
        <v>0</v>
      </c>
      <c r="J6" s="2">
        <v>529</v>
      </c>
      <c r="K6" s="2">
        <f t="shared" si="1"/>
        <v>529000</v>
      </c>
      <c r="L6" s="2">
        <f t="shared" si="2"/>
        <v>0</v>
      </c>
    </row>
    <row r="7" spans="1:12" x14ac:dyDescent="0.2">
      <c r="A7" s="4">
        <f t="shared" si="0"/>
        <v>8006</v>
      </c>
      <c r="B7" s="4">
        <f>B6+5</f>
        <v>20000126</v>
      </c>
      <c r="C7" s="4"/>
      <c r="D7" s="1">
        <v>800</v>
      </c>
      <c r="E7" s="4">
        <v>1401</v>
      </c>
      <c r="F7" s="4">
        <v>101</v>
      </c>
      <c r="G7" s="4">
        <f t="shared" si="3"/>
        <v>600606</v>
      </c>
      <c r="H7" s="1">
        <v>1000</v>
      </c>
      <c r="I7" s="1">
        <v>0</v>
      </c>
      <c r="J7" s="2">
        <v>529</v>
      </c>
      <c r="K7" s="2">
        <f t="shared" si="1"/>
        <v>529000</v>
      </c>
      <c r="L7" s="2">
        <f t="shared" si="2"/>
        <v>0</v>
      </c>
    </row>
    <row r="8" spans="1:12" x14ac:dyDescent="0.2">
      <c r="A8" s="4">
        <f t="shared" si="0"/>
        <v>8007</v>
      </c>
      <c r="B8" s="4">
        <v>20000130</v>
      </c>
      <c r="C8" s="4"/>
      <c r="D8" s="1">
        <v>800</v>
      </c>
      <c r="E8" s="4">
        <v>1401</v>
      </c>
      <c r="F8" s="4">
        <v>101</v>
      </c>
      <c r="G8" s="4">
        <f t="shared" si="3"/>
        <v>600607</v>
      </c>
      <c r="H8" s="1">
        <v>1000</v>
      </c>
      <c r="I8" s="1">
        <v>0</v>
      </c>
      <c r="J8" s="2">
        <v>529</v>
      </c>
      <c r="K8" s="2">
        <f t="shared" si="1"/>
        <v>529000</v>
      </c>
      <c r="L8" s="2">
        <f t="shared" si="2"/>
        <v>0</v>
      </c>
    </row>
    <row r="9" spans="1:12" x14ac:dyDescent="0.2">
      <c r="A9" s="4">
        <f t="shared" si="0"/>
        <v>8008</v>
      </c>
      <c r="B9" s="4">
        <v>20000201</v>
      </c>
      <c r="C9" s="4"/>
      <c r="D9" s="1">
        <v>800</v>
      </c>
      <c r="E9" s="4">
        <v>1401</v>
      </c>
      <c r="F9" s="4">
        <v>101</v>
      </c>
      <c r="G9" s="4">
        <f t="shared" si="3"/>
        <v>600608</v>
      </c>
      <c r="H9" s="1">
        <v>1000</v>
      </c>
      <c r="I9" s="1">
        <v>0</v>
      </c>
      <c r="J9" s="2">
        <v>529</v>
      </c>
      <c r="K9" s="2">
        <f t="shared" si="1"/>
        <v>529000</v>
      </c>
      <c r="L9" s="2">
        <f t="shared" si="2"/>
        <v>0</v>
      </c>
    </row>
    <row r="10" spans="1:12" x14ac:dyDescent="0.2">
      <c r="A10" s="4">
        <f t="shared" si="0"/>
        <v>8009</v>
      </c>
      <c r="B10" s="4">
        <f>B9+5</f>
        <v>20000206</v>
      </c>
      <c r="C10" s="4"/>
      <c r="D10" s="1">
        <v>800</v>
      </c>
      <c r="E10" s="4">
        <v>1401</v>
      </c>
      <c r="F10" s="4">
        <v>101</v>
      </c>
      <c r="G10" s="4">
        <f t="shared" si="3"/>
        <v>600609</v>
      </c>
      <c r="H10" s="1">
        <v>1000</v>
      </c>
      <c r="I10" s="1">
        <v>0</v>
      </c>
      <c r="J10" s="2">
        <v>529</v>
      </c>
      <c r="K10" s="2">
        <f t="shared" si="1"/>
        <v>529000</v>
      </c>
      <c r="L10" s="2">
        <f t="shared" si="2"/>
        <v>0</v>
      </c>
    </row>
    <row r="11" spans="1:12" x14ac:dyDescent="0.2">
      <c r="A11" s="4">
        <f t="shared" si="0"/>
        <v>8010</v>
      </c>
      <c r="B11" s="4">
        <f>B10+5</f>
        <v>20000211</v>
      </c>
      <c r="C11" s="4"/>
      <c r="D11" s="1">
        <v>800</v>
      </c>
      <c r="E11" s="4">
        <v>1401</v>
      </c>
      <c r="F11" s="4">
        <v>101</v>
      </c>
      <c r="G11" s="4">
        <f t="shared" si="3"/>
        <v>600610</v>
      </c>
      <c r="H11" s="1">
        <v>1000</v>
      </c>
      <c r="I11" s="1">
        <v>0</v>
      </c>
      <c r="J11" s="2">
        <v>529</v>
      </c>
      <c r="K11" s="2">
        <f t="shared" si="1"/>
        <v>529000</v>
      </c>
      <c r="L11" s="2">
        <f t="shared" si="2"/>
        <v>0</v>
      </c>
    </row>
    <row r="12" spans="1:12" x14ac:dyDescent="0.2">
      <c r="A12" s="4">
        <f t="shared" si="0"/>
        <v>8011</v>
      </c>
      <c r="B12" s="4">
        <f>B11+5</f>
        <v>20000216</v>
      </c>
      <c r="C12" s="4"/>
      <c r="D12" s="1">
        <v>800</v>
      </c>
      <c r="E12" s="4">
        <v>1401</v>
      </c>
      <c r="F12" s="4">
        <v>101</v>
      </c>
      <c r="G12" s="4">
        <f t="shared" si="3"/>
        <v>600611</v>
      </c>
      <c r="H12" s="1">
        <v>1000</v>
      </c>
      <c r="I12" s="1">
        <v>0</v>
      </c>
      <c r="J12" s="2">
        <v>529</v>
      </c>
      <c r="K12" s="2">
        <f t="shared" si="1"/>
        <v>529000</v>
      </c>
      <c r="L12" s="2">
        <f t="shared" si="2"/>
        <v>0</v>
      </c>
    </row>
    <row r="13" spans="1:12" x14ac:dyDescent="0.2">
      <c r="A13" s="4">
        <f t="shared" si="0"/>
        <v>8012</v>
      </c>
      <c r="B13" s="4">
        <f>B12+5</f>
        <v>20000221</v>
      </c>
      <c r="C13" s="4"/>
      <c r="D13" s="1">
        <v>800</v>
      </c>
      <c r="E13" s="4">
        <v>1401</v>
      </c>
      <c r="F13" s="4">
        <v>101</v>
      </c>
      <c r="G13" s="4">
        <f t="shared" si="3"/>
        <v>600612</v>
      </c>
      <c r="H13" s="1">
        <v>1000</v>
      </c>
      <c r="I13" s="1">
        <v>0</v>
      </c>
      <c r="J13" s="2">
        <v>529</v>
      </c>
      <c r="K13" s="2">
        <f t="shared" si="1"/>
        <v>529000</v>
      </c>
      <c r="L13" s="2">
        <f t="shared" si="2"/>
        <v>0</v>
      </c>
    </row>
    <row r="14" spans="1:12" x14ac:dyDescent="0.2">
      <c r="A14" s="4">
        <f t="shared" si="0"/>
        <v>8013</v>
      </c>
      <c r="B14" s="4">
        <f>B13+5</f>
        <v>20000226</v>
      </c>
      <c r="C14" s="4"/>
      <c r="D14" s="1">
        <v>800</v>
      </c>
      <c r="E14" s="4">
        <v>1401</v>
      </c>
      <c r="F14" s="4">
        <v>101</v>
      </c>
      <c r="G14" s="4">
        <f t="shared" si="3"/>
        <v>600613</v>
      </c>
      <c r="H14" s="1">
        <v>1000</v>
      </c>
      <c r="I14" s="1">
        <v>0</v>
      </c>
      <c r="J14" s="2">
        <v>529</v>
      </c>
      <c r="K14" s="2">
        <f t="shared" si="1"/>
        <v>529000</v>
      </c>
      <c r="L14" s="2">
        <f t="shared" si="2"/>
        <v>0</v>
      </c>
    </row>
    <row r="15" spans="1:12" x14ac:dyDescent="0.2">
      <c r="A15" s="4">
        <f t="shared" si="0"/>
        <v>8014</v>
      </c>
      <c r="B15" s="4">
        <v>20000303</v>
      </c>
      <c r="C15" s="4"/>
      <c r="D15" s="1">
        <v>800</v>
      </c>
      <c r="E15" s="4">
        <v>1401</v>
      </c>
      <c r="F15" s="4">
        <v>101</v>
      </c>
      <c r="G15" s="4">
        <f t="shared" si="3"/>
        <v>600614</v>
      </c>
      <c r="H15" s="1">
        <v>1000</v>
      </c>
      <c r="I15" s="1">
        <v>0</v>
      </c>
      <c r="J15" s="2">
        <v>529</v>
      </c>
      <c r="K15" s="2">
        <f t="shared" si="1"/>
        <v>529000</v>
      </c>
      <c r="L15" s="2">
        <f t="shared" si="2"/>
        <v>0</v>
      </c>
    </row>
    <row r="16" spans="1:12" x14ac:dyDescent="0.2">
      <c r="A16" s="4">
        <f t="shared" si="0"/>
        <v>8015</v>
      </c>
      <c r="B16" s="4">
        <f>B15+5</f>
        <v>20000308</v>
      </c>
      <c r="C16" s="4"/>
      <c r="D16" s="1">
        <v>800</v>
      </c>
      <c r="E16" s="4">
        <v>1401</v>
      </c>
      <c r="F16" s="4">
        <v>101</v>
      </c>
      <c r="G16" s="4">
        <f t="shared" si="3"/>
        <v>600615</v>
      </c>
      <c r="H16" s="1">
        <v>1000</v>
      </c>
      <c r="I16" s="1">
        <v>0</v>
      </c>
      <c r="J16" s="2">
        <v>529</v>
      </c>
      <c r="K16" s="2">
        <f t="shared" si="1"/>
        <v>529000</v>
      </c>
      <c r="L16" s="2">
        <f t="shared" si="2"/>
        <v>0</v>
      </c>
    </row>
    <row r="17" spans="1:12" x14ac:dyDescent="0.2">
      <c r="A17" s="4">
        <f t="shared" si="0"/>
        <v>8016</v>
      </c>
      <c r="B17" s="4">
        <f>B16+5</f>
        <v>20000313</v>
      </c>
      <c r="C17" s="4"/>
      <c r="D17" s="1">
        <v>800</v>
      </c>
      <c r="E17" s="4">
        <v>1401</v>
      </c>
      <c r="F17" s="4">
        <v>101</v>
      </c>
      <c r="G17" s="4">
        <f t="shared" si="3"/>
        <v>600616</v>
      </c>
      <c r="H17" s="1">
        <v>1000</v>
      </c>
      <c r="I17" s="1">
        <v>0</v>
      </c>
      <c r="J17" s="2">
        <v>529</v>
      </c>
      <c r="K17" s="2">
        <f t="shared" si="1"/>
        <v>529000</v>
      </c>
      <c r="L17" s="2">
        <f t="shared" si="2"/>
        <v>0</v>
      </c>
    </row>
    <row r="18" spans="1:12" x14ac:dyDescent="0.2">
      <c r="A18" s="4">
        <f t="shared" si="0"/>
        <v>8017</v>
      </c>
      <c r="B18" s="4">
        <f>B17+5</f>
        <v>20000318</v>
      </c>
      <c r="C18" s="4"/>
      <c r="D18" s="1">
        <v>801</v>
      </c>
      <c r="E18" s="4">
        <v>1601</v>
      </c>
      <c r="F18" s="4">
        <v>101</v>
      </c>
      <c r="G18" s="4">
        <f t="shared" si="3"/>
        <v>600617</v>
      </c>
      <c r="H18" s="1">
        <v>1000</v>
      </c>
      <c r="I18" s="1">
        <v>0</v>
      </c>
      <c r="J18" s="2">
        <v>529</v>
      </c>
      <c r="K18" s="2">
        <f t="shared" si="1"/>
        <v>529000</v>
      </c>
      <c r="L18" s="2">
        <f t="shared" si="2"/>
        <v>0</v>
      </c>
    </row>
    <row r="19" spans="1:12" x14ac:dyDescent="0.2">
      <c r="A19" s="4">
        <f t="shared" si="0"/>
        <v>8018</v>
      </c>
      <c r="B19" s="4">
        <f>B18+5</f>
        <v>20000323</v>
      </c>
      <c r="C19" s="4"/>
      <c r="D19" s="1">
        <v>801</v>
      </c>
      <c r="E19" s="4">
        <v>1601</v>
      </c>
      <c r="F19" s="4">
        <v>101</v>
      </c>
      <c r="G19" s="4">
        <f t="shared" si="3"/>
        <v>600618</v>
      </c>
      <c r="H19" s="1">
        <v>1000</v>
      </c>
      <c r="I19" s="1">
        <v>0</v>
      </c>
      <c r="J19" s="2">
        <v>529</v>
      </c>
      <c r="K19" s="2">
        <f t="shared" si="1"/>
        <v>529000</v>
      </c>
      <c r="L19" s="2">
        <f t="shared" si="2"/>
        <v>0</v>
      </c>
    </row>
    <row r="20" spans="1:12" x14ac:dyDescent="0.2">
      <c r="A20" s="4">
        <f t="shared" si="0"/>
        <v>8019</v>
      </c>
      <c r="B20" s="4">
        <f>B19+5</f>
        <v>20000328</v>
      </c>
      <c r="C20" s="4"/>
      <c r="D20" s="1">
        <v>801</v>
      </c>
      <c r="E20" s="4">
        <v>1601</v>
      </c>
      <c r="F20" s="4">
        <v>101</v>
      </c>
      <c r="G20" s="4">
        <f t="shared" si="3"/>
        <v>600619</v>
      </c>
      <c r="H20" s="1">
        <v>1000</v>
      </c>
      <c r="I20" s="1">
        <v>0</v>
      </c>
      <c r="J20" s="2">
        <v>249</v>
      </c>
      <c r="K20" s="2">
        <f t="shared" si="1"/>
        <v>249000</v>
      </c>
      <c r="L20" s="2">
        <f t="shared" si="2"/>
        <v>0</v>
      </c>
    </row>
    <row r="21" spans="1:12" x14ac:dyDescent="0.2">
      <c r="A21" s="4">
        <f t="shared" si="0"/>
        <v>8020</v>
      </c>
      <c r="B21" s="4">
        <v>20000402</v>
      </c>
      <c r="C21" s="4"/>
      <c r="D21" s="1">
        <v>801</v>
      </c>
      <c r="E21" s="4">
        <v>1601</v>
      </c>
      <c r="F21" s="4">
        <v>101</v>
      </c>
      <c r="G21" s="4">
        <f t="shared" si="3"/>
        <v>600620</v>
      </c>
      <c r="H21" s="1">
        <v>1000</v>
      </c>
      <c r="I21" s="1">
        <v>0</v>
      </c>
      <c r="J21" s="2">
        <v>399</v>
      </c>
      <c r="K21" s="2">
        <f t="shared" si="1"/>
        <v>399000</v>
      </c>
      <c r="L21" s="2">
        <f t="shared" si="2"/>
        <v>0</v>
      </c>
    </row>
    <row r="22" spans="1:12" x14ac:dyDescent="0.2">
      <c r="A22" s="4">
        <f t="shared" si="0"/>
        <v>8021</v>
      </c>
      <c r="B22" s="4">
        <f>B21+5</f>
        <v>20000407</v>
      </c>
      <c r="C22" s="4"/>
      <c r="D22" s="1">
        <v>801</v>
      </c>
      <c r="E22" s="4">
        <v>1601</v>
      </c>
      <c r="F22" s="4">
        <v>101</v>
      </c>
      <c r="G22" s="4">
        <f t="shared" si="3"/>
        <v>600621</v>
      </c>
      <c r="H22" s="1">
        <v>1000</v>
      </c>
      <c r="I22" s="1">
        <v>0</v>
      </c>
      <c r="J22" s="2">
        <v>399</v>
      </c>
      <c r="K22" s="2">
        <f t="shared" si="1"/>
        <v>399000</v>
      </c>
      <c r="L22" s="2">
        <f t="shared" si="2"/>
        <v>0</v>
      </c>
    </row>
    <row r="23" spans="1:12" x14ac:dyDescent="0.2">
      <c r="A23" s="4">
        <f t="shared" si="0"/>
        <v>8022</v>
      </c>
      <c r="B23" s="4">
        <f>B22+5</f>
        <v>20000412</v>
      </c>
      <c r="C23" s="4"/>
      <c r="D23" s="1">
        <v>801</v>
      </c>
      <c r="E23" s="4">
        <v>1601</v>
      </c>
      <c r="F23" s="4">
        <v>101</v>
      </c>
      <c r="G23" s="4">
        <f t="shared" si="3"/>
        <v>600622</v>
      </c>
      <c r="H23" s="1">
        <v>1000</v>
      </c>
      <c r="I23" s="1">
        <v>0</v>
      </c>
      <c r="J23" s="2">
        <v>399</v>
      </c>
      <c r="K23" s="2">
        <f t="shared" si="1"/>
        <v>399000</v>
      </c>
      <c r="L23" s="2">
        <f t="shared" si="2"/>
        <v>0</v>
      </c>
    </row>
    <row r="24" spans="1:12" x14ac:dyDescent="0.2">
      <c r="A24" s="4">
        <f t="shared" si="0"/>
        <v>8023</v>
      </c>
      <c r="B24" s="4">
        <f>B23+5</f>
        <v>20000417</v>
      </c>
      <c r="C24" s="4"/>
      <c r="D24" s="1">
        <v>801</v>
      </c>
      <c r="E24" s="4">
        <v>1601</v>
      </c>
      <c r="F24" s="4">
        <v>101</v>
      </c>
      <c r="G24" s="4">
        <f t="shared" si="3"/>
        <v>600623</v>
      </c>
      <c r="H24" s="1">
        <v>1000</v>
      </c>
      <c r="I24" s="1">
        <v>0</v>
      </c>
      <c r="J24" s="2">
        <v>549</v>
      </c>
      <c r="K24" s="2">
        <f t="shared" si="1"/>
        <v>549000</v>
      </c>
      <c r="L24" s="2">
        <f t="shared" si="2"/>
        <v>0</v>
      </c>
    </row>
    <row r="25" spans="1:12" x14ac:dyDescent="0.2">
      <c r="A25" s="4">
        <f t="shared" si="0"/>
        <v>8024</v>
      </c>
      <c r="B25" s="4">
        <f>B24+5</f>
        <v>20000422</v>
      </c>
      <c r="C25" s="4"/>
      <c r="D25" s="1">
        <v>801</v>
      </c>
      <c r="E25" s="4">
        <v>1601</v>
      </c>
      <c r="F25" s="4">
        <v>101</v>
      </c>
      <c r="G25" s="4">
        <f t="shared" si="3"/>
        <v>600624</v>
      </c>
      <c r="H25" s="1">
        <v>1000</v>
      </c>
      <c r="I25" s="1">
        <v>0</v>
      </c>
      <c r="J25" s="2">
        <v>699</v>
      </c>
      <c r="K25" s="2">
        <f t="shared" si="1"/>
        <v>699000</v>
      </c>
      <c r="L25" s="2">
        <f t="shared" si="2"/>
        <v>0</v>
      </c>
    </row>
    <row r="26" spans="1:12" x14ac:dyDescent="0.2">
      <c r="A26" s="4">
        <f t="shared" si="0"/>
        <v>8025</v>
      </c>
      <c r="B26" s="4">
        <f>B25+5</f>
        <v>20000427</v>
      </c>
      <c r="C26" s="4"/>
      <c r="D26" s="1">
        <v>801</v>
      </c>
      <c r="E26" s="4">
        <v>1601</v>
      </c>
      <c r="F26" s="4">
        <v>101</v>
      </c>
      <c r="G26" s="4">
        <f t="shared" si="3"/>
        <v>600625</v>
      </c>
      <c r="H26" s="1">
        <v>1000</v>
      </c>
      <c r="I26" s="1">
        <v>0</v>
      </c>
      <c r="J26" s="2">
        <v>799</v>
      </c>
      <c r="K26" s="2">
        <f t="shared" si="1"/>
        <v>799000</v>
      </c>
      <c r="L26" s="2">
        <f t="shared" si="2"/>
        <v>0</v>
      </c>
    </row>
    <row r="27" spans="1:12" x14ac:dyDescent="0.2">
      <c r="A27" s="4">
        <f t="shared" si="0"/>
        <v>8026</v>
      </c>
      <c r="B27" s="4">
        <v>20000504</v>
      </c>
      <c r="C27" s="4"/>
      <c r="D27" s="1">
        <v>801</v>
      </c>
      <c r="E27" s="4">
        <v>1601</v>
      </c>
      <c r="F27" s="4">
        <v>101</v>
      </c>
      <c r="G27" s="4">
        <f t="shared" si="3"/>
        <v>600626</v>
      </c>
      <c r="H27" s="1">
        <v>1000</v>
      </c>
      <c r="I27" s="1">
        <v>0</v>
      </c>
      <c r="J27" s="2">
        <v>1149</v>
      </c>
      <c r="K27" s="2">
        <f t="shared" si="1"/>
        <v>1149000</v>
      </c>
      <c r="L27" s="2">
        <f t="shared" si="2"/>
        <v>0</v>
      </c>
    </row>
    <row r="28" spans="1:12" x14ac:dyDescent="0.2">
      <c r="A28" s="4">
        <f t="shared" si="0"/>
        <v>8027</v>
      </c>
      <c r="B28" s="4">
        <f>B27+5</f>
        <v>20000509</v>
      </c>
      <c r="C28" s="4"/>
      <c r="D28" s="1">
        <v>801</v>
      </c>
      <c r="E28" s="4">
        <v>1601</v>
      </c>
      <c r="F28" s="4">
        <v>101</v>
      </c>
      <c r="G28" s="4">
        <f t="shared" si="3"/>
        <v>600627</v>
      </c>
      <c r="H28" s="1">
        <v>1000</v>
      </c>
      <c r="I28" s="1">
        <v>0</v>
      </c>
      <c r="J28" s="2">
        <v>1599</v>
      </c>
      <c r="K28" s="2">
        <f t="shared" si="1"/>
        <v>1599000</v>
      </c>
      <c r="L28" s="2">
        <f t="shared" si="2"/>
        <v>0</v>
      </c>
    </row>
    <row r="29" spans="1:12" x14ac:dyDescent="0.2">
      <c r="A29" s="4">
        <f t="shared" si="0"/>
        <v>8028</v>
      </c>
      <c r="B29" s="4">
        <f>B28+5</f>
        <v>20000514</v>
      </c>
      <c r="C29" s="4"/>
      <c r="D29" s="1">
        <v>801</v>
      </c>
      <c r="E29" s="4">
        <v>1601</v>
      </c>
      <c r="F29" s="4">
        <v>101</v>
      </c>
      <c r="G29" s="4">
        <f t="shared" si="3"/>
        <v>600628</v>
      </c>
      <c r="H29" s="1">
        <v>1000</v>
      </c>
      <c r="I29" s="1">
        <v>0</v>
      </c>
      <c r="J29" s="2">
        <v>1599</v>
      </c>
      <c r="K29" s="2">
        <f t="shared" si="1"/>
        <v>1599000</v>
      </c>
      <c r="L29" s="2">
        <f t="shared" si="2"/>
        <v>0</v>
      </c>
    </row>
    <row r="30" spans="1:12" x14ac:dyDescent="0.2">
      <c r="A30" s="4">
        <f t="shared" si="0"/>
        <v>8029</v>
      </c>
      <c r="B30" s="4">
        <f>B29+5</f>
        <v>20000519</v>
      </c>
      <c r="C30" s="4"/>
      <c r="D30" s="1">
        <v>801</v>
      </c>
      <c r="E30" s="4">
        <v>1601</v>
      </c>
      <c r="F30" s="4">
        <v>101</v>
      </c>
      <c r="G30" s="4">
        <f t="shared" si="3"/>
        <v>600629</v>
      </c>
      <c r="H30" s="1">
        <v>1000</v>
      </c>
      <c r="I30" s="1">
        <v>0</v>
      </c>
      <c r="J30" s="2">
        <v>1399</v>
      </c>
      <c r="K30" s="2">
        <f t="shared" si="1"/>
        <v>1399000</v>
      </c>
      <c r="L30" s="2">
        <f t="shared" si="2"/>
        <v>0</v>
      </c>
    </row>
    <row r="31" spans="1:12" x14ac:dyDescent="0.2">
      <c r="A31" s="4">
        <f t="shared" si="0"/>
        <v>8030</v>
      </c>
      <c r="B31" s="4">
        <f>B30+5</f>
        <v>20000524</v>
      </c>
      <c r="C31" s="4"/>
      <c r="D31" s="1">
        <v>801</v>
      </c>
      <c r="E31" s="4">
        <v>1601</v>
      </c>
      <c r="F31" s="4">
        <v>101</v>
      </c>
      <c r="G31" s="4">
        <f t="shared" si="3"/>
        <v>600630</v>
      </c>
      <c r="H31" s="1">
        <v>1000</v>
      </c>
      <c r="I31" s="1">
        <v>0</v>
      </c>
      <c r="J31" s="2">
        <v>1399</v>
      </c>
      <c r="K31" s="2">
        <f t="shared" si="1"/>
        <v>1399000</v>
      </c>
      <c r="L31" s="2">
        <f t="shared" si="2"/>
        <v>0</v>
      </c>
    </row>
    <row r="32" spans="1:12" x14ac:dyDescent="0.2">
      <c r="A32" s="4">
        <f t="shared" si="0"/>
        <v>8031</v>
      </c>
      <c r="B32" s="4">
        <v>20000526</v>
      </c>
      <c r="C32" s="4"/>
      <c r="D32" s="1">
        <v>801</v>
      </c>
      <c r="E32" s="4">
        <v>1601</v>
      </c>
      <c r="F32" s="4">
        <v>101</v>
      </c>
      <c r="G32" s="4">
        <f t="shared" si="3"/>
        <v>600631</v>
      </c>
      <c r="H32" s="1">
        <v>1000</v>
      </c>
      <c r="I32" s="1">
        <v>0</v>
      </c>
      <c r="J32" s="2">
        <v>1599</v>
      </c>
      <c r="K32" s="2">
        <f t="shared" si="1"/>
        <v>1599000</v>
      </c>
      <c r="L32" s="2">
        <f t="shared" si="2"/>
        <v>0</v>
      </c>
    </row>
    <row r="33" spans="1:12" x14ac:dyDescent="0.2">
      <c r="A33" s="4">
        <f t="shared" si="0"/>
        <v>8032</v>
      </c>
      <c r="B33" s="4">
        <v>20000701</v>
      </c>
      <c r="C33" s="4"/>
      <c r="D33" s="1">
        <v>801</v>
      </c>
      <c r="E33" s="4">
        <v>1601</v>
      </c>
      <c r="F33" s="4">
        <v>101</v>
      </c>
      <c r="G33" s="4">
        <f t="shared" si="3"/>
        <v>600632</v>
      </c>
      <c r="H33" s="1">
        <v>1000</v>
      </c>
      <c r="I33" s="1">
        <v>0</v>
      </c>
      <c r="J33" s="2">
        <v>1399</v>
      </c>
      <c r="K33" s="2">
        <f t="shared" si="1"/>
        <v>1399000</v>
      </c>
      <c r="L33" s="2">
        <f t="shared" si="2"/>
        <v>0</v>
      </c>
    </row>
    <row r="34" spans="1:12" x14ac:dyDescent="0.2">
      <c r="A34" s="4">
        <f t="shared" si="0"/>
        <v>8033</v>
      </c>
      <c r="B34" s="4">
        <f t="shared" ref="B34:B38" si="4">B33+5</f>
        <v>20000706</v>
      </c>
      <c r="C34" s="4"/>
      <c r="D34" s="1">
        <v>801</v>
      </c>
      <c r="E34" s="4">
        <v>1601</v>
      </c>
      <c r="F34" s="4">
        <v>101</v>
      </c>
      <c r="G34" s="4">
        <f t="shared" si="3"/>
        <v>600633</v>
      </c>
      <c r="H34" s="1">
        <v>1000</v>
      </c>
      <c r="I34" s="1">
        <v>0</v>
      </c>
      <c r="J34" s="2">
        <v>1599</v>
      </c>
      <c r="K34" s="2">
        <f t="shared" si="1"/>
        <v>1599000</v>
      </c>
      <c r="L34" s="2">
        <f t="shared" si="2"/>
        <v>0</v>
      </c>
    </row>
    <row r="35" spans="1:12" x14ac:dyDescent="0.2">
      <c r="A35" s="4">
        <f t="shared" si="0"/>
        <v>8034</v>
      </c>
      <c r="B35" s="4">
        <f t="shared" si="4"/>
        <v>20000711</v>
      </c>
      <c r="C35" s="4"/>
      <c r="D35" s="1">
        <v>801</v>
      </c>
      <c r="E35" s="4">
        <v>1601</v>
      </c>
      <c r="F35" s="4">
        <v>101</v>
      </c>
      <c r="G35" s="4">
        <f t="shared" si="3"/>
        <v>600634</v>
      </c>
      <c r="H35" s="1">
        <v>1000</v>
      </c>
      <c r="I35" s="1">
        <v>0</v>
      </c>
      <c r="J35" s="2">
        <v>1799</v>
      </c>
      <c r="K35" s="2">
        <f t="shared" si="1"/>
        <v>1799000</v>
      </c>
      <c r="L35" s="2">
        <f t="shared" si="2"/>
        <v>0</v>
      </c>
    </row>
    <row r="36" spans="1:12" x14ac:dyDescent="0.2">
      <c r="A36" s="4">
        <f t="shared" si="0"/>
        <v>8035</v>
      </c>
      <c r="B36" s="4">
        <f t="shared" si="4"/>
        <v>20000716</v>
      </c>
      <c r="C36" s="4"/>
      <c r="D36" s="1">
        <v>801</v>
      </c>
      <c r="E36" s="4">
        <v>1601</v>
      </c>
      <c r="F36" s="4">
        <v>101</v>
      </c>
      <c r="G36" s="4">
        <f t="shared" si="3"/>
        <v>600635</v>
      </c>
      <c r="H36" s="1">
        <v>1000</v>
      </c>
      <c r="I36" s="1">
        <v>0</v>
      </c>
      <c r="J36" s="2">
        <v>1599</v>
      </c>
      <c r="K36" s="2">
        <f t="shared" si="1"/>
        <v>1599000</v>
      </c>
      <c r="L36" s="2">
        <f t="shared" si="2"/>
        <v>0</v>
      </c>
    </row>
    <row r="37" spans="1:12" x14ac:dyDescent="0.2">
      <c r="A37" s="4">
        <f t="shared" si="0"/>
        <v>8036</v>
      </c>
      <c r="B37" s="4">
        <f t="shared" si="4"/>
        <v>20000721</v>
      </c>
      <c r="C37" s="4"/>
      <c r="D37" s="1">
        <v>801</v>
      </c>
      <c r="E37" s="4">
        <v>1601</v>
      </c>
      <c r="F37" s="4">
        <v>101</v>
      </c>
      <c r="G37" s="4">
        <f t="shared" si="3"/>
        <v>600636</v>
      </c>
      <c r="H37" s="1">
        <v>1000</v>
      </c>
      <c r="I37" s="1">
        <v>0</v>
      </c>
      <c r="J37" s="2">
        <v>1599</v>
      </c>
      <c r="K37" s="2">
        <f t="shared" si="1"/>
        <v>1599000</v>
      </c>
      <c r="L37" s="2">
        <f t="shared" si="2"/>
        <v>0</v>
      </c>
    </row>
    <row r="38" spans="1:12" x14ac:dyDescent="0.2">
      <c r="A38" s="4">
        <f t="shared" si="0"/>
        <v>8037</v>
      </c>
      <c r="B38" s="4">
        <f t="shared" si="4"/>
        <v>20000726</v>
      </c>
      <c r="C38" s="4"/>
      <c r="D38" s="1">
        <v>801</v>
      </c>
      <c r="E38" s="4">
        <v>1601</v>
      </c>
      <c r="F38" s="4">
        <v>101</v>
      </c>
      <c r="G38" s="4">
        <f t="shared" si="3"/>
        <v>600637</v>
      </c>
      <c r="H38" s="1">
        <v>1000</v>
      </c>
      <c r="I38" s="1">
        <v>0</v>
      </c>
      <c r="J38" s="2">
        <v>1799</v>
      </c>
      <c r="K38" s="2">
        <f t="shared" si="1"/>
        <v>1799000</v>
      </c>
      <c r="L38" s="2">
        <f t="shared" si="2"/>
        <v>0</v>
      </c>
    </row>
    <row r="39" spans="1:12" x14ac:dyDescent="0.2">
      <c r="A39" s="4">
        <f t="shared" si="0"/>
        <v>8038</v>
      </c>
      <c r="B39" s="4">
        <v>20000730</v>
      </c>
      <c r="C39" s="4"/>
      <c r="D39" s="1">
        <v>802</v>
      </c>
      <c r="E39" s="4">
        <v>1701</v>
      </c>
      <c r="F39" s="4">
        <v>101</v>
      </c>
      <c r="G39" s="4">
        <f t="shared" si="3"/>
        <v>600638</v>
      </c>
      <c r="H39" s="1">
        <v>1000</v>
      </c>
      <c r="I39" s="1">
        <v>0</v>
      </c>
      <c r="J39" s="2">
        <v>99</v>
      </c>
      <c r="K39" s="2">
        <f t="shared" si="1"/>
        <v>99000</v>
      </c>
      <c r="L39" s="2">
        <f t="shared" si="2"/>
        <v>0</v>
      </c>
    </row>
    <row r="40" spans="1:12" x14ac:dyDescent="0.2">
      <c r="A40" s="4">
        <f t="shared" si="0"/>
        <v>8039</v>
      </c>
      <c r="B40" s="4">
        <v>20000902</v>
      </c>
      <c r="C40" s="4"/>
      <c r="D40" s="1">
        <v>802</v>
      </c>
      <c r="E40" s="4">
        <v>1701</v>
      </c>
      <c r="F40" s="4">
        <v>101</v>
      </c>
      <c r="G40" s="4">
        <f t="shared" si="3"/>
        <v>600639</v>
      </c>
      <c r="H40" s="1">
        <v>1000</v>
      </c>
      <c r="I40" s="1">
        <v>0</v>
      </c>
      <c r="J40" s="2">
        <v>99</v>
      </c>
      <c r="K40" s="2">
        <f t="shared" si="1"/>
        <v>99000</v>
      </c>
      <c r="L40" s="2">
        <f t="shared" si="2"/>
        <v>0</v>
      </c>
    </row>
    <row r="41" spans="1:12" x14ac:dyDescent="0.2">
      <c r="A41" s="4">
        <f t="shared" si="0"/>
        <v>8040</v>
      </c>
      <c r="B41" s="4">
        <f>B40+5</f>
        <v>20000907</v>
      </c>
      <c r="C41" s="4"/>
      <c r="D41" s="1">
        <v>802</v>
      </c>
      <c r="E41" s="4">
        <v>1701</v>
      </c>
      <c r="F41" s="4">
        <v>101</v>
      </c>
      <c r="G41" s="4">
        <f t="shared" si="3"/>
        <v>600640</v>
      </c>
      <c r="H41" s="1">
        <v>1000</v>
      </c>
      <c r="I41" s="1">
        <v>0</v>
      </c>
      <c r="J41" s="2">
        <v>169</v>
      </c>
      <c r="K41" s="2">
        <f t="shared" si="1"/>
        <v>169000</v>
      </c>
      <c r="L41" s="2">
        <f t="shared" si="2"/>
        <v>0</v>
      </c>
    </row>
    <row r="42" spans="1:12" x14ac:dyDescent="0.2">
      <c r="A42" s="4">
        <f t="shared" si="0"/>
        <v>8041</v>
      </c>
      <c r="B42" s="4">
        <f>B41+5</f>
        <v>20000912</v>
      </c>
      <c r="C42" s="4"/>
      <c r="D42" s="1">
        <v>802</v>
      </c>
      <c r="E42" s="4">
        <v>1701</v>
      </c>
      <c r="F42" s="4">
        <v>101</v>
      </c>
      <c r="G42" s="4">
        <f t="shared" si="3"/>
        <v>600641</v>
      </c>
      <c r="H42" s="1">
        <v>1000</v>
      </c>
      <c r="I42" s="1">
        <v>0</v>
      </c>
      <c r="J42" s="2">
        <v>249</v>
      </c>
      <c r="K42" s="2">
        <f t="shared" si="1"/>
        <v>249000</v>
      </c>
      <c r="L42" s="2">
        <f t="shared" si="2"/>
        <v>0</v>
      </c>
    </row>
    <row r="43" spans="1:12" x14ac:dyDescent="0.2">
      <c r="A43" s="4">
        <f t="shared" si="0"/>
        <v>8042</v>
      </c>
      <c r="B43" s="4">
        <f>B42+5</f>
        <v>20000917</v>
      </c>
      <c r="C43" s="4"/>
      <c r="D43" s="1">
        <v>802</v>
      </c>
      <c r="E43" s="4">
        <v>1701</v>
      </c>
      <c r="F43" s="4">
        <v>101</v>
      </c>
      <c r="G43" s="4">
        <f t="shared" si="3"/>
        <v>600642</v>
      </c>
      <c r="H43" s="1">
        <v>1000</v>
      </c>
      <c r="I43" s="1">
        <v>0</v>
      </c>
      <c r="J43" s="2">
        <v>349</v>
      </c>
      <c r="K43" s="2">
        <f t="shared" si="1"/>
        <v>349000</v>
      </c>
      <c r="L43" s="2">
        <f t="shared" si="2"/>
        <v>0</v>
      </c>
    </row>
    <row r="44" spans="1:12" x14ac:dyDescent="0.2">
      <c r="A44" s="4">
        <f t="shared" si="0"/>
        <v>8043</v>
      </c>
      <c r="B44" s="4">
        <f>B43+5</f>
        <v>20000922</v>
      </c>
      <c r="C44" s="4"/>
      <c r="D44" s="1">
        <v>802</v>
      </c>
      <c r="E44" s="4">
        <v>1701</v>
      </c>
      <c r="F44" s="4">
        <v>101</v>
      </c>
      <c r="G44" s="4">
        <f t="shared" si="3"/>
        <v>600643</v>
      </c>
      <c r="H44" s="1">
        <v>1000</v>
      </c>
      <c r="I44" s="1">
        <v>0</v>
      </c>
      <c r="J44" s="2">
        <v>349</v>
      </c>
      <c r="K44" s="2">
        <f t="shared" si="1"/>
        <v>349000</v>
      </c>
      <c r="L44" s="2">
        <f t="shared" si="2"/>
        <v>0</v>
      </c>
    </row>
    <row r="45" spans="1:12" x14ac:dyDescent="0.2">
      <c r="A45" s="4">
        <f t="shared" si="0"/>
        <v>8044</v>
      </c>
      <c r="B45" s="4">
        <f>B44+5</f>
        <v>20000927</v>
      </c>
      <c r="C45" s="4"/>
      <c r="D45" s="1">
        <v>802</v>
      </c>
      <c r="E45" s="4">
        <v>1701</v>
      </c>
      <c r="F45" s="4">
        <v>101</v>
      </c>
      <c r="G45" s="4">
        <f t="shared" si="3"/>
        <v>600644</v>
      </c>
      <c r="H45" s="1">
        <v>1000</v>
      </c>
      <c r="I45" s="1">
        <v>0</v>
      </c>
      <c r="J45" s="2">
        <v>749</v>
      </c>
      <c r="K45" s="2">
        <f t="shared" si="1"/>
        <v>749000</v>
      </c>
      <c r="L45" s="2">
        <f t="shared" si="2"/>
        <v>0</v>
      </c>
    </row>
    <row r="46" spans="1:12" x14ac:dyDescent="0.2">
      <c r="A46" s="4">
        <f t="shared" si="0"/>
        <v>8045</v>
      </c>
      <c r="B46" s="4">
        <v>20000928</v>
      </c>
      <c r="C46" s="4"/>
      <c r="D46">
        <v>803</v>
      </c>
      <c r="E46" s="4">
        <v>1301</v>
      </c>
      <c r="F46" s="4">
        <v>102</v>
      </c>
      <c r="G46" s="4">
        <f t="shared" si="3"/>
        <v>600645</v>
      </c>
      <c r="H46">
        <v>5000</v>
      </c>
      <c r="I46">
        <v>0</v>
      </c>
      <c r="J46" s="2">
        <v>5</v>
      </c>
      <c r="K46" s="2">
        <f t="shared" si="1"/>
        <v>25000</v>
      </c>
      <c r="L46" s="2">
        <f t="shared" si="2"/>
        <v>0</v>
      </c>
    </row>
    <row r="47" spans="1:12" x14ac:dyDescent="0.2">
      <c r="A47" s="4">
        <f t="shared" si="0"/>
        <v>8046</v>
      </c>
      <c r="B47" s="4">
        <v>20001001</v>
      </c>
      <c r="C47" s="4"/>
      <c r="D47" s="1">
        <v>803</v>
      </c>
      <c r="E47" s="4">
        <v>1302</v>
      </c>
      <c r="F47" s="4">
        <v>101</v>
      </c>
      <c r="G47" s="4">
        <f t="shared" si="3"/>
        <v>600646</v>
      </c>
      <c r="H47">
        <v>1000</v>
      </c>
      <c r="I47">
        <v>0</v>
      </c>
      <c r="J47" s="2">
        <v>79</v>
      </c>
      <c r="K47" s="2">
        <f t="shared" si="1"/>
        <v>79000</v>
      </c>
      <c r="L47" s="2">
        <f t="shared" si="2"/>
        <v>0</v>
      </c>
    </row>
    <row r="48" spans="1:12" x14ac:dyDescent="0.2">
      <c r="A48" s="4">
        <f t="shared" si="0"/>
        <v>8047</v>
      </c>
      <c r="B48" s="4">
        <f>B47+5</f>
        <v>20001006</v>
      </c>
      <c r="C48" s="4"/>
      <c r="D48" s="1">
        <v>803</v>
      </c>
      <c r="E48" s="4">
        <v>1501</v>
      </c>
      <c r="F48" s="4">
        <v>101</v>
      </c>
      <c r="G48" s="4">
        <f t="shared" si="3"/>
        <v>600647</v>
      </c>
      <c r="H48" s="1">
        <v>1000</v>
      </c>
      <c r="I48" s="1">
        <v>0</v>
      </c>
      <c r="J48" s="2">
        <v>129</v>
      </c>
      <c r="K48" s="2">
        <f t="shared" si="1"/>
        <v>129000</v>
      </c>
      <c r="L48" s="2">
        <f t="shared" si="2"/>
        <v>0</v>
      </c>
    </row>
    <row r="49" spans="1:12" x14ac:dyDescent="0.2">
      <c r="A49" s="4">
        <f t="shared" si="0"/>
        <v>8048</v>
      </c>
      <c r="B49" s="4">
        <f>B48+5</f>
        <v>20001011</v>
      </c>
      <c r="C49" s="4"/>
      <c r="D49" s="1">
        <v>803</v>
      </c>
      <c r="E49" s="4">
        <v>1501</v>
      </c>
      <c r="F49" s="4">
        <v>101</v>
      </c>
      <c r="G49" s="4">
        <f t="shared" si="3"/>
        <v>600648</v>
      </c>
      <c r="H49" s="1">
        <v>1000</v>
      </c>
      <c r="I49" s="1">
        <v>0</v>
      </c>
      <c r="J49" s="2">
        <v>129</v>
      </c>
      <c r="K49" s="2">
        <f t="shared" si="1"/>
        <v>129000</v>
      </c>
      <c r="L49" s="2">
        <f t="shared" si="2"/>
        <v>0</v>
      </c>
    </row>
    <row r="50" spans="1:12" x14ac:dyDescent="0.2">
      <c r="A50" s="4">
        <f t="shared" si="0"/>
        <v>8049</v>
      </c>
      <c r="B50" s="4">
        <f>B49+5</f>
        <v>20001016</v>
      </c>
      <c r="C50" s="4"/>
      <c r="D50">
        <v>804</v>
      </c>
      <c r="E50" s="4">
        <v>1501</v>
      </c>
      <c r="F50" s="4">
        <v>101</v>
      </c>
      <c r="G50" s="4">
        <f t="shared" si="3"/>
        <v>600649</v>
      </c>
      <c r="H50" s="1">
        <v>1000</v>
      </c>
      <c r="I50" s="1">
        <v>0</v>
      </c>
      <c r="J50" s="2">
        <v>249</v>
      </c>
      <c r="K50" s="2">
        <f t="shared" si="1"/>
        <v>249000</v>
      </c>
      <c r="L50" s="2">
        <f t="shared" si="2"/>
        <v>0</v>
      </c>
    </row>
    <row r="51" spans="1:12" s="4" customFormat="1" x14ac:dyDescent="0.2">
      <c r="A51" s="4">
        <v>9001</v>
      </c>
      <c r="B51" s="5">
        <v>20000102</v>
      </c>
      <c r="C51" s="4">
        <v>101</v>
      </c>
      <c r="E51" s="4">
        <v>1201</v>
      </c>
      <c r="F51" s="4">
        <v>101</v>
      </c>
      <c r="G51" s="4">
        <v>600601</v>
      </c>
      <c r="H51" s="4">
        <v>0</v>
      </c>
      <c r="I51" s="4">
        <v>500</v>
      </c>
      <c r="J51" s="2">
        <v>529</v>
      </c>
      <c r="K51" s="2">
        <f>H51*J51</f>
        <v>0</v>
      </c>
      <c r="L51" s="2">
        <f>I51*J51</f>
        <v>264500</v>
      </c>
    </row>
    <row r="52" spans="1:12" s="4" customFormat="1" x14ac:dyDescent="0.2">
      <c r="A52" s="4">
        <f>A51+1</f>
        <v>9002</v>
      </c>
      <c r="B52" s="5">
        <v>20000104</v>
      </c>
      <c r="C52" s="4">
        <v>102</v>
      </c>
      <c r="E52" s="4">
        <v>1202</v>
      </c>
      <c r="F52" s="4">
        <v>101</v>
      </c>
      <c r="G52" s="4">
        <v>600601</v>
      </c>
      <c r="H52" s="4">
        <v>0</v>
      </c>
      <c r="I52" s="4">
        <v>500</v>
      </c>
      <c r="J52" s="2">
        <v>529</v>
      </c>
      <c r="K52" s="2">
        <f>H52*J52</f>
        <v>0</v>
      </c>
      <c r="L52" s="2">
        <f>I52*J52</f>
        <v>264500</v>
      </c>
    </row>
    <row r="53" spans="1:12" x14ac:dyDescent="0.2">
      <c r="A53" s="4">
        <f t="shared" ref="A53:A116" si="5">A52+1</f>
        <v>9003</v>
      </c>
      <c r="B53" s="5">
        <v>20000106</v>
      </c>
      <c r="C53" s="4">
        <v>103</v>
      </c>
      <c r="D53" s="1"/>
      <c r="E53" s="4">
        <v>1205</v>
      </c>
      <c r="F53" s="4">
        <v>101</v>
      </c>
      <c r="G53" s="1">
        <f>G2+1</f>
        <v>600602</v>
      </c>
      <c r="H53" s="1">
        <v>0</v>
      </c>
      <c r="I53" s="1">
        <v>500</v>
      </c>
      <c r="J53" s="2">
        <v>529</v>
      </c>
      <c r="K53" s="2">
        <f>H53*J53</f>
        <v>0</v>
      </c>
      <c r="L53" s="2">
        <f>I53*J53</f>
        <v>264500</v>
      </c>
    </row>
    <row r="54" spans="1:12" s="4" customFormat="1" x14ac:dyDescent="0.2">
      <c r="A54" s="4">
        <f t="shared" si="5"/>
        <v>9004</v>
      </c>
      <c r="B54" s="4">
        <v>20000107</v>
      </c>
      <c r="C54" s="4">
        <v>104</v>
      </c>
      <c r="E54" s="4">
        <v>1203</v>
      </c>
      <c r="F54" s="4">
        <v>101</v>
      </c>
      <c r="G54" s="4">
        <f>G51+1</f>
        <v>600602</v>
      </c>
      <c r="H54" s="4">
        <v>0</v>
      </c>
      <c r="I54" s="4">
        <v>500</v>
      </c>
      <c r="J54" s="2">
        <v>529</v>
      </c>
      <c r="K54" s="2">
        <f t="shared" ref="K54" si="6">H54*J54</f>
        <v>0</v>
      </c>
      <c r="L54" s="2">
        <f t="shared" ref="L54" si="7">I54*J54</f>
        <v>264500</v>
      </c>
    </row>
    <row r="55" spans="1:12" s="4" customFormat="1" x14ac:dyDescent="0.2">
      <c r="A55" s="4">
        <f t="shared" si="5"/>
        <v>9005</v>
      </c>
      <c r="B55" s="4">
        <v>20000112</v>
      </c>
      <c r="C55" s="4">
        <v>105</v>
      </c>
      <c r="E55" s="4">
        <v>1201</v>
      </c>
      <c r="F55" s="4">
        <v>101</v>
      </c>
      <c r="G55" s="4">
        <f>G4</f>
        <v>600603</v>
      </c>
      <c r="H55" s="4">
        <v>0</v>
      </c>
      <c r="I55" s="4">
        <v>500</v>
      </c>
      <c r="J55" s="2">
        <v>529</v>
      </c>
      <c r="K55" s="2">
        <f>H55*J55</f>
        <v>0</v>
      </c>
      <c r="L55" s="2">
        <f>I55*J55</f>
        <v>264500</v>
      </c>
    </row>
    <row r="56" spans="1:12" s="4" customFormat="1" x14ac:dyDescent="0.2">
      <c r="A56" s="4">
        <f t="shared" si="5"/>
        <v>9006</v>
      </c>
      <c r="B56" s="4">
        <v>20000113</v>
      </c>
      <c r="C56" s="4">
        <v>106</v>
      </c>
      <c r="E56" s="4">
        <v>1205</v>
      </c>
      <c r="F56" s="4">
        <v>101</v>
      </c>
      <c r="G56" s="4">
        <f>G55</f>
        <v>600603</v>
      </c>
      <c r="H56" s="4">
        <v>0</v>
      </c>
      <c r="I56" s="4">
        <v>500</v>
      </c>
      <c r="J56" s="2">
        <v>529</v>
      </c>
      <c r="K56" s="2">
        <f t="shared" ref="K56" si="8">H56*J56</f>
        <v>0</v>
      </c>
      <c r="L56" s="2">
        <f t="shared" ref="L56" si="9">I56*J56</f>
        <v>264500</v>
      </c>
    </row>
    <row r="57" spans="1:12" s="4" customFormat="1" x14ac:dyDescent="0.2">
      <c r="A57" s="4">
        <f t="shared" si="5"/>
        <v>9007</v>
      </c>
      <c r="B57" s="4">
        <v>20000114</v>
      </c>
      <c r="C57" s="4">
        <v>107</v>
      </c>
      <c r="E57" s="4">
        <v>1202</v>
      </c>
      <c r="F57" s="4">
        <v>101</v>
      </c>
      <c r="G57" s="4">
        <v>600604</v>
      </c>
      <c r="H57" s="4">
        <v>0</v>
      </c>
      <c r="I57" s="4">
        <v>500</v>
      </c>
      <c r="J57" s="2">
        <v>529</v>
      </c>
      <c r="K57" s="2">
        <f>H57*J57</f>
        <v>0</v>
      </c>
      <c r="L57" s="2">
        <f>I57*J57</f>
        <v>264500</v>
      </c>
    </row>
    <row r="58" spans="1:12" s="4" customFormat="1" x14ac:dyDescent="0.2">
      <c r="A58" s="4">
        <f t="shared" si="5"/>
        <v>9008</v>
      </c>
      <c r="B58" s="4">
        <v>20000117</v>
      </c>
      <c r="C58" s="4">
        <v>108</v>
      </c>
      <c r="E58" s="4">
        <v>1203</v>
      </c>
      <c r="F58" s="4">
        <v>101</v>
      </c>
      <c r="G58" s="4">
        <v>600604</v>
      </c>
      <c r="H58" s="4">
        <v>0</v>
      </c>
      <c r="I58" s="4">
        <v>500</v>
      </c>
      <c r="J58" s="2">
        <v>529</v>
      </c>
      <c r="K58" s="2">
        <f t="shared" ref="K58" si="10">H58*J58</f>
        <v>0</v>
      </c>
      <c r="L58" s="2">
        <f t="shared" ref="L58" si="11">I58*J58</f>
        <v>264500</v>
      </c>
    </row>
    <row r="59" spans="1:12" s="4" customFormat="1" x14ac:dyDescent="0.2">
      <c r="A59" s="4">
        <f t="shared" si="5"/>
        <v>9009</v>
      </c>
      <c r="B59" s="4">
        <v>20000120</v>
      </c>
      <c r="C59" s="4">
        <v>109</v>
      </c>
      <c r="E59" s="4">
        <v>1201</v>
      </c>
      <c r="F59" s="4">
        <v>101</v>
      </c>
      <c r="G59" s="4">
        <f>G57+1</f>
        <v>600605</v>
      </c>
      <c r="H59" s="4">
        <v>0</v>
      </c>
      <c r="I59" s="4">
        <v>500</v>
      </c>
      <c r="J59" s="2">
        <v>529</v>
      </c>
      <c r="K59" s="2">
        <f>H59*J59</f>
        <v>0</v>
      </c>
      <c r="L59" s="2">
        <f>I59*J59</f>
        <v>264500</v>
      </c>
    </row>
    <row r="60" spans="1:12" s="4" customFormat="1" x14ac:dyDescent="0.2">
      <c r="A60" s="4">
        <f t="shared" si="5"/>
        <v>9010</v>
      </c>
      <c r="B60" s="4">
        <v>20000122</v>
      </c>
      <c r="C60" s="4">
        <v>110</v>
      </c>
      <c r="E60" s="4">
        <v>1202</v>
      </c>
      <c r="F60" s="4">
        <v>101</v>
      </c>
      <c r="G60" s="4">
        <f>G58+1</f>
        <v>600605</v>
      </c>
      <c r="H60" s="4">
        <v>0</v>
      </c>
      <c r="I60" s="4">
        <v>500</v>
      </c>
      <c r="J60" s="2">
        <v>529</v>
      </c>
      <c r="K60" s="2">
        <f t="shared" ref="K60" si="12">H60*J60</f>
        <v>0</v>
      </c>
      <c r="L60" s="2">
        <f t="shared" ref="L60" si="13">I60*J60</f>
        <v>264500</v>
      </c>
    </row>
    <row r="61" spans="1:12" s="4" customFormat="1" x14ac:dyDescent="0.2">
      <c r="A61" s="4">
        <f t="shared" si="5"/>
        <v>9011</v>
      </c>
      <c r="B61" s="4">
        <v>20000125</v>
      </c>
      <c r="C61" s="4">
        <v>111</v>
      </c>
      <c r="E61" s="4">
        <v>1205</v>
      </c>
      <c r="F61" s="4">
        <v>101</v>
      </c>
      <c r="G61" s="4">
        <v>600606</v>
      </c>
      <c r="H61" s="4">
        <v>0</v>
      </c>
      <c r="I61" s="4">
        <v>500</v>
      </c>
      <c r="J61" s="2">
        <v>529</v>
      </c>
      <c r="K61" s="2">
        <f>H61*J61</f>
        <v>0</v>
      </c>
      <c r="L61" s="2">
        <f>I61*J61</f>
        <v>264500</v>
      </c>
    </row>
    <row r="62" spans="1:12" s="4" customFormat="1" x14ac:dyDescent="0.2">
      <c r="A62" s="4">
        <f t="shared" si="5"/>
        <v>9012</v>
      </c>
      <c r="B62" s="4">
        <v>20000127</v>
      </c>
      <c r="C62" s="4">
        <v>112</v>
      </c>
      <c r="E62" s="4">
        <v>1204</v>
      </c>
      <c r="F62" s="4">
        <v>101</v>
      </c>
      <c r="G62" s="4">
        <v>600606</v>
      </c>
      <c r="H62" s="4">
        <v>0</v>
      </c>
      <c r="I62" s="4">
        <v>500</v>
      </c>
      <c r="J62" s="2">
        <v>529</v>
      </c>
      <c r="K62" s="2">
        <f t="shared" ref="K62" si="14">H62*J62</f>
        <v>0</v>
      </c>
      <c r="L62" s="2">
        <f t="shared" ref="L62" si="15">I62*J62</f>
        <v>264500</v>
      </c>
    </row>
    <row r="63" spans="1:12" s="4" customFormat="1" x14ac:dyDescent="0.2">
      <c r="A63" s="4">
        <f t="shared" si="5"/>
        <v>9013</v>
      </c>
      <c r="B63" s="4">
        <v>20000129</v>
      </c>
      <c r="C63" s="4">
        <v>113</v>
      </c>
      <c r="E63" s="4">
        <v>1201</v>
      </c>
      <c r="F63" s="4">
        <v>101</v>
      </c>
      <c r="G63" s="4">
        <f t="shared" ref="G63:G94" si="16">G61+1</f>
        <v>600607</v>
      </c>
      <c r="H63" s="4">
        <v>0</v>
      </c>
      <c r="I63" s="4">
        <v>500</v>
      </c>
      <c r="J63" s="2">
        <v>529</v>
      </c>
      <c r="K63" s="2">
        <f>H63*J63</f>
        <v>0</v>
      </c>
      <c r="L63" s="2">
        <f>I63*J63</f>
        <v>264500</v>
      </c>
    </row>
    <row r="64" spans="1:12" s="4" customFormat="1" x14ac:dyDescent="0.2">
      <c r="A64" s="4">
        <f t="shared" si="5"/>
        <v>9014</v>
      </c>
      <c r="B64" s="4">
        <v>20000131</v>
      </c>
      <c r="C64" s="4">
        <v>114</v>
      </c>
      <c r="E64" s="4">
        <v>1203</v>
      </c>
      <c r="F64" s="4">
        <v>101</v>
      </c>
      <c r="G64" s="4">
        <f t="shared" si="16"/>
        <v>600607</v>
      </c>
      <c r="H64" s="4">
        <v>0</v>
      </c>
      <c r="I64" s="4">
        <v>500</v>
      </c>
      <c r="J64" s="2">
        <v>529</v>
      </c>
      <c r="K64" s="2">
        <f t="shared" ref="K64" si="17">H64*J64</f>
        <v>0</v>
      </c>
      <c r="L64" s="2">
        <f t="shared" ref="L64" si="18">I64*J64</f>
        <v>264500</v>
      </c>
    </row>
    <row r="65" spans="1:12" s="4" customFormat="1" x14ac:dyDescent="0.2">
      <c r="A65" s="4">
        <f t="shared" si="5"/>
        <v>9015</v>
      </c>
      <c r="B65" s="4">
        <v>20000202</v>
      </c>
      <c r="C65" s="4">
        <v>115</v>
      </c>
      <c r="E65" s="4">
        <v>1201</v>
      </c>
      <c r="F65" s="4">
        <v>101</v>
      </c>
      <c r="G65" s="4">
        <f t="shared" si="16"/>
        <v>600608</v>
      </c>
      <c r="H65" s="4">
        <v>0</v>
      </c>
      <c r="I65" s="4">
        <v>500</v>
      </c>
      <c r="J65" s="2">
        <v>529</v>
      </c>
      <c r="K65" s="2">
        <f>H65*J65</f>
        <v>0</v>
      </c>
      <c r="L65" s="2">
        <f>I65*J65</f>
        <v>264500</v>
      </c>
    </row>
    <row r="66" spans="1:12" s="4" customFormat="1" x14ac:dyDescent="0.2">
      <c r="A66" s="4">
        <f t="shared" si="5"/>
        <v>9016</v>
      </c>
      <c r="B66" s="4">
        <v>20000203</v>
      </c>
      <c r="C66" s="4">
        <v>116</v>
      </c>
      <c r="E66" s="4">
        <v>1205</v>
      </c>
      <c r="F66" s="4">
        <v>101</v>
      </c>
      <c r="G66" s="4">
        <f t="shared" si="16"/>
        <v>600608</v>
      </c>
      <c r="H66" s="4">
        <v>0</v>
      </c>
      <c r="I66" s="4">
        <v>500</v>
      </c>
      <c r="J66" s="2">
        <v>529</v>
      </c>
      <c r="K66" s="2">
        <f t="shared" ref="K66" si="19">H66*J66</f>
        <v>0</v>
      </c>
      <c r="L66" s="2">
        <f t="shared" ref="L66" si="20">I66*J66</f>
        <v>264500</v>
      </c>
    </row>
    <row r="67" spans="1:12" s="4" customFormat="1" x14ac:dyDescent="0.2">
      <c r="A67" s="4">
        <f t="shared" si="5"/>
        <v>9017</v>
      </c>
      <c r="B67" s="4">
        <v>20000205</v>
      </c>
      <c r="C67" s="4">
        <v>117</v>
      </c>
      <c r="E67" s="4">
        <v>1204</v>
      </c>
      <c r="F67" s="4">
        <v>101</v>
      </c>
      <c r="G67" s="4">
        <f t="shared" si="16"/>
        <v>600609</v>
      </c>
      <c r="H67" s="4">
        <v>0</v>
      </c>
      <c r="I67" s="4">
        <v>500</v>
      </c>
      <c r="J67" s="2">
        <v>529</v>
      </c>
      <c r="K67" s="2">
        <f>H67*J67</f>
        <v>0</v>
      </c>
      <c r="L67" s="2">
        <f>I67*J67</f>
        <v>264500</v>
      </c>
    </row>
    <row r="68" spans="1:12" s="4" customFormat="1" x14ac:dyDescent="0.2">
      <c r="A68" s="4">
        <f t="shared" si="5"/>
        <v>9018</v>
      </c>
      <c r="B68" s="4">
        <v>20000207</v>
      </c>
      <c r="C68" s="4">
        <v>118</v>
      </c>
      <c r="E68" s="4">
        <v>1203</v>
      </c>
      <c r="F68" s="4">
        <v>101</v>
      </c>
      <c r="G68" s="4">
        <f t="shared" si="16"/>
        <v>600609</v>
      </c>
      <c r="H68" s="4">
        <v>0</v>
      </c>
      <c r="I68" s="4">
        <v>500</v>
      </c>
      <c r="J68" s="2">
        <v>529</v>
      </c>
      <c r="K68" s="2">
        <f t="shared" ref="K68" si="21">H68*J68</f>
        <v>0</v>
      </c>
      <c r="L68" s="2">
        <f t="shared" ref="L68" si="22">I68*J68</f>
        <v>264500</v>
      </c>
    </row>
    <row r="69" spans="1:12" s="4" customFormat="1" x14ac:dyDescent="0.2">
      <c r="A69" s="4">
        <f t="shared" si="5"/>
        <v>9019</v>
      </c>
      <c r="B69" s="4">
        <v>20000213</v>
      </c>
      <c r="C69" s="4">
        <v>119</v>
      </c>
      <c r="E69" s="4">
        <v>1201</v>
      </c>
      <c r="F69" s="4">
        <v>101</v>
      </c>
      <c r="G69" s="4">
        <f t="shared" si="16"/>
        <v>600610</v>
      </c>
      <c r="H69" s="4">
        <v>0</v>
      </c>
      <c r="I69" s="4">
        <v>500</v>
      </c>
      <c r="J69" s="2">
        <v>529</v>
      </c>
      <c r="K69" s="2">
        <f>H69*J69</f>
        <v>0</v>
      </c>
      <c r="L69" s="2">
        <f>I69*J69</f>
        <v>264500</v>
      </c>
    </row>
    <row r="70" spans="1:12" s="4" customFormat="1" x14ac:dyDescent="0.2">
      <c r="A70" s="4">
        <f t="shared" si="5"/>
        <v>9020</v>
      </c>
      <c r="B70" s="4">
        <v>20000212</v>
      </c>
      <c r="C70" s="4">
        <v>120</v>
      </c>
      <c r="E70" s="4">
        <v>1202</v>
      </c>
      <c r="F70" s="4">
        <v>101</v>
      </c>
      <c r="G70" s="4">
        <f t="shared" si="16"/>
        <v>600610</v>
      </c>
      <c r="H70" s="4">
        <v>0</v>
      </c>
      <c r="I70" s="4">
        <v>500</v>
      </c>
      <c r="J70" s="2">
        <v>529</v>
      </c>
      <c r="K70" s="2">
        <f>H70*J70</f>
        <v>0</v>
      </c>
      <c r="L70" s="2">
        <f t="shared" ref="L70" si="23">I70*J70</f>
        <v>264500</v>
      </c>
    </row>
    <row r="71" spans="1:12" s="4" customFormat="1" x14ac:dyDescent="0.2">
      <c r="A71" s="4">
        <f t="shared" si="5"/>
        <v>9021</v>
      </c>
      <c r="B71" s="4">
        <v>20000218</v>
      </c>
      <c r="C71" s="4">
        <v>121</v>
      </c>
      <c r="E71" s="4">
        <v>1203</v>
      </c>
      <c r="F71" s="4">
        <v>101</v>
      </c>
      <c r="G71" s="4">
        <f t="shared" si="16"/>
        <v>600611</v>
      </c>
      <c r="H71" s="4">
        <v>0</v>
      </c>
      <c r="I71" s="4">
        <v>500</v>
      </c>
      <c r="J71" s="2">
        <v>529</v>
      </c>
      <c r="K71" s="2">
        <f>H71*J71</f>
        <v>0</v>
      </c>
      <c r="L71" s="2">
        <f>I71*J71</f>
        <v>264500</v>
      </c>
    </row>
    <row r="72" spans="1:12" s="4" customFormat="1" x14ac:dyDescent="0.2">
      <c r="A72" s="4">
        <f t="shared" si="5"/>
        <v>9022</v>
      </c>
      <c r="B72" s="4">
        <v>20000217</v>
      </c>
      <c r="C72" s="4">
        <v>122</v>
      </c>
      <c r="E72" s="4">
        <v>1204</v>
      </c>
      <c r="F72" s="4">
        <v>101</v>
      </c>
      <c r="G72" s="4">
        <f t="shared" si="16"/>
        <v>600611</v>
      </c>
      <c r="H72" s="4">
        <v>0</v>
      </c>
      <c r="I72" s="4">
        <v>500</v>
      </c>
      <c r="J72" s="2">
        <v>529</v>
      </c>
      <c r="K72" s="2">
        <f t="shared" ref="K72" si="24">H72*J72</f>
        <v>0</v>
      </c>
      <c r="L72" s="2">
        <f t="shared" ref="L72" si="25">I72*J72</f>
        <v>264500</v>
      </c>
    </row>
    <row r="73" spans="1:12" s="4" customFormat="1" x14ac:dyDescent="0.2">
      <c r="A73" s="4">
        <f t="shared" si="5"/>
        <v>9023</v>
      </c>
      <c r="B73" s="4">
        <v>20000223</v>
      </c>
      <c r="C73" s="4">
        <v>123</v>
      </c>
      <c r="E73" s="4">
        <v>1205</v>
      </c>
      <c r="F73" s="4">
        <v>101</v>
      </c>
      <c r="G73" s="4">
        <f t="shared" si="16"/>
        <v>600612</v>
      </c>
      <c r="H73" s="4">
        <v>0</v>
      </c>
      <c r="I73" s="4">
        <v>500</v>
      </c>
      <c r="J73" s="2">
        <v>529</v>
      </c>
      <c r="K73" s="2">
        <f>H73*J73</f>
        <v>0</v>
      </c>
      <c r="L73" s="2">
        <f>I73*J73</f>
        <v>264500</v>
      </c>
    </row>
    <row r="74" spans="1:12" s="4" customFormat="1" x14ac:dyDescent="0.2">
      <c r="A74" s="4">
        <f t="shared" si="5"/>
        <v>9024</v>
      </c>
      <c r="B74" s="4">
        <v>20000222</v>
      </c>
      <c r="C74" s="4">
        <v>124</v>
      </c>
      <c r="E74" s="4">
        <v>1203</v>
      </c>
      <c r="F74" s="4">
        <v>101</v>
      </c>
      <c r="G74" s="4">
        <f t="shared" si="16"/>
        <v>600612</v>
      </c>
      <c r="H74" s="4">
        <v>0</v>
      </c>
      <c r="I74" s="4">
        <v>500</v>
      </c>
      <c r="J74" s="2">
        <v>529</v>
      </c>
      <c r="K74" s="2">
        <f t="shared" ref="K74" si="26">H74*J74</f>
        <v>0</v>
      </c>
      <c r="L74" s="2">
        <f t="shared" ref="L74" si="27">I74*J74</f>
        <v>264500</v>
      </c>
    </row>
    <row r="75" spans="1:12" s="4" customFormat="1" x14ac:dyDescent="0.2">
      <c r="A75" s="4">
        <f t="shared" si="5"/>
        <v>9025</v>
      </c>
      <c r="B75" s="4">
        <v>20000228</v>
      </c>
      <c r="C75" s="4">
        <v>125</v>
      </c>
      <c r="E75" s="4">
        <v>1204</v>
      </c>
      <c r="F75" s="4">
        <v>101</v>
      </c>
      <c r="G75" s="4">
        <f t="shared" si="16"/>
        <v>600613</v>
      </c>
      <c r="H75" s="4">
        <v>0</v>
      </c>
      <c r="I75" s="4">
        <v>500</v>
      </c>
      <c r="J75" s="2">
        <v>529</v>
      </c>
      <c r="K75" s="2">
        <f>H75*J75</f>
        <v>0</v>
      </c>
      <c r="L75" s="2">
        <f>I75*J75</f>
        <v>264500</v>
      </c>
    </row>
    <row r="76" spans="1:12" s="4" customFormat="1" x14ac:dyDescent="0.2">
      <c r="A76" s="4">
        <f t="shared" si="5"/>
        <v>9026</v>
      </c>
      <c r="B76" s="4">
        <v>20000227</v>
      </c>
      <c r="C76" s="4">
        <v>126</v>
      </c>
      <c r="E76" s="4">
        <v>1205</v>
      </c>
      <c r="F76" s="4">
        <v>101</v>
      </c>
      <c r="G76" s="4">
        <f t="shared" si="16"/>
        <v>600613</v>
      </c>
      <c r="H76" s="4">
        <v>0</v>
      </c>
      <c r="I76" s="4">
        <v>500</v>
      </c>
      <c r="J76" s="2">
        <v>529</v>
      </c>
      <c r="K76" s="2">
        <f t="shared" ref="K76" si="28">H76*J76</f>
        <v>0</v>
      </c>
      <c r="L76" s="2">
        <f t="shared" ref="L76" si="29">I76*J76</f>
        <v>264500</v>
      </c>
    </row>
    <row r="77" spans="1:12" s="4" customFormat="1" x14ac:dyDescent="0.2">
      <c r="A77" s="4">
        <f t="shared" si="5"/>
        <v>9027</v>
      </c>
      <c r="B77" s="4">
        <v>20000302</v>
      </c>
      <c r="C77" s="4">
        <v>127</v>
      </c>
      <c r="E77" s="4">
        <v>1203</v>
      </c>
      <c r="F77" s="4">
        <v>101</v>
      </c>
      <c r="G77" s="4">
        <f t="shared" si="16"/>
        <v>600614</v>
      </c>
      <c r="H77" s="4">
        <v>0</v>
      </c>
      <c r="I77" s="4">
        <v>500</v>
      </c>
      <c r="J77" s="2">
        <v>529</v>
      </c>
      <c r="K77" s="2">
        <f>H77*J77</f>
        <v>0</v>
      </c>
      <c r="L77" s="2">
        <f>I77*J77</f>
        <v>264500</v>
      </c>
    </row>
    <row r="78" spans="1:12" s="4" customFormat="1" x14ac:dyDescent="0.2">
      <c r="A78" s="4">
        <f t="shared" si="5"/>
        <v>9028</v>
      </c>
      <c r="B78" s="4">
        <v>20000304</v>
      </c>
      <c r="C78" s="4">
        <v>128</v>
      </c>
      <c r="E78" s="4">
        <v>1204</v>
      </c>
      <c r="F78" s="4">
        <v>101</v>
      </c>
      <c r="G78" s="4">
        <f t="shared" si="16"/>
        <v>600614</v>
      </c>
      <c r="H78" s="4">
        <v>0</v>
      </c>
      <c r="I78" s="4">
        <v>500</v>
      </c>
      <c r="J78" s="2">
        <v>529</v>
      </c>
      <c r="K78" s="2">
        <f t="shared" ref="K78" si="30">H78*J78</f>
        <v>0</v>
      </c>
      <c r="L78" s="2">
        <f t="shared" ref="L78" si="31">I78*J78</f>
        <v>264500</v>
      </c>
    </row>
    <row r="79" spans="1:12" s="4" customFormat="1" x14ac:dyDescent="0.2">
      <c r="A79" s="4">
        <f t="shared" si="5"/>
        <v>9029</v>
      </c>
      <c r="B79" s="4">
        <v>20000305</v>
      </c>
      <c r="C79" s="4">
        <v>129</v>
      </c>
      <c r="E79" s="4">
        <v>1205</v>
      </c>
      <c r="F79" s="4">
        <v>101</v>
      </c>
      <c r="G79" s="4">
        <f t="shared" si="16"/>
        <v>600615</v>
      </c>
      <c r="H79" s="4">
        <v>0</v>
      </c>
      <c r="I79" s="4">
        <v>500</v>
      </c>
      <c r="J79" s="2">
        <v>529</v>
      </c>
      <c r="K79" s="2">
        <f>H79*J79</f>
        <v>0</v>
      </c>
      <c r="L79" s="2">
        <f>I79*J79</f>
        <v>264500</v>
      </c>
    </row>
    <row r="80" spans="1:12" s="4" customFormat="1" x14ac:dyDescent="0.2">
      <c r="A80" s="4">
        <f t="shared" si="5"/>
        <v>9030</v>
      </c>
      <c r="B80" s="4">
        <v>20000309</v>
      </c>
      <c r="C80" s="4">
        <v>130</v>
      </c>
      <c r="E80" s="4">
        <v>1203</v>
      </c>
      <c r="F80" s="4">
        <v>101</v>
      </c>
      <c r="G80" s="4">
        <f t="shared" si="16"/>
        <v>600615</v>
      </c>
      <c r="H80" s="4">
        <v>0</v>
      </c>
      <c r="I80" s="4">
        <v>500</v>
      </c>
      <c r="J80" s="2">
        <v>529</v>
      </c>
      <c r="K80" s="2">
        <f t="shared" ref="K80" si="32">H80*J80</f>
        <v>0</v>
      </c>
      <c r="L80" s="2">
        <f t="shared" ref="L80" si="33">I80*J80</f>
        <v>264500</v>
      </c>
    </row>
    <row r="81" spans="1:12" s="4" customFormat="1" x14ac:dyDescent="0.2">
      <c r="A81" s="4">
        <f t="shared" si="5"/>
        <v>9031</v>
      </c>
      <c r="B81" s="4">
        <v>20000315</v>
      </c>
      <c r="C81" s="4">
        <v>131</v>
      </c>
      <c r="E81" s="4">
        <v>1201</v>
      </c>
      <c r="F81" s="4">
        <v>101</v>
      </c>
      <c r="G81" s="4">
        <f t="shared" si="16"/>
        <v>600616</v>
      </c>
      <c r="H81" s="4">
        <v>0</v>
      </c>
      <c r="I81" s="4">
        <v>500</v>
      </c>
      <c r="J81" s="2">
        <v>529</v>
      </c>
      <c r="K81" s="2">
        <f>H81*J81</f>
        <v>0</v>
      </c>
      <c r="L81" s="2">
        <f>I81*J81</f>
        <v>264500</v>
      </c>
    </row>
    <row r="82" spans="1:12" s="4" customFormat="1" x14ac:dyDescent="0.2">
      <c r="A82" s="4">
        <f t="shared" si="5"/>
        <v>9032</v>
      </c>
      <c r="B82" s="4">
        <v>20000316</v>
      </c>
      <c r="C82" s="4">
        <v>132</v>
      </c>
      <c r="E82" s="4">
        <v>1202</v>
      </c>
      <c r="F82" s="4">
        <v>101</v>
      </c>
      <c r="G82" s="4">
        <f t="shared" si="16"/>
        <v>600616</v>
      </c>
      <c r="H82" s="4">
        <v>0</v>
      </c>
      <c r="I82" s="4">
        <v>500</v>
      </c>
      <c r="J82" s="2">
        <v>529</v>
      </c>
      <c r="K82" s="2">
        <f t="shared" ref="K82" si="34">H82*J82</f>
        <v>0</v>
      </c>
      <c r="L82" s="2">
        <f t="shared" ref="L82" si="35">I82*J82</f>
        <v>264500</v>
      </c>
    </row>
    <row r="83" spans="1:12" s="4" customFormat="1" x14ac:dyDescent="0.2">
      <c r="A83" s="4">
        <f t="shared" si="5"/>
        <v>9033</v>
      </c>
      <c r="B83" s="4">
        <v>20000317</v>
      </c>
      <c r="C83" s="4">
        <v>133</v>
      </c>
      <c r="E83" s="4">
        <v>1203</v>
      </c>
      <c r="F83" s="4">
        <v>101</v>
      </c>
      <c r="G83" s="4">
        <f t="shared" si="16"/>
        <v>600617</v>
      </c>
      <c r="H83" s="4">
        <v>0</v>
      </c>
      <c r="I83" s="4">
        <v>500</v>
      </c>
      <c r="J83" s="2">
        <v>529</v>
      </c>
      <c r="K83" s="2">
        <f>H83*J83</f>
        <v>0</v>
      </c>
      <c r="L83" s="2">
        <f>I83*J83</f>
        <v>264500</v>
      </c>
    </row>
    <row r="84" spans="1:12" s="4" customFormat="1" x14ac:dyDescent="0.2">
      <c r="A84" s="4">
        <f t="shared" si="5"/>
        <v>9034</v>
      </c>
      <c r="B84" s="4">
        <v>20000319</v>
      </c>
      <c r="C84" s="4">
        <v>134</v>
      </c>
      <c r="E84" s="4">
        <v>1202</v>
      </c>
      <c r="F84" s="4">
        <v>101</v>
      </c>
      <c r="G84" s="4">
        <f t="shared" si="16"/>
        <v>600617</v>
      </c>
      <c r="H84" s="4">
        <v>0</v>
      </c>
      <c r="I84" s="4">
        <v>500</v>
      </c>
      <c r="J84" s="2">
        <v>529</v>
      </c>
      <c r="K84" s="2">
        <f t="shared" ref="K84" si="36">H84*J84</f>
        <v>0</v>
      </c>
      <c r="L84" s="2">
        <f t="shared" ref="L84" si="37">I84*J84</f>
        <v>264500</v>
      </c>
    </row>
    <row r="85" spans="1:12" s="4" customFormat="1" x14ac:dyDescent="0.2">
      <c r="A85" s="4">
        <f t="shared" si="5"/>
        <v>9035</v>
      </c>
      <c r="B85" s="4">
        <v>20000325</v>
      </c>
      <c r="C85" s="4">
        <v>135</v>
      </c>
      <c r="E85" s="4">
        <v>1202</v>
      </c>
      <c r="F85" s="4">
        <v>101</v>
      </c>
      <c r="G85" s="4">
        <f t="shared" si="16"/>
        <v>600618</v>
      </c>
      <c r="H85" s="4">
        <v>0</v>
      </c>
      <c r="I85" s="4">
        <v>500</v>
      </c>
      <c r="J85" s="2">
        <v>529</v>
      </c>
      <c r="K85" s="2">
        <f>H85*J85</f>
        <v>0</v>
      </c>
      <c r="L85" s="2">
        <f>I85*J85</f>
        <v>264500</v>
      </c>
    </row>
    <row r="86" spans="1:12" s="4" customFormat="1" x14ac:dyDescent="0.2">
      <c r="A86" s="4">
        <f t="shared" si="5"/>
        <v>9036</v>
      </c>
      <c r="B86" s="4">
        <v>20000326</v>
      </c>
      <c r="C86" s="4">
        <v>136</v>
      </c>
      <c r="E86" s="4">
        <v>1202</v>
      </c>
      <c r="F86" s="4">
        <v>101</v>
      </c>
      <c r="G86" s="4">
        <f t="shared" si="16"/>
        <v>600618</v>
      </c>
      <c r="H86" s="4">
        <v>0</v>
      </c>
      <c r="I86" s="4">
        <v>500</v>
      </c>
      <c r="J86" s="2">
        <v>529</v>
      </c>
      <c r="K86" s="2">
        <f t="shared" ref="K86" si="38">H86*J86</f>
        <v>0</v>
      </c>
      <c r="L86" s="2">
        <f t="shared" ref="L86" si="39">I86*J86</f>
        <v>264500</v>
      </c>
    </row>
    <row r="87" spans="1:12" s="4" customFormat="1" x14ac:dyDescent="0.2">
      <c r="A87" s="4">
        <f t="shared" si="5"/>
        <v>9037</v>
      </c>
      <c r="B87" s="4">
        <v>20000327</v>
      </c>
      <c r="C87" s="4">
        <v>137</v>
      </c>
      <c r="E87" s="4">
        <v>1201</v>
      </c>
      <c r="F87" s="4">
        <v>101</v>
      </c>
      <c r="G87" s="4">
        <f t="shared" si="16"/>
        <v>600619</v>
      </c>
      <c r="H87" s="4">
        <v>0</v>
      </c>
      <c r="I87" s="4">
        <v>500</v>
      </c>
      <c r="J87" s="2">
        <v>249</v>
      </c>
      <c r="K87" s="2">
        <f>H87*J87</f>
        <v>0</v>
      </c>
      <c r="L87" s="2">
        <f>I87*J87</f>
        <v>124500</v>
      </c>
    </row>
    <row r="88" spans="1:12" s="4" customFormat="1" x14ac:dyDescent="0.2">
      <c r="A88" s="4">
        <f t="shared" si="5"/>
        <v>9038</v>
      </c>
      <c r="B88" s="4">
        <v>20000329</v>
      </c>
      <c r="C88" s="4">
        <v>138</v>
      </c>
      <c r="E88" s="4">
        <v>1202</v>
      </c>
      <c r="F88" s="4">
        <v>101</v>
      </c>
      <c r="G88" s="4">
        <f t="shared" si="16"/>
        <v>600619</v>
      </c>
      <c r="H88" s="4">
        <v>0</v>
      </c>
      <c r="I88" s="4">
        <v>500</v>
      </c>
      <c r="J88" s="2">
        <v>249</v>
      </c>
      <c r="K88" s="2">
        <f t="shared" ref="K88" si="40">H88*J88</f>
        <v>0</v>
      </c>
      <c r="L88" s="2">
        <f t="shared" ref="L88" si="41">I88*J88</f>
        <v>124500</v>
      </c>
    </row>
    <row r="89" spans="1:12" s="4" customFormat="1" x14ac:dyDescent="0.2">
      <c r="A89" s="4">
        <f t="shared" si="5"/>
        <v>9039</v>
      </c>
      <c r="B89" s="4">
        <v>20000401</v>
      </c>
      <c r="C89" s="4">
        <v>139</v>
      </c>
      <c r="E89" s="4">
        <v>1203</v>
      </c>
      <c r="F89" s="4">
        <v>101</v>
      </c>
      <c r="G89" s="4">
        <f t="shared" si="16"/>
        <v>600620</v>
      </c>
      <c r="H89" s="4">
        <v>0</v>
      </c>
      <c r="I89" s="4">
        <v>500</v>
      </c>
      <c r="J89" s="2">
        <v>399</v>
      </c>
      <c r="K89" s="2">
        <f>H89*J89</f>
        <v>0</v>
      </c>
      <c r="L89" s="2">
        <f>I89*J89</f>
        <v>199500</v>
      </c>
    </row>
    <row r="90" spans="1:12" s="4" customFormat="1" x14ac:dyDescent="0.2">
      <c r="A90" s="4">
        <f t="shared" si="5"/>
        <v>9040</v>
      </c>
      <c r="B90" s="4">
        <v>20000403</v>
      </c>
      <c r="C90" s="4">
        <v>140</v>
      </c>
      <c r="E90" s="4">
        <v>1204</v>
      </c>
      <c r="F90" s="4">
        <v>101</v>
      </c>
      <c r="G90" s="4">
        <f t="shared" si="16"/>
        <v>600620</v>
      </c>
      <c r="H90" s="4">
        <v>0</v>
      </c>
      <c r="I90" s="4">
        <v>500</v>
      </c>
      <c r="J90" s="2">
        <v>399</v>
      </c>
      <c r="K90" s="2">
        <f t="shared" ref="K90" si="42">H90*J90</f>
        <v>0</v>
      </c>
      <c r="L90" s="2">
        <f t="shared" ref="L90" si="43">I90*J90</f>
        <v>199500</v>
      </c>
    </row>
    <row r="91" spans="1:12" s="4" customFormat="1" x14ac:dyDescent="0.2">
      <c r="A91" s="4">
        <f t="shared" si="5"/>
        <v>9041</v>
      </c>
      <c r="B91" s="4">
        <v>20000405</v>
      </c>
      <c r="C91" s="4">
        <v>101</v>
      </c>
      <c r="E91" s="4">
        <v>1201</v>
      </c>
      <c r="F91" s="4">
        <v>101</v>
      </c>
      <c r="G91" s="4">
        <f t="shared" si="16"/>
        <v>600621</v>
      </c>
      <c r="H91" s="4">
        <v>0</v>
      </c>
      <c r="I91" s="4">
        <v>500</v>
      </c>
      <c r="J91" s="2">
        <v>399</v>
      </c>
      <c r="K91" s="2">
        <f>H91*J91</f>
        <v>0</v>
      </c>
      <c r="L91" s="2">
        <f>I91*J91</f>
        <v>199500</v>
      </c>
    </row>
    <row r="92" spans="1:12" s="4" customFormat="1" x14ac:dyDescent="0.2">
      <c r="A92" s="4">
        <f t="shared" si="5"/>
        <v>9042</v>
      </c>
      <c r="B92" s="4">
        <v>20000408</v>
      </c>
      <c r="C92" s="4">
        <v>102</v>
      </c>
      <c r="E92" s="4">
        <v>1202</v>
      </c>
      <c r="F92" s="4">
        <v>101</v>
      </c>
      <c r="G92" s="4">
        <f t="shared" si="16"/>
        <v>600621</v>
      </c>
      <c r="H92" s="4">
        <v>0</v>
      </c>
      <c r="I92" s="4">
        <v>500</v>
      </c>
      <c r="J92" s="2">
        <v>399</v>
      </c>
      <c r="K92" s="2">
        <f t="shared" ref="K92" si="44">H92*J92</f>
        <v>0</v>
      </c>
      <c r="L92" s="2">
        <f t="shared" ref="L92" si="45">I92*J92</f>
        <v>199500</v>
      </c>
    </row>
    <row r="93" spans="1:12" s="4" customFormat="1" x14ac:dyDescent="0.2">
      <c r="A93" s="4">
        <f t="shared" si="5"/>
        <v>9043</v>
      </c>
      <c r="B93" s="4">
        <v>20000410</v>
      </c>
      <c r="C93" s="4">
        <v>103</v>
      </c>
      <c r="E93" s="4">
        <v>1205</v>
      </c>
      <c r="F93" s="4">
        <v>101</v>
      </c>
      <c r="G93" s="4">
        <f t="shared" si="16"/>
        <v>600622</v>
      </c>
      <c r="H93" s="4">
        <v>0</v>
      </c>
      <c r="I93" s="4">
        <v>500</v>
      </c>
      <c r="J93" s="2">
        <v>399</v>
      </c>
      <c r="K93" s="2">
        <f>H93*J93</f>
        <v>0</v>
      </c>
      <c r="L93" s="2">
        <f>I93*J93</f>
        <v>199500</v>
      </c>
    </row>
    <row r="94" spans="1:12" s="4" customFormat="1" x14ac:dyDescent="0.2">
      <c r="A94" s="4">
        <f t="shared" si="5"/>
        <v>9044</v>
      </c>
      <c r="B94" s="4">
        <v>20000414</v>
      </c>
      <c r="C94" s="4">
        <v>104</v>
      </c>
      <c r="E94" s="4">
        <v>1203</v>
      </c>
      <c r="F94" s="4">
        <v>101</v>
      </c>
      <c r="G94" s="4">
        <f t="shared" si="16"/>
        <v>600622</v>
      </c>
      <c r="H94" s="4">
        <v>0</v>
      </c>
      <c r="I94" s="4">
        <v>500</v>
      </c>
      <c r="J94" s="2">
        <v>399</v>
      </c>
      <c r="K94" s="2">
        <f t="shared" ref="K94" si="46">H94*J94</f>
        <v>0</v>
      </c>
      <c r="L94" s="2">
        <f t="shared" ref="L94" si="47">I94*J94</f>
        <v>199500</v>
      </c>
    </row>
    <row r="95" spans="1:12" s="4" customFormat="1" x14ac:dyDescent="0.2">
      <c r="A95" s="4">
        <f t="shared" si="5"/>
        <v>9045</v>
      </c>
      <c r="B95" s="4">
        <v>20000416</v>
      </c>
      <c r="C95" s="4">
        <v>105</v>
      </c>
      <c r="E95" s="4">
        <v>1201</v>
      </c>
      <c r="F95" s="4">
        <v>101</v>
      </c>
      <c r="G95" s="4">
        <f t="shared" ref="G95:G126" si="48">G93+1</f>
        <v>600623</v>
      </c>
      <c r="H95" s="4">
        <v>0</v>
      </c>
      <c r="I95" s="4">
        <v>500</v>
      </c>
      <c r="J95" s="2">
        <v>549</v>
      </c>
      <c r="K95" s="2">
        <f>H95*J95</f>
        <v>0</v>
      </c>
      <c r="L95" s="2">
        <f>I95*J95</f>
        <v>274500</v>
      </c>
    </row>
    <row r="96" spans="1:12" s="4" customFormat="1" x14ac:dyDescent="0.2">
      <c r="A96" s="4">
        <f t="shared" si="5"/>
        <v>9046</v>
      </c>
      <c r="B96" s="4">
        <v>20000419</v>
      </c>
      <c r="C96" s="4">
        <v>106</v>
      </c>
      <c r="E96" s="4">
        <v>1205</v>
      </c>
      <c r="F96" s="4">
        <v>101</v>
      </c>
      <c r="G96" s="4">
        <f t="shared" si="48"/>
        <v>600623</v>
      </c>
      <c r="H96" s="4">
        <v>0</v>
      </c>
      <c r="I96" s="4">
        <v>500</v>
      </c>
      <c r="J96" s="2">
        <v>549</v>
      </c>
      <c r="K96" s="2">
        <f t="shared" ref="K96" si="49">H96*J96</f>
        <v>0</v>
      </c>
      <c r="L96" s="2">
        <f t="shared" ref="L96" si="50">I96*J96</f>
        <v>274500</v>
      </c>
    </row>
    <row r="97" spans="1:12" s="4" customFormat="1" x14ac:dyDescent="0.2">
      <c r="A97" s="4">
        <f t="shared" si="5"/>
        <v>9047</v>
      </c>
      <c r="B97" s="4">
        <v>20000421</v>
      </c>
      <c r="C97" s="4">
        <v>107</v>
      </c>
      <c r="E97" s="4">
        <v>1202</v>
      </c>
      <c r="F97" s="4">
        <v>101</v>
      </c>
      <c r="G97" s="4">
        <f t="shared" si="48"/>
        <v>600624</v>
      </c>
      <c r="H97" s="4">
        <v>0</v>
      </c>
      <c r="I97" s="4">
        <v>500</v>
      </c>
      <c r="J97" s="2">
        <v>699</v>
      </c>
      <c r="K97" s="2">
        <f>H97*J97</f>
        <v>0</v>
      </c>
      <c r="L97" s="2">
        <f>I97*J97</f>
        <v>349500</v>
      </c>
    </row>
    <row r="98" spans="1:12" s="4" customFormat="1" x14ac:dyDescent="0.2">
      <c r="A98" s="4">
        <f t="shared" si="5"/>
        <v>9048</v>
      </c>
      <c r="B98" s="4">
        <v>20000423</v>
      </c>
      <c r="C98" s="4">
        <v>108</v>
      </c>
      <c r="E98" s="4">
        <v>1203</v>
      </c>
      <c r="F98" s="4">
        <v>101</v>
      </c>
      <c r="G98" s="4">
        <f t="shared" si="48"/>
        <v>600624</v>
      </c>
      <c r="H98" s="4">
        <v>0</v>
      </c>
      <c r="I98" s="4">
        <v>500</v>
      </c>
      <c r="J98" s="2">
        <v>699</v>
      </c>
      <c r="K98" s="2">
        <f t="shared" ref="K98" si="51">H98*J98</f>
        <v>0</v>
      </c>
      <c r="L98" s="2">
        <f t="shared" ref="L98" si="52">I98*J98</f>
        <v>349500</v>
      </c>
    </row>
    <row r="99" spans="1:12" s="4" customFormat="1" x14ac:dyDescent="0.2">
      <c r="A99" s="4">
        <f t="shared" si="5"/>
        <v>9049</v>
      </c>
      <c r="B99" s="4">
        <v>20000425</v>
      </c>
      <c r="C99" s="4">
        <v>109</v>
      </c>
      <c r="E99" s="4">
        <v>1201</v>
      </c>
      <c r="F99" s="4">
        <v>101</v>
      </c>
      <c r="G99" s="4">
        <f t="shared" si="48"/>
        <v>600625</v>
      </c>
      <c r="H99" s="4">
        <v>0</v>
      </c>
      <c r="I99" s="4">
        <v>500</v>
      </c>
      <c r="J99" s="2">
        <v>799</v>
      </c>
      <c r="K99" s="2">
        <f>H99*J99</f>
        <v>0</v>
      </c>
      <c r="L99" s="2">
        <f>I99*J99</f>
        <v>399500</v>
      </c>
    </row>
    <row r="100" spans="1:12" s="4" customFormat="1" x14ac:dyDescent="0.2">
      <c r="A100" s="4">
        <f t="shared" si="5"/>
        <v>9050</v>
      </c>
      <c r="B100" s="4">
        <v>20000428</v>
      </c>
      <c r="C100" s="4">
        <v>110</v>
      </c>
      <c r="E100" s="4">
        <v>1202</v>
      </c>
      <c r="F100" s="4">
        <v>101</v>
      </c>
      <c r="G100" s="4">
        <f t="shared" si="48"/>
        <v>600625</v>
      </c>
      <c r="H100" s="4">
        <v>0</v>
      </c>
      <c r="I100" s="4">
        <v>500</v>
      </c>
      <c r="J100" s="2">
        <v>799</v>
      </c>
      <c r="K100" s="2">
        <f t="shared" ref="K100" si="53">H100*J100</f>
        <v>0</v>
      </c>
      <c r="L100" s="2">
        <f t="shared" ref="L100" si="54">I100*J100</f>
        <v>399500</v>
      </c>
    </row>
    <row r="101" spans="1:12" s="4" customFormat="1" x14ac:dyDescent="0.2">
      <c r="A101" s="4">
        <f t="shared" si="5"/>
        <v>9051</v>
      </c>
      <c r="B101" s="4">
        <v>20000501</v>
      </c>
      <c r="C101" s="4">
        <v>111</v>
      </c>
      <c r="E101" s="4">
        <v>1205</v>
      </c>
      <c r="F101" s="4">
        <v>101</v>
      </c>
      <c r="G101" s="4">
        <f t="shared" si="48"/>
        <v>600626</v>
      </c>
      <c r="H101" s="4">
        <v>0</v>
      </c>
      <c r="I101" s="4">
        <v>500</v>
      </c>
      <c r="J101" s="2">
        <v>1149</v>
      </c>
      <c r="K101" s="2">
        <f>H101*J101</f>
        <v>0</v>
      </c>
      <c r="L101" s="2">
        <f>I101*J101</f>
        <v>574500</v>
      </c>
    </row>
    <row r="102" spans="1:12" s="4" customFormat="1" x14ac:dyDescent="0.2">
      <c r="A102" s="4">
        <f t="shared" si="5"/>
        <v>9052</v>
      </c>
      <c r="B102" s="4">
        <v>20000506</v>
      </c>
      <c r="C102" s="4">
        <v>112</v>
      </c>
      <c r="E102" s="4">
        <v>1204</v>
      </c>
      <c r="F102" s="4">
        <v>101</v>
      </c>
      <c r="G102" s="4">
        <f t="shared" si="48"/>
        <v>600626</v>
      </c>
      <c r="H102" s="4">
        <v>0</v>
      </c>
      <c r="I102" s="4">
        <v>500</v>
      </c>
      <c r="J102" s="2">
        <v>1149</v>
      </c>
      <c r="K102" s="2">
        <f t="shared" ref="K102" si="55">H102*J102</f>
        <v>0</v>
      </c>
      <c r="L102" s="2">
        <f t="shared" ref="L102" si="56">I102*J102</f>
        <v>574500</v>
      </c>
    </row>
    <row r="103" spans="1:12" s="4" customFormat="1" x14ac:dyDescent="0.2">
      <c r="A103" s="4">
        <f t="shared" si="5"/>
        <v>9053</v>
      </c>
      <c r="B103" s="4">
        <v>20000507</v>
      </c>
      <c r="C103" s="4">
        <v>113</v>
      </c>
      <c r="E103" s="4">
        <v>1201</v>
      </c>
      <c r="F103" s="4">
        <v>101</v>
      </c>
      <c r="G103" s="4">
        <f t="shared" si="48"/>
        <v>600627</v>
      </c>
      <c r="H103" s="4">
        <v>0</v>
      </c>
      <c r="I103" s="4">
        <v>500</v>
      </c>
      <c r="J103" s="2">
        <v>1599</v>
      </c>
      <c r="K103" s="2">
        <f>H103*J103</f>
        <v>0</v>
      </c>
      <c r="L103" s="2">
        <f>I103*J103</f>
        <v>799500</v>
      </c>
    </row>
    <row r="104" spans="1:12" s="4" customFormat="1" x14ac:dyDescent="0.2">
      <c r="A104" s="4">
        <f t="shared" si="5"/>
        <v>9054</v>
      </c>
      <c r="B104" s="4">
        <v>20000510</v>
      </c>
      <c r="C104" s="4">
        <v>114</v>
      </c>
      <c r="E104" s="4">
        <v>1203</v>
      </c>
      <c r="F104" s="4">
        <v>101</v>
      </c>
      <c r="G104" s="4">
        <f t="shared" si="48"/>
        <v>600627</v>
      </c>
      <c r="H104" s="4">
        <v>0</v>
      </c>
      <c r="I104" s="4">
        <v>500</v>
      </c>
      <c r="J104" s="2">
        <v>1599</v>
      </c>
      <c r="K104" s="2">
        <f t="shared" ref="K104" si="57">H104*J104</f>
        <v>0</v>
      </c>
      <c r="L104" s="2">
        <f t="shared" ref="L104" si="58">I104*J104</f>
        <v>799500</v>
      </c>
    </row>
    <row r="105" spans="1:12" s="4" customFormat="1" x14ac:dyDescent="0.2">
      <c r="A105" s="4">
        <f t="shared" si="5"/>
        <v>9055</v>
      </c>
      <c r="B105" s="4">
        <v>20000513</v>
      </c>
      <c r="C105" s="4">
        <v>115</v>
      </c>
      <c r="E105" s="4">
        <v>1201</v>
      </c>
      <c r="F105" s="4">
        <v>101</v>
      </c>
      <c r="G105" s="4">
        <f t="shared" si="48"/>
        <v>600628</v>
      </c>
      <c r="H105" s="4">
        <v>0</v>
      </c>
      <c r="I105" s="4">
        <v>500</v>
      </c>
      <c r="J105" s="2">
        <v>1599</v>
      </c>
      <c r="K105" s="2">
        <f>H105*J105</f>
        <v>0</v>
      </c>
      <c r="L105" s="2">
        <f>I105*J105</f>
        <v>799500</v>
      </c>
    </row>
    <row r="106" spans="1:12" s="4" customFormat="1" x14ac:dyDescent="0.2">
      <c r="A106" s="4">
        <f t="shared" si="5"/>
        <v>9056</v>
      </c>
      <c r="B106" s="4">
        <v>20000515</v>
      </c>
      <c r="C106" s="4">
        <v>116</v>
      </c>
      <c r="E106" s="4">
        <v>1205</v>
      </c>
      <c r="F106" s="4">
        <v>101</v>
      </c>
      <c r="G106" s="4">
        <f t="shared" si="48"/>
        <v>600628</v>
      </c>
      <c r="H106" s="4">
        <v>0</v>
      </c>
      <c r="I106" s="4">
        <v>500</v>
      </c>
      <c r="J106" s="2">
        <v>1599</v>
      </c>
      <c r="K106" s="2">
        <f t="shared" ref="K106" si="59">H106*J106</f>
        <v>0</v>
      </c>
      <c r="L106" s="2">
        <f t="shared" ref="L106" si="60">I106*J106</f>
        <v>799500</v>
      </c>
    </row>
    <row r="107" spans="1:12" s="4" customFormat="1" x14ac:dyDescent="0.2">
      <c r="A107" s="4">
        <f t="shared" si="5"/>
        <v>9057</v>
      </c>
      <c r="B107" s="4">
        <v>20000516</v>
      </c>
      <c r="C107" s="4">
        <v>117</v>
      </c>
      <c r="E107" s="4">
        <v>1204</v>
      </c>
      <c r="F107" s="4">
        <v>101</v>
      </c>
      <c r="G107" s="4">
        <f t="shared" si="48"/>
        <v>600629</v>
      </c>
      <c r="H107" s="4">
        <v>0</v>
      </c>
      <c r="I107" s="4">
        <v>500</v>
      </c>
      <c r="J107" s="2">
        <v>1399</v>
      </c>
      <c r="K107" s="2">
        <f>H107*J107</f>
        <v>0</v>
      </c>
      <c r="L107" s="2">
        <f>I107*J107</f>
        <v>699500</v>
      </c>
    </row>
    <row r="108" spans="1:12" s="4" customFormat="1" x14ac:dyDescent="0.2">
      <c r="A108" s="4">
        <f t="shared" si="5"/>
        <v>9058</v>
      </c>
      <c r="B108" s="4">
        <v>20000520</v>
      </c>
      <c r="C108" s="4">
        <v>118</v>
      </c>
      <c r="E108" s="4">
        <v>1203</v>
      </c>
      <c r="F108" s="4">
        <v>101</v>
      </c>
      <c r="G108" s="4">
        <f t="shared" si="48"/>
        <v>600629</v>
      </c>
      <c r="H108" s="4">
        <v>0</v>
      </c>
      <c r="I108" s="4">
        <v>500</v>
      </c>
      <c r="J108" s="2">
        <v>1399</v>
      </c>
      <c r="K108" s="2">
        <f t="shared" ref="K108" si="61">H108*J108</f>
        <v>0</v>
      </c>
      <c r="L108" s="2">
        <f t="shared" ref="L108" si="62">I108*J108</f>
        <v>699500</v>
      </c>
    </row>
    <row r="109" spans="1:12" s="4" customFormat="1" x14ac:dyDescent="0.2">
      <c r="A109" s="4">
        <f t="shared" si="5"/>
        <v>9059</v>
      </c>
      <c r="B109" s="4">
        <v>20000521</v>
      </c>
      <c r="C109" s="4">
        <v>119</v>
      </c>
      <c r="E109" s="4">
        <v>1201</v>
      </c>
      <c r="F109" s="4">
        <v>101</v>
      </c>
      <c r="G109" s="4">
        <f t="shared" si="48"/>
        <v>600630</v>
      </c>
      <c r="H109" s="4">
        <v>0</v>
      </c>
      <c r="I109" s="4">
        <v>500</v>
      </c>
      <c r="J109" s="2">
        <v>1399</v>
      </c>
      <c r="K109" s="2">
        <f>H109*J109</f>
        <v>0</v>
      </c>
      <c r="L109" s="2">
        <f>I109*J109</f>
        <v>699500</v>
      </c>
    </row>
    <row r="110" spans="1:12" s="4" customFormat="1" x14ac:dyDescent="0.2">
      <c r="A110" s="4">
        <f t="shared" si="5"/>
        <v>9060</v>
      </c>
      <c r="B110" s="4">
        <v>20000525</v>
      </c>
      <c r="C110" s="4">
        <v>120</v>
      </c>
      <c r="E110" s="4">
        <v>1202</v>
      </c>
      <c r="F110" s="4">
        <v>101</v>
      </c>
      <c r="G110" s="4">
        <f t="shared" si="48"/>
        <v>600630</v>
      </c>
      <c r="H110" s="4">
        <v>0</v>
      </c>
      <c r="I110" s="4">
        <v>500</v>
      </c>
      <c r="J110" s="2">
        <v>1399</v>
      </c>
      <c r="K110" s="2">
        <f t="shared" ref="K110" si="63">H110*J110</f>
        <v>0</v>
      </c>
      <c r="L110" s="2">
        <f t="shared" ref="L110" si="64">I110*J110</f>
        <v>699500</v>
      </c>
    </row>
    <row r="111" spans="1:12" s="4" customFormat="1" x14ac:dyDescent="0.2">
      <c r="A111" s="4">
        <f t="shared" si="5"/>
        <v>9061</v>
      </c>
      <c r="B111" s="4">
        <v>20000527</v>
      </c>
      <c r="C111" s="4">
        <v>121</v>
      </c>
      <c r="E111" s="4">
        <v>1203</v>
      </c>
      <c r="F111" s="4">
        <v>101</v>
      </c>
      <c r="G111" s="4">
        <f t="shared" si="48"/>
        <v>600631</v>
      </c>
      <c r="H111" s="4">
        <v>0</v>
      </c>
      <c r="I111" s="4">
        <v>500</v>
      </c>
      <c r="J111" s="2">
        <v>1599</v>
      </c>
      <c r="K111" s="2">
        <f>H111*J111</f>
        <v>0</v>
      </c>
      <c r="L111" s="2">
        <f>I111*J111</f>
        <v>799500</v>
      </c>
    </row>
    <row r="112" spans="1:12" s="4" customFormat="1" x14ac:dyDescent="0.2">
      <c r="A112" s="4">
        <f t="shared" si="5"/>
        <v>9062</v>
      </c>
      <c r="B112" s="4">
        <v>20000529</v>
      </c>
      <c r="C112" s="4">
        <v>122</v>
      </c>
      <c r="E112" s="4">
        <v>1204</v>
      </c>
      <c r="F112" s="4">
        <v>101</v>
      </c>
      <c r="G112" s="4">
        <f t="shared" si="48"/>
        <v>600631</v>
      </c>
      <c r="H112" s="4">
        <v>0</v>
      </c>
      <c r="I112" s="4">
        <v>500</v>
      </c>
      <c r="J112" s="2">
        <v>1599</v>
      </c>
      <c r="K112" s="2">
        <f t="shared" ref="K112" si="65">H112*J112</f>
        <v>0</v>
      </c>
      <c r="L112" s="2">
        <f t="shared" ref="L112" si="66">I112*J112</f>
        <v>799500</v>
      </c>
    </row>
    <row r="113" spans="1:12" s="4" customFormat="1" x14ac:dyDescent="0.2">
      <c r="A113" s="4">
        <f t="shared" si="5"/>
        <v>9063</v>
      </c>
      <c r="B113" s="4">
        <v>20000702</v>
      </c>
      <c r="C113" s="4">
        <v>123</v>
      </c>
      <c r="E113" s="4">
        <v>1205</v>
      </c>
      <c r="F113" s="4">
        <v>101</v>
      </c>
      <c r="G113" s="4">
        <f t="shared" si="48"/>
        <v>600632</v>
      </c>
      <c r="H113" s="4">
        <v>0</v>
      </c>
      <c r="I113" s="4">
        <v>500</v>
      </c>
      <c r="J113" s="2">
        <v>1399</v>
      </c>
      <c r="K113" s="2">
        <f>H113*J113</f>
        <v>0</v>
      </c>
      <c r="L113" s="2">
        <f>I113*J113</f>
        <v>699500</v>
      </c>
    </row>
    <row r="114" spans="1:12" s="4" customFormat="1" x14ac:dyDescent="0.2">
      <c r="A114" s="4">
        <f t="shared" si="5"/>
        <v>9064</v>
      </c>
      <c r="B114" s="4">
        <v>20000703</v>
      </c>
      <c r="C114" s="4">
        <v>124</v>
      </c>
      <c r="E114" s="4">
        <v>1203</v>
      </c>
      <c r="F114" s="4">
        <v>101</v>
      </c>
      <c r="G114" s="4">
        <f t="shared" si="48"/>
        <v>600632</v>
      </c>
      <c r="H114" s="4">
        <v>0</v>
      </c>
      <c r="I114" s="4">
        <v>500</v>
      </c>
      <c r="J114" s="2">
        <v>1399</v>
      </c>
      <c r="K114" s="2">
        <f t="shared" ref="K114" si="67">H114*J114</f>
        <v>0</v>
      </c>
      <c r="L114" s="2">
        <f t="shared" ref="L114" si="68">I114*J114</f>
        <v>699500</v>
      </c>
    </row>
    <row r="115" spans="1:12" s="4" customFormat="1" x14ac:dyDescent="0.2">
      <c r="A115" s="4">
        <f t="shared" si="5"/>
        <v>9065</v>
      </c>
      <c r="B115" s="4">
        <v>20000705</v>
      </c>
      <c r="C115" s="4">
        <v>125</v>
      </c>
      <c r="E115" s="4">
        <v>1204</v>
      </c>
      <c r="F115" s="4">
        <v>101</v>
      </c>
      <c r="G115" s="4">
        <f t="shared" si="48"/>
        <v>600633</v>
      </c>
      <c r="H115" s="4">
        <v>0</v>
      </c>
      <c r="I115" s="4">
        <v>500</v>
      </c>
      <c r="J115" s="2">
        <v>1599</v>
      </c>
      <c r="K115" s="2">
        <f>H115*J115</f>
        <v>0</v>
      </c>
      <c r="L115" s="2">
        <f>I115*J115</f>
        <v>799500</v>
      </c>
    </row>
    <row r="116" spans="1:12" s="4" customFormat="1" x14ac:dyDescent="0.2">
      <c r="A116" s="4">
        <f t="shared" si="5"/>
        <v>9066</v>
      </c>
      <c r="B116" s="4">
        <v>20000707</v>
      </c>
      <c r="C116" s="4">
        <v>126</v>
      </c>
      <c r="E116" s="4">
        <v>1205</v>
      </c>
      <c r="F116" s="4">
        <v>101</v>
      </c>
      <c r="G116" s="4">
        <f t="shared" si="48"/>
        <v>600633</v>
      </c>
      <c r="H116" s="4">
        <v>0</v>
      </c>
      <c r="I116" s="4">
        <v>500</v>
      </c>
      <c r="J116" s="2">
        <v>1599</v>
      </c>
      <c r="K116" s="2">
        <f t="shared" ref="K116" si="69">H116*J116</f>
        <v>0</v>
      </c>
      <c r="L116" s="2">
        <f t="shared" ref="L116" si="70">I116*J116</f>
        <v>799500</v>
      </c>
    </row>
    <row r="117" spans="1:12" s="4" customFormat="1" x14ac:dyDescent="0.2">
      <c r="A117" s="4">
        <f t="shared" ref="A117:A148" si="71">A116+1</f>
        <v>9067</v>
      </c>
      <c r="B117" s="4">
        <v>20000710</v>
      </c>
      <c r="C117" s="4">
        <v>127</v>
      </c>
      <c r="E117" s="4">
        <v>1203</v>
      </c>
      <c r="F117" s="4">
        <v>101</v>
      </c>
      <c r="G117" s="4">
        <f t="shared" si="48"/>
        <v>600634</v>
      </c>
      <c r="H117" s="4">
        <v>0</v>
      </c>
      <c r="I117" s="4">
        <v>500</v>
      </c>
      <c r="J117" s="2">
        <v>1799</v>
      </c>
      <c r="K117" s="2">
        <f>H117*J117</f>
        <v>0</v>
      </c>
      <c r="L117" s="2">
        <f>I117*J117</f>
        <v>899500</v>
      </c>
    </row>
    <row r="118" spans="1:12" s="4" customFormat="1" x14ac:dyDescent="0.2">
      <c r="A118" s="4">
        <f t="shared" si="71"/>
        <v>9068</v>
      </c>
      <c r="B118" s="4">
        <v>20000712</v>
      </c>
      <c r="C118" s="4">
        <v>128</v>
      </c>
      <c r="E118" s="4">
        <v>1204</v>
      </c>
      <c r="F118" s="4">
        <v>101</v>
      </c>
      <c r="G118" s="4">
        <f t="shared" si="48"/>
        <v>600634</v>
      </c>
      <c r="H118" s="4">
        <v>0</v>
      </c>
      <c r="I118" s="4">
        <v>500</v>
      </c>
      <c r="J118" s="2">
        <v>1799</v>
      </c>
      <c r="K118" s="2">
        <f t="shared" ref="K118" si="72">H118*J118</f>
        <v>0</v>
      </c>
      <c r="L118" s="2">
        <f t="shared" ref="L118" si="73">I118*J118</f>
        <v>899500</v>
      </c>
    </row>
    <row r="119" spans="1:12" s="4" customFormat="1" x14ac:dyDescent="0.2">
      <c r="A119" s="4">
        <f t="shared" si="71"/>
        <v>9069</v>
      </c>
      <c r="B119" s="4">
        <v>20000715</v>
      </c>
      <c r="C119" s="4">
        <v>129</v>
      </c>
      <c r="E119" s="4">
        <v>1205</v>
      </c>
      <c r="F119" s="4">
        <v>101</v>
      </c>
      <c r="G119" s="4">
        <f t="shared" si="48"/>
        <v>600635</v>
      </c>
      <c r="H119" s="4">
        <v>0</v>
      </c>
      <c r="I119" s="4">
        <v>500</v>
      </c>
      <c r="J119" s="2">
        <v>1599</v>
      </c>
      <c r="K119" s="2">
        <f>H119*J119</f>
        <v>0</v>
      </c>
      <c r="L119" s="2">
        <f>I119*J119</f>
        <v>799500</v>
      </c>
    </row>
    <row r="120" spans="1:12" s="4" customFormat="1" x14ac:dyDescent="0.2">
      <c r="A120" s="4">
        <f t="shared" si="71"/>
        <v>9070</v>
      </c>
      <c r="B120" s="4">
        <v>20000717</v>
      </c>
      <c r="C120" s="4">
        <v>130</v>
      </c>
      <c r="E120" s="4">
        <v>1203</v>
      </c>
      <c r="F120" s="4">
        <v>101</v>
      </c>
      <c r="G120" s="4">
        <f t="shared" si="48"/>
        <v>600635</v>
      </c>
      <c r="H120" s="4">
        <v>0</v>
      </c>
      <c r="I120" s="4">
        <v>500</v>
      </c>
      <c r="J120" s="2">
        <v>1599</v>
      </c>
      <c r="K120" s="2">
        <f t="shared" ref="K120" si="74">H120*J120</f>
        <v>0</v>
      </c>
      <c r="L120" s="2">
        <f t="shared" ref="L120" si="75">I120*J120</f>
        <v>799500</v>
      </c>
    </row>
    <row r="121" spans="1:12" s="4" customFormat="1" x14ac:dyDescent="0.2">
      <c r="A121" s="4">
        <f t="shared" si="71"/>
        <v>9071</v>
      </c>
      <c r="B121" s="4">
        <v>20000720</v>
      </c>
      <c r="C121" s="4">
        <v>131</v>
      </c>
      <c r="E121" s="4">
        <v>1201</v>
      </c>
      <c r="F121" s="4">
        <v>101</v>
      </c>
      <c r="G121" s="4">
        <f t="shared" si="48"/>
        <v>600636</v>
      </c>
      <c r="H121" s="4">
        <v>0</v>
      </c>
      <c r="I121" s="4">
        <v>500</v>
      </c>
      <c r="J121" s="2">
        <v>1599</v>
      </c>
      <c r="K121" s="2">
        <f>H121*J121</f>
        <v>0</v>
      </c>
      <c r="L121" s="2">
        <f>I121*J121</f>
        <v>799500</v>
      </c>
    </row>
    <row r="122" spans="1:12" s="4" customFormat="1" x14ac:dyDescent="0.2">
      <c r="A122" s="4">
        <f t="shared" si="71"/>
        <v>9072</v>
      </c>
      <c r="B122" s="4">
        <v>20000722</v>
      </c>
      <c r="C122" s="4">
        <v>132</v>
      </c>
      <c r="E122" s="4">
        <v>1202</v>
      </c>
      <c r="F122" s="4">
        <v>101</v>
      </c>
      <c r="G122" s="4">
        <f t="shared" si="48"/>
        <v>600636</v>
      </c>
      <c r="H122" s="4">
        <v>0</v>
      </c>
      <c r="I122" s="4">
        <v>500</v>
      </c>
      <c r="J122" s="2">
        <v>1599</v>
      </c>
      <c r="K122" s="2">
        <f t="shared" ref="K122" si="76">H122*J122</f>
        <v>0</v>
      </c>
      <c r="L122" s="2">
        <f t="shared" ref="L122" si="77">I122*J122</f>
        <v>799500</v>
      </c>
    </row>
    <row r="123" spans="1:12" s="4" customFormat="1" x14ac:dyDescent="0.2">
      <c r="A123" s="4">
        <f t="shared" si="71"/>
        <v>9073</v>
      </c>
      <c r="B123" s="4">
        <v>20000723</v>
      </c>
      <c r="C123" s="4">
        <v>133</v>
      </c>
      <c r="E123" s="4">
        <v>1203</v>
      </c>
      <c r="F123" s="4">
        <v>101</v>
      </c>
      <c r="G123" s="4">
        <f t="shared" si="48"/>
        <v>600637</v>
      </c>
      <c r="H123" s="4">
        <v>0</v>
      </c>
      <c r="I123" s="4">
        <v>500</v>
      </c>
      <c r="J123" s="2">
        <v>1799</v>
      </c>
      <c r="K123" s="2">
        <f>H123*J123</f>
        <v>0</v>
      </c>
      <c r="L123" s="2">
        <f>I123*J123</f>
        <v>899500</v>
      </c>
    </row>
    <row r="124" spans="1:12" s="4" customFormat="1" x14ac:dyDescent="0.2">
      <c r="A124" s="4">
        <f t="shared" si="71"/>
        <v>9074</v>
      </c>
      <c r="B124" s="4">
        <v>20000727</v>
      </c>
      <c r="C124" s="4">
        <v>134</v>
      </c>
      <c r="E124" s="4">
        <v>1202</v>
      </c>
      <c r="F124" s="4">
        <v>101</v>
      </c>
      <c r="G124" s="4">
        <f t="shared" si="48"/>
        <v>600637</v>
      </c>
      <c r="H124" s="4">
        <v>0</v>
      </c>
      <c r="I124" s="4">
        <v>500</v>
      </c>
      <c r="J124" s="2">
        <v>1799</v>
      </c>
      <c r="K124" s="2">
        <f t="shared" ref="K124" si="78">H124*J124</f>
        <v>0</v>
      </c>
      <c r="L124" s="2">
        <f t="shared" ref="L124" si="79">I124*J124</f>
        <v>899500</v>
      </c>
    </row>
    <row r="125" spans="1:12" s="4" customFormat="1" x14ac:dyDescent="0.2">
      <c r="A125" s="4">
        <f t="shared" si="71"/>
        <v>9075</v>
      </c>
      <c r="B125" s="4">
        <v>20000729</v>
      </c>
      <c r="C125" s="4">
        <v>135</v>
      </c>
      <c r="E125" s="4">
        <v>1202</v>
      </c>
      <c r="F125" s="4">
        <v>101</v>
      </c>
      <c r="G125" s="4">
        <f t="shared" si="48"/>
        <v>600638</v>
      </c>
      <c r="H125" s="4">
        <v>0</v>
      </c>
      <c r="I125" s="4">
        <v>500</v>
      </c>
      <c r="J125" s="2">
        <v>99</v>
      </c>
      <c r="K125" s="2">
        <f>H125*J125</f>
        <v>0</v>
      </c>
      <c r="L125" s="2">
        <f>I125*J125</f>
        <v>49500</v>
      </c>
    </row>
    <row r="126" spans="1:12" s="4" customFormat="1" x14ac:dyDescent="0.2">
      <c r="A126" s="4">
        <f t="shared" si="71"/>
        <v>9076</v>
      </c>
      <c r="B126" s="4">
        <v>20000731</v>
      </c>
      <c r="C126" s="4">
        <v>136</v>
      </c>
      <c r="E126" s="4">
        <v>1202</v>
      </c>
      <c r="F126" s="4">
        <v>101</v>
      </c>
      <c r="G126" s="4">
        <f t="shared" si="48"/>
        <v>600638</v>
      </c>
      <c r="H126" s="4">
        <v>0</v>
      </c>
      <c r="I126" s="4">
        <v>500</v>
      </c>
      <c r="J126" s="2">
        <v>99</v>
      </c>
      <c r="K126" s="2">
        <f t="shared" ref="K126" si="80">H126*J126</f>
        <v>0</v>
      </c>
      <c r="L126" s="2">
        <f t="shared" ref="L126" si="81">I126*J126</f>
        <v>49500</v>
      </c>
    </row>
    <row r="127" spans="1:12" s="4" customFormat="1" x14ac:dyDescent="0.2">
      <c r="A127" s="4">
        <f t="shared" si="71"/>
        <v>9077</v>
      </c>
      <c r="B127" s="4">
        <v>20000901</v>
      </c>
      <c r="C127" s="4">
        <v>137</v>
      </c>
      <c r="E127" s="4">
        <v>1201</v>
      </c>
      <c r="F127" s="4">
        <v>101</v>
      </c>
      <c r="G127" s="4">
        <f t="shared" ref="G127:G148" si="82">G125+1</f>
        <v>600639</v>
      </c>
      <c r="H127" s="4">
        <v>0</v>
      </c>
      <c r="I127" s="4">
        <v>500</v>
      </c>
      <c r="J127" s="2">
        <v>99</v>
      </c>
      <c r="K127" s="2">
        <f>H127*J127</f>
        <v>0</v>
      </c>
      <c r="L127" s="2">
        <f>I127*J127</f>
        <v>49500</v>
      </c>
    </row>
    <row r="128" spans="1:12" s="4" customFormat="1" x14ac:dyDescent="0.2">
      <c r="A128" s="4">
        <f t="shared" si="71"/>
        <v>9078</v>
      </c>
      <c r="B128" s="4">
        <v>20000904</v>
      </c>
      <c r="C128" s="4">
        <v>138</v>
      </c>
      <c r="E128" s="4">
        <v>1202</v>
      </c>
      <c r="F128" s="4">
        <v>101</v>
      </c>
      <c r="G128" s="4">
        <f t="shared" si="82"/>
        <v>600639</v>
      </c>
      <c r="H128" s="4">
        <v>0</v>
      </c>
      <c r="I128" s="4">
        <v>500</v>
      </c>
      <c r="J128" s="2">
        <v>99</v>
      </c>
      <c r="K128" s="2">
        <f t="shared" ref="K128" si="83">H128*J128</f>
        <v>0</v>
      </c>
      <c r="L128" s="2">
        <f t="shared" ref="L128" si="84">I128*J128</f>
        <v>49500</v>
      </c>
    </row>
    <row r="129" spans="1:12" s="4" customFormat="1" x14ac:dyDescent="0.2">
      <c r="A129" s="4">
        <f t="shared" si="71"/>
        <v>9079</v>
      </c>
      <c r="B129" s="4">
        <v>20000905</v>
      </c>
      <c r="C129" s="4">
        <v>139</v>
      </c>
      <c r="E129" s="4">
        <v>1203</v>
      </c>
      <c r="F129" s="4">
        <v>101</v>
      </c>
      <c r="G129" s="4">
        <f t="shared" si="82"/>
        <v>600640</v>
      </c>
      <c r="H129" s="4">
        <v>0</v>
      </c>
      <c r="I129" s="4">
        <v>500</v>
      </c>
      <c r="J129" s="2">
        <v>169</v>
      </c>
      <c r="K129" s="2">
        <f>H129*J129</f>
        <v>0</v>
      </c>
      <c r="L129" s="2">
        <f>I129*J129</f>
        <v>84500</v>
      </c>
    </row>
    <row r="130" spans="1:12" s="4" customFormat="1" x14ac:dyDescent="0.2">
      <c r="A130" s="4">
        <f t="shared" si="71"/>
        <v>9080</v>
      </c>
      <c r="B130" s="4">
        <v>20000908</v>
      </c>
      <c r="C130" s="4">
        <v>140</v>
      </c>
      <c r="E130" s="4">
        <v>1204</v>
      </c>
      <c r="F130" s="4">
        <v>101</v>
      </c>
      <c r="G130" s="4">
        <f t="shared" si="82"/>
        <v>600640</v>
      </c>
      <c r="H130" s="4">
        <v>0</v>
      </c>
      <c r="I130" s="4">
        <v>500</v>
      </c>
      <c r="J130" s="2">
        <v>169</v>
      </c>
      <c r="K130" s="2">
        <f t="shared" ref="K130" si="85">H130*J130</f>
        <v>0</v>
      </c>
      <c r="L130" s="2">
        <f t="shared" ref="L130" si="86">I130*J130</f>
        <v>84500</v>
      </c>
    </row>
    <row r="131" spans="1:12" s="4" customFormat="1" x14ac:dyDescent="0.2">
      <c r="A131" s="4">
        <f t="shared" si="71"/>
        <v>9081</v>
      </c>
      <c r="B131" s="4">
        <v>20000910</v>
      </c>
      <c r="C131" s="4">
        <v>101</v>
      </c>
      <c r="E131" s="4">
        <v>1201</v>
      </c>
      <c r="F131" s="4">
        <v>101</v>
      </c>
      <c r="G131" s="4">
        <f t="shared" si="82"/>
        <v>600641</v>
      </c>
      <c r="H131" s="4">
        <v>0</v>
      </c>
      <c r="I131" s="4">
        <v>500</v>
      </c>
      <c r="J131" s="2">
        <v>249</v>
      </c>
      <c r="K131" s="2">
        <f>H131*J131</f>
        <v>0</v>
      </c>
      <c r="L131" s="2">
        <f>I131*J131</f>
        <v>124500</v>
      </c>
    </row>
    <row r="132" spans="1:12" s="4" customFormat="1" x14ac:dyDescent="0.2">
      <c r="A132" s="4">
        <f t="shared" si="71"/>
        <v>9082</v>
      </c>
      <c r="B132" s="4">
        <v>20000913</v>
      </c>
      <c r="C132" s="4">
        <v>102</v>
      </c>
      <c r="E132" s="4">
        <v>1202</v>
      </c>
      <c r="F132" s="4">
        <v>101</v>
      </c>
      <c r="G132" s="4">
        <f t="shared" si="82"/>
        <v>600641</v>
      </c>
      <c r="H132" s="4">
        <v>0</v>
      </c>
      <c r="I132" s="4">
        <v>500</v>
      </c>
      <c r="J132" s="2">
        <v>249</v>
      </c>
      <c r="K132" s="2">
        <f t="shared" ref="K132" si="87">H132*J132</f>
        <v>0</v>
      </c>
      <c r="L132" s="2">
        <f t="shared" ref="L132" si="88">I132*J132</f>
        <v>124500</v>
      </c>
    </row>
    <row r="133" spans="1:12" s="4" customFormat="1" x14ac:dyDescent="0.2">
      <c r="A133" s="4">
        <f t="shared" si="71"/>
        <v>9083</v>
      </c>
      <c r="B133" s="4">
        <v>20000915</v>
      </c>
      <c r="C133" s="4">
        <v>103</v>
      </c>
      <c r="E133" s="4">
        <v>1205</v>
      </c>
      <c r="F133" s="4">
        <v>101</v>
      </c>
      <c r="G133" s="4">
        <f t="shared" si="82"/>
        <v>600642</v>
      </c>
      <c r="H133" s="4">
        <v>0</v>
      </c>
      <c r="I133" s="4">
        <v>500</v>
      </c>
      <c r="J133" s="2">
        <v>349</v>
      </c>
      <c r="K133" s="2">
        <f>H133*J133</f>
        <v>0</v>
      </c>
      <c r="L133" s="2">
        <f>I133*J133</f>
        <v>174500</v>
      </c>
    </row>
    <row r="134" spans="1:12" s="4" customFormat="1" x14ac:dyDescent="0.2">
      <c r="A134" s="4">
        <f t="shared" si="71"/>
        <v>9084</v>
      </c>
      <c r="B134" s="4">
        <v>20000918</v>
      </c>
      <c r="C134" s="4">
        <v>104</v>
      </c>
      <c r="E134" s="4">
        <v>1203</v>
      </c>
      <c r="F134" s="4">
        <v>101</v>
      </c>
      <c r="G134" s="4">
        <f t="shared" si="82"/>
        <v>600642</v>
      </c>
      <c r="H134" s="4">
        <v>0</v>
      </c>
      <c r="I134" s="4">
        <v>500</v>
      </c>
      <c r="J134" s="2">
        <v>349</v>
      </c>
      <c r="K134" s="2">
        <f t="shared" ref="K134" si="89">H134*J134</f>
        <v>0</v>
      </c>
      <c r="L134" s="2">
        <f t="shared" ref="L134" si="90">I134*J134</f>
        <v>174500</v>
      </c>
    </row>
    <row r="135" spans="1:12" s="4" customFormat="1" x14ac:dyDescent="0.2">
      <c r="A135" s="4">
        <f t="shared" si="71"/>
        <v>9085</v>
      </c>
      <c r="B135" s="4">
        <v>20000920</v>
      </c>
      <c r="C135" s="4">
        <v>105</v>
      </c>
      <c r="E135" s="4">
        <v>1201</v>
      </c>
      <c r="F135" s="4">
        <v>101</v>
      </c>
      <c r="G135" s="4">
        <f t="shared" si="82"/>
        <v>600643</v>
      </c>
      <c r="H135" s="4">
        <v>0</v>
      </c>
      <c r="I135" s="4">
        <v>500</v>
      </c>
      <c r="J135" s="2">
        <v>349</v>
      </c>
      <c r="K135" s="2">
        <f>H135*J135</f>
        <v>0</v>
      </c>
      <c r="L135" s="2">
        <f>I135*J135</f>
        <v>174500</v>
      </c>
    </row>
    <row r="136" spans="1:12" s="4" customFormat="1" x14ac:dyDescent="0.2">
      <c r="A136" s="4">
        <f t="shared" si="71"/>
        <v>9086</v>
      </c>
      <c r="B136" s="4">
        <v>20000924</v>
      </c>
      <c r="C136" s="4">
        <v>106</v>
      </c>
      <c r="E136" s="4">
        <v>1205</v>
      </c>
      <c r="F136" s="4">
        <v>101</v>
      </c>
      <c r="G136" s="4">
        <f t="shared" si="82"/>
        <v>600643</v>
      </c>
      <c r="H136" s="4">
        <v>0</v>
      </c>
      <c r="I136" s="4">
        <v>500</v>
      </c>
      <c r="J136" s="2">
        <v>349</v>
      </c>
      <c r="K136" s="2">
        <f t="shared" ref="K136" si="91">H136*J136</f>
        <v>0</v>
      </c>
      <c r="L136" s="2">
        <f t="shared" ref="L136" si="92">I136*J136</f>
        <v>174500</v>
      </c>
    </row>
    <row r="137" spans="1:12" s="4" customFormat="1" x14ac:dyDescent="0.2">
      <c r="A137" s="4">
        <f t="shared" si="71"/>
        <v>9087</v>
      </c>
      <c r="B137" s="4">
        <v>20000925</v>
      </c>
      <c r="C137" s="4">
        <v>107</v>
      </c>
      <c r="E137" s="4">
        <v>1202</v>
      </c>
      <c r="F137" s="4">
        <v>101</v>
      </c>
      <c r="G137" s="4">
        <f t="shared" si="82"/>
        <v>600644</v>
      </c>
      <c r="H137" s="4">
        <v>0</v>
      </c>
      <c r="I137" s="4">
        <v>500</v>
      </c>
      <c r="J137" s="2">
        <v>749</v>
      </c>
      <c r="K137" s="2">
        <f>H137*J137</f>
        <v>0</v>
      </c>
      <c r="L137" s="2">
        <f>I137*J137</f>
        <v>374500</v>
      </c>
    </row>
    <row r="138" spans="1:12" s="4" customFormat="1" x14ac:dyDescent="0.2">
      <c r="A138" s="4">
        <f t="shared" si="71"/>
        <v>9088</v>
      </c>
      <c r="B138" s="4">
        <v>20000929</v>
      </c>
      <c r="C138" s="4">
        <v>108</v>
      </c>
      <c r="E138" s="4">
        <v>1203</v>
      </c>
      <c r="F138" s="4">
        <v>101</v>
      </c>
      <c r="G138" s="4">
        <f t="shared" si="82"/>
        <v>600644</v>
      </c>
      <c r="H138" s="4">
        <v>0</v>
      </c>
      <c r="I138" s="4">
        <v>500</v>
      </c>
      <c r="J138" s="2">
        <v>749</v>
      </c>
      <c r="K138" s="2">
        <f t="shared" ref="K138" si="93">H138*J138</f>
        <v>0</v>
      </c>
      <c r="L138" s="2">
        <f t="shared" ref="L138" si="94">I138*J138</f>
        <v>374500</v>
      </c>
    </row>
    <row r="139" spans="1:12" s="4" customFormat="1" x14ac:dyDescent="0.2">
      <c r="A139" s="4">
        <f t="shared" si="71"/>
        <v>9089</v>
      </c>
      <c r="B139" s="4">
        <v>20000930</v>
      </c>
      <c r="C139" s="4">
        <v>109</v>
      </c>
      <c r="E139" s="4">
        <v>1201</v>
      </c>
      <c r="F139" s="4">
        <v>102</v>
      </c>
      <c r="G139" s="4">
        <f t="shared" si="82"/>
        <v>600645</v>
      </c>
      <c r="H139" s="4">
        <v>0</v>
      </c>
      <c r="I139" s="4">
        <v>500</v>
      </c>
      <c r="J139" s="2">
        <v>5</v>
      </c>
      <c r="K139" s="2">
        <f>H139*J139</f>
        <v>0</v>
      </c>
      <c r="L139" s="2">
        <f>I139*J139</f>
        <v>2500</v>
      </c>
    </row>
    <row r="140" spans="1:12" s="4" customFormat="1" x14ac:dyDescent="0.2">
      <c r="A140" s="4">
        <f t="shared" si="71"/>
        <v>9090</v>
      </c>
      <c r="B140" s="4">
        <v>20001002</v>
      </c>
      <c r="C140" s="4">
        <v>110</v>
      </c>
      <c r="E140" s="4">
        <v>1202</v>
      </c>
      <c r="F140" s="4">
        <v>102</v>
      </c>
      <c r="G140" s="4">
        <f t="shared" si="82"/>
        <v>600645</v>
      </c>
      <c r="H140" s="4">
        <v>0</v>
      </c>
      <c r="I140" s="4">
        <v>2500</v>
      </c>
      <c r="J140" s="2">
        <v>5</v>
      </c>
      <c r="K140" s="2">
        <f t="shared" ref="K140" si="95">H140*J140</f>
        <v>0</v>
      </c>
      <c r="L140" s="2">
        <f t="shared" ref="L140" si="96">I140*J140</f>
        <v>12500</v>
      </c>
    </row>
    <row r="141" spans="1:12" s="4" customFormat="1" x14ac:dyDescent="0.2">
      <c r="A141" s="4">
        <f t="shared" si="71"/>
        <v>9091</v>
      </c>
      <c r="B141" s="4">
        <v>20001003</v>
      </c>
      <c r="C141" s="4">
        <v>111</v>
      </c>
      <c r="E141" s="4">
        <v>1205</v>
      </c>
      <c r="F141" s="4">
        <v>101</v>
      </c>
      <c r="G141" s="4">
        <f t="shared" si="82"/>
        <v>600646</v>
      </c>
      <c r="H141" s="4">
        <v>0</v>
      </c>
      <c r="I141" s="4">
        <v>2000</v>
      </c>
      <c r="J141" s="2">
        <v>79</v>
      </c>
      <c r="K141" s="2">
        <f>H141*J141</f>
        <v>0</v>
      </c>
      <c r="L141" s="2">
        <f>I141*J141</f>
        <v>158000</v>
      </c>
    </row>
    <row r="142" spans="1:12" s="4" customFormat="1" x14ac:dyDescent="0.2">
      <c r="A142" s="4">
        <f t="shared" si="71"/>
        <v>9092</v>
      </c>
      <c r="B142" s="4">
        <v>20001005</v>
      </c>
      <c r="C142" s="4">
        <v>112</v>
      </c>
      <c r="E142" s="4">
        <v>1204</v>
      </c>
      <c r="F142" s="4">
        <v>101</v>
      </c>
      <c r="G142" s="4">
        <f t="shared" si="82"/>
        <v>600646</v>
      </c>
      <c r="H142" s="4">
        <v>0</v>
      </c>
      <c r="I142" s="4">
        <v>500</v>
      </c>
      <c r="J142" s="2">
        <v>79</v>
      </c>
      <c r="K142" s="2">
        <f t="shared" ref="K142" si="97">H142*J142</f>
        <v>0</v>
      </c>
      <c r="L142" s="2">
        <f t="shared" ref="L142" si="98">I142*J142</f>
        <v>39500</v>
      </c>
    </row>
    <row r="143" spans="1:12" s="4" customFormat="1" x14ac:dyDescent="0.2">
      <c r="A143" s="4">
        <f t="shared" si="71"/>
        <v>9093</v>
      </c>
      <c r="B143" s="4">
        <v>20001010</v>
      </c>
      <c r="C143" s="4">
        <v>113</v>
      </c>
      <c r="E143" s="4">
        <v>1201</v>
      </c>
      <c r="F143" s="4">
        <v>101</v>
      </c>
      <c r="G143" s="4">
        <f t="shared" si="82"/>
        <v>600647</v>
      </c>
      <c r="H143" s="4">
        <v>0</v>
      </c>
      <c r="I143" s="4">
        <v>500</v>
      </c>
      <c r="J143" s="2">
        <v>129</v>
      </c>
      <c r="K143" s="2">
        <f>H143*J143</f>
        <v>0</v>
      </c>
      <c r="L143" s="2">
        <f>I143*J143</f>
        <v>64500</v>
      </c>
    </row>
    <row r="144" spans="1:12" s="4" customFormat="1" x14ac:dyDescent="0.2">
      <c r="A144" s="4">
        <f t="shared" si="71"/>
        <v>9094</v>
      </c>
      <c r="B144" s="4">
        <v>20001012</v>
      </c>
      <c r="C144" s="4">
        <v>114</v>
      </c>
      <c r="E144" s="4">
        <v>1203</v>
      </c>
      <c r="F144" s="4">
        <v>101</v>
      </c>
      <c r="G144" s="4">
        <f t="shared" si="82"/>
        <v>600647</v>
      </c>
      <c r="H144" s="4">
        <v>0</v>
      </c>
      <c r="I144" s="4">
        <v>500</v>
      </c>
      <c r="J144" s="2">
        <v>129</v>
      </c>
      <c r="K144" s="2">
        <f t="shared" ref="K144" si="99">H144*J144</f>
        <v>0</v>
      </c>
      <c r="L144" s="2">
        <f t="shared" ref="L144" si="100">I144*J144</f>
        <v>64500</v>
      </c>
    </row>
    <row r="145" spans="1:12" s="4" customFormat="1" x14ac:dyDescent="0.2">
      <c r="A145" s="4">
        <f t="shared" si="71"/>
        <v>9095</v>
      </c>
      <c r="B145" s="4">
        <v>20001013</v>
      </c>
      <c r="C145" s="4">
        <v>115</v>
      </c>
      <c r="E145" s="4">
        <v>1201</v>
      </c>
      <c r="F145" s="4">
        <v>101</v>
      </c>
      <c r="G145" s="4">
        <f t="shared" si="82"/>
        <v>600648</v>
      </c>
      <c r="H145" s="4">
        <v>0</v>
      </c>
      <c r="I145" s="4">
        <v>500</v>
      </c>
      <c r="J145" s="2">
        <v>129</v>
      </c>
      <c r="K145" s="2">
        <f>H145*J145</f>
        <v>0</v>
      </c>
      <c r="L145" s="2">
        <f>I145*J145</f>
        <v>64500</v>
      </c>
    </row>
    <row r="146" spans="1:12" s="4" customFormat="1" x14ac:dyDescent="0.2">
      <c r="A146" s="4">
        <f t="shared" si="71"/>
        <v>9096</v>
      </c>
      <c r="B146" s="4">
        <v>20001014</v>
      </c>
      <c r="C146" s="4">
        <v>116</v>
      </c>
      <c r="E146" s="4">
        <v>1205</v>
      </c>
      <c r="F146" s="4">
        <v>101</v>
      </c>
      <c r="G146" s="4">
        <f t="shared" si="82"/>
        <v>600648</v>
      </c>
      <c r="H146" s="4">
        <v>0</v>
      </c>
      <c r="I146" s="4">
        <v>500</v>
      </c>
      <c r="J146" s="2">
        <v>129</v>
      </c>
      <c r="K146" s="2">
        <f t="shared" ref="K146" si="101">H146*J146</f>
        <v>0</v>
      </c>
      <c r="L146" s="2">
        <f t="shared" ref="L146" si="102">I146*J146</f>
        <v>64500</v>
      </c>
    </row>
    <row r="147" spans="1:12" s="4" customFormat="1" x14ac:dyDescent="0.2">
      <c r="A147" s="4">
        <f t="shared" si="71"/>
        <v>9097</v>
      </c>
      <c r="B147" s="4">
        <v>20001020</v>
      </c>
      <c r="C147" s="4">
        <v>117</v>
      </c>
      <c r="E147" s="4">
        <v>1204</v>
      </c>
      <c r="F147" s="4">
        <v>101</v>
      </c>
      <c r="G147" s="4">
        <f t="shared" si="82"/>
        <v>600649</v>
      </c>
      <c r="H147" s="4">
        <v>0</v>
      </c>
      <c r="I147" s="4">
        <v>500</v>
      </c>
      <c r="J147" s="2">
        <v>249</v>
      </c>
      <c r="K147" s="2">
        <f>H147*J147</f>
        <v>0</v>
      </c>
      <c r="L147" s="2">
        <f>I147*J147</f>
        <v>124500</v>
      </c>
    </row>
    <row r="148" spans="1:12" s="4" customFormat="1" x14ac:dyDescent="0.2">
      <c r="A148" s="4">
        <f t="shared" si="71"/>
        <v>9098</v>
      </c>
      <c r="B148" s="4">
        <v>20001022</v>
      </c>
      <c r="C148" s="4">
        <v>118</v>
      </c>
      <c r="E148" s="4">
        <v>1203</v>
      </c>
      <c r="F148" s="4">
        <v>101</v>
      </c>
      <c r="G148" s="4">
        <f t="shared" si="82"/>
        <v>600649</v>
      </c>
      <c r="H148" s="4">
        <v>0</v>
      </c>
      <c r="I148" s="4">
        <v>500</v>
      </c>
      <c r="J148" s="2">
        <v>249</v>
      </c>
      <c r="K148" s="2">
        <f t="shared" ref="K148" si="103">H148*J148</f>
        <v>0</v>
      </c>
      <c r="L148" s="2">
        <f t="shared" ref="L148" si="104">I148*J148</f>
        <v>124500</v>
      </c>
    </row>
    <row r="149" spans="1:12" s="4" customFormat="1" x14ac:dyDescent="0.2">
      <c r="A149" s="4">
        <v>8050</v>
      </c>
      <c r="B149" s="5">
        <v>20010101</v>
      </c>
      <c r="D149" s="4">
        <v>800</v>
      </c>
      <c r="E149" s="4">
        <v>1401</v>
      </c>
      <c r="F149" s="4">
        <v>101</v>
      </c>
      <c r="G149" s="4">
        <v>600601</v>
      </c>
      <c r="H149" s="4">
        <v>1000</v>
      </c>
      <c r="I149" s="4">
        <v>0</v>
      </c>
      <c r="J149" s="2">
        <v>529</v>
      </c>
      <c r="K149" s="2">
        <f>H149*J149</f>
        <v>529000</v>
      </c>
      <c r="L149" s="2">
        <f>I149*J149</f>
        <v>0</v>
      </c>
    </row>
    <row r="150" spans="1:12" x14ac:dyDescent="0.2">
      <c r="A150" s="4">
        <f>A149+1</f>
        <v>8051</v>
      </c>
      <c r="B150" s="5">
        <v>20000105</v>
      </c>
      <c r="C150" s="4"/>
      <c r="D150" s="4">
        <v>800</v>
      </c>
      <c r="E150" s="4">
        <v>1401</v>
      </c>
      <c r="F150" s="4">
        <v>101</v>
      </c>
      <c r="G150" s="4">
        <v>600602</v>
      </c>
      <c r="H150" s="4">
        <v>1000</v>
      </c>
      <c r="I150" s="4">
        <v>0</v>
      </c>
      <c r="J150" s="2">
        <v>529</v>
      </c>
      <c r="K150" s="2">
        <f>H150*J150</f>
        <v>529000</v>
      </c>
      <c r="L150" s="2">
        <f>I150*J150</f>
        <v>0</v>
      </c>
    </row>
    <row r="151" spans="1:12" x14ac:dyDescent="0.2">
      <c r="A151" s="4">
        <f t="shared" ref="A151:A197" si="105">A150+1</f>
        <v>8052</v>
      </c>
      <c r="B151" s="4">
        <f>B200+5</f>
        <v>20010114</v>
      </c>
      <c r="C151" s="4"/>
      <c r="D151" s="4">
        <v>800</v>
      </c>
      <c r="E151" s="4">
        <v>1401</v>
      </c>
      <c r="F151" s="4">
        <v>101</v>
      </c>
      <c r="G151" s="4">
        <f>G200+1</f>
        <v>600603</v>
      </c>
      <c r="H151" s="4">
        <v>1000</v>
      </c>
      <c r="I151" s="4">
        <v>0</v>
      </c>
      <c r="J151" s="2">
        <v>529</v>
      </c>
      <c r="K151" s="2">
        <f t="shared" ref="K151:K197" si="106">H151*J151</f>
        <v>529000</v>
      </c>
      <c r="L151" s="2">
        <f t="shared" ref="L151:L197" si="107">I151*J151</f>
        <v>0</v>
      </c>
    </row>
    <row r="152" spans="1:12" x14ac:dyDescent="0.2">
      <c r="A152" s="4">
        <f t="shared" si="105"/>
        <v>8053</v>
      </c>
      <c r="B152" s="4">
        <f>B151+5</f>
        <v>20010119</v>
      </c>
      <c r="C152" s="4"/>
      <c r="D152" s="4">
        <v>800</v>
      </c>
      <c r="E152" s="4">
        <v>1401</v>
      </c>
      <c r="F152" s="4">
        <v>101</v>
      </c>
      <c r="G152" s="4">
        <f t="shared" ref="G152:G197" si="108">G151+1</f>
        <v>600604</v>
      </c>
      <c r="H152" s="4">
        <v>1000</v>
      </c>
      <c r="I152" s="4">
        <v>0</v>
      </c>
      <c r="J152" s="2">
        <v>529</v>
      </c>
      <c r="K152" s="2">
        <f t="shared" si="106"/>
        <v>529000</v>
      </c>
      <c r="L152" s="2">
        <f t="shared" si="107"/>
        <v>0</v>
      </c>
    </row>
    <row r="153" spans="1:12" x14ac:dyDescent="0.2">
      <c r="A153" s="4">
        <f t="shared" si="105"/>
        <v>8054</v>
      </c>
      <c r="B153" s="4">
        <v>20010118</v>
      </c>
      <c r="C153" s="4"/>
      <c r="D153" s="4">
        <v>800</v>
      </c>
      <c r="E153" s="4">
        <v>1401</v>
      </c>
      <c r="F153" s="4">
        <v>101</v>
      </c>
      <c r="G153" s="4">
        <f t="shared" si="108"/>
        <v>600605</v>
      </c>
      <c r="H153" s="4">
        <v>1000</v>
      </c>
      <c r="I153" s="4">
        <v>0</v>
      </c>
      <c r="J153" s="2">
        <v>529</v>
      </c>
      <c r="K153" s="2">
        <f t="shared" si="106"/>
        <v>529000</v>
      </c>
      <c r="L153" s="2">
        <f t="shared" si="107"/>
        <v>0</v>
      </c>
    </row>
    <row r="154" spans="1:12" x14ac:dyDescent="0.2">
      <c r="A154" s="4">
        <f t="shared" si="105"/>
        <v>8055</v>
      </c>
      <c r="B154" s="4">
        <f>B153+5</f>
        <v>20010123</v>
      </c>
      <c r="C154" s="4"/>
      <c r="D154" s="4">
        <v>800</v>
      </c>
      <c r="E154" s="4">
        <v>1401</v>
      </c>
      <c r="F154" s="4">
        <v>101</v>
      </c>
      <c r="G154" s="4">
        <f t="shared" si="108"/>
        <v>600606</v>
      </c>
      <c r="H154" s="4">
        <v>1000</v>
      </c>
      <c r="I154" s="4">
        <v>0</v>
      </c>
      <c r="J154" s="2">
        <v>529</v>
      </c>
      <c r="K154" s="2">
        <f t="shared" si="106"/>
        <v>529000</v>
      </c>
      <c r="L154" s="2">
        <f t="shared" si="107"/>
        <v>0</v>
      </c>
    </row>
    <row r="155" spans="1:12" x14ac:dyDescent="0.2">
      <c r="A155" s="4">
        <f t="shared" si="105"/>
        <v>8056</v>
      </c>
      <c r="B155" s="4">
        <f>B154+5</f>
        <v>20010128</v>
      </c>
      <c r="C155" s="4"/>
      <c r="D155" s="4">
        <v>800</v>
      </c>
      <c r="E155" s="4">
        <v>1401</v>
      </c>
      <c r="F155" s="4">
        <v>101</v>
      </c>
      <c r="G155" s="4">
        <f t="shared" si="108"/>
        <v>600607</v>
      </c>
      <c r="H155" s="4">
        <v>1000</v>
      </c>
      <c r="I155" s="4">
        <v>0</v>
      </c>
      <c r="J155" s="2">
        <v>529</v>
      </c>
      <c r="K155" s="2">
        <f t="shared" si="106"/>
        <v>529000</v>
      </c>
      <c r="L155" s="2">
        <f t="shared" si="107"/>
        <v>0</v>
      </c>
    </row>
    <row r="156" spans="1:12" x14ac:dyDescent="0.2">
      <c r="A156" s="4">
        <f t="shared" si="105"/>
        <v>8057</v>
      </c>
      <c r="B156" s="4">
        <v>20010201</v>
      </c>
      <c r="C156" s="4"/>
      <c r="D156" s="4">
        <v>800</v>
      </c>
      <c r="E156" s="4">
        <v>1401</v>
      </c>
      <c r="F156" s="4">
        <v>101</v>
      </c>
      <c r="G156" s="4">
        <f t="shared" si="108"/>
        <v>600608</v>
      </c>
      <c r="H156" s="4">
        <v>1000</v>
      </c>
      <c r="I156" s="4">
        <v>0</v>
      </c>
      <c r="J156" s="2">
        <v>529</v>
      </c>
      <c r="K156" s="2">
        <f t="shared" si="106"/>
        <v>529000</v>
      </c>
      <c r="L156" s="2">
        <f t="shared" si="107"/>
        <v>0</v>
      </c>
    </row>
    <row r="157" spans="1:12" x14ac:dyDescent="0.2">
      <c r="A157" s="4">
        <f t="shared" si="105"/>
        <v>8058</v>
      </c>
      <c r="B157" s="4">
        <f>B156+5</f>
        <v>20010206</v>
      </c>
      <c r="C157" s="4"/>
      <c r="D157" s="4">
        <v>800</v>
      </c>
      <c r="E157" s="4">
        <v>1401</v>
      </c>
      <c r="F157" s="4">
        <v>101</v>
      </c>
      <c r="G157" s="4">
        <f t="shared" si="108"/>
        <v>600609</v>
      </c>
      <c r="H157" s="4">
        <v>1000</v>
      </c>
      <c r="I157" s="4">
        <v>0</v>
      </c>
      <c r="J157" s="2">
        <v>529</v>
      </c>
      <c r="K157" s="2">
        <f t="shared" si="106"/>
        <v>529000</v>
      </c>
      <c r="L157" s="2">
        <f t="shared" si="107"/>
        <v>0</v>
      </c>
    </row>
    <row r="158" spans="1:12" x14ac:dyDescent="0.2">
      <c r="A158" s="4">
        <f t="shared" si="105"/>
        <v>8059</v>
      </c>
      <c r="B158" s="4">
        <f>B157+5</f>
        <v>20010211</v>
      </c>
      <c r="C158" s="4"/>
      <c r="D158" s="4">
        <v>800</v>
      </c>
      <c r="E158" s="4">
        <v>1401</v>
      </c>
      <c r="F158" s="4">
        <v>101</v>
      </c>
      <c r="G158" s="4">
        <f t="shared" si="108"/>
        <v>600610</v>
      </c>
      <c r="H158" s="4">
        <v>1000</v>
      </c>
      <c r="I158" s="4">
        <v>0</v>
      </c>
      <c r="J158" s="2">
        <v>529</v>
      </c>
      <c r="K158" s="2">
        <f t="shared" si="106"/>
        <v>529000</v>
      </c>
      <c r="L158" s="2">
        <f t="shared" si="107"/>
        <v>0</v>
      </c>
    </row>
    <row r="159" spans="1:12" x14ac:dyDescent="0.2">
      <c r="A159" s="4">
        <f t="shared" si="105"/>
        <v>8060</v>
      </c>
      <c r="B159" s="4">
        <f>B158+5</f>
        <v>20010216</v>
      </c>
      <c r="C159" s="4"/>
      <c r="D159" s="4">
        <v>800</v>
      </c>
      <c r="E159" s="4">
        <v>1401</v>
      </c>
      <c r="F159" s="4">
        <v>101</v>
      </c>
      <c r="G159" s="4">
        <f t="shared" si="108"/>
        <v>600611</v>
      </c>
      <c r="H159" s="4">
        <v>1000</v>
      </c>
      <c r="I159" s="4">
        <v>0</v>
      </c>
      <c r="J159" s="2">
        <v>529</v>
      </c>
      <c r="K159" s="2">
        <f t="shared" si="106"/>
        <v>529000</v>
      </c>
      <c r="L159" s="2">
        <f t="shared" si="107"/>
        <v>0</v>
      </c>
    </row>
    <row r="160" spans="1:12" x14ac:dyDescent="0.2">
      <c r="A160" s="4">
        <f t="shared" si="105"/>
        <v>8061</v>
      </c>
      <c r="B160" s="4">
        <f>B159+5</f>
        <v>20010221</v>
      </c>
      <c r="C160" s="4"/>
      <c r="D160" s="4">
        <v>800</v>
      </c>
      <c r="E160" s="4">
        <v>1401</v>
      </c>
      <c r="F160" s="4">
        <v>101</v>
      </c>
      <c r="G160" s="4">
        <f t="shared" si="108"/>
        <v>600612</v>
      </c>
      <c r="H160" s="4">
        <v>1000</v>
      </c>
      <c r="I160" s="4">
        <v>0</v>
      </c>
      <c r="J160" s="2">
        <v>529</v>
      </c>
      <c r="K160" s="2">
        <f t="shared" si="106"/>
        <v>529000</v>
      </c>
      <c r="L160" s="2">
        <f t="shared" si="107"/>
        <v>0</v>
      </c>
    </row>
    <row r="161" spans="1:12" x14ac:dyDescent="0.2">
      <c r="A161" s="4">
        <f t="shared" si="105"/>
        <v>8062</v>
      </c>
      <c r="B161" s="4">
        <f>B160+5</f>
        <v>20010226</v>
      </c>
      <c r="C161" s="4"/>
      <c r="D161" s="4">
        <v>800</v>
      </c>
      <c r="E161" s="4">
        <v>1401</v>
      </c>
      <c r="F161" s="4">
        <v>101</v>
      </c>
      <c r="G161" s="4">
        <f t="shared" si="108"/>
        <v>600613</v>
      </c>
      <c r="H161" s="4">
        <v>1000</v>
      </c>
      <c r="I161" s="4">
        <v>0</v>
      </c>
      <c r="J161" s="2">
        <v>529</v>
      </c>
      <c r="K161" s="2">
        <f t="shared" si="106"/>
        <v>529000</v>
      </c>
      <c r="L161" s="2">
        <f t="shared" si="107"/>
        <v>0</v>
      </c>
    </row>
    <row r="162" spans="1:12" x14ac:dyDescent="0.2">
      <c r="A162" s="4">
        <f t="shared" si="105"/>
        <v>8063</v>
      </c>
      <c r="B162" s="4">
        <v>20010302</v>
      </c>
      <c r="C162" s="4"/>
      <c r="D162" s="4">
        <v>800</v>
      </c>
      <c r="E162" s="4">
        <v>1401</v>
      </c>
      <c r="F162" s="4">
        <v>101</v>
      </c>
      <c r="G162" s="4">
        <f t="shared" si="108"/>
        <v>600614</v>
      </c>
      <c r="H162" s="4">
        <v>1000</v>
      </c>
      <c r="I162" s="4">
        <v>0</v>
      </c>
      <c r="J162" s="2">
        <v>529</v>
      </c>
      <c r="K162" s="2">
        <f t="shared" si="106"/>
        <v>529000</v>
      </c>
      <c r="L162" s="2">
        <f t="shared" si="107"/>
        <v>0</v>
      </c>
    </row>
    <row r="163" spans="1:12" x14ac:dyDescent="0.2">
      <c r="A163" s="4">
        <f t="shared" si="105"/>
        <v>8064</v>
      </c>
      <c r="B163" s="4">
        <f>B162+5</f>
        <v>20010307</v>
      </c>
      <c r="C163" s="4"/>
      <c r="D163" s="4">
        <v>800</v>
      </c>
      <c r="E163" s="4">
        <v>1401</v>
      </c>
      <c r="F163" s="4">
        <v>101</v>
      </c>
      <c r="G163" s="4">
        <f t="shared" si="108"/>
        <v>600615</v>
      </c>
      <c r="H163" s="4">
        <v>1000</v>
      </c>
      <c r="I163" s="4">
        <v>0</v>
      </c>
      <c r="J163" s="2">
        <v>529</v>
      </c>
      <c r="K163" s="2">
        <f t="shared" si="106"/>
        <v>529000</v>
      </c>
      <c r="L163" s="2">
        <f t="shared" si="107"/>
        <v>0</v>
      </c>
    </row>
    <row r="164" spans="1:12" x14ac:dyDescent="0.2">
      <c r="A164" s="4">
        <f t="shared" si="105"/>
        <v>8065</v>
      </c>
      <c r="B164" s="4">
        <f>B163+5</f>
        <v>20010312</v>
      </c>
      <c r="C164" s="4"/>
      <c r="D164" s="4">
        <v>800</v>
      </c>
      <c r="E164" s="4">
        <v>1401</v>
      </c>
      <c r="F164" s="4">
        <v>101</v>
      </c>
      <c r="G164" s="4">
        <f t="shared" si="108"/>
        <v>600616</v>
      </c>
      <c r="H164" s="4">
        <v>1000</v>
      </c>
      <c r="I164" s="4">
        <v>0</v>
      </c>
      <c r="J164" s="2">
        <v>529</v>
      </c>
      <c r="K164" s="2">
        <f t="shared" si="106"/>
        <v>529000</v>
      </c>
      <c r="L164" s="2">
        <f t="shared" si="107"/>
        <v>0</v>
      </c>
    </row>
    <row r="165" spans="1:12" x14ac:dyDescent="0.2">
      <c r="A165" s="4">
        <f t="shared" si="105"/>
        <v>8066</v>
      </c>
      <c r="B165" s="4">
        <f>B164+5</f>
        <v>20010317</v>
      </c>
      <c r="C165" s="4"/>
      <c r="D165" s="4">
        <v>801</v>
      </c>
      <c r="E165" s="4">
        <v>1601</v>
      </c>
      <c r="F165" s="4">
        <v>101</v>
      </c>
      <c r="G165" s="4">
        <f t="shared" si="108"/>
        <v>600617</v>
      </c>
      <c r="H165" s="4">
        <v>1000</v>
      </c>
      <c r="I165" s="4">
        <v>0</v>
      </c>
      <c r="J165" s="2">
        <v>529</v>
      </c>
      <c r="K165" s="2">
        <f t="shared" si="106"/>
        <v>529000</v>
      </c>
      <c r="L165" s="2">
        <f t="shared" si="107"/>
        <v>0</v>
      </c>
    </row>
    <row r="166" spans="1:12" x14ac:dyDescent="0.2">
      <c r="A166" s="4">
        <f t="shared" si="105"/>
        <v>8067</v>
      </c>
      <c r="B166" s="4">
        <f>B165+5</f>
        <v>20010322</v>
      </c>
      <c r="C166" s="4"/>
      <c r="D166" s="4">
        <v>801</v>
      </c>
      <c r="E166" s="4">
        <v>1601</v>
      </c>
      <c r="F166" s="4">
        <v>101</v>
      </c>
      <c r="G166" s="4">
        <f t="shared" si="108"/>
        <v>600618</v>
      </c>
      <c r="H166" s="4">
        <v>1000</v>
      </c>
      <c r="I166" s="4">
        <v>0</v>
      </c>
      <c r="J166" s="2">
        <v>529</v>
      </c>
      <c r="K166" s="2">
        <f t="shared" si="106"/>
        <v>529000</v>
      </c>
      <c r="L166" s="2">
        <f t="shared" si="107"/>
        <v>0</v>
      </c>
    </row>
    <row r="167" spans="1:12" x14ac:dyDescent="0.2">
      <c r="A167" s="4">
        <f t="shared" si="105"/>
        <v>8068</v>
      </c>
      <c r="B167" s="4">
        <f>B166+5</f>
        <v>20010327</v>
      </c>
      <c r="C167" s="4"/>
      <c r="D167" s="4">
        <v>801</v>
      </c>
      <c r="E167" s="4">
        <v>1601</v>
      </c>
      <c r="F167" s="4">
        <v>101</v>
      </c>
      <c r="G167" s="4">
        <f t="shared" si="108"/>
        <v>600619</v>
      </c>
      <c r="H167" s="4">
        <v>1000</v>
      </c>
      <c r="I167" s="4">
        <v>0</v>
      </c>
      <c r="J167" s="2">
        <v>249</v>
      </c>
      <c r="K167" s="2">
        <f t="shared" si="106"/>
        <v>249000</v>
      </c>
      <c r="L167" s="2">
        <f t="shared" si="107"/>
        <v>0</v>
      </c>
    </row>
    <row r="168" spans="1:12" x14ac:dyDescent="0.2">
      <c r="A168" s="4">
        <f t="shared" si="105"/>
        <v>8069</v>
      </c>
      <c r="B168" s="4">
        <v>20010403</v>
      </c>
      <c r="C168" s="4"/>
      <c r="D168" s="4">
        <v>801</v>
      </c>
      <c r="E168" s="4">
        <v>1601</v>
      </c>
      <c r="F168" s="4">
        <v>101</v>
      </c>
      <c r="G168" s="4">
        <f t="shared" si="108"/>
        <v>600620</v>
      </c>
      <c r="H168" s="4">
        <v>1000</v>
      </c>
      <c r="I168" s="4">
        <v>0</v>
      </c>
      <c r="J168" s="2">
        <v>399</v>
      </c>
      <c r="K168" s="2">
        <f t="shared" si="106"/>
        <v>399000</v>
      </c>
      <c r="L168" s="2">
        <f t="shared" si="107"/>
        <v>0</v>
      </c>
    </row>
    <row r="169" spans="1:12" x14ac:dyDescent="0.2">
      <c r="A169" s="4">
        <f t="shared" si="105"/>
        <v>8070</v>
      </c>
      <c r="B169" s="4">
        <f>B168+5</f>
        <v>20010408</v>
      </c>
      <c r="C169" s="4"/>
      <c r="D169" s="4">
        <v>801</v>
      </c>
      <c r="E169" s="4">
        <v>1601</v>
      </c>
      <c r="F169" s="4">
        <v>101</v>
      </c>
      <c r="G169" s="4">
        <f t="shared" si="108"/>
        <v>600621</v>
      </c>
      <c r="H169" s="4">
        <v>1000</v>
      </c>
      <c r="I169" s="4">
        <v>0</v>
      </c>
      <c r="J169" s="2">
        <v>399</v>
      </c>
      <c r="K169" s="2">
        <f t="shared" si="106"/>
        <v>399000</v>
      </c>
      <c r="L169" s="2">
        <f t="shared" si="107"/>
        <v>0</v>
      </c>
    </row>
    <row r="170" spans="1:12" x14ac:dyDescent="0.2">
      <c r="A170" s="4">
        <f t="shared" si="105"/>
        <v>8071</v>
      </c>
      <c r="B170" s="4">
        <f>B169+5</f>
        <v>20010413</v>
      </c>
      <c r="C170" s="4"/>
      <c r="D170" s="4">
        <v>801</v>
      </c>
      <c r="E170" s="4">
        <v>1601</v>
      </c>
      <c r="F170" s="4">
        <v>101</v>
      </c>
      <c r="G170" s="4">
        <f t="shared" si="108"/>
        <v>600622</v>
      </c>
      <c r="H170" s="4">
        <v>1000</v>
      </c>
      <c r="I170" s="4">
        <v>0</v>
      </c>
      <c r="J170" s="2">
        <v>399</v>
      </c>
      <c r="K170" s="2">
        <f t="shared" si="106"/>
        <v>399000</v>
      </c>
      <c r="L170" s="2">
        <f t="shared" si="107"/>
        <v>0</v>
      </c>
    </row>
    <row r="171" spans="1:12" x14ac:dyDescent="0.2">
      <c r="A171" s="4">
        <f t="shared" si="105"/>
        <v>8072</v>
      </c>
      <c r="B171" s="4">
        <f>B170+5</f>
        <v>20010418</v>
      </c>
      <c r="C171" s="4"/>
      <c r="D171" s="4">
        <v>801</v>
      </c>
      <c r="E171" s="4">
        <v>1601</v>
      </c>
      <c r="F171" s="4">
        <v>101</v>
      </c>
      <c r="G171" s="4">
        <f t="shared" si="108"/>
        <v>600623</v>
      </c>
      <c r="H171" s="4">
        <v>1000</v>
      </c>
      <c r="I171" s="4">
        <v>0</v>
      </c>
      <c r="J171" s="2">
        <v>549</v>
      </c>
      <c r="K171" s="2">
        <f t="shared" si="106"/>
        <v>549000</v>
      </c>
      <c r="L171" s="2">
        <f t="shared" si="107"/>
        <v>0</v>
      </c>
    </row>
    <row r="172" spans="1:12" x14ac:dyDescent="0.2">
      <c r="A172" s="4">
        <f t="shared" si="105"/>
        <v>8073</v>
      </c>
      <c r="B172" s="4">
        <f>B171+5</f>
        <v>20010423</v>
      </c>
      <c r="C172" s="4"/>
      <c r="D172" s="4">
        <v>801</v>
      </c>
      <c r="E172" s="4">
        <v>1601</v>
      </c>
      <c r="F172" s="4">
        <v>101</v>
      </c>
      <c r="G172" s="4">
        <f t="shared" si="108"/>
        <v>600624</v>
      </c>
      <c r="H172" s="4">
        <v>1000</v>
      </c>
      <c r="I172" s="4">
        <v>0</v>
      </c>
      <c r="J172" s="2">
        <v>699</v>
      </c>
      <c r="K172" s="2">
        <f t="shared" si="106"/>
        <v>699000</v>
      </c>
      <c r="L172" s="2">
        <f t="shared" si="107"/>
        <v>0</v>
      </c>
    </row>
    <row r="173" spans="1:12" x14ac:dyDescent="0.2">
      <c r="A173" s="4">
        <f t="shared" si="105"/>
        <v>8074</v>
      </c>
      <c r="B173" s="4">
        <f>B172+5</f>
        <v>20010428</v>
      </c>
      <c r="C173" s="4"/>
      <c r="D173" s="4">
        <v>801</v>
      </c>
      <c r="E173" s="4">
        <v>1601</v>
      </c>
      <c r="F173" s="4">
        <v>101</v>
      </c>
      <c r="G173" s="4">
        <f t="shared" si="108"/>
        <v>600625</v>
      </c>
      <c r="H173" s="4">
        <v>1000</v>
      </c>
      <c r="I173" s="4">
        <v>0</v>
      </c>
      <c r="J173" s="2">
        <v>799</v>
      </c>
      <c r="K173" s="2">
        <f t="shared" si="106"/>
        <v>799000</v>
      </c>
      <c r="L173" s="2">
        <f t="shared" si="107"/>
        <v>0</v>
      </c>
    </row>
    <row r="174" spans="1:12" x14ac:dyDescent="0.2">
      <c r="A174" s="4">
        <f t="shared" si="105"/>
        <v>8075</v>
      </c>
      <c r="B174" s="4">
        <v>20010501</v>
      </c>
      <c r="C174" s="4"/>
      <c r="D174" s="4">
        <v>801</v>
      </c>
      <c r="E174" s="4">
        <v>1601</v>
      </c>
      <c r="F174" s="4">
        <v>101</v>
      </c>
      <c r="G174" s="4">
        <f t="shared" si="108"/>
        <v>600626</v>
      </c>
      <c r="H174" s="4">
        <v>1000</v>
      </c>
      <c r="I174" s="4">
        <v>0</v>
      </c>
      <c r="J174" s="2">
        <v>1149</v>
      </c>
      <c r="K174" s="2">
        <f t="shared" si="106"/>
        <v>1149000</v>
      </c>
      <c r="L174" s="2">
        <f t="shared" si="107"/>
        <v>0</v>
      </c>
    </row>
    <row r="175" spans="1:12" x14ac:dyDescent="0.2">
      <c r="A175" s="4">
        <f t="shared" si="105"/>
        <v>8076</v>
      </c>
      <c r="B175" s="4">
        <f>B174+5</f>
        <v>20010506</v>
      </c>
      <c r="C175" s="4"/>
      <c r="D175" s="4">
        <v>801</v>
      </c>
      <c r="E175" s="4">
        <v>1601</v>
      </c>
      <c r="F175" s="4">
        <v>101</v>
      </c>
      <c r="G175" s="4">
        <f t="shared" si="108"/>
        <v>600627</v>
      </c>
      <c r="H175" s="4">
        <v>1000</v>
      </c>
      <c r="I175" s="4">
        <v>0</v>
      </c>
      <c r="J175" s="2">
        <v>1599</v>
      </c>
      <c r="K175" s="2">
        <f t="shared" si="106"/>
        <v>1599000</v>
      </c>
      <c r="L175" s="2">
        <f t="shared" si="107"/>
        <v>0</v>
      </c>
    </row>
    <row r="176" spans="1:12" x14ac:dyDescent="0.2">
      <c r="A176" s="4">
        <f t="shared" si="105"/>
        <v>8077</v>
      </c>
      <c r="B176" s="4">
        <f>B175+5</f>
        <v>20010511</v>
      </c>
      <c r="C176" s="4"/>
      <c r="D176" s="4">
        <v>801</v>
      </c>
      <c r="E176" s="4">
        <v>1601</v>
      </c>
      <c r="F176" s="4">
        <v>101</v>
      </c>
      <c r="G176" s="4">
        <f t="shared" si="108"/>
        <v>600628</v>
      </c>
      <c r="H176" s="4">
        <v>1000</v>
      </c>
      <c r="I176" s="4">
        <v>0</v>
      </c>
      <c r="J176" s="2">
        <v>1599</v>
      </c>
      <c r="K176" s="2">
        <f t="shared" si="106"/>
        <v>1599000</v>
      </c>
      <c r="L176" s="2">
        <f t="shared" si="107"/>
        <v>0</v>
      </c>
    </row>
    <row r="177" spans="1:12" x14ac:dyDescent="0.2">
      <c r="A177" s="4">
        <f t="shared" si="105"/>
        <v>8078</v>
      </c>
      <c r="B177" s="4">
        <f>B176+5</f>
        <v>20010516</v>
      </c>
      <c r="C177" s="4"/>
      <c r="D177" s="4">
        <v>801</v>
      </c>
      <c r="E177" s="4">
        <v>1601</v>
      </c>
      <c r="F177" s="4">
        <v>101</v>
      </c>
      <c r="G177" s="4">
        <f t="shared" si="108"/>
        <v>600629</v>
      </c>
      <c r="H177" s="4">
        <v>1000</v>
      </c>
      <c r="I177" s="4">
        <v>0</v>
      </c>
      <c r="J177" s="2">
        <v>1399</v>
      </c>
      <c r="K177" s="2">
        <f t="shared" si="106"/>
        <v>1399000</v>
      </c>
      <c r="L177" s="2">
        <f t="shared" si="107"/>
        <v>0</v>
      </c>
    </row>
    <row r="178" spans="1:12" x14ac:dyDescent="0.2">
      <c r="A178" s="4">
        <f t="shared" si="105"/>
        <v>8079</v>
      </c>
      <c r="B178" s="4">
        <f>B177+5</f>
        <v>20010521</v>
      </c>
      <c r="C178" s="4"/>
      <c r="D178" s="4">
        <v>801</v>
      </c>
      <c r="E178" s="4">
        <v>1601</v>
      </c>
      <c r="F178" s="4">
        <v>101</v>
      </c>
      <c r="G178" s="4">
        <f t="shared" si="108"/>
        <v>600630</v>
      </c>
      <c r="H178" s="4">
        <v>1000</v>
      </c>
      <c r="I178" s="4">
        <v>0</v>
      </c>
      <c r="J178" s="2">
        <v>1399</v>
      </c>
      <c r="K178" s="2">
        <f t="shared" si="106"/>
        <v>1399000</v>
      </c>
      <c r="L178" s="2">
        <f t="shared" si="107"/>
        <v>0</v>
      </c>
    </row>
    <row r="179" spans="1:12" x14ac:dyDescent="0.2">
      <c r="A179" s="4">
        <f t="shared" si="105"/>
        <v>8080</v>
      </c>
      <c r="B179" s="4">
        <f>B178+5</f>
        <v>20010526</v>
      </c>
      <c r="C179" s="4"/>
      <c r="D179" s="4">
        <v>801</v>
      </c>
      <c r="E179" s="4">
        <v>1601</v>
      </c>
      <c r="F179" s="4">
        <v>101</v>
      </c>
      <c r="G179" s="4">
        <f t="shared" si="108"/>
        <v>600631</v>
      </c>
      <c r="H179" s="4">
        <v>1000</v>
      </c>
      <c r="I179" s="4">
        <v>0</v>
      </c>
      <c r="J179" s="2">
        <v>1599</v>
      </c>
      <c r="K179" s="2">
        <f t="shared" si="106"/>
        <v>1599000</v>
      </c>
      <c r="L179" s="2">
        <f t="shared" si="107"/>
        <v>0</v>
      </c>
    </row>
    <row r="180" spans="1:12" x14ac:dyDescent="0.2">
      <c r="A180" s="4">
        <f t="shared" si="105"/>
        <v>8081</v>
      </c>
      <c r="B180" s="4">
        <v>20010601</v>
      </c>
      <c r="C180" s="4"/>
      <c r="D180" s="4">
        <v>801</v>
      </c>
      <c r="E180" s="4">
        <v>1601</v>
      </c>
      <c r="F180" s="4">
        <v>101</v>
      </c>
      <c r="G180" s="4">
        <f t="shared" si="108"/>
        <v>600632</v>
      </c>
      <c r="H180" s="4">
        <v>1000</v>
      </c>
      <c r="I180" s="4">
        <v>0</v>
      </c>
      <c r="J180" s="2">
        <v>1399</v>
      </c>
      <c r="K180" s="2">
        <f t="shared" si="106"/>
        <v>1399000</v>
      </c>
      <c r="L180" s="2">
        <f t="shared" si="107"/>
        <v>0</v>
      </c>
    </row>
    <row r="181" spans="1:12" x14ac:dyDescent="0.2">
      <c r="A181" s="4">
        <f t="shared" si="105"/>
        <v>8082</v>
      </c>
      <c r="B181" s="4">
        <f t="shared" ref="B181:B186" si="109">B180+5</f>
        <v>20010606</v>
      </c>
      <c r="C181" s="4"/>
      <c r="D181" s="4">
        <v>801</v>
      </c>
      <c r="E181" s="4">
        <v>1601</v>
      </c>
      <c r="F181" s="4">
        <v>101</v>
      </c>
      <c r="G181" s="4">
        <f t="shared" si="108"/>
        <v>600633</v>
      </c>
      <c r="H181" s="4">
        <v>1000</v>
      </c>
      <c r="I181" s="4">
        <v>0</v>
      </c>
      <c r="J181" s="2">
        <v>1599</v>
      </c>
      <c r="K181" s="2">
        <f t="shared" si="106"/>
        <v>1599000</v>
      </c>
      <c r="L181" s="2">
        <f t="shared" si="107"/>
        <v>0</v>
      </c>
    </row>
    <row r="182" spans="1:12" x14ac:dyDescent="0.2">
      <c r="A182" s="4">
        <f t="shared" si="105"/>
        <v>8083</v>
      </c>
      <c r="B182" s="4">
        <f t="shared" si="109"/>
        <v>20010611</v>
      </c>
      <c r="C182" s="4"/>
      <c r="D182" s="4">
        <v>801</v>
      </c>
      <c r="E182" s="4">
        <v>1601</v>
      </c>
      <c r="F182" s="4">
        <v>101</v>
      </c>
      <c r="G182" s="4">
        <f t="shared" si="108"/>
        <v>600634</v>
      </c>
      <c r="H182" s="4">
        <v>1000</v>
      </c>
      <c r="I182" s="4">
        <v>0</v>
      </c>
      <c r="J182" s="2">
        <v>1799</v>
      </c>
      <c r="K182" s="2">
        <f t="shared" si="106"/>
        <v>1799000</v>
      </c>
      <c r="L182" s="2">
        <f t="shared" si="107"/>
        <v>0</v>
      </c>
    </row>
    <row r="183" spans="1:12" x14ac:dyDescent="0.2">
      <c r="A183" s="4">
        <f t="shared" si="105"/>
        <v>8084</v>
      </c>
      <c r="B183" s="4">
        <f t="shared" si="109"/>
        <v>20010616</v>
      </c>
      <c r="C183" s="4"/>
      <c r="D183" s="4">
        <v>801</v>
      </c>
      <c r="E183" s="4">
        <v>1601</v>
      </c>
      <c r="F183" s="4">
        <v>101</v>
      </c>
      <c r="G183" s="4">
        <f t="shared" si="108"/>
        <v>600635</v>
      </c>
      <c r="H183" s="4">
        <v>1000</v>
      </c>
      <c r="I183" s="4">
        <v>0</v>
      </c>
      <c r="J183" s="2">
        <v>1599</v>
      </c>
      <c r="K183" s="2">
        <f t="shared" si="106"/>
        <v>1599000</v>
      </c>
      <c r="L183" s="2">
        <f t="shared" si="107"/>
        <v>0</v>
      </c>
    </row>
    <row r="184" spans="1:12" x14ac:dyDescent="0.2">
      <c r="A184" s="4">
        <f t="shared" si="105"/>
        <v>8085</v>
      </c>
      <c r="B184" s="4">
        <f t="shared" si="109"/>
        <v>20010621</v>
      </c>
      <c r="C184" s="4"/>
      <c r="D184" s="4">
        <v>801</v>
      </c>
      <c r="E184" s="4">
        <v>1601</v>
      </c>
      <c r="F184" s="4">
        <v>101</v>
      </c>
      <c r="G184" s="4">
        <f t="shared" si="108"/>
        <v>600636</v>
      </c>
      <c r="H184" s="4">
        <v>1000</v>
      </c>
      <c r="I184" s="4">
        <v>0</v>
      </c>
      <c r="J184" s="2">
        <v>1599</v>
      </c>
      <c r="K184" s="2">
        <f t="shared" si="106"/>
        <v>1599000</v>
      </c>
      <c r="L184" s="2">
        <f t="shared" si="107"/>
        <v>0</v>
      </c>
    </row>
    <row r="185" spans="1:12" x14ac:dyDescent="0.2">
      <c r="A185" s="4">
        <f t="shared" si="105"/>
        <v>8086</v>
      </c>
      <c r="B185" s="4">
        <f t="shared" si="109"/>
        <v>20010626</v>
      </c>
      <c r="C185" s="4"/>
      <c r="D185" s="4">
        <v>801</v>
      </c>
      <c r="E185" s="4">
        <v>1601</v>
      </c>
      <c r="F185" s="4">
        <v>101</v>
      </c>
      <c r="G185" s="4">
        <f t="shared" si="108"/>
        <v>600637</v>
      </c>
      <c r="H185" s="4">
        <v>1000</v>
      </c>
      <c r="I185" s="4">
        <v>0</v>
      </c>
      <c r="J185" s="2">
        <v>1799</v>
      </c>
      <c r="K185" s="2">
        <f t="shared" si="106"/>
        <v>1799000</v>
      </c>
      <c r="L185" s="2">
        <f t="shared" si="107"/>
        <v>0</v>
      </c>
    </row>
    <row r="186" spans="1:12" x14ac:dyDescent="0.2">
      <c r="A186" s="4">
        <f t="shared" si="105"/>
        <v>8087</v>
      </c>
      <c r="B186" s="4">
        <f t="shared" si="109"/>
        <v>20010631</v>
      </c>
      <c r="C186" s="4"/>
      <c r="D186" s="4">
        <v>802</v>
      </c>
      <c r="E186" s="4">
        <v>1701</v>
      </c>
      <c r="F186" s="4">
        <v>101</v>
      </c>
      <c r="G186" s="4">
        <f t="shared" si="108"/>
        <v>600638</v>
      </c>
      <c r="H186" s="4">
        <v>1000</v>
      </c>
      <c r="I186" s="4">
        <v>0</v>
      </c>
      <c r="J186" s="2">
        <v>99</v>
      </c>
      <c r="K186" s="2">
        <f t="shared" si="106"/>
        <v>99000</v>
      </c>
      <c r="L186" s="2">
        <f t="shared" si="107"/>
        <v>0</v>
      </c>
    </row>
    <row r="187" spans="1:12" x14ac:dyDescent="0.2">
      <c r="A187" s="4">
        <f t="shared" si="105"/>
        <v>8088</v>
      </c>
      <c r="B187" s="4">
        <v>20010701</v>
      </c>
      <c r="C187" s="4"/>
      <c r="D187" s="4">
        <v>802</v>
      </c>
      <c r="E187" s="4">
        <v>1701</v>
      </c>
      <c r="F187" s="4">
        <v>101</v>
      </c>
      <c r="G187" s="4">
        <f t="shared" si="108"/>
        <v>600639</v>
      </c>
      <c r="H187" s="4">
        <v>1000</v>
      </c>
      <c r="I187" s="4">
        <v>0</v>
      </c>
      <c r="J187" s="2">
        <v>99</v>
      </c>
      <c r="K187" s="2">
        <f t="shared" si="106"/>
        <v>99000</v>
      </c>
      <c r="L187" s="2">
        <f t="shared" si="107"/>
        <v>0</v>
      </c>
    </row>
    <row r="188" spans="1:12" x14ac:dyDescent="0.2">
      <c r="A188" s="4">
        <f t="shared" si="105"/>
        <v>8089</v>
      </c>
      <c r="B188" s="4">
        <f>B187+5</f>
        <v>20010706</v>
      </c>
      <c r="C188" s="4"/>
      <c r="D188" s="4">
        <v>802</v>
      </c>
      <c r="E188" s="4">
        <v>1701</v>
      </c>
      <c r="F188" s="4">
        <v>101</v>
      </c>
      <c r="G188" s="4">
        <f t="shared" si="108"/>
        <v>600640</v>
      </c>
      <c r="H188" s="4">
        <v>1000</v>
      </c>
      <c r="I188" s="4">
        <v>0</v>
      </c>
      <c r="J188" s="2">
        <v>169</v>
      </c>
      <c r="K188" s="2">
        <f t="shared" si="106"/>
        <v>169000</v>
      </c>
      <c r="L188" s="2">
        <f t="shared" si="107"/>
        <v>0</v>
      </c>
    </row>
    <row r="189" spans="1:12" x14ac:dyDescent="0.2">
      <c r="A189" s="4">
        <f t="shared" si="105"/>
        <v>8090</v>
      </c>
      <c r="B189" s="4">
        <f>B188+5</f>
        <v>20010711</v>
      </c>
      <c r="C189" s="4"/>
      <c r="D189" s="4">
        <v>802</v>
      </c>
      <c r="E189" s="4">
        <v>1701</v>
      </c>
      <c r="F189" s="4">
        <v>101</v>
      </c>
      <c r="G189" s="4">
        <f t="shared" si="108"/>
        <v>600641</v>
      </c>
      <c r="H189" s="4">
        <v>1000</v>
      </c>
      <c r="I189" s="4">
        <v>0</v>
      </c>
      <c r="J189" s="2">
        <v>249</v>
      </c>
      <c r="K189" s="2">
        <f t="shared" si="106"/>
        <v>249000</v>
      </c>
      <c r="L189" s="2">
        <f t="shared" si="107"/>
        <v>0</v>
      </c>
    </row>
    <row r="190" spans="1:12" x14ac:dyDescent="0.2">
      <c r="A190" s="4">
        <f t="shared" si="105"/>
        <v>8091</v>
      </c>
      <c r="B190" s="4">
        <f>B189+5</f>
        <v>20010716</v>
      </c>
      <c r="C190" s="4"/>
      <c r="D190" s="4">
        <v>802</v>
      </c>
      <c r="E190" s="4">
        <v>1701</v>
      </c>
      <c r="F190" s="4">
        <v>101</v>
      </c>
      <c r="G190" s="4">
        <f t="shared" si="108"/>
        <v>600642</v>
      </c>
      <c r="H190" s="4">
        <v>1000</v>
      </c>
      <c r="I190" s="4">
        <v>0</v>
      </c>
      <c r="J190" s="2">
        <v>349</v>
      </c>
      <c r="K190" s="2">
        <f t="shared" si="106"/>
        <v>349000</v>
      </c>
      <c r="L190" s="2">
        <f t="shared" si="107"/>
        <v>0</v>
      </c>
    </row>
    <row r="191" spans="1:12" x14ac:dyDescent="0.2">
      <c r="A191" s="4">
        <f t="shared" si="105"/>
        <v>8092</v>
      </c>
      <c r="B191" s="4">
        <f>B190+5</f>
        <v>20010721</v>
      </c>
      <c r="C191" s="4"/>
      <c r="D191" s="4">
        <v>802</v>
      </c>
      <c r="E191" s="4">
        <v>1701</v>
      </c>
      <c r="F191" s="4">
        <v>101</v>
      </c>
      <c r="G191" s="4">
        <f t="shared" si="108"/>
        <v>600643</v>
      </c>
      <c r="H191" s="4">
        <v>1000</v>
      </c>
      <c r="I191" s="4">
        <v>0</v>
      </c>
      <c r="J191" s="2">
        <v>349</v>
      </c>
      <c r="K191" s="2">
        <f t="shared" si="106"/>
        <v>349000</v>
      </c>
      <c r="L191" s="2">
        <f t="shared" si="107"/>
        <v>0</v>
      </c>
    </row>
    <row r="192" spans="1:12" x14ac:dyDescent="0.2">
      <c r="A192" s="4">
        <f t="shared" si="105"/>
        <v>8093</v>
      </c>
      <c r="B192" s="4">
        <f>B191+5</f>
        <v>20010726</v>
      </c>
      <c r="C192" s="4"/>
      <c r="D192" s="4">
        <v>802</v>
      </c>
      <c r="E192" s="4">
        <v>1701</v>
      </c>
      <c r="F192" s="4">
        <v>101</v>
      </c>
      <c r="G192" s="4">
        <f t="shared" si="108"/>
        <v>600644</v>
      </c>
      <c r="H192" s="4">
        <v>1000</v>
      </c>
      <c r="I192" s="4">
        <v>0</v>
      </c>
      <c r="J192" s="2">
        <v>749</v>
      </c>
      <c r="K192" s="2">
        <f t="shared" si="106"/>
        <v>749000</v>
      </c>
      <c r="L192" s="2">
        <f t="shared" si="107"/>
        <v>0</v>
      </c>
    </row>
    <row r="193" spans="1:12" x14ac:dyDescent="0.2">
      <c r="A193" s="4">
        <f t="shared" si="105"/>
        <v>8094</v>
      </c>
      <c r="B193" s="4">
        <v>20010801</v>
      </c>
      <c r="C193" s="4"/>
      <c r="D193" s="4">
        <v>803</v>
      </c>
      <c r="E193" s="4">
        <v>1301</v>
      </c>
      <c r="F193" s="4">
        <v>102</v>
      </c>
      <c r="G193" s="4">
        <f t="shared" si="108"/>
        <v>600645</v>
      </c>
      <c r="H193" s="4">
        <v>5000</v>
      </c>
      <c r="I193" s="4">
        <v>0</v>
      </c>
      <c r="J193" s="2">
        <v>5</v>
      </c>
      <c r="K193" s="2">
        <f t="shared" si="106"/>
        <v>25000</v>
      </c>
      <c r="L193" s="2">
        <f t="shared" si="107"/>
        <v>0</v>
      </c>
    </row>
    <row r="194" spans="1:12" x14ac:dyDescent="0.2">
      <c r="A194" s="4">
        <f t="shared" si="105"/>
        <v>8095</v>
      </c>
      <c r="B194" s="4">
        <v>20010910</v>
      </c>
      <c r="C194" s="4"/>
      <c r="D194" s="4">
        <v>803</v>
      </c>
      <c r="E194" s="4">
        <v>1302</v>
      </c>
      <c r="F194" s="4">
        <v>101</v>
      </c>
      <c r="G194" s="4">
        <f t="shared" si="108"/>
        <v>600646</v>
      </c>
      <c r="H194" s="4">
        <v>1000</v>
      </c>
      <c r="I194" s="4">
        <v>0</v>
      </c>
      <c r="J194" s="2">
        <v>79</v>
      </c>
      <c r="K194" s="2">
        <f t="shared" si="106"/>
        <v>79000</v>
      </c>
      <c r="L194" s="2">
        <f t="shared" si="107"/>
        <v>0</v>
      </c>
    </row>
    <row r="195" spans="1:12" x14ac:dyDescent="0.2">
      <c r="A195" s="4">
        <f t="shared" si="105"/>
        <v>8096</v>
      </c>
      <c r="B195" s="4">
        <v>20011120</v>
      </c>
      <c r="C195" s="4"/>
      <c r="D195" s="4">
        <v>803</v>
      </c>
      <c r="E195" s="4">
        <v>1501</v>
      </c>
      <c r="F195" s="4">
        <v>101</v>
      </c>
      <c r="G195" s="4">
        <f t="shared" si="108"/>
        <v>600647</v>
      </c>
      <c r="H195" s="4">
        <v>1000</v>
      </c>
      <c r="I195" s="4">
        <v>0</v>
      </c>
      <c r="J195" s="2">
        <v>129</v>
      </c>
      <c r="K195" s="2">
        <f t="shared" si="106"/>
        <v>129000</v>
      </c>
      <c r="L195" s="2">
        <f t="shared" si="107"/>
        <v>0</v>
      </c>
    </row>
    <row r="196" spans="1:12" x14ac:dyDescent="0.2">
      <c r="A196" s="4">
        <f t="shared" si="105"/>
        <v>8097</v>
      </c>
      <c r="B196" s="4">
        <v>20011201</v>
      </c>
      <c r="C196" s="4"/>
      <c r="D196" s="4">
        <v>803</v>
      </c>
      <c r="E196" s="4">
        <v>1501</v>
      </c>
      <c r="F196" s="4">
        <v>101</v>
      </c>
      <c r="G196" s="4">
        <f t="shared" si="108"/>
        <v>600648</v>
      </c>
      <c r="H196" s="4">
        <v>1000</v>
      </c>
      <c r="I196" s="4">
        <v>0</v>
      </c>
      <c r="J196" s="2">
        <v>129</v>
      </c>
      <c r="K196" s="2">
        <f t="shared" si="106"/>
        <v>129000</v>
      </c>
      <c r="L196" s="2">
        <f t="shared" si="107"/>
        <v>0</v>
      </c>
    </row>
    <row r="197" spans="1:12" x14ac:dyDescent="0.2">
      <c r="A197" s="4">
        <f t="shared" si="105"/>
        <v>8098</v>
      </c>
      <c r="B197" s="4">
        <f>B196+5</f>
        <v>20011206</v>
      </c>
      <c r="C197" s="4"/>
      <c r="D197" s="4">
        <f>SUM(Location!C6)</f>
        <v>0</v>
      </c>
      <c r="E197" s="4">
        <v>1501</v>
      </c>
      <c r="F197" s="4">
        <v>101</v>
      </c>
      <c r="G197" s="4">
        <f t="shared" si="108"/>
        <v>600649</v>
      </c>
      <c r="H197" s="4">
        <v>1000</v>
      </c>
      <c r="I197" s="4">
        <v>0</v>
      </c>
      <c r="J197" s="2">
        <v>249</v>
      </c>
      <c r="K197" s="2">
        <f t="shared" si="106"/>
        <v>249000</v>
      </c>
      <c r="L197" s="2">
        <f t="shared" si="107"/>
        <v>0</v>
      </c>
    </row>
    <row r="198" spans="1:12" x14ac:dyDescent="0.2">
      <c r="A198" s="4">
        <v>9099</v>
      </c>
      <c r="B198" s="5">
        <v>20010103</v>
      </c>
      <c r="C198" s="4">
        <v>101</v>
      </c>
      <c r="D198" s="4"/>
      <c r="E198" s="4">
        <v>1201</v>
      </c>
      <c r="F198" s="4">
        <v>101</v>
      </c>
      <c r="G198" s="4">
        <v>600601</v>
      </c>
      <c r="H198" s="4">
        <v>0</v>
      </c>
      <c r="I198" s="4">
        <v>500</v>
      </c>
      <c r="J198" s="2">
        <v>529</v>
      </c>
      <c r="K198" s="2">
        <f>H198*J198</f>
        <v>0</v>
      </c>
      <c r="L198" s="2">
        <f>I198*J198</f>
        <v>264500</v>
      </c>
    </row>
    <row r="199" spans="1:12" x14ac:dyDescent="0.2">
      <c r="A199" s="4">
        <f>A198+1</f>
        <v>9100</v>
      </c>
      <c r="B199" s="5">
        <f>B198+3</f>
        <v>20010106</v>
      </c>
      <c r="C199" s="4">
        <v>102</v>
      </c>
      <c r="D199" s="4"/>
      <c r="E199" s="4">
        <v>1202</v>
      </c>
      <c r="F199" s="4">
        <v>101</v>
      </c>
      <c r="G199" s="4">
        <v>600601</v>
      </c>
      <c r="H199" s="4">
        <v>0</v>
      </c>
      <c r="I199" s="4">
        <v>500</v>
      </c>
      <c r="J199" s="2">
        <v>529</v>
      </c>
      <c r="K199" s="2">
        <f>H199*J199</f>
        <v>0</v>
      </c>
      <c r="L199" s="2">
        <f>I199*J199</f>
        <v>264500</v>
      </c>
    </row>
    <row r="200" spans="1:12" x14ac:dyDescent="0.2">
      <c r="A200" s="4">
        <f t="shared" ref="A200:A263" si="110">A199+1</f>
        <v>9101</v>
      </c>
      <c r="B200" s="5">
        <f t="shared" ref="B200:B263" si="111">B199+3</f>
        <v>20010109</v>
      </c>
      <c r="C200" s="4">
        <v>103</v>
      </c>
      <c r="D200" s="4"/>
      <c r="E200" s="4">
        <v>1205</v>
      </c>
      <c r="F200" s="4">
        <v>101</v>
      </c>
      <c r="G200" s="4">
        <f>G149+1</f>
        <v>600602</v>
      </c>
      <c r="H200" s="4">
        <v>0</v>
      </c>
      <c r="I200" s="4">
        <v>500</v>
      </c>
      <c r="J200" s="2">
        <v>529</v>
      </c>
      <c r="K200" s="2">
        <f>H200*J200</f>
        <v>0</v>
      </c>
      <c r="L200" s="2">
        <f>I200*J200</f>
        <v>264500</v>
      </c>
    </row>
    <row r="201" spans="1:12" x14ac:dyDescent="0.2">
      <c r="A201" s="4">
        <f t="shared" si="110"/>
        <v>9102</v>
      </c>
      <c r="B201" s="5">
        <f t="shared" si="111"/>
        <v>20010112</v>
      </c>
      <c r="C201" s="4">
        <v>104</v>
      </c>
      <c r="D201" s="4"/>
      <c r="E201" s="4">
        <v>1203</v>
      </c>
      <c r="F201" s="4">
        <v>101</v>
      </c>
      <c r="G201" s="4">
        <f>G198+1</f>
        <v>600602</v>
      </c>
      <c r="H201" s="4">
        <v>0</v>
      </c>
      <c r="I201" s="4">
        <v>500</v>
      </c>
      <c r="J201" s="2">
        <v>529</v>
      </c>
      <c r="K201" s="2">
        <f t="shared" ref="K201" si="112">H201*J201</f>
        <v>0</v>
      </c>
      <c r="L201" s="2">
        <f t="shared" ref="L201" si="113">I201*J201</f>
        <v>264500</v>
      </c>
    </row>
    <row r="202" spans="1:12" x14ac:dyDescent="0.2">
      <c r="A202" s="4">
        <f t="shared" si="110"/>
        <v>9103</v>
      </c>
      <c r="B202" s="5">
        <f t="shared" si="111"/>
        <v>20010115</v>
      </c>
      <c r="C202" s="4">
        <v>105</v>
      </c>
      <c r="D202" s="4"/>
      <c r="E202" s="4">
        <v>1201</v>
      </c>
      <c r="F202" s="4">
        <v>101</v>
      </c>
      <c r="G202" s="4">
        <f>G151</f>
        <v>600603</v>
      </c>
      <c r="H202" s="4">
        <v>0</v>
      </c>
      <c r="I202" s="4">
        <v>500</v>
      </c>
      <c r="J202" s="2">
        <v>529</v>
      </c>
      <c r="K202" s="2">
        <f>H202*J202</f>
        <v>0</v>
      </c>
      <c r="L202" s="2">
        <f>I202*J202</f>
        <v>264500</v>
      </c>
    </row>
    <row r="203" spans="1:12" x14ac:dyDescent="0.2">
      <c r="A203" s="4">
        <f t="shared" si="110"/>
        <v>9104</v>
      </c>
      <c r="B203" s="5">
        <v>20010117</v>
      </c>
      <c r="C203" s="4">
        <v>106</v>
      </c>
      <c r="D203" s="4"/>
      <c r="E203" s="4">
        <v>1205</v>
      </c>
      <c r="F203" s="4">
        <v>101</v>
      </c>
      <c r="G203" s="4">
        <f>G202</f>
        <v>600603</v>
      </c>
      <c r="H203" s="4">
        <v>0</v>
      </c>
      <c r="I203" s="4">
        <v>500</v>
      </c>
      <c r="J203" s="2">
        <v>529</v>
      </c>
      <c r="K203" s="2">
        <f t="shared" ref="K203" si="114">H203*J203</f>
        <v>0</v>
      </c>
      <c r="L203" s="2">
        <f t="shared" ref="L203" si="115">I203*J203</f>
        <v>264500</v>
      </c>
    </row>
    <row r="204" spans="1:12" x14ac:dyDescent="0.2">
      <c r="A204" s="4">
        <f t="shared" si="110"/>
        <v>9105</v>
      </c>
      <c r="B204" s="5">
        <f t="shared" si="111"/>
        <v>20010120</v>
      </c>
      <c r="C204" s="4">
        <v>107</v>
      </c>
      <c r="D204" s="4"/>
      <c r="E204" s="4">
        <v>1202</v>
      </c>
      <c r="F204" s="4">
        <v>101</v>
      </c>
      <c r="G204" s="4">
        <v>600604</v>
      </c>
      <c r="H204" s="4">
        <v>0</v>
      </c>
      <c r="I204" s="4">
        <v>500</v>
      </c>
      <c r="J204" s="2">
        <v>529</v>
      </c>
      <c r="K204" s="2">
        <f>H204*J204</f>
        <v>0</v>
      </c>
      <c r="L204" s="2">
        <f>I204*J204</f>
        <v>264500</v>
      </c>
    </row>
    <row r="205" spans="1:12" x14ac:dyDescent="0.2">
      <c r="A205" s="4">
        <f t="shared" si="110"/>
        <v>9106</v>
      </c>
      <c r="B205" s="5">
        <v>20010121</v>
      </c>
      <c r="C205" s="4">
        <v>108</v>
      </c>
      <c r="D205" s="4"/>
      <c r="E205" s="4">
        <v>1203</v>
      </c>
      <c r="F205" s="4">
        <v>101</v>
      </c>
      <c r="G205" s="4">
        <v>600604</v>
      </c>
      <c r="H205" s="4">
        <v>0</v>
      </c>
      <c r="I205" s="4">
        <v>500</v>
      </c>
      <c r="J205" s="2">
        <v>529</v>
      </c>
      <c r="K205" s="2">
        <f t="shared" ref="K205" si="116">H205*J205</f>
        <v>0</v>
      </c>
      <c r="L205" s="2">
        <f t="shared" ref="L205" si="117">I205*J205</f>
        <v>264500</v>
      </c>
    </row>
    <row r="206" spans="1:12" x14ac:dyDescent="0.2">
      <c r="A206" s="4">
        <f t="shared" si="110"/>
        <v>9107</v>
      </c>
      <c r="B206" s="5">
        <f t="shared" si="111"/>
        <v>20010124</v>
      </c>
      <c r="C206" s="4">
        <v>109</v>
      </c>
      <c r="D206" s="4"/>
      <c r="E206" s="4">
        <v>1201</v>
      </c>
      <c r="F206" s="4">
        <v>101</v>
      </c>
      <c r="G206" s="4">
        <f>G204+1</f>
        <v>600605</v>
      </c>
      <c r="H206" s="4">
        <v>0</v>
      </c>
      <c r="I206" s="4">
        <v>500</v>
      </c>
      <c r="J206" s="2">
        <v>529</v>
      </c>
      <c r="K206" s="2">
        <f>H206*J206</f>
        <v>0</v>
      </c>
      <c r="L206" s="2">
        <f>I206*J206</f>
        <v>264500</v>
      </c>
    </row>
    <row r="207" spans="1:12" x14ac:dyDescent="0.2">
      <c r="A207" s="4">
        <f t="shared" si="110"/>
        <v>9108</v>
      </c>
      <c r="B207" s="5">
        <f t="shared" si="111"/>
        <v>20010127</v>
      </c>
      <c r="C207" s="4">
        <v>110</v>
      </c>
      <c r="D207" s="4"/>
      <c r="E207" s="4">
        <v>1202</v>
      </c>
      <c r="F207" s="4">
        <v>101</v>
      </c>
      <c r="G207" s="4">
        <f>G205+1</f>
        <v>600605</v>
      </c>
      <c r="H207" s="4">
        <v>0</v>
      </c>
      <c r="I207" s="4">
        <v>500</v>
      </c>
      <c r="J207" s="2">
        <v>529</v>
      </c>
      <c r="K207" s="2">
        <f t="shared" ref="K207" si="118">H207*J207</f>
        <v>0</v>
      </c>
      <c r="L207" s="2">
        <f t="shared" ref="L207" si="119">I207*J207</f>
        <v>264500</v>
      </c>
    </row>
    <row r="208" spans="1:12" x14ac:dyDescent="0.2">
      <c r="A208" s="4">
        <f t="shared" si="110"/>
        <v>9109</v>
      </c>
      <c r="B208" s="5">
        <v>20010209</v>
      </c>
      <c r="C208" s="4">
        <v>111</v>
      </c>
      <c r="D208" s="4"/>
      <c r="E208" s="4">
        <v>1205</v>
      </c>
      <c r="F208" s="4">
        <v>101</v>
      </c>
      <c r="G208" s="4">
        <v>600606</v>
      </c>
      <c r="H208" s="4">
        <v>0</v>
      </c>
      <c r="I208" s="4">
        <v>500</v>
      </c>
      <c r="J208" s="2">
        <v>529</v>
      </c>
      <c r="K208" s="2">
        <f>H208*J208</f>
        <v>0</v>
      </c>
      <c r="L208" s="2">
        <f>I208*J208</f>
        <v>264500</v>
      </c>
    </row>
    <row r="209" spans="1:12" x14ac:dyDescent="0.2">
      <c r="A209" s="4">
        <f t="shared" si="110"/>
        <v>9110</v>
      </c>
      <c r="B209" s="5">
        <f t="shared" si="111"/>
        <v>20010212</v>
      </c>
      <c r="C209" s="4">
        <v>112</v>
      </c>
      <c r="D209" s="4"/>
      <c r="E209" s="4">
        <v>1204</v>
      </c>
      <c r="F209" s="4">
        <v>101</v>
      </c>
      <c r="G209" s="4">
        <v>600606</v>
      </c>
      <c r="H209" s="4">
        <v>0</v>
      </c>
      <c r="I209" s="4">
        <v>500</v>
      </c>
      <c r="J209" s="2">
        <v>529</v>
      </c>
      <c r="K209" s="2">
        <f t="shared" ref="K209" si="120">H209*J209</f>
        <v>0</v>
      </c>
      <c r="L209" s="2">
        <f t="shared" ref="L209" si="121">I209*J209</f>
        <v>264500</v>
      </c>
    </row>
    <row r="210" spans="1:12" x14ac:dyDescent="0.2">
      <c r="A210" s="4">
        <f t="shared" si="110"/>
        <v>9111</v>
      </c>
      <c r="B210" s="5">
        <f t="shared" si="111"/>
        <v>20010215</v>
      </c>
      <c r="C210" s="4">
        <v>113</v>
      </c>
      <c r="D210" s="4"/>
      <c r="E210" s="4">
        <v>1201</v>
      </c>
      <c r="F210" s="4">
        <v>101</v>
      </c>
      <c r="G210" s="4">
        <f t="shared" ref="G210:G241" si="122">G208+1</f>
        <v>600607</v>
      </c>
      <c r="H210" s="4">
        <v>0</v>
      </c>
      <c r="I210" s="4">
        <v>500</v>
      </c>
      <c r="J210" s="2">
        <v>529</v>
      </c>
      <c r="K210" s="2">
        <f>H210*J210</f>
        <v>0</v>
      </c>
      <c r="L210" s="2">
        <f>I210*J210</f>
        <v>264500</v>
      </c>
    </row>
    <row r="211" spans="1:12" x14ac:dyDescent="0.2">
      <c r="A211" s="4">
        <f t="shared" si="110"/>
        <v>9112</v>
      </c>
      <c r="B211" s="5">
        <f t="shared" si="111"/>
        <v>20010218</v>
      </c>
      <c r="C211" s="4">
        <v>114</v>
      </c>
      <c r="D211" s="4"/>
      <c r="E211" s="4">
        <v>1203</v>
      </c>
      <c r="F211" s="4">
        <v>101</v>
      </c>
      <c r="G211" s="4">
        <f t="shared" si="122"/>
        <v>600607</v>
      </c>
      <c r="H211" s="4">
        <v>0</v>
      </c>
      <c r="I211" s="4">
        <v>500</v>
      </c>
      <c r="J211" s="2">
        <v>529</v>
      </c>
      <c r="K211" s="2">
        <f t="shared" ref="K211" si="123">H211*J211</f>
        <v>0</v>
      </c>
      <c r="L211" s="2">
        <f t="shared" ref="L211" si="124">I211*J211</f>
        <v>264500</v>
      </c>
    </row>
    <row r="212" spans="1:12" x14ac:dyDescent="0.2">
      <c r="A212" s="4">
        <f t="shared" si="110"/>
        <v>9113</v>
      </c>
      <c r="B212" s="5">
        <v>20010220</v>
      </c>
      <c r="C212" s="4">
        <v>115</v>
      </c>
      <c r="D212" s="4"/>
      <c r="E212" s="4">
        <v>1201</v>
      </c>
      <c r="F212" s="4">
        <v>101</v>
      </c>
      <c r="G212" s="4">
        <f t="shared" si="122"/>
        <v>600608</v>
      </c>
      <c r="H212" s="4">
        <v>0</v>
      </c>
      <c r="I212" s="4">
        <v>500</v>
      </c>
      <c r="J212" s="2">
        <v>529</v>
      </c>
      <c r="K212" s="2">
        <f>H212*J212</f>
        <v>0</v>
      </c>
      <c r="L212" s="2">
        <f>I212*J212</f>
        <v>264500</v>
      </c>
    </row>
    <row r="213" spans="1:12" x14ac:dyDescent="0.2">
      <c r="A213" s="4">
        <f t="shared" si="110"/>
        <v>9114</v>
      </c>
      <c r="B213" s="5">
        <f t="shared" si="111"/>
        <v>20010223</v>
      </c>
      <c r="C213" s="4">
        <v>116</v>
      </c>
      <c r="D213" s="4"/>
      <c r="E213" s="4">
        <v>1205</v>
      </c>
      <c r="F213" s="4">
        <v>101</v>
      </c>
      <c r="G213" s="4">
        <f t="shared" si="122"/>
        <v>600608</v>
      </c>
      <c r="H213" s="4">
        <v>0</v>
      </c>
      <c r="I213" s="4">
        <v>500</v>
      </c>
      <c r="J213" s="2">
        <v>529</v>
      </c>
      <c r="K213" s="2">
        <f t="shared" ref="K213" si="125">H213*J213</f>
        <v>0</v>
      </c>
      <c r="L213" s="2">
        <f t="shared" ref="L213" si="126">I213*J213</f>
        <v>264500</v>
      </c>
    </row>
    <row r="214" spans="1:12" x14ac:dyDescent="0.2">
      <c r="A214" s="4">
        <f t="shared" si="110"/>
        <v>9115</v>
      </c>
      <c r="B214" s="5">
        <v>20010225</v>
      </c>
      <c r="C214" s="4">
        <v>117</v>
      </c>
      <c r="D214" s="4"/>
      <c r="E214" s="4">
        <v>1204</v>
      </c>
      <c r="F214" s="4">
        <v>101</v>
      </c>
      <c r="G214" s="4">
        <f t="shared" si="122"/>
        <v>600609</v>
      </c>
      <c r="H214" s="4">
        <v>0</v>
      </c>
      <c r="I214" s="4">
        <v>500</v>
      </c>
      <c r="J214" s="2">
        <v>529</v>
      </c>
      <c r="K214" s="2">
        <f>H214*J214</f>
        <v>0</v>
      </c>
      <c r="L214" s="2">
        <f>I214*J214</f>
        <v>264500</v>
      </c>
    </row>
    <row r="215" spans="1:12" x14ac:dyDescent="0.2">
      <c r="A215" s="4">
        <f t="shared" si="110"/>
        <v>9116</v>
      </c>
      <c r="B215" s="5">
        <v>20010329</v>
      </c>
      <c r="C215" s="4">
        <v>118</v>
      </c>
      <c r="D215" s="4"/>
      <c r="E215" s="4">
        <v>1203</v>
      </c>
      <c r="F215" s="4">
        <v>101</v>
      </c>
      <c r="G215" s="4">
        <f t="shared" si="122"/>
        <v>600609</v>
      </c>
      <c r="H215" s="4">
        <v>0</v>
      </c>
      <c r="I215" s="4">
        <v>500</v>
      </c>
      <c r="J215" s="2">
        <v>529</v>
      </c>
      <c r="K215" s="2">
        <f t="shared" ref="K215" si="127">H215*J215</f>
        <v>0</v>
      </c>
      <c r="L215" s="2">
        <f t="shared" ref="L215" si="128">I215*J215</f>
        <v>264500</v>
      </c>
    </row>
    <row r="216" spans="1:12" x14ac:dyDescent="0.2">
      <c r="A216" s="4">
        <f t="shared" si="110"/>
        <v>9117</v>
      </c>
      <c r="B216" s="5">
        <v>20010405</v>
      </c>
      <c r="C216" s="4">
        <v>119</v>
      </c>
      <c r="D216" s="4"/>
      <c r="E216" s="4">
        <v>1201</v>
      </c>
      <c r="F216" s="4">
        <v>101</v>
      </c>
      <c r="G216" s="4">
        <f t="shared" si="122"/>
        <v>600610</v>
      </c>
      <c r="H216" s="4">
        <v>0</v>
      </c>
      <c r="I216" s="4">
        <v>500</v>
      </c>
      <c r="J216" s="2">
        <v>529</v>
      </c>
      <c r="K216" s="2">
        <f>H216*J216</f>
        <v>0</v>
      </c>
      <c r="L216" s="2">
        <f>I216*J216</f>
        <v>264500</v>
      </c>
    </row>
    <row r="217" spans="1:12" x14ac:dyDescent="0.2">
      <c r="A217" s="4">
        <f t="shared" si="110"/>
        <v>9118</v>
      </c>
      <c r="B217" s="5">
        <v>20010406</v>
      </c>
      <c r="C217" s="4">
        <v>120</v>
      </c>
      <c r="D217" s="4"/>
      <c r="E217" s="4">
        <v>1202</v>
      </c>
      <c r="F217" s="4">
        <v>101</v>
      </c>
      <c r="G217" s="4">
        <f t="shared" si="122"/>
        <v>600610</v>
      </c>
      <c r="H217" s="4">
        <v>0</v>
      </c>
      <c r="I217" s="4">
        <v>500</v>
      </c>
      <c r="J217" s="2">
        <v>529</v>
      </c>
      <c r="K217" s="2">
        <f>H217*J217</f>
        <v>0</v>
      </c>
      <c r="L217" s="2">
        <f t="shared" ref="L217" si="129">I217*J217</f>
        <v>264500</v>
      </c>
    </row>
    <row r="218" spans="1:12" x14ac:dyDescent="0.2">
      <c r="A218" s="4">
        <f t="shared" si="110"/>
        <v>9119</v>
      </c>
      <c r="B218" s="5">
        <f t="shared" si="111"/>
        <v>20010409</v>
      </c>
      <c r="C218" s="4">
        <v>121</v>
      </c>
      <c r="D218" s="4"/>
      <c r="E218" s="4">
        <v>1203</v>
      </c>
      <c r="F218" s="4">
        <v>101</v>
      </c>
      <c r="G218" s="4">
        <f t="shared" si="122"/>
        <v>600611</v>
      </c>
      <c r="H218" s="4">
        <v>0</v>
      </c>
      <c r="I218" s="4">
        <v>500</v>
      </c>
      <c r="J218" s="2">
        <v>529</v>
      </c>
      <c r="K218" s="2">
        <f>H218*J218</f>
        <v>0</v>
      </c>
      <c r="L218" s="2">
        <f>I218*J218</f>
        <v>264500</v>
      </c>
    </row>
    <row r="219" spans="1:12" x14ac:dyDescent="0.2">
      <c r="A219" s="4">
        <f t="shared" si="110"/>
        <v>9120</v>
      </c>
      <c r="B219" s="5">
        <f t="shared" si="111"/>
        <v>20010412</v>
      </c>
      <c r="C219" s="4">
        <v>122</v>
      </c>
      <c r="D219" s="4"/>
      <c r="E219" s="4">
        <v>1204</v>
      </c>
      <c r="F219" s="4">
        <v>101</v>
      </c>
      <c r="G219" s="4">
        <f t="shared" si="122"/>
        <v>600611</v>
      </c>
      <c r="H219" s="4">
        <v>0</v>
      </c>
      <c r="I219" s="4">
        <v>500</v>
      </c>
      <c r="J219" s="2">
        <v>529</v>
      </c>
      <c r="K219" s="2">
        <f t="shared" ref="K219" si="130">H219*J219</f>
        <v>0</v>
      </c>
      <c r="L219" s="2">
        <f t="shared" ref="L219" si="131">I219*J219</f>
        <v>264500</v>
      </c>
    </row>
    <row r="220" spans="1:12" x14ac:dyDescent="0.2">
      <c r="A220" s="4">
        <f t="shared" si="110"/>
        <v>9121</v>
      </c>
      <c r="B220" s="5">
        <f t="shared" si="111"/>
        <v>20010415</v>
      </c>
      <c r="C220" s="4">
        <v>123</v>
      </c>
      <c r="D220" s="4"/>
      <c r="E220" s="4">
        <v>1205</v>
      </c>
      <c r="F220" s="4">
        <v>101</v>
      </c>
      <c r="G220" s="4">
        <f t="shared" si="122"/>
        <v>600612</v>
      </c>
      <c r="H220" s="4">
        <v>0</v>
      </c>
      <c r="I220" s="4">
        <v>500</v>
      </c>
      <c r="J220" s="2">
        <v>529</v>
      </c>
      <c r="K220" s="2">
        <f>H220*J220</f>
        <v>0</v>
      </c>
      <c r="L220" s="2">
        <f>I220*J220</f>
        <v>264500</v>
      </c>
    </row>
    <row r="221" spans="1:12" x14ac:dyDescent="0.2">
      <c r="A221" s="4">
        <f t="shared" si="110"/>
        <v>9122</v>
      </c>
      <c r="B221" s="5">
        <v>20010420</v>
      </c>
      <c r="C221" s="4">
        <v>124</v>
      </c>
      <c r="D221" s="4"/>
      <c r="E221" s="4">
        <v>1203</v>
      </c>
      <c r="F221" s="4">
        <v>101</v>
      </c>
      <c r="G221" s="4">
        <f t="shared" si="122"/>
        <v>600612</v>
      </c>
      <c r="H221" s="4">
        <v>0</v>
      </c>
      <c r="I221" s="4">
        <v>500</v>
      </c>
      <c r="J221" s="2">
        <v>529</v>
      </c>
      <c r="K221" s="2">
        <f t="shared" ref="K221" si="132">H221*J221</f>
        <v>0</v>
      </c>
      <c r="L221" s="2">
        <f t="shared" ref="L221" si="133">I221*J221</f>
        <v>264500</v>
      </c>
    </row>
    <row r="222" spans="1:12" x14ac:dyDescent="0.2">
      <c r="A222" s="4">
        <f t="shared" si="110"/>
        <v>9123</v>
      </c>
      <c r="B222" s="5">
        <v>20010421</v>
      </c>
      <c r="C222" s="4">
        <v>125</v>
      </c>
      <c r="D222" s="4"/>
      <c r="E222" s="4">
        <v>1204</v>
      </c>
      <c r="F222" s="4">
        <v>101</v>
      </c>
      <c r="G222" s="4">
        <f t="shared" si="122"/>
        <v>600613</v>
      </c>
      <c r="H222" s="4">
        <v>0</v>
      </c>
      <c r="I222" s="4">
        <v>500</v>
      </c>
      <c r="J222" s="2">
        <v>529</v>
      </c>
      <c r="K222" s="2">
        <f>H222*J222</f>
        <v>0</v>
      </c>
      <c r="L222" s="2">
        <f>I222*J222</f>
        <v>264500</v>
      </c>
    </row>
    <row r="223" spans="1:12" x14ac:dyDescent="0.2">
      <c r="A223" s="4">
        <f t="shared" si="110"/>
        <v>9124</v>
      </c>
      <c r="B223" s="5">
        <f t="shared" si="111"/>
        <v>20010424</v>
      </c>
      <c r="C223" s="4">
        <v>126</v>
      </c>
      <c r="D223" s="4"/>
      <c r="E223" s="4">
        <v>1205</v>
      </c>
      <c r="F223" s="4">
        <v>101</v>
      </c>
      <c r="G223" s="4">
        <f t="shared" si="122"/>
        <v>600613</v>
      </c>
      <c r="H223" s="4">
        <v>0</v>
      </c>
      <c r="I223" s="4">
        <v>500</v>
      </c>
      <c r="J223" s="2">
        <v>529</v>
      </c>
      <c r="K223" s="2">
        <f t="shared" ref="K223" si="134">H223*J223</f>
        <v>0</v>
      </c>
      <c r="L223" s="2">
        <f t="shared" ref="L223" si="135">I223*J223</f>
        <v>264500</v>
      </c>
    </row>
    <row r="224" spans="1:12" x14ac:dyDescent="0.2">
      <c r="A224" s="4">
        <f t="shared" si="110"/>
        <v>9125</v>
      </c>
      <c r="B224" s="5">
        <f t="shared" si="111"/>
        <v>20010427</v>
      </c>
      <c r="C224" s="4">
        <v>127</v>
      </c>
      <c r="D224" s="4"/>
      <c r="E224" s="4">
        <v>1203</v>
      </c>
      <c r="F224" s="4">
        <v>101</v>
      </c>
      <c r="G224" s="4">
        <f t="shared" si="122"/>
        <v>600614</v>
      </c>
      <c r="H224" s="4">
        <v>0</v>
      </c>
      <c r="I224" s="4">
        <v>500</v>
      </c>
      <c r="J224" s="2">
        <v>529</v>
      </c>
      <c r="K224" s="2">
        <f>H224*J224</f>
        <v>0</v>
      </c>
      <c r="L224" s="2">
        <f>I224*J224</f>
        <v>264500</v>
      </c>
    </row>
    <row r="225" spans="1:12" x14ac:dyDescent="0.2">
      <c r="A225" s="4">
        <f t="shared" si="110"/>
        <v>9126</v>
      </c>
      <c r="B225" s="5">
        <v>20010512</v>
      </c>
      <c r="C225" s="4">
        <v>128</v>
      </c>
      <c r="D225" s="4"/>
      <c r="E225" s="4">
        <v>1204</v>
      </c>
      <c r="F225" s="4">
        <v>101</v>
      </c>
      <c r="G225" s="4">
        <f t="shared" si="122"/>
        <v>600614</v>
      </c>
      <c r="H225" s="4">
        <v>0</v>
      </c>
      <c r="I225" s="4">
        <v>500</v>
      </c>
      <c r="J225" s="2">
        <v>529</v>
      </c>
      <c r="K225" s="2">
        <f t="shared" ref="K225" si="136">H225*J225</f>
        <v>0</v>
      </c>
      <c r="L225" s="2">
        <f t="shared" ref="L225" si="137">I225*J225</f>
        <v>264500</v>
      </c>
    </row>
    <row r="226" spans="1:12" x14ac:dyDescent="0.2">
      <c r="A226" s="4">
        <f t="shared" si="110"/>
        <v>9127</v>
      </c>
      <c r="B226" s="5">
        <f t="shared" si="111"/>
        <v>20010515</v>
      </c>
      <c r="C226" s="4">
        <v>129</v>
      </c>
      <c r="D226" s="4"/>
      <c r="E226" s="4">
        <v>1205</v>
      </c>
      <c r="F226" s="4">
        <v>101</v>
      </c>
      <c r="G226" s="4">
        <f t="shared" si="122"/>
        <v>600615</v>
      </c>
      <c r="H226" s="4">
        <v>0</v>
      </c>
      <c r="I226" s="4">
        <v>500</v>
      </c>
      <c r="J226" s="2">
        <v>529</v>
      </c>
      <c r="K226" s="2">
        <f>H226*J226</f>
        <v>0</v>
      </c>
      <c r="L226" s="2">
        <f>I226*J226</f>
        <v>264500</v>
      </c>
    </row>
    <row r="227" spans="1:12" x14ac:dyDescent="0.2">
      <c r="A227" s="4">
        <f t="shared" si="110"/>
        <v>9128</v>
      </c>
      <c r="B227" s="5">
        <f t="shared" si="111"/>
        <v>20010518</v>
      </c>
      <c r="C227" s="4">
        <v>130</v>
      </c>
      <c r="D227" s="4"/>
      <c r="E227" s="4">
        <v>1203</v>
      </c>
      <c r="F227" s="4">
        <v>101</v>
      </c>
      <c r="G227" s="4">
        <f t="shared" si="122"/>
        <v>600615</v>
      </c>
      <c r="H227" s="4">
        <v>0</v>
      </c>
      <c r="I227" s="4">
        <v>500</v>
      </c>
      <c r="J227" s="2">
        <v>529</v>
      </c>
      <c r="K227" s="2">
        <f t="shared" ref="K227" si="138">H227*J227</f>
        <v>0</v>
      </c>
      <c r="L227" s="2">
        <f t="shared" ref="L227" si="139">I227*J227</f>
        <v>264500</v>
      </c>
    </row>
    <row r="228" spans="1:12" x14ac:dyDescent="0.2">
      <c r="A228" s="4">
        <f t="shared" si="110"/>
        <v>9129</v>
      </c>
      <c r="B228" s="5">
        <v>20010520</v>
      </c>
      <c r="C228" s="4">
        <v>131</v>
      </c>
      <c r="D228" s="4"/>
      <c r="E228" s="4">
        <v>1201</v>
      </c>
      <c r="F228" s="4">
        <v>101</v>
      </c>
      <c r="G228" s="4">
        <f t="shared" si="122"/>
        <v>600616</v>
      </c>
      <c r="H228" s="4">
        <v>0</v>
      </c>
      <c r="I228" s="4">
        <v>500</v>
      </c>
      <c r="J228" s="2">
        <v>529</v>
      </c>
      <c r="K228" s="2">
        <f>H228*J228</f>
        <v>0</v>
      </c>
      <c r="L228" s="2">
        <f>I228*J228</f>
        <v>264500</v>
      </c>
    </row>
    <row r="229" spans="1:12" x14ac:dyDescent="0.2">
      <c r="A229" s="4">
        <f t="shared" si="110"/>
        <v>9130</v>
      </c>
      <c r="B229" s="5">
        <f t="shared" si="111"/>
        <v>20010523</v>
      </c>
      <c r="C229" s="4">
        <v>132</v>
      </c>
      <c r="D229" s="4"/>
      <c r="E229" s="4">
        <v>1202</v>
      </c>
      <c r="F229" s="4">
        <v>101</v>
      </c>
      <c r="G229" s="4">
        <f t="shared" si="122"/>
        <v>600616</v>
      </c>
      <c r="H229" s="4">
        <v>0</v>
      </c>
      <c r="I229" s="4">
        <v>500</v>
      </c>
      <c r="J229" s="2">
        <v>529</v>
      </c>
      <c r="K229" s="2">
        <f t="shared" ref="K229" si="140">H229*J229</f>
        <v>0</v>
      </c>
      <c r="L229" s="2">
        <f t="shared" ref="L229" si="141">I229*J229</f>
        <v>264500</v>
      </c>
    </row>
    <row r="230" spans="1:12" x14ac:dyDescent="0.2">
      <c r="A230" s="4">
        <f t="shared" si="110"/>
        <v>9131</v>
      </c>
      <c r="B230" s="5">
        <v>20010525</v>
      </c>
      <c r="C230" s="4">
        <v>133</v>
      </c>
      <c r="D230" s="4"/>
      <c r="E230" s="4">
        <v>1203</v>
      </c>
      <c r="F230" s="4">
        <v>101</v>
      </c>
      <c r="G230" s="4">
        <f t="shared" si="122"/>
        <v>600617</v>
      </c>
      <c r="H230" s="4">
        <v>0</v>
      </c>
      <c r="I230" s="4">
        <v>500</v>
      </c>
      <c r="J230" s="2">
        <v>529</v>
      </c>
      <c r="K230" s="2">
        <f>H230*J230</f>
        <v>0</v>
      </c>
      <c r="L230" s="2">
        <f>I230*J230</f>
        <v>264500</v>
      </c>
    </row>
    <row r="231" spans="1:12" x14ac:dyDescent="0.2">
      <c r="A231" s="4">
        <f t="shared" si="110"/>
        <v>9132</v>
      </c>
      <c r="B231" s="5">
        <f t="shared" si="111"/>
        <v>20010528</v>
      </c>
      <c r="C231" s="4">
        <v>134</v>
      </c>
      <c r="D231" s="4"/>
      <c r="E231" s="4">
        <v>1202</v>
      </c>
      <c r="F231" s="4">
        <v>101</v>
      </c>
      <c r="G231" s="4">
        <f t="shared" si="122"/>
        <v>600617</v>
      </c>
      <c r="H231" s="4">
        <v>0</v>
      </c>
      <c r="I231" s="4">
        <v>500</v>
      </c>
      <c r="J231" s="2">
        <v>529</v>
      </c>
      <c r="K231" s="2">
        <f t="shared" ref="K231" si="142">H231*J231</f>
        <v>0</v>
      </c>
      <c r="L231" s="2">
        <f t="shared" ref="L231" si="143">I231*J231</f>
        <v>264500</v>
      </c>
    </row>
    <row r="232" spans="1:12" x14ac:dyDescent="0.2">
      <c r="A232" s="4">
        <f t="shared" si="110"/>
        <v>9133</v>
      </c>
      <c r="B232" s="5">
        <v>20010618</v>
      </c>
      <c r="C232" s="4">
        <v>135</v>
      </c>
      <c r="D232" s="4"/>
      <c r="E232" s="4">
        <v>1202</v>
      </c>
      <c r="F232" s="4">
        <v>101</v>
      </c>
      <c r="G232" s="4">
        <f t="shared" si="122"/>
        <v>600618</v>
      </c>
      <c r="H232" s="4">
        <v>0</v>
      </c>
      <c r="I232" s="4">
        <v>500</v>
      </c>
      <c r="J232" s="2">
        <v>529</v>
      </c>
      <c r="K232" s="2">
        <f>H232*J232</f>
        <v>0</v>
      </c>
      <c r="L232" s="2">
        <f>I232*J232</f>
        <v>264500</v>
      </c>
    </row>
    <row r="233" spans="1:12" x14ac:dyDescent="0.2">
      <c r="A233" s="4">
        <f t="shared" si="110"/>
        <v>9134</v>
      </c>
      <c r="B233" s="5">
        <v>20010620</v>
      </c>
      <c r="C233" s="4">
        <v>136</v>
      </c>
      <c r="D233" s="4"/>
      <c r="E233" s="4">
        <v>1202</v>
      </c>
      <c r="F233" s="4">
        <v>101</v>
      </c>
      <c r="G233" s="4">
        <f t="shared" si="122"/>
        <v>600618</v>
      </c>
      <c r="H233" s="4">
        <v>0</v>
      </c>
      <c r="I233" s="4">
        <v>500</v>
      </c>
      <c r="J233" s="2">
        <v>529</v>
      </c>
      <c r="K233" s="2">
        <f t="shared" ref="K233" si="144">H233*J233</f>
        <v>0</v>
      </c>
      <c r="L233" s="2">
        <f t="shared" ref="L233" si="145">I233*J233</f>
        <v>264500</v>
      </c>
    </row>
    <row r="234" spans="1:12" x14ac:dyDescent="0.2">
      <c r="A234" s="4">
        <f t="shared" si="110"/>
        <v>9135</v>
      </c>
      <c r="B234" s="5">
        <f t="shared" si="111"/>
        <v>20010623</v>
      </c>
      <c r="C234" s="4">
        <v>137</v>
      </c>
      <c r="D234" s="4"/>
      <c r="E234" s="4">
        <v>1201</v>
      </c>
      <c r="F234" s="4">
        <v>101</v>
      </c>
      <c r="G234" s="4">
        <f t="shared" si="122"/>
        <v>600619</v>
      </c>
      <c r="H234" s="4">
        <v>0</v>
      </c>
      <c r="I234" s="4">
        <v>500</v>
      </c>
      <c r="J234" s="2">
        <v>249</v>
      </c>
      <c r="K234" s="2">
        <f>H234*J234</f>
        <v>0</v>
      </c>
      <c r="L234" s="2">
        <f>I234*J234</f>
        <v>124500</v>
      </c>
    </row>
    <row r="235" spans="1:12" x14ac:dyDescent="0.2">
      <c r="A235" s="4">
        <f t="shared" si="110"/>
        <v>9136</v>
      </c>
      <c r="B235" s="5">
        <v>20010625</v>
      </c>
      <c r="C235" s="4">
        <v>138</v>
      </c>
      <c r="D235" s="4"/>
      <c r="E235" s="4">
        <v>1202</v>
      </c>
      <c r="F235" s="4">
        <v>101</v>
      </c>
      <c r="G235" s="4">
        <f t="shared" si="122"/>
        <v>600619</v>
      </c>
      <c r="H235" s="4">
        <v>0</v>
      </c>
      <c r="I235" s="4">
        <v>500</v>
      </c>
      <c r="J235" s="2">
        <v>249</v>
      </c>
      <c r="K235" s="2">
        <f t="shared" ref="K235" si="146">H235*J235</f>
        <v>0</v>
      </c>
      <c r="L235" s="2">
        <f t="shared" ref="L235" si="147">I235*J235</f>
        <v>124500</v>
      </c>
    </row>
    <row r="236" spans="1:12" x14ac:dyDescent="0.2">
      <c r="A236" s="4">
        <f t="shared" si="110"/>
        <v>9137</v>
      </c>
      <c r="B236" s="5">
        <f t="shared" si="111"/>
        <v>20010628</v>
      </c>
      <c r="C236" s="4">
        <v>139</v>
      </c>
      <c r="D236" s="4"/>
      <c r="E236" s="4">
        <v>1203</v>
      </c>
      <c r="F236" s="4">
        <v>101</v>
      </c>
      <c r="G236" s="4">
        <f t="shared" si="122"/>
        <v>600620</v>
      </c>
      <c r="H236" s="4">
        <v>0</v>
      </c>
      <c r="I236" s="4">
        <v>500</v>
      </c>
      <c r="J236" s="2">
        <v>399</v>
      </c>
      <c r="K236" s="2">
        <f>H236*J236</f>
        <v>0</v>
      </c>
      <c r="L236" s="2">
        <f>I236*J236</f>
        <v>199500</v>
      </c>
    </row>
    <row r="237" spans="1:12" x14ac:dyDescent="0.2">
      <c r="A237" s="4">
        <f t="shared" si="110"/>
        <v>9138</v>
      </c>
      <c r="B237" s="5">
        <v>20010702</v>
      </c>
      <c r="C237" s="4">
        <v>140</v>
      </c>
      <c r="D237" s="4"/>
      <c r="E237" s="4">
        <v>1204</v>
      </c>
      <c r="F237" s="4">
        <v>101</v>
      </c>
      <c r="G237" s="4">
        <f t="shared" si="122"/>
        <v>600620</v>
      </c>
      <c r="H237" s="4">
        <v>0</v>
      </c>
      <c r="I237" s="4">
        <v>500</v>
      </c>
      <c r="J237" s="2">
        <v>399</v>
      </c>
      <c r="K237" s="2">
        <f t="shared" ref="K237" si="148">H237*J237</f>
        <v>0</v>
      </c>
      <c r="L237" s="2">
        <f t="shared" ref="L237" si="149">I237*J237</f>
        <v>199500</v>
      </c>
    </row>
    <row r="238" spans="1:12" x14ac:dyDescent="0.2">
      <c r="A238" s="4">
        <f t="shared" si="110"/>
        <v>9139</v>
      </c>
      <c r="B238" s="5">
        <f t="shared" si="111"/>
        <v>20010705</v>
      </c>
      <c r="C238" s="4">
        <v>101</v>
      </c>
      <c r="D238" s="4"/>
      <c r="E238" s="4">
        <v>1201</v>
      </c>
      <c r="F238" s="4">
        <v>101</v>
      </c>
      <c r="G238" s="4">
        <f t="shared" si="122"/>
        <v>600621</v>
      </c>
      <c r="H238" s="4">
        <v>0</v>
      </c>
      <c r="I238" s="4">
        <v>500</v>
      </c>
      <c r="J238" s="2">
        <v>399</v>
      </c>
      <c r="K238" s="2">
        <f>H238*J238</f>
        <v>0</v>
      </c>
      <c r="L238" s="2">
        <f>I238*J238</f>
        <v>199500</v>
      </c>
    </row>
    <row r="239" spans="1:12" x14ac:dyDescent="0.2">
      <c r="A239" s="4">
        <f t="shared" si="110"/>
        <v>9140</v>
      </c>
      <c r="B239" s="5">
        <f t="shared" si="111"/>
        <v>20010708</v>
      </c>
      <c r="C239" s="4">
        <v>102</v>
      </c>
      <c r="D239" s="4"/>
      <c r="E239" s="4">
        <v>1202</v>
      </c>
      <c r="F239" s="4">
        <v>101</v>
      </c>
      <c r="G239" s="4">
        <f t="shared" si="122"/>
        <v>600621</v>
      </c>
      <c r="H239" s="4">
        <v>0</v>
      </c>
      <c r="I239" s="4">
        <v>500</v>
      </c>
      <c r="J239" s="2">
        <v>399</v>
      </c>
      <c r="K239" s="2">
        <f t="shared" ref="K239" si="150">H239*J239</f>
        <v>0</v>
      </c>
      <c r="L239" s="2">
        <f t="shared" ref="L239" si="151">I239*J239</f>
        <v>199500</v>
      </c>
    </row>
    <row r="240" spans="1:12" x14ac:dyDescent="0.2">
      <c r="A240" s="4">
        <f t="shared" si="110"/>
        <v>9141</v>
      </c>
      <c r="B240" s="5">
        <v>20010710</v>
      </c>
      <c r="C240" s="4">
        <v>103</v>
      </c>
      <c r="D240" s="4"/>
      <c r="E240" s="4">
        <v>1205</v>
      </c>
      <c r="F240" s="4">
        <v>101</v>
      </c>
      <c r="G240" s="4">
        <f t="shared" si="122"/>
        <v>600622</v>
      </c>
      <c r="H240" s="4">
        <v>0</v>
      </c>
      <c r="I240" s="4">
        <v>500</v>
      </c>
      <c r="J240" s="2">
        <v>399</v>
      </c>
      <c r="K240" s="2">
        <f>H240*J240</f>
        <v>0</v>
      </c>
      <c r="L240" s="2">
        <f>I240*J240</f>
        <v>199500</v>
      </c>
    </row>
    <row r="241" spans="1:12" x14ac:dyDescent="0.2">
      <c r="A241" s="4">
        <f t="shared" si="110"/>
        <v>9142</v>
      </c>
      <c r="B241" s="5">
        <f t="shared" si="111"/>
        <v>20010713</v>
      </c>
      <c r="C241" s="4">
        <v>104</v>
      </c>
      <c r="D241" s="4"/>
      <c r="E241" s="4">
        <v>1203</v>
      </c>
      <c r="F241" s="4">
        <v>101</v>
      </c>
      <c r="G241" s="4">
        <f t="shared" si="122"/>
        <v>600622</v>
      </c>
      <c r="H241" s="4">
        <v>0</v>
      </c>
      <c r="I241" s="4">
        <v>500</v>
      </c>
      <c r="J241" s="2">
        <v>399</v>
      </c>
      <c r="K241" s="2">
        <f t="shared" ref="K241" si="152">H241*J241</f>
        <v>0</v>
      </c>
      <c r="L241" s="2">
        <f t="shared" ref="L241" si="153">I241*J241</f>
        <v>199500</v>
      </c>
    </row>
    <row r="242" spans="1:12" x14ac:dyDescent="0.2">
      <c r="A242" s="4">
        <f t="shared" si="110"/>
        <v>9143</v>
      </c>
      <c r="B242" s="5">
        <v>20010715</v>
      </c>
      <c r="C242" s="4">
        <v>105</v>
      </c>
      <c r="D242" s="4"/>
      <c r="E242" s="4">
        <v>1201</v>
      </c>
      <c r="F242" s="4">
        <v>101</v>
      </c>
      <c r="G242" s="4">
        <f t="shared" ref="G242:G273" si="154">G240+1</f>
        <v>600623</v>
      </c>
      <c r="H242" s="4">
        <v>0</v>
      </c>
      <c r="I242" s="4">
        <v>500</v>
      </c>
      <c r="J242" s="2">
        <v>549</v>
      </c>
      <c r="K242" s="2">
        <f>H242*J242</f>
        <v>0</v>
      </c>
      <c r="L242" s="2">
        <f>I242*J242</f>
        <v>274500</v>
      </c>
    </row>
    <row r="243" spans="1:12" x14ac:dyDescent="0.2">
      <c r="A243" s="4">
        <f t="shared" si="110"/>
        <v>9144</v>
      </c>
      <c r="B243" s="5">
        <f t="shared" si="111"/>
        <v>20010718</v>
      </c>
      <c r="C243" s="4">
        <v>106</v>
      </c>
      <c r="D243" s="4"/>
      <c r="E243" s="4">
        <v>1205</v>
      </c>
      <c r="F243" s="4">
        <v>101</v>
      </c>
      <c r="G243" s="4">
        <f t="shared" si="154"/>
        <v>600623</v>
      </c>
      <c r="H243" s="4">
        <v>0</v>
      </c>
      <c r="I243" s="4">
        <v>500</v>
      </c>
      <c r="J243" s="2">
        <v>549</v>
      </c>
      <c r="K243" s="2">
        <f t="shared" ref="K243" si="155">H243*J243</f>
        <v>0</v>
      </c>
      <c r="L243" s="2">
        <f t="shared" ref="L243" si="156">I243*J243</f>
        <v>274500</v>
      </c>
    </row>
    <row r="244" spans="1:12" x14ac:dyDescent="0.2">
      <c r="A244" s="4">
        <f t="shared" si="110"/>
        <v>9145</v>
      </c>
      <c r="B244" s="5">
        <v>20010720</v>
      </c>
      <c r="C244" s="4">
        <v>107</v>
      </c>
      <c r="D244" s="4"/>
      <c r="E244" s="4">
        <v>1202</v>
      </c>
      <c r="F244" s="4">
        <v>101</v>
      </c>
      <c r="G244" s="4">
        <f t="shared" si="154"/>
        <v>600624</v>
      </c>
      <c r="H244" s="4">
        <v>0</v>
      </c>
      <c r="I244" s="4">
        <v>500</v>
      </c>
      <c r="J244" s="2">
        <v>699</v>
      </c>
      <c r="K244" s="2">
        <f>H244*J244</f>
        <v>0</v>
      </c>
      <c r="L244" s="2">
        <f>I244*J244</f>
        <v>349500</v>
      </c>
    </row>
    <row r="245" spans="1:12" x14ac:dyDescent="0.2">
      <c r="A245" s="4">
        <f t="shared" si="110"/>
        <v>9146</v>
      </c>
      <c r="B245" s="5">
        <f t="shared" si="111"/>
        <v>20010723</v>
      </c>
      <c r="C245" s="4">
        <v>108</v>
      </c>
      <c r="D245" s="4"/>
      <c r="E245" s="4">
        <v>1203</v>
      </c>
      <c r="F245" s="4">
        <v>101</v>
      </c>
      <c r="G245" s="4">
        <f t="shared" si="154"/>
        <v>600624</v>
      </c>
      <c r="H245" s="4">
        <v>0</v>
      </c>
      <c r="I245" s="4">
        <v>500</v>
      </c>
      <c r="J245" s="2">
        <v>699</v>
      </c>
      <c r="K245" s="2">
        <f t="shared" ref="K245" si="157">H245*J245</f>
        <v>0</v>
      </c>
      <c r="L245" s="2">
        <f t="shared" ref="L245" si="158">I245*J245</f>
        <v>349500</v>
      </c>
    </row>
    <row r="246" spans="1:12" x14ac:dyDescent="0.2">
      <c r="A246" s="4">
        <f t="shared" si="110"/>
        <v>9147</v>
      </c>
      <c r="B246" s="5">
        <v>20010724</v>
      </c>
      <c r="C246" s="4">
        <v>109</v>
      </c>
      <c r="D246" s="4"/>
      <c r="E246" s="4">
        <v>1201</v>
      </c>
      <c r="F246" s="4">
        <v>101</v>
      </c>
      <c r="G246" s="4">
        <f t="shared" si="154"/>
        <v>600625</v>
      </c>
      <c r="H246" s="4">
        <v>0</v>
      </c>
      <c r="I246" s="4">
        <v>500</v>
      </c>
      <c r="J246" s="2">
        <v>799</v>
      </c>
      <c r="K246" s="2">
        <f>H246*J246</f>
        <v>0</v>
      </c>
      <c r="L246" s="2">
        <f>I246*J246</f>
        <v>399500</v>
      </c>
    </row>
    <row r="247" spans="1:12" x14ac:dyDescent="0.2">
      <c r="A247" s="4">
        <f t="shared" si="110"/>
        <v>9148</v>
      </c>
      <c r="B247" s="5">
        <f t="shared" si="111"/>
        <v>20010727</v>
      </c>
      <c r="C247" s="4">
        <v>110</v>
      </c>
      <c r="D247" s="4"/>
      <c r="E247" s="4">
        <v>1202</v>
      </c>
      <c r="F247" s="4">
        <v>101</v>
      </c>
      <c r="G247" s="4">
        <f t="shared" si="154"/>
        <v>600625</v>
      </c>
      <c r="H247" s="4">
        <v>0</v>
      </c>
      <c r="I247" s="4">
        <v>500</v>
      </c>
      <c r="J247" s="2">
        <v>799</v>
      </c>
      <c r="K247" s="2">
        <f t="shared" ref="K247" si="159">H247*J247</f>
        <v>0</v>
      </c>
      <c r="L247" s="2">
        <f t="shared" ref="L247" si="160">I247*J247</f>
        <v>399500</v>
      </c>
    </row>
    <row r="248" spans="1:12" x14ac:dyDescent="0.2">
      <c r="A248" s="4">
        <f t="shared" si="110"/>
        <v>9149</v>
      </c>
      <c r="B248" s="5">
        <v>20010802</v>
      </c>
      <c r="C248" s="4">
        <v>111</v>
      </c>
      <c r="D248" s="4"/>
      <c r="E248" s="4">
        <v>1205</v>
      </c>
      <c r="F248" s="4">
        <v>101</v>
      </c>
      <c r="G248" s="4">
        <f t="shared" si="154"/>
        <v>600626</v>
      </c>
      <c r="H248" s="4">
        <v>0</v>
      </c>
      <c r="I248" s="4">
        <v>500</v>
      </c>
      <c r="J248" s="2">
        <v>1149</v>
      </c>
      <c r="K248" s="2">
        <f>H248*J248</f>
        <v>0</v>
      </c>
      <c r="L248" s="2">
        <f>I248*J248</f>
        <v>574500</v>
      </c>
    </row>
    <row r="249" spans="1:12" x14ac:dyDescent="0.2">
      <c r="A249" s="4">
        <f t="shared" si="110"/>
        <v>9150</v>
      </c>
      <c r="B249" s="5">
        <f t="shared" si="111"/>
        <v>20010805</v>
      </c>
      <c r="C249" s="4">
        <v>112</v>
      </c>
      <c r="D249" s="4"/>
      <c r="E249" s="4">
        <v>1204</v>
      </c>
      <c r="F249" s="4">
        <v>101</v>
      </c>
      <c r="G249" s="4">
        <f t="shared" si="154"/>
        <v>600626</v>
      </c>
      <c r="H249" s="4">
        <v>0</v>
      </c>
      <c r="I249" s="4">
        <v>500</v>
      </c>
      <c r="J249" s="2">
        <v>1149</v>
      </c>
      <c r="K249" s="2">
        <f t="shared" ref="K249" si="161">H249*J249</f>
        <v>0</v>
      </c>
      <c r="L249" s="2">
        <f t="shared" ref="L249" si="162">I249*J249</f>
        <v>574500</v>
      </c>
    </row>
    <row r="250" spans="1:12" x14ac:dyDescent="0.2">
      <c r="A250" s="4">
        <f t="shared" si="110"/>
        <v>9151</v>
      </c>
      <c r="B250" s="5">
        <f t="shared" si="111"/>
        <v>20010808</v>
      </c>
      <c r="C250" s="4">
        <v>113</v>
      </c>
      <c r="D250" s="4"/>
      <c r="E250" s="4">
        <v>1201</v>
      </c>
      <c r="F250" s="4">
        <v>101</v>
      </c>
      <c r="G250" s="4">
        <f t="shared" si="154"/>
        <v>600627</v>
      </c>
      <c r="H250" s="4">
        <v>0</v>
      </c>
      <c r="I250" s="4">
        <v>500</v>
      </c>
      <c r="J250" s="2">
        <v>1599</v>
      </c>
      <c r="K250" s="2">
        <f>H250*J250</f>
        <v>0</v>
      </c>
      <c r="L250" s="2">
        <f>I250*J250</f>
        <v>799500</v>
      </c>
    </row>
    <row r="251" spans="1:12" x14ac:dyDescent="0.2">
      <c r="A251" s="4">
        <f t="shared" si="110"/>
        <v>9152</v>
      </c>
      <c r="B251" s="5">
        <f t="shared" si="111"/>
        <v>20010811</v>
      </c>
      <c r="C251" s="4">
        <v>114</v>
      </c>
      <c r="D251" s="4"/>
      <c r="E251" s="4">
        <v>1203</v>
      </c>
      <c r="F251" s="4">
        <v>101</v>
      </c>
      <c r="G251" s="4">
        <f t="shared" si="154"/>
        <v>600627</v>
      </c>
      <c r="H251" s="4">
        <v>0</v>
      </c>
      <c r="I251" s="4">
        <v>500</v>
      </c>
      <c r="J251" s="2">
        <v>1599</v>
      </c>
      <c r="K251" s="2">
        <f t="shared" ref="K251" si="163">H251*J251</f>
        <v>0</v>
      </c>
      <c r="L251" s="2">
        <f t="shared" ref="L251" si="164">I251*J251</f>
        <v>799500</v>
      </c>
    </row>
    <row r="252" spans="1:12" x14ac:dyDescent="0.2">
      <c r="A252" s="4">
        <f t="shared" si="110"/>
        <v>9153</v>
      </c>
      <c r="B252" s="5">
        <f t="shared" si="111"/>
        <v>20010814</v>
      </c>
      <c r="C252" s="4">
        <v>115</v>
      </c>
      <c r="D252" s="4"/>
      <c r="E252" s="4">
        <v>1201</v>
      </c>
      <c r="F252" s="4">
        <v>101</v>
      </c>
      <c r="G252" s="4">
        <f t="shared" si="154"/>
        <v>600628</v>
      </c>
      <c r="H252" s="4">
        <v>0</v>
      </c>
      <c r="I252" s="4">
        <v>500</v>
      </c>
      <c r="J252" s="2">
        <v>1599</v>
      </c>
      <c r="K252" s="2">
        <f>H252*J252</f>
        <v>0</v>
      </c>
      <c r="L252" s="2">
        <f>I252*J252</f>
        <v>799500</v>
      </c>
    </row>
    <row r="253" spans="1:12" x14ac:dyDescent="0.2">
      <c r="A253" s="4">
        <f t="shared" si="110"/>
        <v>9154</v>
      </c>
      <c r="B253" s="5">
        <f t="shared" si="111"/>
        <v>20010817</v>
      </c>
      <c r="C253" s="4">
        <v>116</v>
      </c>
      <c r="D253" s="4"/>
      <c r="E253" s="4">
        <v>1205</v>
      </c>
      <c r="F253" s="4">
        <v>101</v>
      </c>
      <c r="G253" s="4">
        <f t="shared" si="154"/>
        <v>600628</v>
      </c>
      <c r="H253" s="4">
        <v>0</v>
      </c>
      <c r="I253" s="4">
        <v>500</v>
      </c>
      <c r="J253" s="2">
        <v>1599</v>
      </c>
      <c r="K253" s="2">
        <f t="shared" ref="K253" si="165">H253*J253</f>
        <v>0</v>
      </c>
      <c r="L253" s="2">
        <f t="shared" ref="L253" si="166">I253*J253</f>
        <v>799500</v>
      </c>
    </row>
    <row r="254" spans="1:12" x14ac:dyDescent="0.2">
      <c r="A254" s="4">
        <f t="shared" si="110"/>
        <v>9155</v>
      </c>
      <c r="B254" s="5">
        <f t="shared" si="111"/>
        <v>20010820</v>
      </c>
      <c r="C254" s="4">
        <v>117</v>
      </c>
      <c r="D254" s="4"/>
      <c r="E254" s="4">
        <v>1204</v>
      </c>
      <c r="F254" s="4">
        <v>101</v>
      </c>
      <c r="G254" s="4">
        <f t="shared" si="154"/>
        <v>600629</v>
      </c>
      <c r="H254" s="4">
        <v>0</v>
      </c>
      <c r="I254" s="4">
        <v>500</v>
      </c>
      <c r="J254" s="2">
        <v>1399</v>
      </c>
      <c r="K254" s="2">
        <f>H254*J254</f>
        <v>0</v>
      </c>
      <c r="L254" s="2">
        <f>I254*J254</f>
        <v>699500</v>
      </c>
    </row>
    <row r="255" spans="1:12" x14ac:dyDescent="0.2">
      <c r="A255" s="4">
        <f t="shared" si="110"/>
        <v>9156</v>
      </c>
      <c r="B255" s="5">
        <f t="shared" si="111"/>
        <v>20010823</v>
      </c>
      <c r="C255" s="4">
        <v>118</v>
      </c>
      <c r="D255" s="4"/>
      <c r="E255" s="4">
        <v>1203</v>
      </c>
      <c r="F255" s="4">
        <v>101</v>
      </c>
      <c r="G255" s="4">
        <f t="shared" si="154"/>
        <v>600629</v>
      </c>
      <c r="H255" s="4">
        <v>0</v>
      </c>
      <c r="I255" s="4">
        <v>500</v>
      </c>
      <c r="J255" s="2">
        <v>1399</v>
      </c>
      <c r="K255" s="2">
        <f t="shared" ref="K255" si="167">H255*J255</f>
        <v>0</v>
      </c>
      <c r="L255" s="2">
        <f t="shared" ref="L255" si="168">I255*J255</f>
        <v>699500</v>
      </c>
    </row>
    <row r="256" spans="1:12" x14ac:dyDescent="0.2">
      <c r="A256" s="4">
        <f t="shared" si="110"/>
        <v>9157</v>
      </c>
      <c r="B256" s="5">
        <f t="shared" si="111"/>
        <v>20010826</v>
      </c>
      <c r="C256" s="4">
        <v>119</v>
      </c>
      <c r="D256" s="4"/>
      <c r="E256" s="4">
        <v>1201</v>
      </c>
      <c r="F256" s="4">
        <v>101</v>
      </c>
      <c r="G256" s="4">
        <f t="shared" si="154"/>
        <v>600630</v>
      </c>
      <c r="H256" s="4">
        <v>0</v>
      </c>
      <c r="I256" s="4">
        <v>500</v>
      </c>
      <c r="J256" s="2">
        <v>1399</v>
      </c>
      <c r="K256" s="2">
        <f>H256*J256</f>
        <v>0</v>
      </c>
      <c r="L256" s="2">
        <f>I256*J256</f>
        <v>699500</v>
      </c>
    </row>
    <row r="257" spans="1:12" x14ac:dyDescent="0.2">
      <c r="A257" s="4">
        <f t="shared" si="110"/>
        <v>9158</v>
      </c>
      <c r="B257" s="5">
        <f t="shared" si="111"/>
        <v>20010829</v>
      </c>
      <c r="C257" s="4">
        <v>120</v>
      </c>
      <c r="D257" s="4"/>
      <c r="E257" s="4">
        <v>1202</v>
      </c>
      <c r="F257" s="4">
        <v>101</v>
      </c>
      <c r="G257" s="4">
        <f t="shared" si="154"/>
        <v>600630</v>
      </c>
      <c r="H257" s="4">
        <v>0</v>
      </c>
      <c r="I257" s="4">
        <v>500</v>
      </c>
      <c r="J257" s="2">
        <v>1399</v>
      </c>
      <c r="K257" s="2">
        <f t="shared" ref="K257" si="169">H257*J257</f>
        <v>0</v>
      </c>
      <c r="L257" s="2">
        <f t="shared" ref="L257" si="170">I257*J257</f>
        <v>699500</v>
      </c>
    </row>
    <row r="258" spans="1:12" x14ac:dyDescent="0.2">
      <c r="A258" s="4">
        <f t="shared" si="110"/>
        <v>9159</v>
      </c>
      <c r="B258" s="5">
        <f t="shared" si="111"/>
        <v>20010832</v>
      </c>
      <c r="C258" s="4">
        <v>121</v>
      </c>
      <c r="D258" s="4"/>
      <c r="E258" s="4">
        <v>1203</v>
      </c>
      <c r="F258" s="4">
        <v>101</v>
      </c>
      <c r="G258" s="4">
        <f t="shared" si="154"/>
        <v>600631</v>
      </c>
      <c r="H258" s="4">
        <v>0</v>
      </c>
      <c r="I258" s="4">
        <v>500</v>
      </c>
      <c r="J258" s="2">
        <v>1599</v>
      </c>
      <c r="K258" s="2">
        <f>H258*J258</f>
        <v>0</v>
      </c>
      <c r="L258" s="2">
        <f>I258*J258</f>
        <v>799500</v>
      </c>
    </row>
    <row r="259" spans="1:12" x14ac:dyDescent="0.2">
      <c r="A259" s="4">
        <f t="shared" si="110"/>
        <v>9160</v>
      </c>
      <c r="B259" s="5">
        <v>20010901</v>
      </c>
      <c r="C259" s="4">
        <v>122</v>
      </c>
      <c r="D259" s="4"/>
      <c r="E259" s="4">
        <v>1204</v>
      </c>
      <c r="F259" s="4">
        <v>101</v>
      </c>
      <c r="G259" s="4">
        <f t="shared" si="154"/>
        <v>600631</v>
      </c>
      <c r="H259" s="4">
        <v>0</v>
      </c>
      <c r="I259" s="4">
        <v>500</v>
      </c>
      <c r="J259" s="2">
        <v>1599</v>
      </c>
      <c r="K259" s="2">
        <f t="shared" ref="K259" si="171">H259*J259</f>
        <v>0</v>
      </c>
      <c r="L259" s="2">
        <f t="shared" ref="L259" si="172">I259*J259</f>
        <v>799500</v>
      </c>
    </row>
    <row r="260" spans="1:12" x14ac:dyDescent="0.2">
      <c r="A260" s="4">
        <f t="shared" si="110"/>
        <v>9161</v>
      </c>
      <c r="B260" s="5">
        <f t="shared" si="111"/>
        <v>20010904</v>
      </c>
      <c r="C260" s="4">
        <v>123</v>
      </c>
      <c r="D260" s="4"/>
      <c r="E260" s="4">
        <v>1205</v>
      </c>
      <c r="F260" s="4">
        <v>101</v>
      </c>
      <c r="G260" s="4">
        <f t="shared" si="154"/>
        <v>600632</v>
      </c>
      <c r="H260" s="4">
        <v>0</v>
      </c>
      <c r="I260" s="4">
        <v>500</v>
      </c>
      <c r="J260" s="2">
        <v>1399</v>
      </c>
      <c r="K260" s="2">
        <f>H260*J260</f>
        <v>0</v>
      </c>
      <c r="L260" s="2">
        <f>I260*J260</f>
        <v>699500</v>
      </c>
    </row>
    <row r="261" spans="1:12" x14ac:dyDescent="0.2">
      <c r="A261" s="4">
        <f t="shared" si="110"/>
        <v>9162</v>
      </c>
      <c r="B261" s="5">
        <f t="shared" si="111"/>
        <v>20010907</v>
      </c>
      <c r="C261" s="4">
        <v>124</v>
      </c>
      <c r="D261" s="4"/>
      <c r="E261" s="4">
        <v>1203</v>
      </c>
      <c r="F261" s="4">
        <v>101</v>
      </c>
      <c r="G261" s="4">
        <f t="shared" si="154"/>
        <v>600632</v>
      </c>
      <c r="H261" s="4">
        <v>0</v>
      </c>
      <c r="I261" s="4">
        <v>500</v>
      </c>
      <c r="J261" s="2">
        <v>1399</v>
      </c>
      <c r="K261" s="2">
        <f t="shared" ref="K261" si="173">H261*J261</f>
        <v>0</v>
      </c>
      <c r="L261" s="2">
        <f t="shared" ref="L261" si="174">I261*J261</f>
        <v>699500</v>
      </c>
    </row>
    <row r="262" spans="1:12" x14ac:dyDescent="0.2">
      <c r="A262" s="4">
        <f t="shared" si="110"/>
        <v>9163</v>
      </c>
      <c r="B262" s="5">
        <v>20010908</v>
      </c>
      <c r="C262" s="4">
        <v>125</v>
      </c>
      <c r="D262" s="4"/>
      <c r="E262" s="4">
        <v>1204</v>
      </c>
      <c r="F262" s="4">
        <v>101</v>
      </c>
      <c r="G262" s="4">
        <f t="shared" si="154"/>
        <v>600633</v>
      </c>
      <c r="H262" s="4">
        <v>0</v>
      </c>
      <c r="I262" s="4">
        <v>500</v>
      </c>
      <c r="J262" s="2">
        <v>1599</v>
      </c>
      <c r="K262" s="2">
        <f>H262*J262</f>
        <v>0</v>
      </c>
      <c r="L262" s="2">
        <f>I262*J262</f>
        <v>799500</v>
      </c>
    </row>
    <row r="263" spans="1:12" x14ac:dyDescent="0.2">
      <c r="A263" s="4">
        <f t="shared" si="110"/>
        <v>9164</v>
      </c>
      <c r="B263" s="5">
        <f t="shared" si="111"/>
        <v>20010911</v>
      </c>
      <c r="C263" s="4">
        <v>126</v>
      </c>
      <c r="D263" s="4"/>
      <c r="E263" s="4">
        <v>1205</v>
      </c>
      <c r="F263" s="4">
        <v>101</v>
      </c>
      <c r="G263" s="4">
        <f t="shared" si="154"/>
        <v>600633</v>
      </c>
      <c r="H263" s="4">
        <v>0</v>
      </c>
      <c r="I263" s="4">
        <v>500</v>
      </c>
      <c r="J263" s="2">
        <v>1599</v>
      </c>
      <c r="K263" s="2">
        <f t="shared" ref="K263" si="175">H263*J263</f>
        <v>0</v>
      </c>
      <c r="L263" s="2">
        <f t="shared" ref="L263" si="176">I263*J263</f>
        <v>799500</v>
      </c>
    </row>
    <row r="264" spans="1:12" x14ac:dyDescent="0.2">
      <c r="A264" s="4">
        <f t="shared" ref="A264:A295" si="177">A263+1</f>
        <v>9165</v>
      </c>
      <c r="B264" s="5">
        <f t="shared" ref="B264:B295" si="178">B263+3</f>
        <v>20010914</v>
      </c>
      <c r="C264" s="4">
        <v>127</v>
      </c>
      <c r="D264" s="4"/>
      <c r="E264" s="4">
        <v>1203</v>
      </c>
      <c r="F264" s="4">
        <v>101</v>
      </c>
      <c r="G264" s="4">
        <f t="shared" si="154"/>
        <v>600634</v>
      </c>
      <c r="H264" s="4">
        <v>0</v>
      </c>
      <c r="I264" s="4">
        <v>500</v>
      </c>
      <c r="J264" s="2">
        <v>1799</v>
      </c>
      <c r="K264" s="2">
        <f>H264*J264</f>
        <v>0</v>
      </c>
      <c r="L264" s="2">
        <f>I264*J264</f>
        <v>899500</v>
      </c>
    </row>
    <row r="265" spans="1:12" x14ac:dyDescent="0.2">
      <c r="A265" s="4">
        <f t="shared" si="177"/>
        <v>9166</v>
      </c>
      <c r="B265" s="5">
        <f t="shared" si="178"/>
        <v>20010917</v>
      </c>
      <c r="C265" s="4">
        <v>128</v>
      </c>
      <c r="D265" s="4"/>
      <c r="E265" s="4">
        <v>1204</v>
      </c>
      <c r="F265" s="4">
        <v>101</v>
      </c>
      <c r="G265" s="4">
        <f t="shared" si="154"/>
        <v>600634</v>
      </c>
      <c r="H265" s="4">
        <v>0</v>
      </c>
      <c r="I265" s="4">
        <v>500</v>
      </c>
      <c r="J265" s="2">
        <v>1799</v>
      </c>
      <c r="K265" s="2">
        <f t="shared" ref="K265" si="179">H265*J265</f>
        <v>0</v>
      </c>
      <c r="L265" s="2">
        <f t="shared" ref="L265" si="180">I265*J265</f>
        <v>899500</v>
      </c>
    </row>
    <row r="266" spans="1:12" x14ac:dyDescent="0.2">
      <c r="A266" s="4">
        <f t="shared" si="177"/>
        <v>9167</v>
      </c>
      <c r="B266" s="5">
        <f t="shared" si="178"/>
        <v>20010920</v>
      </c>
      <c r="C266" s="4">
        <v>129</v>
      </c>
      <c r="D266" s="4"/>
      <c r="E266" s="4">
        <v>1205</v>
      </c>
      <c r="F266" s="4">
        <v>101</v>
      </c>
      <c r="G266" s="4">
        <f t="shared" si="154"/>
        <v>600635</v>
      </c>
      <c r="H266" s="4">
        <v>0</v>
      </c>
      <c r="I266" s="4">
        <v>500</v>
      </c>
      <c r="J266" s="2">
        <v>1599</v>
      </c>
      <c r="K266" s="2">
        <f>H266*J266</f>
        <v>0</v>
      </c>
      <c r="L266" s="2">
        <f>I266*J266</f>
        <v>799500</v>
      </c>
    </row>
    <row r="267" spans="1:12" x14ac:dyDescent="0.2">
      <c r="A267" s="4">
        <f t="shared" si="177"/>
        <v>9168</v>
      </c>
      <c r="B267" s="5">
        <f t="shared" si="178"/>
        <v>20010923</v>
      </c>
      <c r="C267" s="4">
        <v>130</v>
      </c>
      <c r="D267" s="4"/>
      <c r="E267" s="4">
        <v>1203</v>
      </c>
      <c r="F267" s="4">
        <v>101</v>
      </c>
      <c r="G267" s="4">
        <f t="shared" si="154"/>
        <v>600635</v>
      </c>
      <c r="H267" s="4">
        <v>0</v>
      </c>
      <c r="I267" s="4">
        <v>500</v>
      </c>
      <c r="J267" s="2">
        <v>1599</v>
      </c>
      <c r="K267" s="2">
        <f t="shared" ref="K267" si="181">H267*J267</f>
        <v>0</v>
      </c>
      <c r="L267" s="2">
        <f t="shared" ref="L267" si="182">I267*J267</f>
        <v>799500</v>
      </c>
    </row>
    <row r="268" spans="1:12" x14ac:dyDescent="0.2">
      <c r="A268" s="4">
        <f t="shared" si="177"/>
        <v>9169</v>
      </c>
      <c r="B268" s="5">
        <f t="shared" si="178"/>
        <v>20010926</v>
      </c>
      <c r="C268" s="4">
        <v>131</v>
      </c>
      <c r="D268" s="4"/>
      <c r="E268" s="4">
        <v>1201</v>
      </c>
      <c r="F268" s="4">
        <v>101</v>
      </c>
      <c r="G268" s="4">
        <f t="shared" si="154"/>
        <v>600636</v>
      </c>
      <c r="H268" s="4">
        <v>0</v>
      </c>
      <c r="I268" s="4">
        <v>500</v>
      </c>
      <c r="J268" s="2">
        <v>1599</v>
      </c>
      <c r="K268" s="2">
        <f>H268*J268</f>
        <v>0</v>
      </c>
      <c r="L268" s="2">
        <f>I268*J268</f>
        <v>799500</v>
      </c>
    </row>
    <row r="269" spans="1:12" x14ac:dyDescent="0.2">
      <c r="A269" s="4">
        <f t="shared" si="177"/>
        <v>9170</v>
      </c>
      <c r="B269" s="5">
        <v>20011001</v>
      </c>
      <c r="C269" s="4">
        <v>132</v>
      </c>
      <c r="D269" s="4"/>
      <c r="E269" s="4">
        <v>1202</v>
      </c>
      <c r="F269" s="4">
        <v>101</v>
      </c>
      <c r="G269" s="4">
        <f t="shared" si="154"/>
        <v>600636</v>
      </c>
      <c r="H269" s="4">
        <v>0</v>
      </c>
      <c r="I269" s="4">
        <v>500</v>
      </c>
      <c r="J269" s="2">
        <v>1599</v>
      </c>
      <c r="K269" s="2">
        <f t="shared" ref="K269" si="183">H269*J269</f>
        <v>0</v>
      </c>
      <c r="L269" s="2">
        <f t="shared" ref="L269" si="184">I269*J269</f>
        <v>799500</v>
      </c>
    </row>
    <row r="270" spans="1:12" x14ac:dyDescent="0.2">
      <c r="A270" s="4">
        <f t="shared" si="177"/>
        <v>9171</v>
      </c>
      <c r="B270" s="5">
        <f t="shared" si="178"/>
        <v>20011004</v>
      </c>
      <c r="C270" s="4">
        <v>133</v>
      </c>
      <c r="D270" s="4"/>
      <c r="E270" s="4">
        <v>1203</v>
      </c>
      <c r="F270" s="4">
        <v>101</v>
      </c>
      <c r="G270" s="4">
        <f t="shared" si="154"/>
        <v>600637</v>
      </c>
      <c r="H270" s="4">
        <v>0</v>
      </c>
      <c r="I270" s="4">
        <v>500</v>
      </c>
      <c r="J270" s="2">
        <v>1799</v>
      </c>
      <c r="K270" s="2">
        <f>H270*J270</f>
        <v>0</v>
      </c>
      <c r="L270" s="2">
        <f>I270*J270</f>
        <v>899500</v>
      </c>
    </row>
    <row r="271" spans="1:12" x14ac:dyDescent="0.2">
      <c r="A271" s="4">
        <f t="shared" si="177"/>
        <v>9172</v>
      </c>
      <c r="B271" s="5">
        <f t="shared" si="178"/>
        <v>20011007</v>
      </c>
      <c r="C271" s="4">
        <v>134</v>
      </c>
      <c r="D271" s="4"/>
      <c r="E271" s="4">
        <v>1202</v>
      </c>
      <c r="F271" s="4">
        <v>101</v>
      </c>
      <c r="G271" s="4">
        <f t="shared" si="154"/>
        <v>600637</v>
      </c>
      <c r="H271" s="4">
        <v>0</v>
      </c>
      <c r="I271" s="4">
        <v>500</v>
      </c>
      <c r="J271" s="2">
        <v>1799</v>
      </c>
      <c r="K271" s="2">
        <f t="shared" ref="K271" si="185">H271*J271</f>
        <v>0</v>
      </c>
      <c r="L271" s="2">
        <f t="shared" ref="L271" si="186">I271*J271</f>
        <v>899500</v>
      </c>
    </row>
    <row r="272" spans="1:12" x14ac:dyDescent="0.2">
      <c r="A272" s="4">
        <f t="shared" si="177"/>
        <v>9173</v>
      </c>
      <c r="B272" s="5">
        <f t="shared" si="178"/>
        <v>20011010</v>
      </c>
      <c r="C272" s="4">
        <v>135</v>
      </c>
      <c r="D272" s="4"/>
      <c r="E272" s="4">
        <v>1202</v>
      </c>
      <c r="F272" s="4">
        <v>101</v>
      </c>
      <c r="G272" s="4">
        <f t="shared" si="154"/>
        <v>600638</v>
      </c>
      <c r="H272" s="4">
        <v>0</v>
      </c>
      <c r="I272" s="4">
        <v>500</v>
      </c>
      <c r="J272" s="2">
        <v>99</v>
      </c>
      <c r="K272" s="2">
        <f>H272*J272</f>
        <v>0</v>
      </c>
      <c r="L272" s="2">
        <f>I272*J272</f>
        <v>49500</v>
      </c>
    </row>
    <row r="273" spans="1:12" x14ac:dyDescent="0.2">
      <c r="A273" s="4">
        <f t="shared" si="177"/>
        <v>9174</v>
      </c>
      <c r="B273" s="5">
        <f t="shared" si="178"/>
        <v>20011013</v>
      </c>
      <c r="C273" s="4">
        <v>136</v>
      </c>
      <c r="D273" s="4"/>
      <c r="E273" s="4">
        <v>1202</v>
      </c>
      <c r="F273" s="4">
        <v>101</v>
      </c>
      <c r="G273" s="4">
        <f t="shared" si="154"/>
        <v>600638</v>
      </c>
      <c r="H273" s="4">
        <v>0</v>
      </c>
      <c r="I273" s="4">
        <v>500</v>
      </c>
      <c r="J273" s="2">
        <v>99</v>
      </c>
      <c r="K273" s="2">
        <f t="shared" ref="K273" si="187">H273*J273</f>
        <v>0</v>
      </c>
      <c r="L273" s="2">
        <f t="shared" ref="L273" si="188">I273*J273</f>
        <v>49500</v>
      </c>
    </row>
    <row r="274" spans="1:12" x14ac:dyDescent="0.2">
      <c r="A274" s="4">
        <f t="shared" si="177"/>
        <v>9175</v>
      </c>
      <c r="B274" s="5">
        <f t="shared" si="178"/>
        <v>20011016</v>
      </c>
      <c r="C274" s="4">
        <v>137</v>
      </c>
      <c r="D274" s="4"/>
      <c r="E274" s="4">
        <v>1201</v>
      </c>
      <c r="F274" s="4">
        <v>101</v>
      </c>
      <c r="G274" s="4">
        <f t="shared" ref="G274:G295" si="189">G272+1</f>
        <v>600639</v>
      </c>
      <c r="H274" s="4">
        <v>0</v>
      </c>
      <c r="I274" s="4">
        <v>500</v>
      </c>
      <c r="J274" s="2">
        <v>99</v>
      </c>
      <c r="K274" s="2">
        <f>H274*J274</f>
        <v>0</v>
      </c>
      <c r="L274" s="2">
        <f>I274*J274</f>
        <v>49500</v>
      </c>
    </row>
    <row r="275" spans="1:12" x14ac:dyDescent="0.2">
      <c r="A275" s="4">
        <f t="shared" si="177"/>
        <v>9176</v>
      </c>
      <c r="B275" s="5">
        <f t="shared" si="178"/>
        <v>20011019</v>
      </c>
      <c r="C275" s="4">
        <v>138</v>
      </c>
      <c r="D275" s="4"/>
      <c r="E275" s="4">
        <v>1202</v>
      </c>
      <c r="F275" s="4">
        <v>101</v>
      </c>
      <c r="G275" s="4">
        <f t="shared" si="189"/>
        <v>600639</v>
      </c>
      <c r="H275" s="4">
        <v>0</v>
      </c>
      <c r="I275" s="4">
        <v>500</v>
      </c>
      <c r="J275" s="2">
        <v>99</v>
      </c>
      <c r="K275" s="2">
        <f t="shared" ref="K275" si="190">H275*J275</f>
        <v>0</v>
      </c>
      <c r="L275" s="2">
        <f t="shared" ref="L275" si="191">I275*J275</f>
        <v>49500</v>
      </c>
    </row>
    <row r="276" spans="1:12" x14ac:dyDescent="0.2">
      <c r="A276" s="4">
        <f t="shared" si="177"/>
        <v>9177</v>
      </c>
      <c r="B276" s="5">
        <f t="shared" si="178"/>
        <v>20011022</v>
      </c>
      <c r="C276" s="4">
        <v>139</v>
      </c>
      <c r="D276" s="4"/>
      <c r="E276" s="4">
        <v>1203</v>
      </c>
      <c r="F276" s="4">
        <v>101</v>
      </c>
      <c r="G276" s="4">
        <f t="shared" si="189"/>
        <v>600640</v>
      </c>
      <c r="H276" s="4">
        <v>0</v>
      </c>
      <c r="I276" s="4">
        <v>500</v>
      </c>
      <c r="J276" s="2">
        <v>169</v>
      </c>
      <c r="K276" s="2">
        <f>H276*J276</f>
        <v>0</v>
      </c>
      <c r="L276" s="2">
        <f>I276*J276</f>
        <v>84500</v>
      </c>
    </row>
    <row r="277" spans="1:12" x14ac:dyDescent="0.2">
      <c r="A277" s="4">
        <f t="shared" si="177"/>
        <v>9178</v>
      </c>
      <c r="B277" s="5">
        <f t="shared" si="178"/>
        <v>20011025</v>
      </c>
      <c r="C277" s="4">
        <v>140</v>
      </c>
      <c r="D277" s="4"/>
      <c r="E277" s="4">
        <v>1204</v>
      </c>
      <c r="F277" s="4">
        <v>101</v>
      </c>
      <c r="G277" s="4">
        <f t="shared" si="189"/>
        <v>600640</v>
      </c>
      <c r="H277" s="4">
        <v>0</v>
      </c>
      <c r="I277" s="4">
        <v>500</v>
      </c>
      <c r="J277" s="2">
        <v>169</v>
      </c>
      <c r="K277" s="2">
        <f t="shared" ref="K277" si="192">H277*J277</f>
        <v>0</v>
      </c>
      <c r="L277" s="2">
        <f t="shared" ref="L277" si="193">I277*J277</f>
        <v>84500</v>
      </c>
    </row>
    <row r="278" spans="1:12" x14ac:dyDescent="0.2">
      <c r="A278" s="4">
        <f t="shared" si="177"/>
        <v>9179</v>
      </c>
      <c r="B278" s="5">
        <f t="shared" si="178"/>
        <v>20011028</v>
      </c>
      <c r="C278" s="4">
        <v>101</v>
      </c>
      <c r="D278" s="4"/>
      <c r="E278" s="4">
        <v>1201</v>
      </c>
      <c r="F278" s="4">
        <v>101</v>
      </c>
      <c r="G278" s="4">
        <f t="shared" si="189"/>
        <v>600641</v>
      </c>
      <c r="H278" s="4">
        <v>0</v>
      </c>
      <c r="I278" s="4">
        <v>500</v>
      </c>
      <c r="J278" s="2">
        <v>249</v>
      </c>
      <c r="K278" s="2">
        <f>H278*J278</f>
        <v>0</v>
      </c>
      <c r="L278" s="2">
        <f>I278*J278</f>
        <v>124500</v>
      </c>
    </row>
    <row r="279" spans="1:12" x14ac:dyDescent="0.2">
      <c r="A279" s="4">
        <f t="shared" si="177"/>
        <v>9180</v>
      </c>
      <c r="B279" s="5">
        <f t="shared" si="178"/>
        <v>20011031</v>
      </c>
      <c r="C279" s="4">
        <v>102</v>
      </c>
      <c r="D279" s="4"/>
      <c r="E279" s="4">
        <v>1202</v>
      </c>
      <c r="F279" s="4">
        <v>101</v>
      </c>
      <c r="G279" s="4">
        <f t="shared" si="189"/>
        <v>600641</v>
      </c>
      <c r="H279" s="4">
        <v>0</v>
      </c>
      <c r="I279" s="4">
        <v>500</v>
      </c>
      <c r="J279" s="2">
        <v>249</v>
      </c>
      <c r="K279" s="2">
        <f t="shared" ref="K279" si="194">H279*J279</f>
        <v>0</v>
      </c>
      <c r="L279" s="2">
        <f t="shared" ref="L279" si="195">I279*J279</f>
        <v>124500</v>
      </c>
    </row>
    <row r="280" spans="1:12" x14ac:dyDescent="0.2">
      <c r="A280" s="4">
        <f t="shared" si="177"/>
        <v>9181</v>
      </c>
      <c r="B280" s="5">
        <v>20011101</v>
      </c>
      <c r="C280" s="4">
        <v>103</v>
      </c>
      <c r="D280" s="4"/>
      <c r="E280" s="4">
        <v>1205</v>
      </c>
      <c r="F280" s="4">
        <v>101</v>
      </c>
      <c r="G280" s="4">
        <f t="shared" si="189"/>
        <v>600642</v>
      </c>
      <c r="H280" s="4">
        <v>0</v>
      </c>
      <c r="I280" s="4">
        <v>500</v>
      </c>
      <c r="J280" s="2">
        <v>349</v>
      </c>
      <c r="K280" s="2">
        <f>H280*J280</f>
        <v>0</v>
      </c>
      <c r="L280" s="2">
        <f>I280*J280</f>
        <v>174500</v>
      </c>
    </row>
    <row r="281" spans="1:12" x14ac:dyDescent="0.2">
      <c r="A281" s="4">
        <f t="shared" si="177"/>
        <v>9182</v>
      </c>
      <c r="B281" s="5">
        <f t="shared" si="178"/>
        <v>20011104</v>
      </c>
      <c r="C281" s="4">
        <v>104</v>
      </c>
      <c r="D281" s="4"/>
      <c r="E281" s="4">
        <v>1203</v>
      </c>
      <c r="F281" s="4">
        <v>101</v>
      </c>
      <c r="G281" s="4">
        <f t="shared" si="189"/>
        <v>600642</v>
      </c>
      <c r="H281" s="4">
        <v>0</v>
      </c>
      <c r="I281" s="4">
        <v>500</v>
      </c>
      <c r="J281" s="2">
        <v>349</v>
      </c>
      <c r="K281" s="2">
        <f t="shared" ref="K281" si="196">H281*J281</f>
        <v>0</v>
      </c>
      <c r="L281" s="2">
        <f t="shared" ref="L281" si="197">I281*J281</f>
        <v>174500</v>
      </c>
    </row>
    <row r="282" spans="1:12" x14ac:dyDescent="0.2">
      <c r="A282" s="4">
        <f t="shared" si="177"/>
        <v>9183</v>
      </c>
      <c r="B282" s="5">
        <f t="shared" si="178"/>
        <v>20011107</v>
      </c>
      <c r="C282" s="4">
        <v>105</v>
      </c>
      <c r="D282" s="4"/>
      <c r="E282" s="4">
        <v>1201</v>
      </c>
      <c r="F282" s="4">
        <v>101</v>
      </c>
      <c r="G282" s="4">
        <f t="shared" si="189"/>
        <v>600643</v>
      </c>
      <c r="H282" s="4">
        <v>0</v>
      </c>
      <c r="I282" s="4">
        <v>500</v>
      </c>
      <c r="J282" s="2">
        <v>349</v>
      </c>
      <c r="K282" s="2">
        <f>H282*J282</f>
        <v>0</v>
      </c>
      <c r="L282" s="2">
        <f>I282*J282</f>
        <v>174500</v>
      </c>
    </row>
    <row r="283" spans="1:12" x14ac:dyDescent="0.2">
      <c r="A283" s="4">
        <f t="shared" si="177"/>
        <v>9184</v>
      </c>
      <c r="B283" s="5">
        <f t="shared" si="178"/>
        <v>20011110</v>
      </c>
      <c r="C283" s="4">
        <v>106</v>
      </c>
      <c r="D283" s="4"/>
      <c r="E283" s="4">
        <v>1205</v>
      </c>
      <c r="F283" s="4">
        <v>101</v>
      </c>
      <c r="G283" s="4">
        <f t="shared" si="189"/>
        <v>600643</v>
      </c>
      <c r="H283" s="4">
        <v>0</v>
      </c>
      <c r="I283" s="4">
        <v>500</v>
      </c>
      <c r="J283" s="2">
        <v>349</v>
      </c>
      <c r="K283" s="2">
        <f t="shared" ref="K283" si="198">H283*J283</f>
        <v>0</v>
      </c>
      <c r="L283" s="2">
        <f t="shared" ref="L283" si="199">I283*J283</f>
        <v>174500</v>
      </c>
    </row>
    <row r="284" spans="1:12" x14ac:dyDescent="0.2">
      <c r="A284" s="4">
        <f t="shared" si="177"/>
        <v>9185</v>
      </c>
      <c r="B284" s="5">
        <f t="shared" si="178"/>
        <v>20011113</v>
      </c>
      <c r="C284" s="4">
        <v>107</v>
      </c>
      <c r="D284" s="4"/>
      <c r="E284" s="4">
        <v>1202</v>
      </c>
      <c r="F284" s="4">
        <v>101</v>
      </c>
      <c r="G284" s="4">
        <f t="shared" si="189"/>
        <v>600644</v>
      </c>
      <c r="H284" s="4">
        <v>0</v>
      </c>
      <c r="I284" s="4">
        <v>500</v>
      </c>
      <c r="J284" s="2">
        <v>749</v>
      </c>
      <c r="K284" s="2">
        <f>H284*J284</f>
        <v>0</v>
      </c>
      <c r="L284" s="2">
        <f>I284*J284</f>
        <v>374500</v>
      </c>
    </row>
    <row r="285" spans="1:12" x14ac:dyDescent="0.2">
      <c r="A285" s="4">
        <f t="shared" si="177"/>
        <v>9186</v>
      </c>
      <c r="B285" s="5">
        <f t="shared" si="178"/>
        <v>20011116</v>
      </c>
      <c r="C285" s="4">
        <v>108</v>
      </c>
      <c r="D285" s="4"/>
      <c r="E285" s="4">
        <v>1203</v>
      </c>
      <c r="F285" s="4">
        <v>101</v>
      </c>
      <c r="G285" s="4">
        <f t="shared" si="189"/>
        <v>600644</v>
      </c>
      <c r="H285" s="4">
        <v>0</v>
      </c>
      <c r="I285" s="4">
        <v>500</v>
      </c>
      <c r="J285" s="2">
        <v>749</v>
      </c>
      <c r="K285" s="2">
        <f t="shared" ref="K285" si="200">H285*J285</f>
        <v>0</v>
      </c>
      <c r="L285" s="2">
        <f t="shared" ref="L285" si="201">I285*J285</f>
        <v>374500</v>
      </c>
    </row>
    <row r="286" spans="1:12" x14ac:dyDescent="0.2">
      <c r="A286" s="4">
        <f t="shared" si="177"/>
        <v>9187</v>
      </c>
      <c r="B286" s="5">
        <f t="shared" si="178"/>
        <v>20011119</v>
      </c>
      <c r="C286" s="4">
        <v>109</v>
      </c>
      <c r="D286" s="4"/>
      <c r="E286" s="4">
        <v>1201</v>
      </c>
      <c r="F286" s="4">
        <v>102</v>
      </c>
      <c r="G286" s="4">
        <f t="shared" si="189"/>
        <v>600645</v>
      </c>
      <c r="H286" s="4">
        <v>0</v>
      </c>
      <c r="I286" s="4">
        <v>500</v>
      </c>
      <c r="J286" s="2">
        <v>5</v>
      </c>
      <c r="K286" s="2">
        <f>H286*J286</f>
        <v>0</v>
      </c>
      <c r="L286" s="2">
        <f>I286*J286</f>
        <v>2500</v>
      </c>
    </row>
    <row r="287" spans="1:12" x14ac:dyDescent="0.2">
      <c r="A287" s="4">
        <f t="shared" si="177"/>
        <v>9188</v>
      </c>
      <c r="B287" s="5">
        <f t="shared" si="178"/>
        <v>20011122</v>
      </c>
      <c r="C287" s="4">
        <v>110</v>
      </c>
      <c r="D287" s="4"/>
      <c r="E287" s="4">
        <v>1202</v>
      </c>
      <c r="F287" s="4">
        <v>102</v>
      </c>
      <c r="G287" s="4">
        <f t="shared" si="189"/>
        <v>600645</v>
      </c>
      <c r="H287" s="4">
        <v>0</v>
      </c>
      <c r="I287" s="4">
        <v>2500</v>
      </c>
      <c r="J287" s="2">
        <v>5</v>
      </c>
      <c r="K287" s="2">
        <f t="shared" ref="K287" si="202">H287*J287</f>
        <v>0</v>
      </c>
      <c r="L287" s="2">
        <f t="shared" ref="L287" si="203">I287*J287</f>
        <v>12500</v>
      </c>
    </row>
    <row r="288" spans="1:12" x14ac:dyDescent="0.2">
      <c r="A288" s="4">
        <f t="shared" si="177"/>
        <v>9189</v>
      </c>
      <c r="B288" s="5">
        <f t="shared" si="178"/>
        <v>20011125</v>
      </c>
      <c r="C288" s="4">
        <v>111</v>
      </c>
      <c r="D288" s="4"/>
      <c r="E288" s="4">
        <v>1205</v>
      </c>
      <c r="F288" s="4">
        <v>101</v>
      </c>
      <c r="G288" s="4">
        <f t="shared" si="189"/>
        <v>600646</v>
      </c>
      <c r="H288" s="4">
        <v>0</v>
      </c>
      <c r="I288" s="4">
        <v>2000</v>
      </c>
      <c r="J288" s="2">
        <v>79</v>
      </c>
      <c r="K288" s="2">
        <f>H288*J288</f>
        <v>0</v>
      </c>
      <c r="L288" s="2">
        <f>I288*J288</f>
        <v>158000</v>
      </c>
    </row>
    <row r="289" spans="1:12" x14ac:dyDescent="0.2">
      <c r="A289" s="4">
        <f t="shared" si="177"/>
        <v>9190</v>
      </c>
      <c r="B289" s="5">
        <f t="shared" si="178"/>
        <v>20011128</v>
      </c>
      <c r="C289" s="4">
        <v>112</v>
      </c>
      <c r="D289" s="4"/>
      <c r="E289" s="4">
        <v>1204</v>
      </c>
      <c r="F289" s="4">
        <v>101</v>
      </c>
      <c r="G289" s="4">
        <f t="shared" si="189"/>
        <v>600646</v>
      </c>
      <c r="H289" s="4">
        <v>0</v>
      </c>
      <c r="I289" s="4">
        <v>500</v>
      </c>
      <c r="J289" s="2">
        <v>79</v>
      </c>
      <c r="K289" s="2">
        <f t="shared" ref="K289" si="204">H289*J289</f>
        <v>0</v>
      </c>
      <c r="L289" s="2">
        <f t="shared" ref="L289" si="205">I289*J289</f>
        <v>39500</v>
      </c>
    </row>
    <row r="290" spans="1:12" x14ac:dyDescent="0.2">
      <c r="A290" s="4">
        <f t="shared" si="177"/>
        <v>9191</v>
      </c>
      <c r="B290" s="5">
        <v>20011203</v>
      </c>
      <c r="C290" s="4">
        <v>113</v>
      </c>
      <c r="D290" s="4"/>
      <c r="E290" s="4">
        <v>1201</v>
      </c>
      <c r="F290" s="4">
        <v>101</v>
      </c>
      <c r="G290" s="4">
        <f t="shared" si="189"/>
        <v>600647</v>
      </c>
      <c r="H290" s="4">
        <v>0</v>
      </c>
      <c r="I290" s="4">
        <v>500</v>
      </c>
      <c r="J290" s="2">
        <v>129</v>
      </c>
      <c r="K290" s="2">
        <f>H290*J290</f>
        <v>0</v>
      </c>
      <c r="L290" s="2">
        <f>I290*J290</f>
        <v>64500</v>
      </c>
    </row>
    <row r="291" spans="1:12" x14ac:dyDescent="0.2">
      <c r="A291" s="4">
        <f t="shared" si="177"/>
        <v>9192</v>
      </c>
      <c r="B291" s="5">
        <v>20011204</v>
      </c>
      <c r="C291" s="4">
        <v>114</v>
      </c>
      <c r="D291" s="4"/>
      <c r="E291" s="4">
        <v>1203</v>
      </c>
      <c r="F291" s="4">
        <v>101</v>
      </c>
      <c r="G291" s="4">
        <f t="shared" si="189"/>
        <v>600647</v>
      </c>
      <c r="H291" s="4">
        <v>0</v>
      </c>
      <c r="I291" s="4">
        <v>500</v>
      </c>
      <c r="J291" s="2">
        <v>129</v>
      </c>
      <c r="K291" s="2">
        <f t="shared" ref="K291" si="206">H291*J291</f>
        <v>0</v>
      </c>
      <c r="L291" s="2">
        <f t="shared" ref="L291" si="207">I291*J291</f>
        <v>64500</v>
      </c>
    </row>
    <row r="292" spans="1:12" x14ac:dyDescent="0.2">
      <c r="A292" s="4">
        <f t="shared" si="177"/>
        <v>9193</v>
      </c>
      <c r="B292" s="5">
        <f t="shared" si="178"/>
        <v>20011207</v>
      </c>
      <c r="C292" s="4">
        <v>115</v>
      </c>
      <c r="D292" s="4"/>
      <c r="E292" s="4">
        <v>1201</v>
      </c>
      <c r="F292" s="4">
        <v>101</v>
      </c>
      <c r="G292" s="4">
        <f t="shared" si="189"/>
        <v>600648</v>
      </c>
      <c r="H292" s="4">
        <v>0</v>
      </c>
      <c r="I292" s="4">
        <v>500</v>
      </c>
      <c r="J292" s="2">
        <v>129</v>
      </c>
      <c r="K292" s="2">
        <f>H292*J292</f>
        <v>0</v>
      </c>
      <c r="L292" s="2">
        <f>I292*J292</f>
        <v>64500</v>
      </c>
    </row>
    <row r="293" spans="1:12" x14ac:dyDescent="0.2">
      <c r="A293" s="4">
        <f t="shared" si="177"/>
        <v>9194</v>
      </c>
      <c r="B293" s="5">
        <f t="shared" si="178"/>
        <v>20011210</v>
      </c>
      <c r="C293" s="4">
        <v>116</v>
      </c>
      <c r="D293" s="4"/>
      <c r="E293" s="4">
        <v>1205</v>
      </c>
      <c r="F293" s="4">
        <v>101</v>
      </c>
      <c r="G293" s="4">
        <f t="shared" si="189"/>
        <v>600648</v>
      </c>
      <c r="H293" s="4">
        <v>0</v>
      </c>
      <c r="I293" s="4">
        <v>500</v>
      </c>
      <c r="J293" s="2">
        <v>129</v>
      </c>
      <c r="K293" s="2">
        <f t="shared" ref="K293" si="208">H293*J293</f>
        <v>0</v>
      </c>
      <c r="L293" s="2">
        <f t="shared" ref="L293" si="209">I293*J293</f>
        <v>64500</v>
      </c>
    </row>
    <row r="294" spans="1:12" x14ac:dyDescent="0.2">
      <c r="A294" s="4">
        <f t="shared" si="177"/>
        <v>9195</v>
      </c>
      <c r="B294" s="5">
        <f t="shared" si="178"/>
        <v>20011213</v>
      </c>
      <c r="C294" s="4">
        <v>117</v>
      </c>
      <c r="D294" s="4"/>
      <c r="E294" s="4">
        <v>1204</v>
      </c>
      <c r="F294" s="4">
        <v>101</v>
      </c>
      <c r="G294" s="4">
        <f t="shared" si="189"/>
        <v>600649</v>
      </c>
      <c r="H294" s="4">
        <v>0</v>
      </c>
      <c r="I294" s="4">
        <v>500</v>
      </c>
      <c r="J294" s="2">
        <v>249</v>
      </c>
      <c r="K294" s="2">
        <f>H294*J294</f>
        <v>0</v>
      </c>
      <c r="L294" s="2">
        <f>I294*J294</f>
        <v>124500</v>
      </c>
    </row>
    <row r="295" spans="1:12" x14ac:dyDescent="0.2">
      <c r="A295" s="4">
        <f t="shared" si="177"/>
        <v>9196</v>
      </c>
      <c r="B295" s="5">
        <f t="shared" si="178"/>
        <v>20011216</v>
      </c>
      <c r="C295" s="4">
        <v>118</v>
      </c>
      <c r="D295" s="4"/>
      <c r="E295" s="4">
        <v>1203</v>
      </c>
      <c r="F295" s="4">
        <v>101</v>
      </c>
      <c r="G295" s="4">
        <f t="shared" si="189"/>
        <v>600649</v>
      </c>
      <c r="H295" s="4">
        <v>0</v>
      </c>
      <c r="I295" s="4">
        <v>500</v>
      </c>
      <c r="J295" s="2">
        <v>249</v>
      </c>
      <c r="K295" s="2">
        <f t="shared" ref="K295" si="210">H295*J295</f>
        <v>0</v>
      </c>
      <c r="L295" s="2">
        <f t="shared" ref="L295" si="211">I295*J295</f>
        <v>124500</v>
      </c>
    </row>
  </sheetData>
  <autoFilter ref="A1:L295" xr:uid="{A8539485-1C61-4501-B881-DB7146AE6D69}"/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AB01-0FCC-4A0E-86CF-E621D753162E}">
  <dimension ref="A1:H732"/>
  <sheetViews>
    <sheetView workbookViewId="0"/>
  </sheetViews>
  <sheetFormatPr defaultRowHeight="14.25" x14ac:dyDescent="0.2"/>
  <cols>
    <col min="2" max="2" width="9.875" style="11" bestFit="1" customWidth="1"/>
  </cols>
  <sheetData>
    <row r="1" spans="1:8" x14ac:dyDescent="0.2">
      <c r="A1" s="6" t="s">
        <v>929</v>
      </c>
      <c r="B1" s="7" t="s">
        <v>908</v>
      </c>
      <c r="C1" s="6" t="s">
        <v>542</v>
      </c>
      <c r="D1" s="6" t="s">
        <v>541</v>
      </c>
      <c r="E1" s="6" t="s">
        <v>543</v>
      </c>
      <c r="F1" s="6" t="s">
        <v>544</v>
      </c>
      <c r="G1" s="6" t="s">
        <v>546</v>
      </c>
      <c r="H1" s="6" t="s">
        <v>545</v>
      </c>
    </row>
    <row r="2" spans="1:8" x14ac:dyDescent="0.2">
      <c r="A2" s="8">
        <v>20000101</v>
      </c>
      <c r="B2" s="9" t="s">
        <v>101</v>
      </c>
      <c r="C2" s="6">
        <v>1</v>
      </c>
      <c r="D2" s="6" t="s">
        <v>103</v>
      </c>
      <c r="E2" s="6" t="s">
        <v>105</v>
      </c>
      <c r="F2" s="6" t="s">
        <v>102</v>
      </c>
      <c r="G2" s="6" t="s">
        <v>104</v>
      </c>
      <c r="H2" s="6">
        <v>2000</v>
      </c>
    </row>
    <row r="3" spans="1:8" x14ac:dyDescent="0.2">
      <c r="A3" s="8">
        <f>A2+1</f>
        <v>20000102</v>
      </c>
      <c r="B3" s="9" t="s">
        <v>106</v>
      </c>
      <c r="C3" s="6">
        <v>2</v>
      </c>
      <c r="D3" s="6" t="s">
        <v>107</v>
      </c>
      <c r="E3" s="6" t="s">
        <v>105</v>
      </c>
      <c r="F3" s="6" t="s">
        <v>102</v>
      </c>
      <c r="G3" s="6" t="s">
        <v>104</v>
      </c>
      <c r="H3" s="6">
        <v>2000</v>
      </c>
    </row>
    <row r="4" spans="1:8" x14ac:dyDescent="0.2">
      <c r="A4" s="8">
        <f t="shared" ref="A4:A31" si="0">A3+1</f>
        <v>20000103</v>
      </c>
      <c r="B4" s="9" t="s">
        <v>108</v>
      </c>
      <c r="C4" s="6">
        <v>3</v>
      </c>
      <c r="D4" s="6" t="s">
        <v>109</v>
      </c>
      <c r="E4" s="6" t="s">
        <v>110</v>
      </c>
      <c r="F4" s="6" t="s">
        <v>102</v>
      </c>
      <c r="G4" s="6" t="s">
        <v>104</v>
      </c>
      <c r="H4" s="6">
        <v>2000</v>
      </c>
    </row>
    <row r="5" spans="1:8" x14ac:dyDescent="0.2">
      <c r="A5" s="8">
        <f t="shared" si="0"/>
        <v>20000104</v>
      </c>
      <c r="B5" s="9" t="s">
        <v>111</v>
      </c>
      <c r="C5" s="6">
        <v>4</v>
      </c>
      <c r="D5" s="6" t="s">
        <v>112</v>
      </c>
      <c r="E5" s="6" t="s">
        <v>110</v>
      </c>
      <c r="F5" s="6" t="s">
        <v>102</v>
      </c>
      <c r="G5" s="6" t="s">
        <v>104</v>
      </c>
      <c r="H5" s="6">
        <v>2000</v>
      </c>
    </row>
    <row r="6" spans="1:8" x14ac:dyDescent="0.2">
      <c r="A6" s="8">
        <f t="shared" si="0"/>
        <v>20000105</v>
      </c>
      <c r="B6" s="9" t="s">
        <v>113</v>
      </c>
      <c r="C6" s="6">
        <v>5</v>
      </c>
      <c r="D6" s="6" t="s">
        <v>114</v>
      </c>
      <c r="E6" s="6" t="s">
        <v>110</v>
      </c>
      <c r="F6" s="6" t="s">
        <v>102</v>
      </c>
      <c r="G6" s="6" t="s">
        <v>104</v>
      </c>
      <c r="H6" s="6">
        <v>2000</v>
      </c>
    </row>
    <row r="7" spans="1:8" x14ac:dyDescent="0.2">
      <c r="A7" s="8">
        <f t="shared" si="0"/>
        <v>20000106</v>
      </c>
      <c r="B7" s="9" t="s">
        <v>115</v>
      </c>
      <c r="C7" s="6">
        <v>6</v>
      </c>
      <c r="D7" s="6" t="s">
        <v>116</v>
      </c>
      <c r="E7" s="6" t="s">
        <v>110</v>
      </c>
      <c r="F7" s="6" t="s">
        <v>102</v>
      </c>
      <c r="G7" s="6" t="s">
        <v>104</v>
      </c>
      <c r="H7" s="6">
        <v>2000</v>
      </c>
    </row>
    <row r="8" spans="1:8" x14ac:dyDescent="0.2">
      <c r="A8" s="8">
        <f t="shared" si="0"/>
        <v>20000107</v>
      </c>
      <c r="B8" s="9" t="s">
        <v>117</v>
      </c>
      <c r="C8" s="6">
        <v>7</v>
      </c>
      <c r="D8" s="6" t="s">
        <v>118</v>
      </c>
      <c r="E8" s="6" t="s">
        <v>110</v>
      </c>
      <c r="F8" s="6" t="s">
        <v>102</v>
      </c>
      <c r="G8" s="6" t="s">
        <v>104</v>
      </c>
      <c r="H8" s="6">
        <v>2000</v>
      </c>
    </row>
    <row r="9" spans="1:8" x14ac:dyDescent="0.2">
      <c r="A9" s="8">
        <f t="shared" si="0"/>
        <v>20000108</v>
      </c>
      <c r="B9" s="9" t="s">
        <v>119</v>
      </c>
      <c r="C9" s="6">
        <v>8</v>
      </c>
      <c r="D9" s="6" t="s">
        <v>103</v>
      </c>
      <c r="E9" s="6" t="s">
        <v>110</v>
      </c>
      <c r="F9" s="6" t="s">
        <v>102</v>
      </c>
      <c r="G9" s="6" t="s">
        <v>104</v>
      </c>
      <c r="H9" s="6">
        <v>2000</v>
      </c>
    </row>
    <row r="10" spans="1:8" x14ac:dyDescent="0.2">
      <c r="A10" s="8">
        <f t="shared" si="0"/>
        <v>20000109</v>
      </c>
      <c r="B10" s="9" t="s">
        <v>120</v>
      </c>
      <c r="C10" s="6">
        <v>9</v>
      </c>
      <c r="D10" s="6" t="s">
        <v>107</v>
      </c>
      <c r="E10" s="6" t="s">
        <v>110</v>
      </c>
      <c r="F10" s="6" t="s">
        <v>102</v>
      </c>
      <c r="G10" s="6" t="s">
        <v>104</v>
      </c>
      <c r="H10" s="6">
        <v>2000</v>
      </c>
    </row>
    <row r="11" spans="1:8" x14ac:dyDescent="0.2">
      <c r="A11" s="8">
        <f t="shared" si="0"/>
        <v>20000110</v>
      </c>
      <c r="B11" s="9" t="s">
        <v>121</v>
      </c>
      <c r="C11" s="6">
        <v>10</v>
      </c>
      <c r="D11" s="6" t="s">
        <v>109</v>
      </c>
      <c r="E11" s="6" t="s">
        <v>122</v>
      </c>
      <c r="F11" s="6" t="s">
        <v>102</v>
      </c>
      <c r="G11" s="6" t="s">
        <v>104</v>
      </c>
      <c r="H11" s="6">
        <v>2000</v>
      </c>
    </row>
    <row r="12" spans="1:8" x14ac:dyDescent="0.2">
      <c r="A12" s="8">
        <f t="shared" si="0"/>
        <v>20000111</v>
      </c>
      <c r="B12" s="9" t="s">
        <v>123</v>
      </c>
      <c r="C12" s="6">
        <v>11</v>
      </c>
      <c r="D12" s="6" t="s">
        <v>112</v>
      </c>
      <c r="E12" s="6" t="s">
        <v>122</v>
      </c>
      <c r="F12" s="6" t="s">
        <v>102</v>
      </c>
      <c r="G12" s="6" t="s">
        <v>104</v>
      </c>
      <c r="H12" s="6">
        <v>2000</v>
      </c>
    </row>
    <row r="13" spans="1:8" x14ac:dyDescent="0.2">
      <c r="A13" s="8">
        <f t="shared" si="0"/>
        <v>20000112</v>
      </c>
      <c r="B13" s="9" t="s">
        <v>124</v>
      </c>
      <c r="C13" s="6">
        <v>12</v>
      </c>
      <c r="D13" s="6" t="s">
        <v>114</v>
      </c>
      <c r="E13" s="6" t="s">
        <v>122</v>
      </c>
      <c r="F13" s="6" t="s">
        <v>102</v>
      </c>
      <c r="G13" s="6" t="s">
        <v>104</v>
      </c>
      <c r="H13" s="6">
        <v>2000</v>
      </c>
    </row>
    <row r="14" spans="1:8" x14ac:dyDescent="0.2">
      <c r="A14" s="8">
        <f t="shared" si="0"/>
        <v>20000113</v>
      </c>
      <c r="B14" s="9" t="s">
        <v>125</v>
      </c>
      <c r="C14" s="6">
        <v>13</v>
      </c>
      <c r="D14" s="6" t="s">
        <v>116</v>
      </c>
      <c r="E14" s="6" t="s">
        <v>122</v>
      </c>
      <c r="F14" s="6" t="s">
        <v>102</v>
      </c>
      <c r="G14" s="6" t="s">
        <v>104</v>
      </c>
      <c r="H14" s="6">
        <v>2000</v>
      </c>
    </row>
    <row r="15" spans="1:8" x14ac:dyDescent="0.2">
      <c r="A15" s="8">
        <f t="shared" si="0"/>
        <v>20000114</v>
      </c>
      <c r="B15" s="9" t="s">
        <v>126</v>
      </c>
      <c r="C15" s="6">
        <v>14</v>
      </c>
      <c r="D15" s="6" t="s">
        <v>118</v>
      </c>
      <c r="E15" s="6" t="s">
        <v>122</v>
      </c>
      <c r="F15" s="6" t="s">
        <v>102</v>
      </c>
      <c r="G15" s="6" t="s">
        <v>104</v>
      </c>
      <c r="H15" s="6">
        <v>2000</v>
      </c>
    </row>
    <row r="16" spans="1:8" x14ac:dyDescent="0.2">
      <c r="A16" s="8">
        <f t="shared" si="0"/>
        <v>20000115</v>
      </c>
      <c r="B16" s="9" t="s">
        <v>127</v>
      </c>
      <c r="C16" s="6">
        <v>15</v>
      </c>
      <c r="D16" s="6" t="s">
        <v>103</v>
      </c>
      <c r="E16" s="6" t="s">
        <v>122</v>
      </c>
      <c r="F16" s="6" t="s">
        <v>102</v>
      </c>
      <c r="G16" s="6" t="s">
        <v>104</v>
      </c>
      <c r="H16" s="6">
        <v>2000</v>
      </c>
    </row>
    <row r="17" spans="1:8" x14ac:dyDescent="0.2">
      <c r="A17" s="8">
        <f t="shared" si="0"/>
        <v>20000116</v>
      </c>
      <c r="B17" s="9" t="s">
        <v>128</v>
      </c>
      <c r="C17" s="6">
        <v>16</v>
      </c>
      <c r="D17" s="6" t="s">
        <v>107</v>
      </c>
      <c r="E17" s="6" t="s">
        <v>122</v>
      </c>
      <c r="F17" s="6" t="s">
        <v>102</v>
      </c>
      <c r="G17" s="6" t="s">
        <v>104</v>
      </c>
      <c r="H17" s="6">
        <v>2000</v>
      </c>
    </row>
    <row r="18" spans="1:8" x14ac:dyDescent="0.2">
      <c r="A18" s="8">
        <f t="shared" si="0"/>
        <v>20000117</v>
      </c>
      <c r="B18" s="9" t="s">
        <v>129</v>
      </c>
      <c r="C18" s="6">
        <v>17</v>
      </c>
      <c r="D18" s="6" t="s">
        <v>109</v>
      </c>
      <c r="E18" s="6" t="s">
        <v>130</v>
      </c>
      <c r="F18" s="6" t="s">
        <v>102</v>
      </c>
      <c r="G18" s="6" t="s">
        <v>104</v>
      </c>
      <c r="H18" s="6">
        <v>2000</v>
      </c>
    </row>
    <row r="19" spans="1:8" x14ac:dyDescent="0.2">
      <c r="A19" s="8">
        <f t="shared" si="0"/>
        <v>20000118</v>
      </c>
      <c r="B19" s="9" t="s">
        <v>131</v>
      </c>
      <c r="C19" s="6">
        <v>18</v>
      </c>
      <c r="D19" s="6" t="s">
        <v>112</v>
      </c>
      <c r="E19" s="6" t="s">
        <v>130</v>
      </c>
      <c r="F19" s="6" t="s">
        <v>102</v>
      </c>
      <c r="G19" s="6" t="s">
        <v>104</v>
      </c>
      <c r="H19" s="6">
        <v>2000</v>
      </c>
    </row>
    <row r="20" spans="1:8" x14ac:dyDescent="0.2">
      <c r="A20" s="8">
        <f t="shared" si="0"/>
        <v>20000119</v>
      </c>
      <c r="B20" s="9" t="s">
        <v>132</v>
      </c>
      <c r="C20" s="6">
        <v>19</v>
      </c>
      <c r="D20" s="6" t="s">
        <v>114</v>
      </c>
      <c r="E20" s="6" t="s">
        <v>130</v>
      </c>
      <c r="F20" s="6" t="s">
        <v>102</v>
      </c>
      <c r="G20" s="6" t="s">
        <v>104</v>
      </c>
      <c r="H20" s="6">
        <v>2000</v>
      </c>
    </row>
    <row r="21" spans="1:8" x14ac:dyDescent="0.2">
      <c r="A21" s="8">
        <f t="shared" si="0"/>
        <v>20000120</v>
      </c>
      <c r="B21" s="9" t="s">
        <v>133</v>
      </c>
      <c r="C21" s="6">
        <v>20</v>
      </c>
      <c r="D21" s="6" t="s">
        <v>116</v>
      </c>
      <c r="E21" s="6" t="s">
        <v>130</v>
      </c>
      <c r="F21" s="6" t="s">
        <v>102</v>
      </c>
      <c r="G21" s="6" t="s">
        <v>104</v>
      </c>
      <c r="H21" s="6">
        <v>2000</v>
      </c>
    </row>
    <row r="22" spans="1:8" x14ac:dyDescent="0.2">
      <c r="A22" s="8">
        <f t="shared" si="0"/>
        <v>20000121</v>
      </c>
      <c r="B22" s="9" t="s">
        <v>134</v>
      </c>
      <c r="C22" s="6">
        <v>21</v>
      </c>
      <c r="D22" s="6" t="s">
        <v>118</v>
      </c>
      <c r="E22" s="6" t="s">
        <v>130</v>
      </c>
      <c r="F22" s="6" t="s">
        <v>102</v>
      </c>
      <c r="G22" s="6" t="s">
        <v>104</v>
      </c>
      <c r="H22" s="6">
        <v>2000</v>
      </c>
    </row>
    <row r="23" spans="1:8" x14ac:dyDescent="0.2">
      <c r="A23" s="8">
        <f t="shared" si="0"/>
        <v>20000122</v>
      </c>
      <c r="B23" s="9" t="s">
        <v>135</v>
      </c>
      <c r="C23" s="6">
        <v>22</v>
      </c>
      <c r="D23" s="6" t="s">
        <v>103</v>
      </c>
      <c r="E23" s="6" t="s">
        <v>130</v>
      </c>
      <c r="F23" s="6" t="s">
        <v>102</v>
      </c>
      <c r="G23" s="6" t="s">
        <v>104</v>
      </c>
      <c r="H23" s="6">
        <v>2000</v>
      </c>
    </row>
    <row r="24" spans="1:8" x14ac:dyDescent="0.2">
      <c r="A24" s="8">
        <f t="shared" si="0"/>
        <v>20000123</v>
      </c>
      <c r="B24" s="9" t="s">
        <v>136</v>
      </c>
      <c r="C24" s="6">
        <v>23</v>
      </c>
      <c r="D24" s="6" t="s">
        <v>107</v>
      </c>
      <c r="E24" s="6" t="s">
        <v>130</v>
      </c>
      <c r="F24" s="6" t="s">
        <v>102</v>
      </c>
      <c r="G24" s="6" t="s">
        <v>104</v>
      </c>
      <c r="H24" s="6">
        <v>2000</v>
      </c>
    </row>
    <row r="25" spans="1:8" x14ac:dyDescent="0.2">
      <c r="A25" s="8">
        <f t="shared" si="0"/>
        <v>20000124</v>
      </c>
      <c r="B25" s="9" t="s">
        <v>137</v>
      </c>
      <c r="C25" s="6">
        <v>24</v>
      </c>
      <c r="D25" s="6" t="s">
        <v>109</v>
      </c>
      <c r="E25" s="6" t="s">
        <v>138</v>
      </c>
      <c r="F25" s="6" t="s">
        <v>102</v>
      </c>
      <c r="G25" s="6" t="s">
        <v>104</v>
      </c>
      <c r="H25" s="6">
        <v>2000</v>
      </c>
    </row>
    <row r="26" spans="1:8" x14ac:dyDescent="0.2">
      <c r="A26" s="8">
        <f t="shared" si="0"/>
        <v>20000125</v>
      </c>
      <c r="B26" s="9" t="s">
        <v>139</v>
      </c>
      <c r="C26" s="6">
        <v>25</v>
      </c>
      <c r="D26" s="6" t="s">
        <v>112</v>
      </c>
      <c r="E26" s="6" t="s">
        <v>138</v>
      </c>
      <c r="F26" s="6" t="s">
        <v>102</v>
      </c>
      <c r="G26" s="6" t="s">
        <v>104</v>
      </c>
      <c r="H26" s="6">
        <v>2000</v>
      </c>
    </row>
    <row r="27" spans="1:8" x14ac:dyDescent="0.2">
      <c r="A27" s="8">
        <f t="shared" si="0"/>
        <v>20000126</v>
      </c>
      <c r="B27" s="9" t="s">
        <v>140</v>
      </c>
      <c r="C27" s="6">
        <v>26</v>
      </c>
      <c r="D27" s="6" t="s">
        <v>114</v>
      </c>
      <c r="E27" s="6" t="s">
        <v>138</v>
      </c>
      <c r="F27" s="6" t="s">
        <v>102</v>
      </c>
      <c r="G27" s="6" t="s">
        <v>104</v>
      </c>
      <c r="H27" s="6">
        <v>2000</v>
      </c>
    </row>
    <row r="28" spans="1:8" x14ac:dyDescent="0.2">
      <c r="A28" s="8">
        <f t="shared" si="0"/>
        <v>20000127</v>
      </c>
      <c r="B28" s="9" t="s">
        <v>141</v>
      </c>
      <c r="C28" s="6">
        <v>27</v>
      </c>
      <c r="D28" s="6" t="s">
        <v>116</v>
      </c>
      <c r="E28" s="6" t="s">
        <v>138</v>
      </c>
      <c r="F28" s="6" t="s">
        <v>102</v>
      </c>
      <c r="G28" s="6" t="s">
        <v>104</v>
      </c>
      <c r="H28" s="6">
        <v>2000</v>
      </c>
    </row>
    <row r="29" spans="1:8" x14ac:dyDescent="0.2">
      <c r="A29" s="8">
        <f t="shared" si="0"/>
        <v>20000128</v>
      </c>
      <c r="B29" s="9" t="s">
        <v>142</v>
      </c>
      <c r="C29" s="6">
        <v>28</v>
      </c>
      <c r="D29" s="6" t="s">
        <v>118</v>
      </c>
      <c r="E29" s="6" t="s">
        <v>138</v>
      </c>
      <c r="F29" s="6" t="s">
        <v>102</v>
      </c>
      <c r="G29" s="6" t="s">
        <v>104</v>
      </c>
      <c r="H29" s="6">
        <v>2000</v>
      </c>
    </row>
    <row r="30" spans="1:8" x14ac:dyDescent="0.2">
      <c r="A30" s="8">
        <f t="shared" si="0"/>
        <v>20000129</v>
      </c>
      <c r="B30" s="9" t="s">
        <v>143</v>
      </c>
      <c r="C30" s="6">
        <v>29</v>
      </c>
      <c r="D30" s="6" t="s">
        <v>103</v>
      </c>
      <c r="E30" s="6" t="s">
        <v>138</v>
      </c>
      <c r="F30" s="6" t="s">
        <v>102</v>
      </c>
      <c r="G30" s="6" t="s">
        <v>104</v>
      </c>
      <c r="H30" s="6">
        <v>2000</v>
      </c>
    </row>
    <row r="31" spans="1:8" x14ac:dyDescent="0.2">
      <c r="A31" s="8">
        <f t="shared" si="0"/>
        <v>20000130</v>
      </c>
      <c r="B31" s="9" t="s">
        <v>144</v>
      </c>
      <c r="C31" s="6">
        <v>30</v>
      </c>
      <c r="D31" s="6" t="s">
        <v>107</v>
      </c>
      <c r="E31" s="6" t="s">
        <v>138</v>
      </c>
      <c r="F31" s="6" t="s">
        <v>102</v>
      </c>
      <c r="G31" s="6" t="s">
        <v>104</v>
      </c>
      <c r="H31" s="6">
        <v>2000</v>
      </c>
    </row>
    <row r="32" spans="1:8" x14ac:dyDescent="0.2">
      <c r="A32" s="8">
        <f>A31+1</f>
        <v>20000131</v>
      </c>
      <c r="B32" s="9" t="s">
        <v>145</v>
      </c>
      <c r="C32" s="6">
        <v>31</v>
      </c>
      <c r="D32" s="6" t="s">
        <v>109</v>
      </c>
      <c r="E32" s="6" t="s">
        <v>146</v>
      </c>
      <c r="F32" s="6" t="s">
        <v>102</v>
      </c>
      <c r="G32" s="6" t="s">
        <v>104</v>
      </c>
      <c r="H32" s="6">
        <v>2000</v>
      </c>
    </row>
    <row r="33" spans="1:8" x14ac:dyDescent="0.2">
      <c r="A33" s="8">
        <v>20000201</v>
      </c>
      <c r="B33" s="9" t="s">
        <v>147</v>
      </c>
      <c r="C33" s="6">
        <v>1</v>
      </c>
      <c r="D33" s="6" t="s">
        <v>112</v>
      </c>
      <c r="E33" s="6" t="s">
        <v>146</v>
      </c>
      <c r="F33" s="6" t="s">
        <v>148</v>
      </c>
      <c r="G33" s="6" t="s">
        <v>104</v>
      </c>
      <c r="H33" s="6">
        <v>2000</v>
      </c>
    </row>
    <row r="34" spans="1:8" x14ac:dyDescent="0.2">
      <c r="A34" s="8">
        <f>A33+1</f>
        <v>20000202</v>
      </c>
      <c r="B34" s="9" t="s">
        <v>149</v>
      </c>
      <c r="C34" s="6">
        <v>2</v>
      </c>
      <c r="D34" s="6" t="s">
        <v>114</v>
      </c>
      <c r="E34" s="6" t="s">
        <v>146</v>
      </c>
      <c r="F34" s="6" t="s">
        <v>148</v>
      </c>
      <c r="G34" s="6" t="s">
        <v>104</v>
      </c>
      <c r="H34" s="6">
        <v>2000</v>
      </c>
    </row>
    <row r="35" spans="1:8" x14ac:dyDescent="0.2">
      <c r="A35" s="8">
        <f t="shared" ref="A35:A61" si="1">A34+1</f>
        <v>20000203</v>
      </c>
      <c r="B35" s="9" t="s">
        <v>150</v>
      </c>
      <c r="C35" s="6">
        <v>3</v>
      </c>
      <c r="D35" s="6" t="s">
        <v>116</v>
      </c>
      <c r="E35" s="6" t="s">
        <v>146</v>
      </c>
      <c r="F35" s="6" t="s">
        <v>148</v>
      </c>
      <c r="G35" s="6" t="s">
        <v>104</v>
      </c>
      <c r="H35" s="6">
        <v>2000</v>
      </c>
    </row>
    <row r="36" spans="1:8" x14ac:dyDescent="0.2">
      <c r="A36" s="8">
        <f t="shared" si="1"/>
        <v>20000204</v>
      </c>
      <c r="B36" s="9" t="s">
        <v>151</v>
      </c>
      <c r="C36" s="6">
        <v>4</v>
      </c>
      <c r="D36" s="6" t="s">
        <v>118</v>
      </c>
      <c r="E36" s="6" t="s">
        <v>146</v>
      </c>
      <c r="F36" s="6" t="s">
        <v>148</v>
      </c>
      <c r="G36" s="6" t="s">
        <v>104</v>
      </c>
      <c r="H36" s="6">
        <v>2000</v>
      </c>
    </row>
    <row r="37" spans="1:8" x14ac:dyDescent="0.2">
      <c r="A37" s="8">
        <f t="shared" si="1"/>
        <v>20000205</v>
      </c>
      <c r="B37" s="9" t="s">
        <v>152</v>
      </c>
      <c r="C37" s="6">
        <v>5</v>
      </c>
      <c r="D37" s="6" t="s">
        <v>103</v>
      </c>
      <c r="E37" s="6" t="s">
        <v>146</v>
      </c>
      <c r="F37" s="6" t="s">
        <v>148</v>
      </c>
      <c r="G37" s="6" t="s">
        <v>104</v>
      </c>
      <c r="H37" s="6">
        <v>2000</v>
      </c>
    </row>
    <row r="38" spans="1:8" x14ac:dyDescent="0.2">
      <c r="A38" s="8">
        <f t="shared" si="1"/>
        <v>20000206</v>
      </c>
      <c r="B38" s="9" t="s">
        <v>153</v>
      </c>
      <c r="C38" s="6">
        <v>6</v>
      </c>
      <c r="D38" s="6" t="s">
        <v>107</v>
      </c>
      <c r="E38" s="6" t="s">
        <v>146</v>
      </c>
      <c r="F38" s="6" t="s">
        <v>148</v>
      </c>
      <c r="G38" s="6" t="s">
        <v>104</v>
      </c>
      <c r="H38" s="6">
        <v>2000</v>
      </c>
    </row>
    <row r="39" spans="1:8" x14ac:dyDescent="0.2">
      <c r="A39" s="8">
        <f t="shared" si="1"/>
        <v>20000207</v>
      </c>
      <c r="B39" s="9" t="s">
        <v>154</v>
      </c>
      <c r="C39" s="6">
        <v>7</v>
      </c>
      <c r="D39" s="6" t="s">
        <v>109</v>
      </c>
      <c r="E39" s="6" t="s">
        <v>155</v>
      </c>
      <c r="F39" s="6" t="s">
        <v>148</v>
      </c>
      <c r="G39" s="6" t="s">
        <v>104</v>
      </c>
      <c r="H39" s="6">
        <v>2000</v>
      </c>
    </row>
    <row r="40" spans="1:8" x14ac:dyDescent="0.2">
      <c r="A40" s="8">
        <f t="shared" si="1"/>
        <v>20000208</v>
      </c>
      <c r="B40" s="9" t="s">
        <v>156</v>
      </c>
      <c r="C40" s="6">
        <v>8</v>
      </c>
      <c r="D40" s="6" t="s">
        <v>112</v>
      </c>
      <c r="E40" s="6" t="s">
        <v>155</v>
      </c>
      <c r="F40" s="6" t="s">
        <v>148</v>
      </c>
      <c r="G40" s="6" t="s">
        <v>104</v>
      </c>
      <c r="H40" s="6">
        <v>2000</v>
      </c>
    </row>
    <row r="41" spans="1:8" x14ac:dyDescent="0.2">
      <c r="A41" s="8">
        <f t="shared" si="1"/>
        <v>20000209</v>
      </c>
      <c r="B41" s="9" t="s">
        <v>157</v>
      </c>
      <c r="C41" s="6">
        <v>9</v>
      </c>
      <c r="D41" s="6" t="s">
        <v>114</v>
      </c>
      <c r="E41" s="6" t="s">
        <v>155</v>
      </c>
      <c r="F41" s="6" t="s">
        <v>148</v>
      </c>
      <c r="G41" s="6" t="s">
        <v>104</v>
      </c>
      <c r="H41" s="6">
        <v>2000</v>
      </c>
    </row>
    <row r="42" spans="1:8" x14ac:dyDescent="0.2">
      <c r="A42" s="8">
        <f t="shared" si="1"/>
        <v>20000210</v>
      </c>
      <c r="B42" s="9" t="s">
        <v>158</v>
      </c>
      <c r="C42" s="6">
        <v>10</v>
      </c>
      <c r="D42" s="6" t="s">
        <v>116</v>
      </c>
      <c r="E42" s="6" t="s">
        <v>155</v>
      </c>
      <c r="F42" s="6" t="s">
        <v>148</v>
      </c>
      <c r="G42" s="6" t="s">
        <v>104</v>
      </c>
      <c r="H42" s="6">
        <v>2000</v>
      </c>
    </row>
    <row r="43" spans="1:8" x14ac:dyDescent="0.2">
      <c r="A43" s="8">
        <f t="shared" si="1"/>
        <v>20000211</v>
      </c>
      <c r="B43" s="9" t="s">
        <v>159</v>
      </c>
      <c r="C43" s="6">
        <v>11</v>
      </c>
      <c r="D43" s="6" t="s">
        <v>118</v>
      </c>
      <c r="E43" s="6" t="s">
        <v>155</v>
      </c>
      <c r="F43" s="6" t="s">
        <v>148</v>
      </c>
      <c r="G43" s="6" t="s">
        <v>104</v>
      </c>
      <c r="H43" s="6">
        <v>2000</v>
      </c>
    </row>
    <row r="44" spans="1:8" x14ac:dyDescent="0.2">
      <c r="A44" s="8">
        <f t="shared" si="1"/>
        <v>20000212</v>
      </c>
      <c r="B44" s="9" t="s">
        <v>160</v>
      </c>
      <c r="C44" s="6">
        <v>12</v>
      </c>
      <c r="D44" s="6" t="s">
        <v>103</v>
      </c>
      <c r="E44" s="6" t="s">
        <v>155</v>
      </c>
      <c r="F44" s="6" t="s">
        <v>148</v>
      </c>
      <c r="G44" s="6" t="s">
        <v>104</v>
      </c>
      <c r="H44" s="6">
        <v>2000</v>
      </c>
    </row>
    <row r="45" spans="1:8" x14ac:dyDescent="0.2">
      <c r="A45" s="8">
        <f t="shared" si="1"/>
        <v>20000213</v>
      </c>
      <c r="B45" s="9" t="s">
        <v>161</v>
      </c>
      <c r="C45" s="6">
        <v>13</v>
      </c>
      <c r="D45" s="6" t="s">
        <v>107</v>
      </c>
      <c r="E45" s="6" t="s">
        <v>155</v>
      </c>
      <c r="F45" s="6" t="s">
        <v>148</v>
      </c>
      <c r="G45" s="6" t="s">
        <v>104</v>
      </c>
      <c r="H45" s="6">
        <v>2000</v>
      </c>
    </row>
    <row r="46" spans="1:8" x14ac:dyDescent="0.2">
      <c r="A46" s="8">
        <f t="shared" si="1"/>
        <v>20000214</v>
      </c>
      <c r="B46" s="9" t="s">
        <v>162</v>
      </c>
      <c r="C46" s="6">
        <v>14</v>
      </c>
      <c r="D46" s="6" t="s">
        <v>109</v>
      </c>
      <c r="E46" s="6" t="s">
        <v>163</v>
      </c>
      <c r="F46" s="6" t="s">
        <v>148</v>
      </c>
      <c r="G46" s="6" t="s">
        <v>104</v>
      </c>
      <c r="H46" s="6">
        <v>2000</v>
      </c>
    </row>
    <row r="47" spans="1:8" x14ac:dyDescent="0.2">
      <c r="A47" s="8">
        <f t="shared" si="1"/>
        <v>20000215</v>
      </c>
      <c r="B47" s="9" t="s">
        <v>164</v>
      </c>
      <c r="C47" s="6">
        <v>15</v>
      </c>
      <c r="D47" s="6" t="s">
        <v>112</v>
      </c>
      <c r="E47" s="6" t="s">
        <v>163</v>
      </c>
      <c r="F47" s="6" t="s">
        <v>148</v>
      </c>
      <c r="G47" s="6" t="s">
        <v>104</v>
      </c>
      <c r="H47" s="6">
        <v>2000</v>
      </c>
    </row>
    <row r="48" spans="1:8" x14ac:dyDescent="0.2">
      <c r="A48" s="8">
        <f t="shared" si="1"/>
        <v>20000216</v>
      </c>
      <c r="B48" s="9" t="s">
        <v>165</v>
      </c>
      <c r="C48" s="6">
        <v>16</v>
      </c>
      <c r="D48" s="6" t="s">
        <v>114</v>
      </c>
      <c r="E48" s="6" t="s">
        <v>163</v>
      </c>
      <c r="F48" s="6" t="s">
        <v>148</v>
      </c>
      <c r="G48" s="6" t="s">
        <v>104</v>
      </c>
      <c r="H48" s="6">
        <v>2000</v>
      </c>
    </row>
    <row r="49" spans="1:8" x14ac:dyDescent="0.2">
      <c r="A49" s="8">
        <f t="shared" si="1"/>
        <v>20000217</v>
      </c>
      <c r="B49" s="9" t="s">
        <v>166</v>
      </c>
      <c r="C49" s="6">
        <v>17</v>
      </c>
      <c r="D49" s="6" t="s">
        <v>116</v>
      </c>
      <c r="E49" s="6" t="s">
        <v>163</v>
      </c>
      <c r="F49" s="6" t="s">
        <v>148</v>
      </c>
      <c r="G49" s="6" t="s">
        <v>104</v>
      </c>
      <c r="H49" s="6">
        <v>2000</v>
      </c>
    </row>
    <row r="50" spans="1:8" x14ac:dyDescent="0.2">
      <c r="A50" s="8">
        <f t="shared" si="1"/>
        <v>20000218</v>
      </c>
      <c r="B50" s="9" t="s">
        <v>167</v>
      </c>
      <c r="C50" s="6">
        <v>18</v>
      </c>
      <c r="D50" s="6" t="s">
        <v>118</v>
      </c>
      <c r="E50" s="6" t="s">
        <v>163</v>
      </c>
      <c r="F50" s="6" t="s">
        <v>148</v>
      </c>
      <c r="G50" s="6" t="s">
        <v>104</v>
      </c>
      <c r="H50" s="6">
        <v>2000</v>
      </c>
    </row>
    <row r="51" spans="1:8" x14ac:dyDescent="0.2">
      <c r="A51" s="8">
        <f t="shared" si="1"/>
        <v>20000219</v>
      </c>
      <c r="B51" s="9" t="s">
        <v>168</v>
      </c>
      <c r="C51" s="6">
        <v>19</v>
      </c>
      <c r="D51" s="6" t="s">
        <v>103</v>
      </c>
      <c r="E51" s="6" t="s">
        <v>163</v>
      </c>
      <c r="F51" s="6" t="s">
        <v>148</v>
      </c>
      <c r="G51" s="6" t="s">
        <v>104</v>
      </c>
      <c r="H51" s="6">
        <v>2000</v>
      </c>
    </row>
    <row r="52" spans="1:8" x14ac:dyDescent="0.2">
      <c r="A52" s="8">
        <f t="shared" si="1"/>
        <v>20000220</v>
      </c>
      <c r="B52" s="9" t="s">
        <v>169</v>
      </c>
      <c r="C52" s="6">
        <v>20</v>
      </c>
      <c r="D52" s="6" t="s">
        <v>107</v>
      </c>
      <c r="E52" s="6" t="s">
        <v>163</v>
      </c>
      <c r="F52" s="6" t="s">
        <v>148</v>
      </c>
      <c r="G52" s="6" t="s">
        <v>104</v>
      </c>
      <c r="H52" s="6">
        <v>2000</v>
      </c>
    </row>
    <row r="53" spans="1:8" x14ac:dyDescent="0.2">
      <c r="A53" s="8">
        <f t="shared" si="1"/>
        <v>20000221</v>
      </c>
      <c r="B53" s="9" t="s">
        <v>170</v>
      </c>
      <c r="C53" s="6">
        <v>21</v>
      </c>
      <c r="D53" s="6" t="s">
        <v>109</v>
      </c>
      <c r="E53" s="6" t="s">
        <v>171</v>
      </c>
      <c r="F53" s="6" t="s">
        <v>148</v>
      </c>
      <c r="G53" s="6" t="s">
        <v>104</v>
      </c>
      <c r="H53" s="6">
        <v>2000</v>
      </c>
    </row>
    <row r="54" spans="1:8" x14ac:dyDescent="0.2">
      <c r="A54" s="8">
        <f t="shared" si="1"/>
        <v>20000222</v>
      </c>
      <c r="B54" s="9" t="s">
        <v>172</v>
      </c>
      <c r="C54" s="6">
        <v>22</v>
      </c>
      <c r="D54" s="6" t="s">
        <v>112</v>
      </c>
      <c r="E54" s="6" t="s">
        <v>171</v>
      </c>
      <c r="F54" s="6" t="s">
        <v>148</v>
      </c>
      <c r="G54" s="6" t="s">
        <v>104</v>
      </c>
      <c r="H54" s="6">
        <v>2000</v>
      </c>
    </row>
    <row r="55" spans="1:8" x14ac:dyDescent="0.2">
      <c r="A55" s="8">
        <f t="shared" si="1"/>
        <v>20000223</v>
      </c>
      <c r="B55" s="9" t="s">
        <v>173</v>
      </c>
      <c r="C55" s="6">
        <v>23</v>
      </c>
      <c r="D55" s="6" t="s">
        <v>114</v>
      </c>
      <c r="E55" s="6" t="s">
        <v>171</v>
      </c>
      <c r="F55" s="6" t="s">
        <v>148</v>
      </c>
      <c r="G55" s="6" t="s">
        <v>104</v>
      </c>
      <c r="H55" s="6">
        <v>2000</v>
      </c>
    </row>
    <row r="56" spans="1:8" x14ac:dyDescent="0.2">
      <c r="A56" s="8">
        <f t="shared" si="1"/>
        <v>20000224</v>
      </c>
      <c r="B56" s="9" t="s">
        <v>174</v>
      </c>
      <c r="C56" s="6">
        <v>24</v>
      </c>
      <c r="D56" s="6" t="s">
        <v>116</v>
      </c>
      <c r="E56" s="6" t="s">
        <v>171</v>
      </c>
      <c r="F56" s="6" t="s">
        <v>148</v>
      </c>
      <c r="G56" s="6" t="s">
        <v>104</v>
      </c>
      <c r="H56" s="6">
        <v>2000</v>
      </c>
    </row>
    <row r="57" spans="1:8" x14ac:dyDescent="0.2">
      <c r="A57" s="8">
        <f t="shared" si="1"/>
        <v>20000225</v>
      </c>
      <c r="B57" s="9" t="s">
        <v>175</v>
      </c>
      <c r="C57" s="6">
        <v>25</v>
      </c>
      <c r="D57" s="6" t="s">
        <v>118</v>
      </c>
      <c r="E57" s="6" t="s">
        <v>171</v>
      </c>
      <c r="F57" s="6" t="s">
        <v>148</v>
      </c>
      <c r="G57" s="6" t="s">
        <v>104</v>
      </c>
      <c r="H57" s="6">
        <v>2000</v>
      </c>
    </row>
    <row r="58" spans="1:8" x14ac:dyDescent="0.2">
      <c r="A58" s="8">
        <f t="shared" si="1"/>
        <v>20000226</v>
      </c>
      <c r="B58" s="9" t="s">
        <v>176</v>
      </c>
      <c r="C58" s="6">
        <v>26</v>
      </c>
      <c r="D58" s="6" t="s">
        <v>103</v>
      </c>
      <c r="E58" s="6" t="s">
        <v>171</v>
      </c>
      <c r="F58" s="6" t="s">
        <v>148</v>
      </c>
      <c r="G58" s="6" t="s">
        <v>104</v>
      </c>
      <c r="H58" s="6">
        <v>2000</v>
      </c>
    </row>
    <row r="59" spans="1:8" x14ac:dyDescent="0.2">
      <c r="A59" s="8">
        <f t="shared" si="1"/>
        <v>20000227</v>
      </c>
      <c r="B59" s="9" t="s">
        <v>177</v>
      </c>
      <c r="C59" s="6">
        <v>27</v>
      </c>
      <c r="D59" s="6" t="s">
        <v>107</v>
      </c>
      <c r="E59" s="6" t="s">
        <v>171</v>
      </c>
      <c r="F59" s="6" t="s">
        <v>148</v>
      </c>
      <c r="G59" s="6" t="s">
        <v>104</v>
      </c>
      <c r="H59" s="6">
        <v>2000</v>
      </c>
    </row>
    <row r="60" spans="1:8" x14ac:dyDescent="0.2">
      <c r="A60" s="8">
        <f t="shared" si="1"/>
        <v>20000228</v>
      </c>
      <c r="B60" s="9" t="s">
        <v>178</v>
      </c>
      <c r="C60" s="6">
        <v>28</v>
      </c>
      <c r="D60" s="6" t="s">
        <v>109</v>
      </c>
      <c r="E60" s="6" t="s">
        <v>179</v>
      </c>
      <c r="F60" s="6" t="s">
        <v>148</v>
      </c>
      <c r="G60" s="6" t="s">
        <v>104</v>
      </c>
      <c r="H60" s="6">
        <v>2000</v>
      </c>
    </row>
    <row r="61" spans="1:8" x14ac:dyDescent="0.2">
      <c r="A61" s="8">
        <f t="shared" si="1"/>
        <v>20000229</v>
      </c>
      <c r="B61" s="9" t="s">
        <v>180</v>
      </c>
      <c r="C61" s="6">
        <v>29</v>
      </c>
      <c r="D61" s="6" t="s">
        <v>112</v>
      </c>
      <c r="E61" s="6" t="s">
        <v>179</v>
      </c>
      <c r="F61" s="6" t="s">
        <v>148</v>
      </c>
      <c r="G61" s="6" t="s">
        <v>104</v>
      </c>
      <c r="H61" s="6">
        <v>2000</v>
      </c>
    </row>
    <row r="62" spans="1:8" x14ac:dyDescent="0.2">
      <c r="A62" s="8">
        <v>20000301</v>
      </c>
      <c r="B62" s="9" t="s">
        <v>181</v>
      </c>
      <c r="C62" s="6">
        <v>1</v>
      </c>
      <c r="D62" s="6" t="s">
        <v>114</v>
      </c>
      <c r="E62" s="6" t="s">
        <v>179</v>
      </c>
      <c r="F62" s="6" t="s">
        <v>182</v>
      </c>
      <c r="G62" s="6" t="s">
        <v>104</v>
      </c>
      <c r="H62" s="6">
        <v>2000</v>
      </c>
    </row>
    <row r="63" spans="1:8" x14ac:dyDescent="0.2">
      <c r="A63" s="8">
        <f>A62+1</f>
        <v>20000302</v>
      </c>
      <c r="B63" s="9" t="s">
        <v>183</v>
      </c>
      <c r="C63" s="6">
        <v>2</v>
      </c>
      <c r="D63" s="6" t="s">
        <v>116</v>
      </c>
      <c r="E63" s="6" t="s">
        <v>179</v>
      </c>
      <c r="F63" s="6" t="s">
        <v>182</v>
      </c>
      <c r="G63" s="6" t="s">
        <v>104</v>
      </c>
      <c r="H63" s="6">
        <v>2000</v>
      </c>
    </row>
    <row r="64" spans="1:8" x14ac:dyDescent="0.2">
      <c r="A64" s="8">
        <f t="shared" ref="A64:A92" si="2">A63+1</f>
        <v>20000303</v>
      </c>
      <c r="B64" s="9" t="s">
        <v>184</v>
      </c>
      <c r="C64" s="6">
        <v>3</v>
      </c>
      <c r="D64" s="6" t="s">
        <v>118</v>
      </c>
      <c r="E64" s="6" t="s">
        <v>179</v>
      </c>
      <c r="F64" s="6" t="s">
        <v>182</v>
      </c>
      <c r="G64" s="6" t="s">
        <v>104</v>
      </c>
      <c r="H64" s="6">
        <v>2000</v>
      </c>
    </row>
    <row r="65" spans="1:8" x14ac:dyDescent="0.2">
      <c r="A65" s="8">
        <f t="shared" si="2"/>
        <v>20000304</v>
      </c>
      <c r="B65" s="9" t="s">
        <v>185</v>
      </c>
      <c r="C65" s="6">
        <v>4</v>
      </c>
      <c r="D65" s="6" t="s">
        <v>103</v>
      </c>
      <c r="E65" s="6" t="s">
        <v>179</v>
      </c>
      <c r="F65" s="6" t="s">
        <v>182</v>
      </c>
      <c r="G65" s="6" t="s">
        <v>104</v>
      </c>
      <c r="H65" s="6">
        <v>2000</v>
      </c>
    </row>
    <row r="66" spans="1:8" x14ac:dyDescent="0.2">
      <c r="A66" s="8">
        <f t="shared" si="2"/>
        <v>20000305</v>
      </c>
      <c r="B66" s="9" t="s">
        <v>186</v>
      </c>
      <c r="C66" s="6">
        <v>5</v>
      </c>
      <c r="D66" s="6" t="s">
        <v>107</v>
      </c>
      <c r="E66" s="6" t="s">
        <v>179</v>
      </c>
      <c r="F66" s="6" t="s">
        <v>182</v>
      </c>
      <c r="G66" s="6" t="s">
        <v>104</v>
      </c>
      <c r="H66" s="6">
        <v>2000</v>
      </c>
    </row>
    <row r="67" spans="1:8" x14ac:dyDescent="0.2">
      <c r="A67" s="8">
        <f t="shared" si="2"/>
        <v>20000306</v>
      </c>
      <c r="B67" s="9" t="s">
        <v>187</v>
      </c>
      <c r="C67" s="6">
        <v>6</v>
      </c>
      <c r="D67" s="6" t="s">
        <v>109</v>
      </c>
      <c r="E67" s="6" t="s">
        <v>188</v>
      </c>
      <c r="F67" s="6" t="s">
        <v>182</v>
      </c>
      <c r="G67" s="6" t="s">
        <v>104</v>
      </c>
      <c r="H67" s="6">
        <v>2000</v>
      </c>
    </row>
    <row r="68" spans="1:8" x14ac:dyDescent="0.2">
      <c r="A68" s="8">
        <f t="shared" si="2"/>
        <v>20000307</v>
      </c>
      <c r="B68" s="9" t="s">
        <v>189</v>
      </c>
      <c r="C68" s="6">
        <v>7</v>
      </c>
      <c r="D68" s="6" t="s">
        <v>112</v>
      </c>
      <c r="E68" s="6" t="s">
        <v>188</v>
      </c>
      <c r="F68" s="6" t="s">
        <v>182</v>
      </c>
      <c r="G68" s="6" t="s">
        <v>104</v>
      </c>
      <c r="H68" s="6">
        <v>2000</v>
      </c>
    </row>
    <row r="69" spans="1:8" x14ac:dyDescent="0.2">
      <c r="A69" s="8">
        <f t="shared" si="2"/>
        <v>20000308</v>
      </c>
      <c r="B69" s="9" t="s">
        <v>190</v>
      </c>
      <c r="C69" s="6">
        <v>8</v>
      </c>
      <c r="D69" s="6" t="s">
        <v>114</v>
      </c>
      <c r="E69" s="6" t="s">
        <v>188</v>
      </c>
      <c r="F69" s="6" t="s">
        <v>182</v>
      </c>
      <c r="G69" s="6" t="s">
        <v>104</v>
      </c>
      <c r="H69" s="6">
        <v>2000</v>
      </c>
    </row>
    <row r="70" spans="1:8" x14ac:dyDescent="0.2">
      <c r="A70" s="8">
        <f t="shared" si="2"/>
        <v>20000309</v>
      </c>
      <c r="B70" s="9" t="s">
        <v>191</v>
      </c>
      <c r="C70" s="6">
        <v>9</v>
      </c>
      <c r="D70" s="6" t="s">
        <v>116</v>
      </c>
      <c r="E70" s="6" t="s">
        <v>188</v>
      </c>
      <c r="F70" s="6" t="s">
        <v>182</v>
      </c>
      <c r="G70" s="6" t="s">
        <v>104</v>
      </c>
      <c r="H70" s="6">
        <v>2000</v>
      </c>
    </row>
    <row r="71" spans="1:8" x14ac:dyDescent="0.2">
      <c r="A71" s="8">
        <f t="shared" si="2"/>
        <v>20000310</v>
      </c>
      <c r="B71" s="9" t="s">
        <v>192</v>
      </c>
      <c r="C71" s="6">
        <v>10</v>
      </c>
      <c r="D71" s="6" t="s">
        <v>118</v>
      </c>
      <c r="E71" s="6" t="s">
        <v>188</v>
      </c>
      <c r="F71" s="6" t="s">
        <v>182</v>
      </c>
      <c r="G71" s="6" t="s">
        <v>104</v>
      </c>
      <c r="H71" s="6">
        <v>2000</v>
      </c>
    </row>
    <row r="72" spans="1:8" x14ac:dyDescent="0.2">
      <c r="A72" s="8">
        <f t="shared" si="2"/>
        <v>20000311</v>
      </c>
      <c r="B72" s="9" t="s">
        <v>193</v>
      </c>
      <c r="C72" s="6">
        <v>11</v>
      </c>
      <c r="D72" s="6" t="s">
        <v>103</v>
      </c>
      <c r="E72" s="6" t="s">
        <v>188</v>
      </c>
      <c r="F72" s="6" t="s">
        <v>182</v>
      </c>
      <c r="G72" s="6" t="s">
        <v>104</v>
      </c>
      <c r="H72" s="6">
        <v>2000</v>
      </c>
    </row>
    <row r="73" spans="1:8" x14ac:dyDescent="0.2">
      <c r="A73" s="8">
        <f t="shared" si="2"/>
        <v>20000312</v>
      </c>
      <c r="B73" s="9" t="s">
        <v>194</v>
      </c>
      <c r="C73" s="6">
        <v>12</v>
      </c>
      <c r="D73" s="6" t="s">
        <v>107</v>
      </c>
      <c r="E73" s="6" t="s">
        <v>188</v>
      </c>
      <c r="F73" s="6" t="s">
        <v>182</v>
      </c>
      <c r="G73" s="6" t="s">
        <v>104</v>
      </c>
      <c r="H73" s="6">
        <v>2000</v>
      </c>
    </row>
    <row r="74" spans="1:8" x14ac:dyDescent="0.2">
      <c r="A74" s="8">
        <f t="shared" si="2"/>
        <v>20000313</v>
      </c>
      <c r="B74" s="9" t="s">
        <v>195</v>
      </c>
      <c r="C74" s="6">
        <v>13</v>
      </c>
      <c r="D74" s="6" t="s">
        <v>109</v>
      </c>
      <c r="E74" s="6" t="s">
        <v>196</v>
      </c>
      <c r="F74" s="6" t="s">
        <v>182</v>
      </c>
      <c r="G74" s="6" t="s">
        <v>104</v>
      </c>
      <c r="H74" s="6">
        <v>2000</v>
      </c>
    </row>
    <row r="75" spans="1:8" x14ac:dyDescent="0.2">
      <c r="A75" s="8">
        <f t="shared" si="2"/>
        <v>20000314</v>
      </c>
      <c r="B75" s="9" t="s">
        <v>197</v>
      </c>
      <c r="C75" s="6">
        <v>14</v>
      </c>
      <c r="D75" s="6" t="s">
        <v>112</v>
      </c>
      <c r="E75" s="6" t="s">
        <v>196</v>
      </c>
      <c r="F75" s="6" t="s">
        <v>182</v>
      </c>
      <c r="G75" s="6" t="s">
        <v>104</v>
      </c>
      <c r="H75" s="6">
        <v>2000</v>
      </c>
    </row>
    <row r="76" spans="1:8" x14ac:dyDescent="0.2">
      <c r="A76" s="8">
        <f t="shared" si="2"/>
        <v>20000315</v>
      </c>
      <c r="B76" s="9" t="s">
        <v>198</v>
      </c>
      <c r="C76" s="6">
        <v>15</v>
      </c>
      <c r="D76" s="6" t="s">
        <v>114</v>
      </c>
      <c r="E76" s="6" t="s">
        <v>196</v>
      </c>
      <c r="F76" s="6" t="s">
        <v>182</v>
      </c>
      <c r="G76" s="6" t="s">
        <v>104</v>
      </c>
      <c r="H76" s="6">
        <v>2000</v>
      </c>
    </row>
    <row r="77" spans="1:8" x14ac:dyDescent="0.2">
      <c r="A77" s="8">
        <f t="shared" si="2"/>
        <v>20000316</v>
      </c>
      <c r="B77" s="9" t="s">
        <v>199</v>
      </c>
      <c r="C77" s="6">
        <v>16</v>
      </c>
      <c r="D77" s="6" t="s">
        <v>116</v>
      </c>
      <c r="E77" s="6" t="s">
        <v>196</v>
      </c>
      <c r="F77" s="6" t="s">
        <v>182</v>
      </c>
      <c r="G77" s="6" t="s">
        <v>104</v>
      </c>
      <c r="H77" s="6">
        <v>2000</v>
      </c>
    </row>
    <row r="78" spans="1:8" x14ac:dyDescent="0.2">
      <c r="A78" s="8">
        <f t="shared" si="2"/>
        <v>20000317</v>
      </c>
      <c r="B78" s="9" t="s">
        <v>200</v>
      </c>
      <c r="C78" s="6">
        <v>17</v>
      </c>
      <c r="D78" s="6" t="s">
        <v>118</v>
      </c>
      <c r="E78" s="6" t="s">
        <v>196</v>
      </c>
      <c r="F78" s="6" t="s">
        <v>182</v>
      </c>
      <c r="G78" s="6" t="s">
        <v>104</v>
      </c>
      <c r="H78" s="6">
        <v>2000</v>
      </c>
    </row>
    <row r="79" spans="1:8" x14ac:dyDescent="0.2">
      <c r="A79" s="8">
        <f t="shared" si="2"/>
        <v>20000318</v>
      </c>
      <c r="B79" s="9" t="s">
        <v>201</v>
      </c>
      <c r="C79" s="6">
        <v>18</v>
      </c>
      <c r="D79" s="6" t="s">
        <v>103</v>
      </c>
      <c r="E79" s="6" t="s">
        <v>196</v>
      </c>
      <c r="F79" s="6" t="s">
        <v>182</v>
      </c>
      <c r="G79" s="6" t="s">
        <v>104</v>
      </c>
      <c r="H79" s="6">
        <v>2000</v>
      </c>
    </row>
    <row r="80" spans="1:8" x14ac:dyDescent="0.2">
      <c r="A80" s="8">
        <f t="shared" si="2"/>
        <v>20000319</v>
      </c>
      <c r="B80" s="9" t="s">
        <v>202</v>
      </c>
      <c r="C80" s="6">
        <v>19</v>
      </c>
      <c r="D80" s="6" t="s">
        <v>107</v>
      </c>
      <c r="E80" s="6" t="s">
        <v>196</v>
      </c>
      <c r="F80" s="6" t="s">
        <v>182</v>
      </c>
      <c r="G80" s="6" t="s">
        <v>104</v>
      </c>
      <c r="H80" s="6">
        <v>2000</v>
      </c>
    </row>
    <row r="81" spans="1:8" x14ac:dyDescent="0.2">
      <c r="A81" s="8">
        <f t="shared" si="2"/>
        <v>20000320</v>
      </c>
      <c r="B81" s="9" t="s">
        <v>203</v>
      </c>
      <c r="C81" s="6">
        <v>20</v>
      </c>
      <c r="D81" s="6" t="s">
        <v>109</v>
      </c>
      <c r="E81" s="6" t="s">
        <v>204</v>
      </c>
      <c r="F81" s="6" t="s">
        <v>182</v>
      </c>
      <c r="G81" s="6" t="s">
        <v>104</v>
      </c>
      <c r="H81" s="6">
        <v>2000</v>
      </c>
    </row>
    <row r="82" spans="1:8" x14ac:dyDescent="0.2">
      <c r="A82" s="8">
        <f t="shared" si="2"/>
        <v>20000321</v>
      </c>
      <c r="B82" s="9" t="s">
        <v>205</v>
      </c>
      <c r="C82" s="6">
        <v>21</v>
      </c>
      <c r="D82" s="6" t="s">
        <v>112</v>
      </c>
      <c r="E82" s="6" t="s">
        <v>204</v>
      </c>
      <c r="F82" s="6" t="s">
        <v>182</v>
      </c>
      <c r="G82" s="6" t="s">
        <v>104</v>
      </c>
      <c r="H82" s="6">
        <v>2000</v>
      </c>
    </row>
    <row r="83" spans="1:8" x14ac:dyDescent="0.2">
      <c r="A83" s="8">
        <f t="shared" si="2"/>
        <v>20000322</v>
      </c>
      <c r="B83" s="9" t="s">
        <v>206</v>
      </c>
      <c r="C83" s="6">
        <v>22</v>
      </c>
      <c r="D83" s="6" t="s">
        <v>114</v>
      </c>
      <c r="E83" s="6" t="s">
        <v>204</v>
      </c>
      <c r="F83" s="6" t="s">
        <v>182</v>
      </c>
      <c r="G83" s="6" t="s">
        <v>104</v>
      </c>
      <c r="H83" s="6">
        <v>2000</v>
      </c>
    </row>
    <row r="84" spans="1:8" x14ac:dyDescent="0.2">
      <c r="A84" s="8">
        <f t="shared" si="2"/>
        <v>20000323</v>
      </c>
      <c r="B84" s="9" t="s">
        <v>207</v>
      </c>
      <c r="C84" s="6">
        <v>23</v>
      </c>
      <c r="D84" s="6" t="s">
        <v>116</v>
      </c>
      <c r="E84" s="6" t="s">
        <v>204</v>
      </c>
      <c r="F84" s="6" t="s">
        <v>182</v>
      </c>
      <c r="G84" s="6" t="s">
        <v>104</v>
      </c>
      <c r="H84" s="6">
        <v>2000</v>
      </c>
    </row>
    <row r="85" spans="1:8" x14ac:dyDescent="0.2">
      <c r="A85" s="8">
        <f t="shared" si="2"/>
        <v>20000324</v>
      </c>
      <c r="B85" s="9" t="s">
        <v>208</v>
      </c>
      <c r="C85" s="6">
        <v>24</v>
      </c>
      <c r="D85" s="6" t="s">
        <v>118</v>
      </c>
      <c r="E85" s="6" t="s">
        <v>204</v>
      </c>
      <c r="F85" s="6" t="s">
        <v>182</v>
      </c>
      <c r="G85" s="6" t="s">
        <v>104</v>
      </c>
      <c r="H85" s="6">
        <v>2000</v>
      </c>
    </row>
    <row r="86" spans="1:8" x14ac:dyDescent="0.2">
      <c r="A86" s="8">
        <f t="shared" si="2"/>
        <v>20000325</v>
      </c>
      <c r="B86" s="9" t="s">
        <v>209</v>
      </c>
      <c r="C86" s="6">
        <v>25</v>
      </c>
      <c r="D86" s="6" t="s">
        <v>103</v>
      </c>
      <c r="E86" s="6" t="s">
        <v>204</v>
      </c>
      <c r="F86" s="6" t="s">
        <v>182</v>
      </c>
      <c r="G86" s="6" t="s">
        <v>104</v>
      </c>
      <c r="H86" s="6">
        <v>2000</v>
      </c>
    </row>
    <row r="87" spans="1:8" x14ac:dyDescent="0.2">
      <c r="A87" s="8">
        <f t="shared" si="2"/>
        <v>20000326</v>
      </c>
      <c r="B87" s="9" t="s">
        <v>210</v>
      </c>
      <c r="C87" s="6">
        <v>26</v>
      </c>
      <c r="D87" s="6" t="s">
        <v>107</v>
      </c>
      <c r="E87" s="6" t="s">
        <v>204</v>
      </c>
      <c r="F87" s="6" t="s">
        <v>182</v>
      </c>
      <c r="G87" s="6" t="s">
        <v>104</v>
      </c>
      <c r="H87" s="6">
        <v>2000</v>
      </c>
    </row>
    <row r="88" spans="1:8" x14ac:dyDescent="0.2">
      <c r="A88" s="8">
        <f t="shared" si="2"/>
        <v>20000327</v>
      </c>
      <c r="B88" s="9" t="s">
        <v>211</v>
      </c>
      <c r="C88" s="6">
        <v>27</v>
      </c>
      <c r="D88" s="6" t="s">
        <v>109</v>
      </c>
      <c r="E88" s="6" t="s">
        <v>212</v>
      </c>
      <c r="F88" s="6" t="s">
        <v>182</v>
      </c>
      <c r="G88" s="6" t="s">
        <v>104</v>
      </c>
      <c r="H88" s="6">
        <v>2000</v>
      </c>
    </row>
    <row r="89" spans="1:8" x14ac:dyDescent="0.2">
      <c r="A89" s="8">
        <f t="shared" si="2"/>
        <v>20000328</v>
      </c>
      <c r="B89" s="9" t="s">
        <v>213</v>
      </c>
      <c r="C89" s="6">
        <v>28</v>
      </c>
      <c r="D89" s="6" t="s">
        <v>112</v>
      </c>
      <c r="E89" s="6" t="s">
        <v>212</v>
      </c>
      <c r="F89" s="6" t="s">
        <v>182</v>
      </c>
      <c r="G89" s="6" t="s">
        <v>104</v>
      </c>
      <c r="H89" s="6">
        <v>2000</v>
      </c>
    </row>
    <row r="90" spans="1:8" x14ac:dyDescent="0.2">
      <c r="A90" s="8">
        <f t="shared" si="2"/>
        <v>20000329</v>
      </c>
      <c r="B90" s="9" t="s">
        <v>214</v>
      </c>
      <c r="C90" s="6">
        <v>29</v>
      </c>
      <c r="D90" s="6" t="s">
        <v>114</v>
      </c>
      <c r="E90" s="6" t="s">
        <v>212</v>
      </c>
      <c r="F90" s="6" t="s">
        <v>182</v>
      </c>
      <c r="G90" s="6" t="s">
        <v>104</v>
      </c>
      <c r="H90" s="6">
        <v>2000</v>
      </c>
    </row>
    <row r="91" spans="1:8" x14ac:dyDescent="0.2">
      <c r="A91" s="8">
        <f t="shared" si="2"/>
        <v>20000330</v>
      </c>
      <c r="B91" s="9" t="s">
        <v>215</v>
      </c>
      <c r="C91" s="6">
        <v>30</v>
      </c>
      <c r="D91" s="6" t="s">
        <v>116</v>
      </c>
      <c r="E91" s="6" t="s">
        <v>212</v>
      </c>
      <c r="F91" s="6" t="s">
        <v>182</v>
      </c>
      <c r="G91" s="6" t="s">
        <v>104</v>
      </c>
      <c r="H91" s="6">
        <v>2000</v>
      </c>
    </row>
    <row r="92" spans="1:8" x14ac:dyDescent="0.2">
      <c r="A92" s="8">
        <f t="shared" si="2"/>
        <v>20000331</v>
      </c>
      <c r="B92" s="9" t="s">
        <v>216</v>
      </c>
      <c r="C92" s="6">
        <v>31</v>
      </c>
      <c r="D92" s="6" t="s">
        <v>118</v>
      </c>
      <c r="E92" s="6" t="s">
        <v>212</v>
      </c>
      <c r="F92" s="6" t="s">
        <v>182</v>
      </c>
      <c r="G92" s="6" t="s">
        <v>104</v>
      </c>
      <c r="H92" s="6">
        <v>2000</v>
      </c>
    </row>
    <row r="93" spans="1:8" x14ac:dyDescent="0.2">
      <c r="A93" s="8">
        <v>20000401</v>
      </c>
      <c r="B93" s="9" t="s">
        <v>217</v>
      </c>
      <c r="C93" s="6">
        <v>1</v>
      </c>
      <c r="D93" s="6" t="s">
        <v>103</v>
      </c>
      <c r="E93" s="6" t="s">
        <v>212</v>
      </c>
      <c r="F93" s="6" t="s">
        <v>100</v>
      </c>
      <c r="G93" s="6" t="s">
        <v>218</v>
      </c>
      <c r="H93" s="6">
        <v>2000</v>
      </c>
    </row>
    <row r="94" spans="1:8" x14ac:dyDescent="0.2">
      <c r="A94" s="8">
        <f>A93+1</f>
        <v>20000402</v>
      </c>
      <c r="B94" s="9" t="s">
        <v>219</v>
      </c>
      <c r="C94" s="6">
        <v>2</v>
      </c>
      <c r="D94" s="6" t="s">
        <v>107</v>
      </c>
      <c r="E94" s="6" t="s">
        <v>212</v>
      </c>
      <c r="F94" s="6" t="s">
        <v>100</v>
      </c>
      <c r="G94" s="6" t="s">
        <v>218</v>
      </c>
      <c r="H94" s="6">
        <v>2000</v>
      </c>
    </row>
    <row r="95" spans="1:8" x14ac:dyDescent="0.2">
      <c r="A95" s="8">
        <f t="shared" ref="A95:A122" si="3">A94+1</f>
        <v>20000403</v>
      </c>
      <c r="B95" s="9" t="s">
        <v>220</v>
      </c>
      <c r="C95" s="6">
        <v>3</v>
      </c>
      <c r="D95" s="6" t="s">
        <v>109</v>
      </c>
      <c r="E95" s="6" t="s">
        <v>221</v>
      </c>
      <c r="F95" s="6" t="s">
        <v>100</v>
      </c>
      <c r="G95" s="6" t="s">
        <v>218</v>
      </c>
      <c r="H95" s="6">
        <v>2000</v>
      </c>
    </row>
    <row r="96" spans="1:8" x14ac:dyDescent="0.2">
      <c r="A96" s="8">
        <f t="shared" si="3"/>
        <v>20000404</v>
      </c>
      <c r="B96" s="9" t="s">
        <v>222</v>
      </c>
      <c r="C96" s="6">
        <v>4</v>
      </c>
      <c r="D96" s="6" t="s">
        <v>112</v>
      </c>
      <c r="E96" s="6" t="s">
        <v>221</v>
      </c>
      <c r="F96" s="6" t="s">
        <v>100</v>
      </c>
      <c r="G96" s="6" t="s">
        <v>218</v>
      </c>
      <c r="H96" s="6">
        <v>2000</v>
      </c>
    </row>
    <row r="97" spans="1:8" x14ac:dyDescent="0.2">
      <c r="A97" s="8">
        <f t="shared" si="3"/>
        <v>20000405</v>
      </c>
      <c r="B97" s="9" t="s">
        <v>223</v>
      </c>
      <c r="C97" s="6">
        <v>5</v>
      </c>
      <c r="D97" s="6" t="s">
        <v>114</v>
      </c>
      <c r="E97" s="6" t="s">
        <v>221</v>
      </c>
      <c r="F97" s="6" t="s">
        <v>100</v>
      </c>
      <c r="G97" s="6" t="s">
        <v>218</v>
      </c>
      <c r="H97" s="6">
        <v>2000</v>
      </c>
    </row>
    <row r="98" spans="1:8" x14ac:dyDescent="0.2">
      <c r="A98" s="8">
        <f t="shared" si="3"/>
        <v>20000406</v>
      </c>
      <c r="B98" s="9" t="s">
        <v>224</v>
      </c>
      <c r="C98" s="6">
        <v>6</v>
      </c>
      <c r="D98" s="6" t="s">
        <v>116</v>
      </c>
      <c r="E98" s="6" t="s">
        <v>221</v>
      </c>
      <c r="F98" s="6" t="s">
        <v>100</v>
      </c>
      <c r="G98" s="6" t="s">
        <v>218</v>
      </c>
      <c r="H98" s="6">
        <v>2000</v>
      </c>
    </row>
    <row r="99" spans="1:8" x14ac:dyDescent="0.2">
      <c r="A99" s="8">
        <f t="shared" si="3"/>
        <v>20000407</v>
      </c>
      <c r="B99" s="9" t="s">
        <v>225</v>
      </c>
      <c r="C99" s="6">
        <v>7</v>
      </c>
      <c r="D99" s="6" t="s">
        <v>118</v>
      </c>
      <c r="E99" s="6" t="s">
        <v>221</v>
      </c>
      <c r="F99" s="6" t="s">
        <v>100</v>
      </c>
      <c r="G99" s="6" t="s">
        <v>218</v>
      </c>
      <c r="H99" s="6">
        <v>2000</v>
      </c>
    </row>
    <row r="100" spans="1:8" x14ac:dyDescent="0.2">
      <c r="A100" s="8">
        <f t="shared" si="3"/>
        <v>20000408</v>
      </c>
      <c r="B100" s="9" t="s">
        <v>226</v>
      </c>
      <c r="C100" s="6">
        <v>8</v>
      </c>
      <c r="D100" s="6" t="s">
        <v>103</v>
      </c>
      <c r="E100" s="6" t="s">
        <v>221</v>
      </c>
      <c r="F100" s="6" t="s">
        <v>100</v>
      </c>
      <c r="G100" s="6" t="s">
        <v>218</v>
      </c>
      <c r="H100" s="6">
        <v>2000</v>
      </c>
    </row>
    <row r="101" spans="1:8" x14ac:dyDescent="0.2">
      <c r="A101" s="8">
        <f t="shared" si="3"/>
        <v>20000409</v>
      </c>
      <c r="B101" s="9" t="s">
        <v>227</v>
      </c>
      <c r="C101" s="6">
        <v>9</v>
      </c>
      <c r="D101" s="6" t="s">
        <v>107</v>
      </c>
      <c r="E101" s="6" t="s">
        <v>221</v>
      </c>
      <c r="F101" s="6" t="s">
        <v>100</v>
      </c>
      <c r="G101" s="6" t="s">
        <v>218</v>
      </c>
      <c r="H101" s="6">
        <v>2000</v>
      </c>
    </row>
    <row r="102" spans="1:8" x14ac:dyDescent="0.2">
      <c r="A102" s="8">
        <f t="shared" si="3"/>
        <v>20000410</v>
      </c>
      <c r="B102" s="9" t="s">
        <v>228</v>
      </c>
      <c r="C102" s="6">
        <v>10</v>
      </c>
      <c r="D102" s="6" t="s">
        <v>109</v>
      </c>
      <c r="E102" s="6" t="s">
        <v>229</v>
      </c>
      <c r="F102" s="6" t="s">
        <v>100</v>
      </c>
      <c r="G102" s="6" t="s">
        <v>218</v>
      </c>
      <c r="H102" s="6">
        <v>2000</v>
      </c>
    </row>
    <row r="103" spans="1:8" x14ac:dyDescent="0.2">
      <c r="A103" s="8">
        <f t="shared" si="3"/>
        <v>20000411</v>
      </c>
      <c r="B103" s="9" t="s">
        <v>230</v>
      </c>
      <c r="C103" s="6">
        <v>11</v>
      </c>
      <c r="D103" s="6" t="s">
        <v>112</v>
      </c>
      <c r="E103" s="6" t="s">
        <v>229</v>
      </c>
      <c r="F103" s="6" t="s">
        <v>100</v>
      </c>
      <c r="G103" s="6" t="s">
        <v>218</v>
      </c>
      <c r="H103" s="6">
        <v>2000</v>
      </c>
    </row>
    <row r="104" spans="1:8" x14ac:dyDescent="0.2">
      <c r="A104" s="8">
        <f t="shared" si="3"/>
        <v>20000412</v>
      </c>
      <c r="B104" s="9" t="s">
        <v>231</v>
      </c>
      <c r="C104" s="6">
        <v>12</v>
      </c>
      <c r="D104" s="6" t="s">
        <v>114</v>
      </c>
      <c r="E104" s="6" t="s">
        <v>229</v>
      </c>
      <c r="F104" s="6" t="s">
        <v>100</v>
      </c>
      <c r="G104" s="6" t="s">
        <v>218</v>
      </c>
      <c r="H104" s="6">
        <v>2000</v>
      </c>
    </row>
    <row r="105" spans="1:8" x14ac:dyDescent="0.2">
      <c r="A105" s="8">
        <f t="shared" si="3"/>
        <v>20000413</v>
      </c>
      <c r="B105" s="9" t="s">
        <v>232</v>
      </c>
      <c r="C105" s="6">
        <v>13</v>
      </c>
      <c r="D105" s="6" t="s">
        <v>116</v>
      </c>
      <c r="E105" s="6" t="s">
        <v>229</v>
      </c>
      <c r="F105" s="6" t="s">
        <v>100</v>
      </c>
      <c r="G105" s="6" t="s">
        <v>218</v>
      </c>
      <c r="H105" s="6">
        <v>2000</v>
      </c>
    </row>
    <row r="106" spans="1:8" x14ac:dyDescent="0.2">
      <c r="A106" s="8">
        <f t="shared" si="3"/>
        <v>20000414</v>
      </c>
      <c r="B106" s="9" t="s">
        <v>233</v>
      </c>
      <c r="C106" s="6">
        <v>14</v>
      </c>
      <c r="D106" s="6" t="s">
        <v>118</v>
      </c>
      <c r="E106" s="6" t="s">
        <v>229</v>
      </c>
      <c r="F106" s="6" t="s">
        <v>100</v>
      </c>
      <c r="G106" s="6" t="s">
        <v>218</v>
      </c>
      <c r="H106" s="6">
        <v>2000</v>
      </c>
    </row>
    <row r="107" spans="1:8" x14ac:dyDescent="0.2">
      <c r="A107" s="8">
        <f t="shared" si="3"/>
        <v>20000415</v>
      </c>
      <c r="B107" s="9" t="s">
        <v>234</v>
      </c>
      <c r="C107" s="6">
        <v>15</v>
      </c>
      <c r="D107" s="6" t="s">
        <v>103</v>
      </c>
      <c r="E107" s="6" t="s">
        <v>229</v>
      </c>
      <c r="F107" s="6" t="s">
        <v>100</v>
      </c>
      <c r="G107" s="6" t="s">
        <v>218</v>
      </c>
      <c r="H107" s="6">
        <v>2000</v>
      </c>
    </row>
    <row r="108" spans="1:8" x14ac:dyDescent="0.2">
      <c r="A108" s="8">
        <f t="shared" si="3"/>
        <v>20000416</v>
      </c>
      <c r="B108" s="9" t="s">
        <v>235</v>
      </c>
      <c r="C108" s="6">
        <v>16</v>
      </c>
      <c r="D108" s="6" t="s">
        <v>107</v>
      </c>
      <c r="E108" s="6" t="s">
        <v>229</v>
      </c>
      <c r="F108" s="6" t="s">
        <v>100</v>
      </c>
      <c r="G108" s="6" t="s">
        <v>218</v>
      </c>
      <c r="H108" s="6">
        <v>2000</v>
      </c>
    </row>
    <row r="109" spans="1:8" x14ac:dyDescent="0.2">
      <c r="A109" s="8">
        <f t="shared" si="3"/>
        <v>20000417</v>
      </c>
      <c r="B109" s="9" t="s">
        <v>236</v>
      </c>
      <c r="C109" s="6">
        <v>17</v>
      </c>
      <c r="D109" s="6" t="s">
        <v>109</v>
      </c>
      <c r="E109" s="6" t="s">
        <v>237</v>
      </c>
      <c r="F109" s="6" t="s">
        <v>100</v>
      </c>
      <c r="G109" s="6" t="s">
        <v>218</v>
      </c>
      <c r="H109" s="6">
        <v>2000</v>
      </c>
    </row>
    <row r="110" spans="1:8" x14ac:dyDescent="0.2">
      <c r="A110" s="8">
        <f t="shared" si="3"/>
        <v>20000418</v>
      </c>
      <c r="B110" s="9" t="s">
        <v>238</v>
      </c>
      <c r="C110" s="6">
        <v>18</v>
      </c>
      <c r="D110" s="6" t="s">
        <v>112</v>
      </c>
      <c r="E110" s="6" t="s">
        <v>237</v>
      </c>
      <c r="F110" s="6" t="s">
        <v>100</v>
      </c>
      <c r="G110" s="6" t="s">
        <v>218</v>
      </c>
      <c r="H110" s="6">
        <v>2000</v>
      </c>
    </row>
    <row r="111" spans="1:8" x14ac:dyDescent="0.2">
      <c r="A111" s="8">
        <f t="shared" si="3"/>
        <v>20000419</v>
      </c>
      <c r="B111" s="9" t="s">
        <v>239</v>
      </c>
      <c r="C111" s="6">
        <v>19</v>
      </c>
      <c r="D111" s="6" t="s">
        <v>114</v>
      </c>
      <c r="E111" s="6" t="s">
        <v>237</v>
      </c>
      <c r="F111" s="6" t="s">
        <v>100</v>
      </c>
      <c r="G111" s="6" t="s">
        <v>218</v>
      </c>
      <c r="H111" s="6">
        <v>2000</v>
      </c>
    </row>
    <row r="112" spans="1:8" x14ac:dyDescent="0.2">
      <c r="A112" s="8">
        <f t="shared" si="3"/>
        <v>20000420</v>
      </c>
      <c r="B112" s="9" t="s">
        <v>240</v>
      </c>
      <c r="C112" s="6">
        <v>20</v>
      </c>
      <c r="D112" s="6" t="s">
        <v>116</v>
      </c>
      <c r="E112" s="6" t="s">
        <v>237</v>
      </c>
      <c r="F112" s="6" t="s">
        <v>100</v>
      </c>
      <c r="G112" s="6" t="s">
        <v>218</v>
      </c>
      <c r="H112" s="6">
        <v>2000</v>
      </c>
    </row>
    <row r="113" spans="1:8" x14ac:dyDescent="0.2">
      <c r="A113" s="8">
        <f t="shared" si="3"/>
        <v>20000421</v>
      </c>
      <c r="B113" s="9" t="s">
        <v>241</v>
      </c>
      <c r="C113" s="6">
        <v>21</v>
      </c>
      <c r="D113" s="6" t="s">
        <v>118</v>
      </c>
      <c r="E113" s="6" t="s">
        <v>237</v>
      </c>
      <c r="F113" s="6" t="s">
        <v>100</v>
      </c>
      <c r="G113" s="6" t="s">
        <v>218</v>
      </c>
      <c r="H113" s="6">
        <v>2000</v>
      </c>
    </row>
    <row r="114" spans="1:8" x14ac:dyDescent="0.2">
      <c r="A114" s="8">
        <f t="shared" si="3"/>
        <v>20000422</v>
      </c>
      <c r="B114" s="9" t="s">
        <v>242</v>
      </c>
      <c r="C114" s="6">
        <v>22</v>
      </c>
      <c r="D114" s="6" t="s">
        <v>103</v>
      </c>
      <c r="E114" s="6" t="s">
        <v>237</v>
      </c>
      <c r="F114" s="6" t="s">
        <v>100</v>
      </c>
      <c r="G114" s="6" t="s">
        <v>218</v>
      </c>
      <c r="H114" s="6">
        <v>2000</v>
      </c>
    </row>
    <row r="115" spans="1:8" x14ac:dyDescent="0.2">
      <c r="A115" s="8">
        <f t="shared" si="3"/>
        <v>20000423</v>
      </c>
      <c r="B115" s="9" t="s">
        <v>243</v>
      </c>
      <c r="C115" s="6">
        <v>23</v>
      </c>
      <c r="D115" s="6" t="s">
        <v>107</v>
      </c>
      <c r="E115" s="6" t="s">
        <v>237</v>
      </c>
      <c r="F115" s="6" t="s">
        <v>100</v>
      </c>
      <c r="G115" s="6" t="s">
        <v>218</v>
      </c>
      <c r="H115" s="6">
        <v>2000</v>
      </c>
    </row>
    <row r="116" spans="1:8" x14ac:dyDescent="0.2">
      <c r="A116" s="8">
        <f t="shared" si="3"/>
        <v>20000424</v>
      </c>
      <c r="B116" s="9" t="s">
        <v>244</v>
      </c>
      <c r="C116" s="6">
        <v>24</v>
      </c>
      <c r="D116" s="6" t="s">
        <v>109</v>
      </c>
      <c r="E116" s="6" t="s">
        <v>245</v>
      </c>
      <c r="F116" s="6" t="s">
        <v>100</v>
      </c>
      <c r="G116" s="6" t="s">
        <v>218</v>
      </c>
      <c r="H116" s="6">
        <v>2000</v>
      </c>
    </row>
    <row r="117" spans="1:8" x14ac:dyDescent="0.2">
      <c r="A117" s="8">
        <f t="shared" si="3"/>
        <v>20000425</v>
      </c>
      <c r="B117" s="9" t="s">
        <v>246</v>
      </c>
      <c r="C117" s="6">
        <v>25</v>
      </c>
      <c r="D117" s="6" t="s">
        <v>112</v>
      </c>
      <c r="E117" s="6" t="s">
        <v>245</v>
      </c>
      <c r="F117" s="6" t="s">
        <v>100</v>
      </c>
      <c r="G117" s="6" t="s">
        <v>218</v>
      </c>
      <c r="H117" s="6">
        <v>2000</v>
      </c>
    </row>
    <row r="118" spans="1:8" x14ac:dyDescent="0.2">
      <c r="A118" s="8">
        <f t="shared" si="3"/>
        <v>20000426</v>
      </c>
      <c r="B118" s="9" t="s">
        <v>247</v>
      </c>
      <c r="C118" s="6">
        <v>26</v>
      </c>
      <c r="D118" s="6" t="s">
        <v>114</v>
      </c>
      <c r="E118" s="6" t="s">
        <v>245</v>
      </c>
      <c r="F118" s="6" t="s">
        <v>100</v>
      </c>
      <c r="G118" s="6" t="s">
        <v>218</v>
      </c>
      <c r="H118" s="6">
        <v>2000</v>
      </c>
    </row>
    <row r="119" spans="1:8" x14ac:dyDescent="0.2">
      <c r="A119" s="8">
        <f t="shared" si="3"/>
        <v>20000427</v>
      </c>
      <c r="B119" s="9" t="s">
        <v>248</v>
      </c>
      <c r="C119" s="6">
        <v>27</v>
      </c>
      <c r="D119" s="6" t="s">
        <v>116</v>
      </c>
      <c r="E119" s="6" t="s">
        <v>245</v>
      </c>
      <c r="F119" s="6" t="s">
        <v>100</v>
      </c>
      <c r="G119" s="6" t="s">
        <v>218</v>
      </c>
      <c r="H119" s="6">
        <v>2000</v>
      </c>
    </row>
    <row r="120" spans="1:8" x14ac:dyDescent="0.2">
      <c r="A120" s="8">
        <f t="shared" si="3"/>
        <v>20000428</v>
      </c>
      <c r="B120" s="9" t="s">
        <v>249</v>
      </c>
      <c r="C120" s="6">
        <v>28</v>
      </c>
      <c r="D120" s="6" t="s">
        <v>118</v>
      </c>
      <c r="E120" s="6" t="s">
        <v>245</v>
      </c>
      <c r="F120" s="6" t="s">
        <v>100</v>
      </c>
      <c r="G120" s="6" t="s">
        <v>218</v>
      </c>
      <c r="H120" s="6">
        <v>2000</v>
      </c>
    </row>
    <row r="121" spans="1:8" x14ac:dyDescent="0.2">
      <c r="A121" s="8">
        <f t="shared" si="3"/>
        <v>20000429</v>
      </c>
      <c r="B121" s="9" t="s">
        <v>250</v>
      </c>
      <c r="C121" s="6">
        <v>29</v>
      </c>
      <c r="D121" s="6" t="s">
        <v>103</v>
      </c>
      <c r="E121" s="6" t="s">
        <v>245</v>
      </c>
      <c r="F121" s="6" t="s">
        <v>100</v>
      </c>
      <c r="G121" s="6" t="s">
        <v>218</v>
      </c>
      <c r="H121" s="6">
        <v>2000</v>
      </c>
    </row>
    <row r="122" spans="1:8" x14ac:dyDescent="0.2">
      <c r="A122" s="8">
        <f t="shared" si="3"/>
        <v>20000430</v>
      </c>
      <c r="B122" s="9" t="s">
        <v>251</v>
      </c>
      <c r="C122" s="6">
        <v>30</v>
      </c>
      <c r="D122" s="6" t="s">
        <v>107</v>
      </c>
      <c r="E122" s="6" t="s">
        <v>245</v>
      </c>
      <c r="F122" s="6" t="s">
        <v>100</v>
      </c>
      <c r="G122" s="6" t="s">
        <v>218</v>
      </c>
      <c r="H122" s="6">
        <v>2000</v>
      </c>
    </row>
    <row r="123" spans="1:8" x14ac:dyDescent="0.2">
      <c r="A123" s="8">
        <v>20000501</v>
      </c>
      <c r="B123" s="9" t="s">
        <v>252</v>
      </c>
      <c r="C123" s="6">
        <v>1</v>
      </c>
      <c r="D123" s="6" t="s">
        <v>109</v>
      </c>
      <c r="E123" s="6" t="s">
        <v>254</v>
      </c>
      <c r="F123" s="6" t="s">
        <v>253</v>
      </c>
      <c r="G123" s="6" t="s">
        <v>218</v>
      </c>
      <c r="H123" s="6">
        <v>2000</v>
      </c>
    </row>
    <row r="124" spans="1:8" x14ac:dyDescent="0.2">
      <c r="A124" s="8">
        <f>A123+1</f>
        <v>20000502</v>
      </c>
      <c r="B124" s="9" t="s">
        <v>255</v>
      </c>
      <c r="C124" s="6">
        <v>2</v>
      </c>
      <c r="D124" s="6" t="s">
        <v>112</v>
      </c>
      <c r="E124" s="6" t="s">
        <v>254</v>
      </c>
      <c r="F124" s="6" t="s">
        <v>253</v>
      </c>
      <c r="G124" s="6" t="s">
        <v>218</v>
      </c>
      <c r="H124" s="6">
        <v>2000</v>
      </c>
    </row>
    <row r="125" spans="1:8" x14ac:dyDescent="0.2">
      <c r="A125" s="8">
        <f t="shared" ref="A125:A153" si="4">A124+1</f>
        <v>20000503</v>
      </c>
      <c r="B125" s="9" t="s">
        <v>256</v>
      </c>
      <c r="C125" s="6">
        <v>3</v>
      </c>
      <c r="D125" s="6" t="s">
        <v>114</v>
      </c>
      <c r="E125" s="6" t="s">
        <v>254</v>
      </c>
      <c r="F125" s="6" t="s">
        <v>253</v>
      </c>
      <c r="G125" s="6" t="s">
        <v>218</v>
      </c>
      <c r="H125" s="6">
        <v>2000</v>
      </c>
    </row>
    <row r="126" spans="1:8" x14ac:dyDescent="0.2">
      <c r="A126" s="8">
        <f t="shared" si="4"/>
        <v>20000504</v>
      </c>
      <c r="B126" s="9" t="s">
        <v>257</v>
      </c>
      <c r="C126" s="6">
        <v>4</v>
      </c>
      <c r="D126" s="6" t="s">
        <v>116</v>
      </c>
      <c r="E126" s="6" t="s">
        <v>254</v>
      </c>
      <c r="F126" s="6" t="s">
        <v>253</v>
      </c>
      <c r="G126" s="6" t="s">
        <v>218</v>
      </c>
      <c r="H126" s="6">
        <v>2000</v>
      </c>
    </row>
    <row r="127" spans="1:8" x14ac:dyDescent="0.2">
      <c r="A127" s="8">
        <f t="shared" si="4"/>
        <v>20000505</v>
      </c>
      <c r="B127" s="9" t="s">
        <v>258</v>
      </c>
      <c r="C127" s="6">
        <v>5</v>
      </c>
      <c r="D127" s="6" t="s">
        <v>118</v>
      </c>
      <c r="E127" s="6" t="s">
        <v>254</v>
      </c>
      <c r="F127" s="6" t="s">
        <v>253</v>
      </c>
      <c r="G127" s="6" t="s">
        <v>218</v>
      </c>
      <c r="H127" s="6">
        <v>2000</v>
      </c>
    </row>
    <row r="128" spans="1:8" x14ac:dyDescent="0.2">
      <c r="A128" s="8">
        <f t="shared" si="4"/>
        <v>20000506</v>
      </c>
      <c r="B128" s="9" t="s">
        <v>259</v>
      </c>
      <c r="C128" s="6">
        <v>6</v>
      </c>
      <c r="D128" s="6" t="s">
        <v>103</v>
      </c>
      <c r="E128" s="6" t="s">
        <v>254</v>
      </c>
      <c r="F128" s="6" t="s">
        <v>253</v>
      </c>
      <c r="G128" s="6" t="s">
        <v>218</v>
      </c>
      <c r="H128" s="6">
        <v>2000</v>
      </c>
    </row>
    <row r="129" spans="1:8" x14ac:dyDescent="0.2">
      <c r="A129" s="8">
        <f t="shared" si="4"/>
        <v>20000507</v>
      </c>
      <c r="B129" s="9" t="s">
        <v>260</v>
      </c>
      <c r="C129" s="6">
        <v>7</v>
      </c>
      <c r="D129" s="6" t="s">
        <v>107</v>
      </c>
      <c r="E129" s="6" t="s">
        <v>254</v>
      </c>
      <c r="F129" s="6" t="s">
        <v>253</v>
      </c>
      <c r="G129" s="6" t="s">
        <v>218</v>
      </c>
      <c r="H129" s="6">
        <v>2000</v>
      </c>
    </row>
    <row r="130" spans="1:8" x14ac:dyDescent="0.2">
      <c r="A130" s="8">
        <f t="shared" si="4"/>
        <v>20000508</v>
      </c>
      <c r="B130" s="9" t="s">
        <v>261</v>
      </c>
      <c r="C130" s="6">
        <v>8</v>
      </c>
      <c r="D130" s="6" t="s">
        <v>109</v>
      </c>
      <c r="E130" s="6" t="s">
        <v>262</v>
      </c>
      <c r="F130" s="6" t="s">
        <v>253</v>
      </c>
      <c r="G130" s="6" t="s">
        <v>218</v>
      </c>
      <c r="H130" s="6">
        <v>2000</v>
      </c>
    </row>
    <row r="131" spans="1:8" x14ac:dyDescent="0.2">
      <c r="A131" s="8">
        <f t="shared" si="4"/>
        <v>20000509</v>
      </c>
      <c r="B131" s="9" t="s">
        <v>263</v>
      </c>
      <c r="C131" s="6">
        <v>9</v>
      </c>
      <c r="D131" s="6" t="s">
        <v>112</v>
      </c>
      <c r="E131" s="6" t="s">
        <v>262</v>
      </c>
      <c r="F131" s="6" t="s">
        <v>253</v>
      </c>
      <c r="G131" s="6" t="s">
        <v>218</v>
      </c>
      <c r="H131" s="6">
        <v>2000</v>
      </c>
    </row>
    <row r="132" spans="1:8" x14ac:dyDescent="0.2">
      <c r="A132" s="8">
        <f t="shared" si="4"/>
        <v>20000510</v>
      </c>
      <c r="B132" s="9" t="s">
        <v>264</v>
      </c>
      <c r="C132" s="6">
        <v>10</v>
      </c>
      <c r="D132" s="6" t="s">
        <v>114</v>
      </c>
      <c r="E132" s="6" t="s">
        <v>262</v>
      </c>
      <c r="F132" s="6" t="s">
        <v>253</v>
      </c>
      <c r="G132" s="6" t="s">
        <v>218</v>
      </c>
      <c r="H132" s="6">
        <v>2000</v>
      </c>
    </row>
    <row r="133" spans="1:8" x14ac:dyDescent="0.2">
      <c r="A133" s="8">
        <f t="shared" si="4"/>
        <v>20000511</v>
      </c>
      <c r="B133" s="9" t="s">
        <v>265</v>
      </c>
      <c r="C133" s="6">
        <v>11</v>
      </c>
      <c r="D133" s="6" t="s">
        <v>116</v>
      </c>
      <c r="E133" s="6" t="s">
        <v>262</v>
      </c>
      <c r="F133" s="6" t="s">
        <v>253</v>
      </c>
      <c r="G133" s="6" t="s">
        <v>218</v>
      </c>
      <c r="H133" s="6">
        <v>2000</v>
      </c>
    </row>
    <row r="134" spans="1:8" x14ac:dyDescent="0.2">
      <c r="A134" s="8">
        <f t="shared" si="4"/>
        <v>20000512</v>
      </c>
      <c r="B134" s="9" t="s">
        <v>266</v>
      </c>
      <c r="C134" s="6">
        <v>12</v>
      </c>
      <c r="D134" s="6" t="s">
        <v>118</v>
      </c>
      <c r="E134" s="6" t="s">
        <v>262</v>
      </c>
      <c r="F134" s="6" t="s">
        <v>253</v>
      </c>
      <c r="G134" s="6" t="s">
        <v>218</v>
      </c>
      <c r="H134" s="6">
        <v>2000</v>
      </c>
    </row>
    <row r="135" spans="1:8" x14ac:dyDescent="0.2">
      <c r="A135" s="8">
        <f t="shared" si="4"/>
        <v>20000513</v>
      </c>
      <c r="B135" s="9" t="s">
        <v>267</v>
      </c>
      <c r="C135" s="6">
        <v>13</v>
      </c>
      <c r="D135" s="6" t="s">
        <v>103</v>
      </c>
      <c r="E135" s="6" t="s">
        <v>262</v>
      </c>
      <c r="F135" s="6" t="s">
        <v>253</v>
      </c>
      <c r="G135" s="6" t="s">
        <v>218</v>
      </c>
      <c r="H135" s="6">
        <v>2000</v>
      </c>
    </row>
    <row r="136" spans="1:8" x14ac:dyDescent="0.2">
      <c r="A136" s="8">
        <f t="shared" si="4"/>
        <v>20000514</v>
      </c>
      <c r="B136" s="9" t="s">
        <v>268</v>
      </c>
      <c r="C136" s="6">
        <v>14</v>
      </c>
      <c r="D136" s="6" t="s">
        <v>107</v>
      </c>
      <c r="E136" s="6" t="s">
        <v>262</v>
      </c>
      <c r="F136" s="6" t="s">
        <v>253</v>
      </c>
      <c r="G136" s="6" t="s">
        <v>218</v>
      </c>
      <c r="H136" s="6">
        <v>2000</v>
      </c>
    </row>
    <row r="137" spans="1:8" x14ac:dyDescent="0.2">
      <c r="A137" s="8">
        <f t="shared" si="4"/>
        <v>20000515</v>
      </c>
      <c r="B137" s="9" t="s">
        <v>269</v>
      </c>
      <c r="C137" s="6">
        <v>15</v>
      </c>
      <c r="D137" s="6" t="s">
        <v>109</v>
      </c>
      <c r="E137" s="6" t="s">
        <v>270</v>
      </c>
      <c r="F137" s="6" t="s">
        <v>253</v>
      </c>
      <c r="G137" s="6" t="s">
        <v>218</v>
      </c>
      <c r="H137" s="6">
        <v>2000</v>
      </c>
    </row>
    <row r="138" spans="1:8" x14ac:dyDescent="0.2">
      <c r="A138" s="8">
        <f t="shared" si="4"/>
        <v>20000516</v>
      </c>
      <c r="B138" s="9" t="s">
        <v>271</v>
      </c>
      <c r="C138" s="6">
        <v>16</v>
      </c>
      <c r="D138" s="6" t="s">
        <v>112</v>
      </c>
      <c r="E138" s="6" t="s">
        <v>270</v>
      </c>
      <c r="F138" s="6" t="s">
        <v>253</v>
      </c>
      <c r="G138" s="6" t="s">
        <v>218</v>
      </c>
      <c r="H138" s="6">
        <v>2000</v>
      </c>
    </row>
    <row r="139" spans="1:8" x14ac:dyDescent="0.2">
      <c r="A139" s="8">
        <f t="shared" si="4"/>
        <v>20000517</v>
      </c>
      <c r="B139" s="9" t="s">
        <v>272</v>
      </c>
      <c r="C139" s="6">
        <v>17</v>
      </c>
      <c r="D139" s="6" t="s">
        <v>114</v>
      </c>
      <c r="E139" s="6" t="s">
        <v>270</v>
      </c>
      <c r="F139" s="6" t="s">
        <v>253</v>
      </c>
      <c r="G139" s="6" t="s">
        <v>218</v>
      </c>
      <c r="H139" s="6">
        <v>2000</v>
      </c>
    </row>
    <row r="140" spans="1:8" x14ac:dyDescent="0.2">
      <c r="A140" s="8">
        <f t="shared" si="4"/>
        <v>20000518</v>
      </c>
      <c r="B140" s="9" t="s">
        <v>273</v>
      </c>
      <c r="C140" s="6">
        <v>18</v>
      </c>
      <c r="D140" s="6" t="s">
        <v>116</v>
      </c>
      <c r="E140" s="6" t="s">
        <v>270</v>
      </c>
      <c r="F140" s="6" t="s">
        <v>253</v>
      </c>
      <c r="G140" s="6" t="s">
        <v>218</v>
      </c>
      <c r="H140" s="6">
        <v>2000</v>
      </c>
    </row>
    <row r="141" spans="1:8" x14ac:dyDescent="0.2">
      <c r="A141" s="8">
        <f t="shared" si="4"/>
        <v>20000519</v>
      </c>
      <c r="B141" s="9" t="s">
        <v>274</v>
      </c>
      <c r="C141" s="6">
        <v>19</v>
      </c>
      <c r="D141" s="6" t="s">
        <v>118</v>
      </c>
      <c r="E141" s="6" t="s">
        <v>270</v>
      </c>
      <c r="F141" s="6" t="s">
        <v>253</v>
      </c>
      <c r="G141" s="6" t="s">
        <v>218</v>
      </c>
      <c r="H141" s="6">
        <v>2000</v>
      </c>
    </row>
    <row r="142" spans="1:8" x14ac:dyDescent="0.2">
      <c r="A142" s="8">
        <f t="shared" si="4"/>
        <v>20000520</v>
      </c>
      <c r="B142" s="9" t="s">
        <v>275</v>
      </c>
      <c r="C142" s="6">
        <v>20</v>
      </c>
      <c r="D142" s="6" t="s">
        <v>103</v>
      </c>
      <c r="E142" s="6" t="s">
        <v>270</v>
      </c>
      <c r="F142" s="6" t="s">
        <v>253</v>
      </c>
      <c r="G142" s="6" t="s">
        <v>218</v>
      </c>
      <c r="H142" s="6">
        <v>2000</v>
      </c>
    </row>
    <row r="143" spans="1:8" x14ac:dyDescent="0.2">
      <c r="A143" s="8">
        <f t="shared" si="4"/>
        <v>20000521</v>
      </c>
      <c r="B143" s="9" t="s">
        <v>276</v>
      </c>
      <c r="C143" s="6">
        <v>21</v>
      </c>
      <c r="D143" s="6" t="s">
        <v>107</v>
      </c>
      <c r="E143" s="6" t="s">
        <v>270</v>
      </c>
      <c r="F143" s="6" t="s">
        <v>253</v>
      </c>
      <c r="G143" s="6" t="s">
        <v>218</v>
      </c>
      <c r="H143" s="6">
        <v>2000</v>
      </c>
    </row>
    <row r="144" spans="1:8" x14ac:dyDescent="0.2">
      <c r="A144" s="8">
        <f t="shared" si="4"/>
        <v>20000522</v>
      </c>
      <c r="B144" s="9" t="s">
        <v>277</v>
      </c>
      <c r="C144" s="6">
        <v>22</v>
      </c>
      <c r="D144" s="6" t="s">
        <v>109</v>
      </c>
      <c r="E144" s="6" t="s">
        <v>278</v>
      </c>
      <c r="F144" s="6" t="s">
        <v>253</v>
      </c>
      <c r="G144" s="6" t="s">
        <v>218</v>
      </c>
      <c r="H144" s="6">
        <v>2000</v>
      </c>
    </row>
    <row r="145" spans="1:8" x14ac:dyDescent="0.2">
      <c r="A145" s="8">
        <f t="shared" si="4"/>
        <v>20000523</v>
      </c>
      <c r="B145" s="9" t="s">
        <v>279</v>
      </c>
      <c r="C145" s="6">
        <v>23</v>
      </c>
      <c r="D145" s="6" t="s">
        <v>112</v>
      </c>
      <c r="E145" s="6" t="s">
        <v>278</v>
      </c>
      <c r="F145" s="6" t="s">
        <v>253</v>
      </c>
      <c r="G145" s="6" t="s">
        <v>218</v>
      </c>
      <c r="H145" s="6">
        <v>2000</v>
      </c>
    </row>
    <row r="146" spans="1:8" x14ac:dyDescent="0.2">
      <c r="A146" s="8">
        <f t="shared" si="4"/>
        <v>20000524</v>
      </c>
      <c r="B146" s="9" t="s">
        <v>280</v>
      </c>
      <c r="C146" s="6">
        <v>24</v>
      </c>
      <c r="D146" s="6" t="s">
        <v>114</v>
      </c>
      <c r="E146" s="6" t="s">
        <v>278</v>
      </c>
      <c r="F146" s="6" t="s">
        <v>253</v>
      </c>
      <c r="G146" s="6" t="s">
        <v>218</v>
      </c>
      <c r="H146" s="6">
        <v>2000</v>
      </c>
    </row>
    <row r="147" spans="1:8" x14ac:dyDescent="0.2">
      <c r="A147" s="8">
        <f t="shared" si="4"/>
        <v>20000525</v>
      </c>
      <c r="B147" s="9" t="s">
        <v>281</v>
      </c>
      <c r="C147" s="6">
        <v>25</v>
      </c>
      <c r="D147" s="6" t="s">
        <v>116</v>
      </c>
      <c r="E147" s="6" t="s">
        <v>278</v>
      </c>
      <c r="F147" s="6" t="s">
        <v>253</v>
      </c>
      <c r="G147" s="6" t="s">
        <v>218</v>
      </c>
      <c r="H147" s="6">
        <v>2000</v>
      </c>
    </row>
    <row r="148" spans="1:8" x14ac:dyDescent="0.2">
      <c r="A148" s="8">
        <f t="shared" si="4"/>
        <v>20000526</v>
      </c>
      <c r="B148" s="9" t="s">
        <v>282</v>
      </c>
      <c r="C148" s="6">
        <v>26</v>
      </c>
      <c r="D148" s="6" t="s">
        <v>118</v>
      </c>
      <c r="E148" s="6" t="s">
        <v>278</v>
      </c>
      <c r="F148" s="6" t="s">
        <v>253</v>
      </c>
      <c r="G148" s="6" t="s">
        <v>218</v>
      </c>
      <c r="H148" s="6">
        <v>2000</v>
      </c>
    </row>
    <row r="149" spans="1:8" x14ac:dyDescent="0.2">
      <c r="A149" s="8">
        <f t="shared" si="4"/>
        <v>20000527</v>
      </c>
      <c r="B149" s="9" t="s">
        <v>283</v>
      </c>
      <c r="C149" s="6">
        <v>27</v>
      </c>
      <c r="D149" s="6" t="s">
        <v>103</v>
      </c>
      <c r="E149" s="6" t="s">
        <v>278</v>
      </c>
      <c r="F149" s="6" t="s">
        <v>253</v>
      </c>
      <c r="G149" s="6" t="s">
        <v>218</v>
      </c>
      <c r="H149" s="6">
        <v>2000</v>
      </c>
    </row>
    <row r="150" spans="1:8" x14ac:dyDescent="0.2">
      <c r="A150" s="8">
        <f t="shared" si="4"/>
        <v>20000528</v>
      </c>
      <c r="B150" s="9" t="s">
        <v>284</v>
      </c>
      <c r="C150" s="6">
        <v>28</v>
      </c>
      <c r="D150" s="6" t="s">
        <v>107</v>
      </c>
      <c r="E150" s="6" t="s">
        <v>278</v>
      </c>
      <c r="F150" s="6" t="s">
        <v>253</v>
      </c>
      <c r="G150" s="6" t="s">
        <v>218</v>
      </c>
      <c r="H150" s="6">
        <v>2000</v>
      </c>
    </row>
    <row r="151" spans="1:8" x14ac:dyDescent="0.2">
      <c r="A151" s="8">
        <f t="shared" si="4"/>
        <v>20000529</v>
      </c>
      <c r="B151" s="9" t="s">
        <v>285</v>
      </c>
      <c r="C151" s="6">
        <v>29</v>
      </c>
      <c r="D151" s="6" t="s">
        <v>109</v>
      </c>
      <c r="E151" s="6" t="s">
        <v>286</v>
      </c>
      <c r="F151" s="6" t="s">
        <v>253</v>
      </c>
      <c r="G151" s="6" t="s">
        <v>218</v>
      </c>
      <c r="H151" s="6">
        <v>2000</v>
      </c>
    </row>
    <row r="152" spans="1:8" x14ac:dyDescent="0.2">
      <c r="A152" s="8">
        <f t="shared" si="4"/>
        <v>20000530</v>
      </c>
      <c r="B152" s="9" t="s">
        <v>287</v>
      </c>
      <c r="C152" s="6">
        <v>30</v>
      </c>
      <c r="D152" s="6" t="s">
        <v>112</v>
      </c>
      <c r="E152" s="6" t="s">
        <v>286</v>
      </c>
      <c r="F152" s="6" t="s">
        <v>253</v>
      </c>
      <c r="G152" s="6" t="s">
        <v>218</v>
      </c>
      <c r="H152" s="6">
        <v>2000</v>
      </c>
    </row>
    <row r="153" spans="1:8" x14ac:dyDescent="0.2">
      <c r="A153" s="8">
        <f t="shared" si="4"/>
        <v>20000531</v>
      </c>
      <c r="B153" s="9" t="s">
        <v>288</v>
      </c>
      <c r="C153" s="6">
        <v>31</v>
      </c>
      <c r="D153" s="6" t="s">
        <v>114</v>
      </c>
      <c r="E153" s="6" t="s">
        <v>286</v>
      </c>
      <c r="F153" s="6" t="s">
        <v>253</v>
      </c>
      <c r="G153" s="6" t="s">
        <v>218</v>
      </c>
      <c r="H153" s="6">
        <v>2000</v>
      </c>
    </row>
    <row r="154" spans="1:8" x14ac:dyDescent="0.2">
      <c r="A154" s="8">
        <v>20000601</v>
      </c>
      <c r="B154" s="9" t="s">
        <v>289</v>
      </c>
      <c r="C154" s="6">
        <v>1</v>
      </c>
      <c r="D154" s="6" t="s">
        <v>116</v>
      </c>
      <c r="E154" s="6" t="s">
        <v>286</v>
      </c>
      <c r="F154" s="6" t="s">
        <v>290</v>
      </c>
      <c r="G154" s="6" t="s">
        <v>218</v>
      </c>
      <c r="H154" s="6">
        <v>2000</v>
      </c>
    </row>
    <row r="155" spans="1:8" x14ac:dyDescent="0.2">
      <c r="A155" s="8">
        <f>A154+1</f>
        <v>20000602</v>
      </c>
      <c r="B155" s="9" t="s">
        <v>291</v>
      </c>
      <c r="C155" s="6">
        <v>2</v>
      </c>
      <c r="D155" s="6" t="s">
        <v>118</v>
      </c>
      <c r="E155" s="6" t="s">
        <v>286</v>
      </c>
      <c r="F155" s="6" t="s">
        <v>290</v>
      </c>
      <c r="G155" s="6" t="s">
        <v>218</v>
      </c>
      <c r="H155" s="6">
        <v>2000</v>
      </c>
    </row>
    <row r="156" spans="1:8" x14ac:dyDescent="0.2">
      <c r="A156" s="8">
        <f t="shared" ref="A156:A183" si="5">A155+1</f>
        <v>20000603</v>
      </c>
      <c r="B156" s="9" t="s">
        <v>292</v>
      </c>
      <c r="C156" s="6">
        <v>3</v>
      </c>
      <c r="D156" s="6" t="s">
        <v>103</v>
      </c>
      <c r="E156" s="6" t="s">
        <v>286</v>
      </c>
      <c r="F156" s="6" t="s">
        <v>290</v>
      </c>
      <c r="G156" s="6" t="s">
        <v>218</v>
      </c>
      <c r="H156" s="6">
        <v>2000</v>
      </c>
    </row>
    <row r="157" spans="1:8" x14ac:dyDescent="0.2">
      <c r="A157" s="8">
        <f t="shared" si="5"/>
        <v>20000604</v>
      </c>
      <c r="B157" s="9" t="s">
        <v>293</v>
      </c>
      <c r="C157" s="6">
        <v>4</v>
      </c>
      <c r="D157" s="6" t="s">
        <v>107</v>
      </c>
      <c r="E157" s="6" t="s">
        <v>286</v>
      </c>
      <c r="F157" s="6" t="s">
        <v>290</v>
      </c>
      <c r="G157" s="6" t="s">
        <v>218</v>
      </c>
      <c r="H157" s="6">
        <v>2000</v>
      </c>
    </row>
    <row r="158" spans="1:8" x14ac:dyDescent="0.2">
      <c r="A158" s="8">
        <f t="shared" si="5"/>
        <v>20000605</v>
      </c>
      <c r="B158" s="9" t="s">
        <v>294</v>
      </c>
      <c r="C158" s="6">
        <v>5</v>
      </c>
      <c r="D158" s="6" t="s">
        <v>109</v>
      </c>
      <c r="E158" s="6" t="s">
        <v>295</v>
      </c>
      <c r="F158" s="6" t="s">
        <v>290</v>
      </c>
      <c r="G158" s="6" t="s">
        <v>218</v>
      </c>
      <c r="H158" s="6">
        <v>2000</v>
      </c>
    </row>
    <row r="159" spans="1:8" x14ac:dyDescent="0.2">
      <c r="A159" s="8">
        <f t="shared" si="5"/>
        <v>20000606</v>
      </c>
      <c r="B159" s="9" t="s">
        <v>296</v>
      </c>
      <c r="C159" s="6">
        <v>6</v>
      </c>
      <c r="D159" s="6" t="s">
        <v>112</v>
      </c>
      <c r="E159" s="6" t="s">
        <v>295</v>
      </c>
      <c r="F159" s="6" t="s">
        <v>290</v>
      </c>
      <c r="G159" s="6" t="s">
        <v>218</v>
      </c>
      <c r="H159" s="6">
        <v>2000</v>
      </c>
    </row>
    <row r="160" spans="1:8" x14ac:dyDescent="0.2">
      <c r="A160" s="8">
        <f t="shared" si="5"/>
        <v>20000607</v>
      </c>
      <c r="B160" s="9" t="s">
        <v>297</v>
      </c>
      <c r="C160" s="6">
        <v>7</v>
      </c>
      <c r="D160" s="6" t="s">
        <v>114</v>
      </c>
      <c r="E160" s="6" t="s">
        <v>295</v>
      </c>
      <c r="F160" s="6" t="s">
        <v>290</v>
      </c>
      <c r="G160" s="6" t="s">
        <v>218</v>
      </c>
      <c r="H160" s="6">
        <v>2000</v>
      </c>
    </row>
    <row r="161" spans="1:8" x14ac:dyDescent="0.2">
      <c r="A161" s="8">
        <f t="shared" si="5"/>
        <v>20000608</v>
      </c>
      <c r="B161" s="9" t="s">
        <v>298</v>
      </c>
      <c r="C161" s="6">
        <v>8</v>
      </c>
      <c r="D161" s="6" t="s">
        <v>116</v>
      </c>
      <c r="E161" s="6" t="s">
        <v>295</v>
      </c>
      <c r="F161" s="6" t="s">
        <v>290</v>
      </c>
      <c r="G161" s="6" t="s">
        <v>218</v>
      </c>
      <c r="H161" s="6">
        <v>2000</v>
      </c>
    </row>
    <row r="162" spans="1:8" x14ac:dyDescent="0.2">
      <c r="A162" s="8">
        <f t="shared" si="5"/>
        <v>20000609</v>
      </c>
      <c r="B162" s="9" t="s">
        <v>299</v>
      </c>
      <c r="C162" s="6">
        <v>9</v>
      </c>
      <c r="D162" s="6" t="s">
        <v>118</v>
      </c>
      <c r="E162" s="6" t="s">
        <v>295</v>
      </c>
      <c r="F162" s="6" t="s">
        <v>290</v>
      </c>
      <c r="G162" s="6" t="s">
        <v>218</v>
      </c>
      <c r="H162" s="6">
        <v>2000</v>
      </c>
    </row>
    <row r="163" spans="1:8" x14ac:dyDescent="0.2">
      <c r="A163" s="8">
        <f t="shared" si="5"/>
        <v>20000610</v>
      </c>
      <c r="B163" s="9" t="s">
        <v>300</v>
      </c>
      <c r="C163" s="6">
        <v>10</v>
      </c>
      <c r="D163" s="6" t="s">
        <v>103</v>
      </c>
      <c r="E163" s="6" t="s">
        <v>295</v>
      </c>
      <c r="F163" s="6" t="s">
        <v>290</v>
      </c>
      <c r="G163" s="6" t="s">
        <v>218</v>
      </c>
      <c r="H163" s="6">
        <v>2000</v>
      </c>
    </row>
    <row r="164" spans="1:8" x14ac:dyDescent="0.2">
      <c r="A164" s="8">
        <f t="shared" si="5"/>
        <v>20000611</v>
      </c>
      <c r="B164" s="9" t="s">
        <v>301</v>
      </c>
      <c r="C164" s="6">
        <v>11</v>
      </c>
      <c r="D164" s="6" t="s">
        <v>107</v>
      </c>
      <c r="E164" s="6" t="s">
        <v>295</v>
      </c>
      <c r="F164" s="6" t="s">
        <v>290</v>
      </c>
      <c r="G164" s="6" t="s">
        <v>218</v>
      </c>
      <c r="H164" s="6">
        <v>2000</v>
      </c>
    </row>
    <row r="165" spans="1:8" x14ac:dyDescent="0.2">
      <c r="A165" s="8">
        <f t="shared" si="5"/>
        <v>20000612</v>
      </c>
      <c r="B165" s="9" t="s">
        <v>302</v>
      </c>
      <c r="C165" s="6">
        <v>12</v>
      </c>
      <c r="D165" s="6" t="s">
        <v>109</v>
      </c>
      <c r="E165" s="6" t="s">
        <v>303</v>
      </c>
      <c r="F165" s="6" t="s">
        <v>290</v>
      </c>
      <c r="G165" s="6" t="s">
        <v>218</v>
      </c>
      <c r="H165" s="6">
        <v>2000</v>
      </c>
    </row>
    <row r="166" spans="1:8" x14ac:dyDescent="0.2">
      <c r="A166" s="8">
        <f t="shared" si="5"/>
        <v>20000613</v>
      </c>
      <c r="B166" s="9" t="s">
        <v>304</v>
      </c>
      <c r="C166" s="6">
        <v>13</v>
      </c>
      <c r="D166" s="6" t="s">
        <v>112</v>
      </c>
      <c r="E166" s="6" t="s">
        <v>303</v>
      </c>
      <c r="F166" s="6" t="s">
        <v>290</v>
      </c>
      <c r="G166" s="6" t="s">
        <v>218</v>
      </c>
      <c r="H166" s="6">
        <v>2000</v>
      </c>
    </row>
    <row r="167" spans="1:8" x14ac:dyDescent="0.2">
      <c r="A167" s="8">
        <f t="shared" si="5"/>
        <v>20000614</v>
      </c>
      <c r="B167" s="9" t="s">
        <v>305</v>
      </c>
      <c r="C167" s="6">
        <v>14</v>
      </c>
      <c r="D167" s="6" t="s">
        <v>114</v>
      </c>
      <c r="E167" s="6" t="s">
        <v>303</v>
      </c>
      <c r="F167" s="6" t="s">
        <v>290</v>
      </c>
      <c r="G167" s="6" t="s">
        <v>218</v>
      </c>
      <c r="H167" s="6">
        <v>2000</v>
      </c>
    </row>
    <row r="168" spans="1:8" x14ac:dyDescent="0.2">
      <c r="A168" s="8">
        <f t="shared" si="5"/>
        <v>20000615</v>
      </c>
      <c r="B168" s="9" t="s">
        <v>306</v>
      </c>
      <c r="C168" s="6">
        <v>15</v>
      </c>
      <c r="D168" s="6" t="s">
        <v>116</v>
      </c>
      <c r="E168" s="6" t="s">
        <v>303</v>
      </c>
      <c r="F168" s="6" t="s">
        <v>290</v>
      </c>
      <c r="G168" s="6" t="s">
        <v>218</v>
      </c>
      <c r="H168" s="6">
        <v>2000</v>
      </c>
    </row>
    <row r="169" spans="1:8" x14ac:dyDescent="0.2">
      <c r="A169" s="8">
        <f t="shared" si="5"/>
        <v>20000616</v>
      </c>
      <c r="B169" s="9" t="s">
        <v>307</v>
      </c>
      <c r="C169" s="6">
        <v>16</v>
      </c>
      <c r="D169" s="6" t="s">
        <v>118</v>
      </c>
      <c r="E169" s="6" t="s">
        <v>303</v>
      </c>
      <c r="F169" s="6" t="s">
        <v>290</v>
      </c>
      <c r="G169" s="6" t="s">
        <v>218</v>
      </c>
      <c r="H169" s="6">
        <v>2000</v>
      </c>
    </row>
    <row r="170" spans="1:8" x14ac:dyDescent="0.2">
      <c r="A170" s="8">
        <f t="shared" si="5"/>
        <v>20000617</v>
      </c>
      <c r="B170" s="9" t="s">
        <v>308</v>
      </c>
      <c r="C170" s="6">
        <v>17</v>
      </c>
      <c r="D170" s="6" t="s">
        <v>103</v>
      </c>
      <c r="E170" s="6" t="s">
        <v>303</v>
      </c>
      <c r="F170" s="6" t="s">
        <v>290</v>
      </c>
      <c r="G170" s="6" t="s">
        <v>218</v>
      </c>
      <c r="H170" s="6">
        <v>2000</v>
      </c>
    </row>
    <row r="171" spans="1:8" x14ac:dyDescent="0.2">
      <c r="A171" s="8">
        <f t="shared" si="5"/>
        <v>20000618</v>
      </c>
      <c r="B171" s="9" t="s">
        <v>309</v>
      </c>
      <c r="C171" s="6">
        <v>18</v>
      </c>
      <c r="D171" s="6" t="s">
        <v>107</v>
      </c>
      <c r="E171" s="6" t="s">
        <v>303</v>
      </c>
      <c r="F171" s="6" t="s">
        <v>290</v>
      </c>
      <c r="G171" s="6" t="s">
        <v>218</v>
      </c>
      <c r="H171" s="6">
        <v>2000</v>
      </c>
    </row>
    <row r="172" spans="1:8" x14ac:dyDescent="0.2">
      <c r="A172" s="8">
        <f t="shared" si="5"/>
        <v>20000619</v>
      </c>
      <c r="B172" s="9" t="s">
        <v>310</v>
      </c>
      <c r="C172" s="6">
        <v>19</v>
      </c>
      <c r="D172" s="6" t="s">
        <v>109</v>
      </c>
      <c r="E172" s="6" t="s">
        <v>311</v>
      </c>
      <c r="F172" s="6" t="s">
        <v>290</v>
      </c>
      <c r="G172" s="6" t="s">
        <v>218</v>
      </c>
      <c r="H172" s="6">
        <v>2000</v>
      </c>
    </row>
    <row r="173" spans="1:8" x14ac:dyDescent="0.2">
      <c r="A173" s="8">
        <f t="shared" si="5"/>
        <v>20000620</v>
      </c>
      <c r="B173" s="9" t="s">
        <v>312</v>
      </c>
      <c r="C173" s="6">
        <v>20</v>
      </c>
      <c r="D173" s="6" t="s">
        <v>112</v>
      </c>
      <c r="E173" s="6" t="s">
        <v>311</v>
      </c>
      <c r="F173" s="6" t="s">
        <v>290</v>
      </c>
      <c r="G173" s="6" t="s">
        <v>218</v>
      </c>
      <c r="H173" s="6">
        <v>2000</v>
      </c>
    </row>
    <row r="174" spans="1:8" x14ac:dyDescent="0.2">
      <c r="A174" s="8">
        <f t="shared" si="5"/>
        <v>20000621</v>
      </c>
      <c r="B174" s="9" t="s">
        <v>313</v>
      </c>
      <c r="C174" s="6">
        <v>21</v>
      </c>
      <c r="D174" s="6" t="s">
        <v>114</v>
      </c>
      <c r="E174" s="6" t="s">
        <v>311</v>
      </c>
      <c r="F174" s="6" t="s">
        <v>290</v>
      </c>
      <c r="G174" s="6" t="s">
        <v>218</v>
      </c>
      <c r="H174" s="6">
        <v>2000</v>
      </c>
    </row>
    <row r="175" spans="1:8" x14ac:dyDescent="0.2">
      <c r="A175" s="8">
        <f t="shared" si="5"/>
        <v>20000622</v>
      </c>
      <c r="B175" s="9" t="s">
        <v>314</v>
      </c>
      <c r="C175" s="6">
        <v>22</v>
      </c>
      <c r="D175" s="6" t="s">
        <v>116</v>
      </c>
      <c r="E175" s="6" t="s">
        <v>311</v>
      </c>
      <c r="F175" s="6" t="s">
        <v>290</v>
      </c>
      <c r="G175" s="6" t="s">
        <v>218</v>
      </c>
      <c r="H175" s="6">
        <v>2000</v>
      </c>
    </row>
    <row r="176" spans="1:8" x14ac:dyDescent="0.2">
      <c r="A176" s="8">
        <f t="shared" si="5"/>
        <v>20000623</v>
      </c>
      <c r="B176" s="9" t="s">
        <v>315</v>
      </c>
      <c r="C176" s="6">
        <v>23</v>
      </c>
      <c r="D176" s="6" t="s">
        <v>118</v>
      </c>
      <c r="E176" s="6" t="s">
        <v>311</v>
      </c>
      <c r="F176" s="6" t="s">
        <v>290</v>
      </c>
      <c r="G176" s="6" t="s">
        <v>218</v>
      </c>
      <c r="H176" s="6">
        <v>2000</v>
      </c>
    </row>
    <row r="177" spans="1:8" x14ac:dyDescent="0.2">
      <c r="A177" s="8">
        <f t="shared" si="5"/>
        <v>20000624</v>
      </c>
      <c r="B177" s="9" t="s">
        <v>316</v>
      </c>
      <c r="C177" s="6">
        <v>24</v>
      </c>
      <c r="D177" s="6" t="s">
        <v>103</v>
      </c>
      <c r="E177" s="6" t="s">
        <v>311</v>
      </c>
      <c r="F177" s="6" t="s">
        <v>290</v>
      </c>
      <c r="G177" s="6" t="s">
        <v>218</v>
      </c>
      <c r="H177" s="6">
        <v>2000</v>
      </c>
    </row>
    <row r="178" spans="1:8" x14ac:dyDescent="0.2">
      <c r="A178" s="8">
        <f t="shared" si="5"/>
        <v>20000625</v>
      </c>
      <c r="B178" s="9" t="s">
        <v>317</v>
      </c>
      <c r="C178" s="6">
        <v>25</v>
      </c>
      <c r="D178" s="6" t="s">
        <v>107</v>
      </c>
      <c r="E178" s="6" t="s">
        <v>311</v>
      </c>
      <c r="F178" s="6" t="s">
        <v>290</v>
      </c>
      <c r="G178" s="6" t="s">
        <v>218</v>
      </c>
      <c r="H178" s="6">
        <v>2000</v>
      </c>
    </row>
    <row r="179" spans="1:8" x14ac:dyDescent="0.2">
      <c r="A179" s="8">
        <f t="shared" si="5"/>
        <v>20000626</v>
      </c>
      <c r="B179" s="9" t="s">
        <v>318</v>
      </c>
      <c r="C179" s="6">
        <v>26</v>
      </c>
      <c r="D179" s="6" t="s">
        <v>109</v>
      </c>
      <c r="E179" s="6" t="s">
        <v>319</v>
      </c>
      <c r="F179" s="6" t="s">
        <v>290</v>
      </c>
      <c r="G179" s="6" t="s">
        <v>218</v>
      </c>
      <c r="H179" s="6">
        <v>2000</v>
      </c>
    </row>
    <row r="180" spans="1:8" x14ac:dyDescent="0.2">
      <c r="A180" s="8">
        <f t="shared" si="5"/>
        <v>20000627</v>
      </c>
      <c r="B180" s="9" t="s">
        <v>320</v>
      </c>
      <c r="C180" s="6">
        <v>27</v>
      </c>
      <c r="D180" s="6" t="s">
        <v>112</v>
      </c>
      <c r="E180" s="6" t="s">
        <v>319</v>
      </c>
      <c r="F180" s="6" t="s">
        <v>290</v>
      </c>
      <c r="G180" s="6" t="s">
        <v>218</v>
      </c>
      <c r="H180" s="6">
        <v>2000</v>
      </c>
    </row>
    <row r="181" spans="1:8" x14ac:dyDescent="0.2">
      <c r="A181" s="8">
        <f t="shared" si="5"/>
        <v>20000628</v>
      </c>
      <c r="B181" s="9" t="s">
        <v>321</v>
      </c>
      <c r="C181" s="6">
        <v>28</v>
      </c>
      <c r="D181" s="6" t="s">
        <v>114</v>
      </c>
      <c r="E181" s="6" t="s">
        <v>319</v>
      </c>
      <c r="F181" s="6" t="s">
        <v>290</v>
      </c>
      <c r="G181" s="6" t="s">
        <v>218</v>
      </c>
      <c r="H181" s="6">
        <v>2000</v>
      </c>
    </row>
    <row r="182" spans="1:8" x14ac:dyDescent="0.2">
      <c r="A182" s="8">
        <f t="shared" si="5"/>
        <v>20000629</v>
      </c>
      <c r="B182" s="9" t="s">
        <v>322</v>
      </c>
      <c r="C182" s="6">
        <v>29</v>
      </c>
      <c r="D182" s="6" t="s">
        <v>116</v>
      </c>
      <c r="E182" s="6" t="s">
        <v>319</v>
      </c>
      <c r="F182" s="6" t="s">
        <v>290</v>
      </c>
      <c r="G182" s="6" t="s">
        <v>218</v>
      </c>
      <c r="H182" s="6">
        <v>2000</v>
      </c>
    </row>
    <row r="183" spans="1:8" x14ac:dyDescent="0.2">
      <c r="A183" s="8">
        <f t="shared" si="5"/>
        <v>20000630</v>
      </c>
      <c r="B183" s="9" t="s">
        <v>323</v>
      </c>
      <c r="C183" s="6">
        <v>30</v>
      </c>
      <c r="D183" s="6" t="s">
        <v>118</v>
      </c>
      <c r="E183" s="6" t="s">
        <v>319</v>
      </c>
      <c r="F183" s="6" t="s">
        <v>290</v>
      </c>
      <c r="G183" s="6" t="s">
        <v>218</v>
      </c>
      <c r="H183" s="6">
        <v>2000</v>
      </c>
    </row>
    <row r="184" spans="1:8" x14ac:dyDescent="0.2">
      <c r="A184" s="8">
        <v>20000701</v>
      </c>
      <c r="B184" s="9" t="s">
        <v>324</v>
      </c>
      <c r="C184" s="6">
        <v>1</v>
      </c>
      <c r="D184" s="6" t="s">
        <v>103</v>
      </c>
      <c r="E184" s="6" t="s">
        <v>319</v>
      </c>
      <c r="F184" s="6" t="s">
        <v>325</v>
      </c>
      <c r="G184" s="6" t="s">
        <v>326</v>
      </c>
      <c r="H184" s="6">
        <v>2000</v>
      </c>
    </row>
    <row r="185" spans="1:8" x14ac:dyDescent="0.2">
      <c r="A185" s="8">
        <f>A184+1</f>
        <v>20000702</v>
      </c>
      <c r="B185" s="9" t="s">
        <v>327</v>
      </c>
      <c r="C185" s="6">
        <v>2</v>
      </c>
      <c r="D185" s="6" t="s">
        <v>107</v>
      </c>
      <c r="E185" s="6" t="s">
        <v>319</v>
      </c>
      <c r="F185" s="6" t="s">
        <v>325</v>
      </c>
      <c r="G185" s="6" t="s">
        <v>326</v>
      </c>
      <c r="H185" s="6">
        <v>2000</v>
      </c>
    </row>
    <row r="186" spans="1:8" x14ac:dyDescent="0.2">
      <c r="A186" s="8">
        <f t="shared" ref="A186:A214" si="6">A185+1</f>
        <v>20000703</v>
      </c>
      <c r="B186" s="9" t="s">
        <v>328</v>
      </c>
      <c r="C186" s="6">
        <v>3</v>
      </c>
      <c r="D186" s="6" t="s">
        <v>109</v>
      </c>
      <c r="E186" s="6" t="s">
        <v>329</v>
      </c>
      <c r="F186" s="6" t="s">
        <v>325</v>
      </c>
      <c r="G186" s="6" t="s">
        <v>326</v>
      </c>
      <c r="H186" s="6">
        <v>2000</v>
      </c>
    </row>
    <row r="187" spans="1:8" x14ac:dyDescent="0.2">
      <c r="A187" s="8">
        <f t="shared" si="6"/>
        <v>20000704</v>
      </c>
      <c r="B187" s="9" t="s">
        <v>330</v>
      </c>
      <c r="C187" s="6">
        <v>4</v>
      </c>
      <c r="D187" s="6" t="s">
        <v>112</v>
      </c>
      <c r="E187" s="6" t="s">
        <v>329</v>
      </c>
      <c r="F187" s="6" t="s">
        <v>325</v>
      </c>
      <c r="G187" s="6" t="s">
        <v>326</v>
      </c>
      <c r="H187" s="6">
        <v>2000</v>
      </c>
    </row>
    <row r="188" spans="1:8" x14ac:dyDescent="0.2">
      <c r="A188" s="8">
        <f t="shared" si="6"/>
        <v>20000705</v>
      </c>
      <c r="B188" s="9" t="s">
        <v>331</v>
      </c>
      <c r="C188" s="6">
        <v>5</v>
      </c>
      <c r="D188" s="6" t="s">
        <v>114</v>
      </c>
      <c r="E188" s="6" t="s">
        <v>329</v>
      </c>
      <c r="F188" s="6" t="s">
        <v>325</v>
      </c>
      <c r="G188" s="6" t="s">
        <v>326</v>
      </c>
      <c r="H188" s="6">
        <v>2000</v>
      </c>
    </row>
    <row r="189" spans="1:8" x14ac:dyDescent="0.2">
      <c r="A189" s="8">
        <f t="shared" si="6"/>
        <v>20000706</v>
      </c>
      <c r="B189" s="9" t="s">
        <v>332</v>
      </c>
      <c r="C189" s="6">
        <v>6</v>
      </c>
      <c r="D189" s="6" t="s">
        <v>116</v>
      </c>
      <c r="E189" s="6" t="s">
        <v>329</v>
      </c>
      <c r="F189" s="6" t="s">
        <v>325</v>
      </c>
      <c r="G189" s="6" t="s">
        <v>326</v>
      </c>
      <c r="H189" s="6">
        <v>2000</v>
      </c>
    </row>
    <row r="190" spans="1:8" x14ac:dyDescent="0.2">
      <c r="A190" s="8">
        <f t="shared" si="6"/>
        <v>20000707</v>
      </c>
      <c r="B190" s="9" t="s">
        <v>333</v>
      </c>
      <c r="C190" s="6">
        <v>7</v>
      </c>
      <c r="D190" s="6" t="s">
        <v>118</v>
      </c>
      <c r="E190" s="6" t="s">
        <v>329</v>
      </c>
      <c r="F190" s="6" t="s">
        <v>325</v>
      </c>
      <c r="G190" s="6" t="s">
        <v>326</v>
      </c>
      <c r="H190" s="6">
        <v>2000</v>
      </c>
    </row>
    <row r="191" spans="1:8" x14ac:dyDescent="0.2">
      <c r="A191" s="8">
        <f t="shared" si="6"/>
        <v>20000708</v>
      </c>
      <c r="B191" s="9" t="s">
        <v>334</v>
      </c>
      <c r="C191" s="6">
        <v>8</v>
      </c>
      <c r="D191" s="6" t="s">
        <v>103</v>
      </c>
      <c r="E191" s="6" t="s">
        <v>329</v>
      </c>
      <c r="F191" s="6" t="s">
        <v>325</v>
      </c>
      <c r="G191" s="6" t="s">
        <v>326</v>
      </c>
      <c r="H191" s="6">
        <v>2000</v>
      </c>
    </row>
    <row r="192" spans="1:8" x14ac:dyDescent="0.2">
      <c r="A192" s="8">
        <f t="shared" si="6"/>
        <v>20000709</v>
      </c>
      <c r="B192" s="9" t="s">
        <v>335</v>
      </c>
      <c r="C192" s="6">
        <v>9</v>
      </c>
      <c r="D192" s="6" t="s">
        <v>107</v>
      </c>
      <c r="E192" s="6" t="s">
        <v>329</v>
      </c>
      <c r="F192" s="6" t="s">
        <v>325</v>
      </c>
      <c r="G192" s="6" t="s">
        <v>326</v>
      </c>
      <c r="H192" s="6">
        <v>2000</v>
      </c>
    </row>
    <row r="193" spans="1:8" x14ac:dyDescent="0.2">
      <c r="A193" s="8">
        <f t="shared" si="6"/>
        <v>20000710</v>
      </c>
      <c r="B193" s="9" t="s">
        <v>336</v>
      </c>
      <c r="C193" s="6">
        <v>10</v>
      </c>
      <c r="D193" s="6" t="s">
        <v>109</v>
      </c>
      <c r="E193" s="6" t="s">
        <v>337</v>
      </c>
      <c r="F193" s="6" t="s">
        <v>325</v>
      </c>
      <c r="G193" s="6" t="s">
        <v>326</v>
      </c>
      <c r="H193" s="6">
        <v>2000</v>
      </c>
    </row>
    <row r="194" spans="1:8" x14ac:dyDescent="0.2">
      <c r="A194" s="8">
        <f t="shared" si="6"/>
        <v>20000711</v>
      </c>
      <c r="B194" s="9" t="s">
        <v>338</v>
      </c>
      <c r="C194" s="6">
        <v>11</v>
      </c>
      <c r="D194" s="6" t="s">
        <v>112</v>
      </c>
      <c r="E194" s="6" t="s">
        <v>337</v>
      </c>
      <c r="F194" s="6" t="s">
        <v>325</v>
      </c>
      <c r="G194" s="6" t="s">
        <v>326</v>
      </c>
      <c r="H194" s="6">
        <v>2000</v>
      </c>
    </row>
    <row r="195" spans="1:8" x14ac:dyDescent="0.2">
      <c r="A195" s="8">
        <f t="shared" si="6"/>
        <v>20000712</v>
      </c>
      <c r="B195" s="9" t="s">
        <v>339</v>
      </c>
      <c r="C195" s="6">
        <v>12</v>
      </c>
      <c r="D195" s="6" t="s">
        <v>114</v>
      </c>
      <c r="E195" s="6" t="s">
        <v>337</v>
      </c>
      <c r="F195" s="6" t="s">
        <v>325</v>
      </c>
      <c r="G195" s="6" t="s">
        <v>326</v>
      </c>
      <c r="H195" s="6">
        <v>2000</v>
      </c>
    </row>
    <row r="196" spans="1:8" x14ac:dyDescent="0.2">
      <c r="A196" s="8">
        <f t="shared" si="6"/>
        <v>20000713</v>
      </c>
      <c r="B196" s="9" t="s">
        <v>340</v>
      </c>
      <c r="C196" s="6">
        <v>13</v>
      </c>
      <c r="D196" s="6" t="s">
        <v>116</v>
      </c>
      <c r="E196" s="6" t="s">
        <v>337</v>
      </c>
      <c r="F196" s="6" t="s">
        <v>325</v>
      </c>
      <c r="G196" s="6" t="s">
        <v>326</v>
      </c>
      <c r="H196" s="6">
        <v>2000</v>
      </c>
    </row>
    <row r="197" spans="1:8" x14ac:dyDescent="0.2">
      <c r="A197" s="8">
        <f t="shared" si="6"/>
        <v>20000714</v>
      </c>
      <c r="B197" s="9" t="s">
        <v>341</v>
      </c>
      <c r="C197" s="6">
        <v>14</v>
      </c>
      <c r="D197" s="6" t="s">
        <v>118</v>
      </c>
      <c r="E197" s="6" t="s">
        <v>337</v>
      </c>
      <c r="F197" s="6" t="s">
        <v>325</v>
      </c>
      <c r="G197" s="6" t="s">
        <v>326</v>
      </c>
      <c r="H197" s="6">
        <v>2000</v>
      </c>
    </row>
    <row r="198" spans="1:8" x14ac:dyDescent="0.2">
      <c r="A198" s="8">
        <f t="shared" si="6"/>
        <v>20000715</v>
      </c>
      <c r="B198" s="9" t="s">
        <v>342</v>
      </c>
      <c r="C198" s="6">
        <v>15</v>
      </c>
      <c r="D198" s="6" t="s">
        <v>103</v>
      </c>
      <c r="E198" s="6" t="s">
        <v>337</v>
      </c>
      <c r="F198" s="6" t="s">
        <v>325</v>
      </c>
      <c r="G198" s="6" t="s">
        <v>326</v>
      </c>
      <c r="H198" s="6">
        <v>2000</v>
      </c>
    </row>
    <row r="199" spans="1:8" x14ac:dyDescent="0.2">
      <c r="A199" s="8">
        <f t="shared" si="6"/>
        <v>20000716</v>
      </c>
      <c r="B199" s="9" t="s">
        <v>343</v>
      </c>
      <c r="C199" s="6">
        <v>16</v>
      </c>
      <c r="D199" s="6" t="s">
        <v>107</v>
      </c>
      <c r="E199" s="6" t="s">
        <v>337</v>
      </c>
      <c r="F199" s="6" t="s">
        <v>325</v>
      </c>
      <c r="G199" s="6" t="s">
        <v>326</v>
      </c>
      <c r="H199" s="6">
        <v>2000</v>
      </c>
    </row>
    <row r="200" spans="1:8" x14ac:dyDescent="0.2">
      <c r="A200" s="8">
        <f t="shared" si="6"/>
        <v>20000717</v>
      </c>
      <c r="B200" s="9" t="s">
        <v>344</v>
      </c>
      <c r="C200" s="6">
        <v>17</v>
      </c>
      <c r="D200" s="6" t="s">
        <v>109</v>
      </c>
      <c r="E200" s="6" t="s">
        <v>345</v>
      </c>
      <c r="F200" s="6" t="s">
        <v>325</v>
      </c>
      <c r="G200" s="6" t="s">
        <v>326</v>
      </c>
      <c r="H200" s="6">
        <v>2000</v>
      </c>
    </row>
    <row r="201" spans="1:8" x14ac:dyDescent="0.2">
      <c r="A201" s="8">
        <f t="shared" si="6"/>
        <v>20000718</v>
      </c>
      <c r="B201" s="9" t="s">
        <v>346</v>
      </c>
      <c r="C201" s="6">
        <v>18</v>
      </c>
      <c r="D201" s="6" t="s">
        <v>112</v>
      </c>
      <c r="E201" s="6" t="s">
        <v>345</v>
      </c>
      <c r="F201" s="6" t="s">
        <v>325</v>
      </c>
      <c r="G201" s="6" t="s">
        <v>326</v>
      </c>
      <c r="H201" s="6">
        <v>2000</v>
      </c>
    </row>
    <row r="202" spans="1:8" x14ac:dyDescent="0.2">
      <c r="A202" s="8">
        <f t="shared" si="6"/>
        <v>20000719</v>
      </c>
      <c r="B202" s="9" t="s">
        <v>347</v>
      </c>
      <c r="C202" s="6">
        <v>19</v>
      </c>
      <c r="D202" s="6" t="s">
        <v>114</v>
      </c>
      <c r="E202" s="6" t="s">
        <v>345</v>
      </c>
      <c r="F202" s="6" t="s">
        <v>325</v>
      </c>
      <c r="G202" s="6" t="s">
        <v>326</v>
      </c>
      <c r="H202" s="6">
        <v>2000</v>
      </c>
    </row>
    <row r="203" spans="1:8" x14ac:dyDescent="0.2">
      <c r="A203" s="8">
        <f t="shared" si="6"/>
        <v>20000720</v>
      </c>
      <c r="B203" s="9" t="s">
        <v>348</v>
      </c>
      <c r="C203" s="6">
        <v>20</v>
      </c>
      <c r="D203" s="6" t="s">
        <v>116</v>
      </c>
      <c r="E203" s="6" t="s">
        <v>345</v>
      </c>
      <c r="F203" s="6" t="s">
        <v>325</v>
      </c>
      <c r="G203" s="6" t="s">
        <v>326</v>
      </c>
      <c r="H203" s="6">
        <v>2000</v>
      </c>
    </row>
    <row r="204" spans="1:8" x14ac:dyDescent="0.2">
      <c r="A204" s="8">
        <f t="shared" si="6"/>
        <v>20000721</v>
      </c>
      <c r="B204" s="9" t="s">
        <v>349</v>
      </c>
      <c r="C204" s="6">
        <v>21</v>
      </c>
      <c r="D204" s="6" t="s">
        <v>118</v>
      </c>
      <c r="E204" s="6" t="s">
        <v>345</v>
      </c>
      <c r="F204" s="6" t="s">
        <v>325</v>
      </c>
      <c r="G204" s="6" t="s">
        <v>326</v>
      </c>
      <c r="H204" s="6">
        <v>2000</v>
      </c>
    </row>
    <row r="205" spans="1:8" x14ac:dyDescent="0.2">
      <c r="A205" s="8">
        <f t="shared" si="6"/>
        <v>20000722</v>
      </c>
      <c r="B205" s="9" t="s">
        <v>350</v>
      </c>
      <c r="C205" s="6">
        <v>22</v>
      </c>
      <c r="D205" s="6" t="s">
        <v>103</v>
      </c>
      <c r="E205" s="6" t="s">
        <v>345</v>
      </c>
      <c r="F205" s="6" t="s">
        <v>325</v>
      </c>
      <c r="G205" s="6" t="s">
        <v>326</v>
      </c>
      <c r="H205" s="6">
        <v>2000</v>
      </c>
    </row>
    <row r="206" spans="1:8" x14ac:dyDescent="0.2">
      <c r="A206" s="8">
        <f t="shared" si="6"/>
        <v>20000723</v>
      </c>
      <c r="B206" s="9" t="s">
        <v>351</v>
      </c>
      <c r="C206" s="6">
        <v>23</v>
      </c>
      <c r="D206" s="6" t="s">
        <v>107</v>
      </c>
      <c r="E206" s="6" t="s">
        <v>345</v>
      </c>
      <c r="F206" s="6" t="s">
        <v>325</v>
      </c>
      <c r="G206" s="6" t="s">
        <v>326</v>
      </c>
      <c r="H206" s="6">
        <v>2000</v>
      </c>
    </row>
    <row r="207" spans="1:8" x14ac:dyDescent="0.2">
      <c r="A207" s="8">
        <f t="shared" si="6"/>
        <v>20000724</v>
      </c>
      <c r="B207" s="9" t="s">
        <v>352</v>
      </c>
      <c r="C207" s="6">
        <v>24</v>
      </c>
      <c r="D207" s="6" t="s">
        <v>109</v>
      </c>
      <c r="E207" s="6" t="s">
        <v>353</v>
      </c>
      <c r="F207" s="6" t="s">
        <v>325</v>
      </c>
      <c r="G207" s="6" t="s">
        <v>326</v>
      </c>
      <c r="H207" s="6">
        <v>2000</v>
      </c>
    </row>
    <row r="208" spans="1:8" x14ac:dyDescent="0.2">
      <c r="A208" s="8">
        <f t="shared" si="6"/>
        <v>20000725</v>
      </c>
      <c r="B208" s="9" t="s">
        <v>354</v>
      </c>
      <c r="C208" s="6">
        <v>25</v>
      </c>
      <c r="D208" s="6" t="s">
        <v>112</v>
      </c>
      <c r="E208" s="6" t="s">
        <v>353</v>
      </c>
      <c r="F208" s="6" t="s">
        <v>325</v>
      </c>
      <c r="G208" s="6" t="s">
        <v>326</v>
      </c>
      <c r="H208" s="6">
        <v>2000</v>
      </c>
    </row>
    <row r="209" spans="1:8" x14ac:dyDescent="0.2">
      <c r="A209" s="8">
        <f t="shared" si="6"/>
        <v>20000726</v>
      </c>
      <c r="B209" s="9" t="s">
        <v>355</v>
      </c>
      <c r="C209" s="6">
        <v>26</v>
      </c>
      <c r="D209" s="6" t="s">
        <v>114</v>
      </c>
      <c r="E209" s="6" t="s">
        <v>353</v>
      </c>
      <c r="F209" s="6" t="s">
        <v>325</v>
      </c>
      <c r="G209" s="6" t="s">
        <v>326</v>
      </c>
      <c r="H209" s="6">
        <v>2000</v>
      </c>
    </row>
    <row r="210" spans="1:8" x14ac:dyDescent="0.2">
      <c r="A210" s="8">
        <f t="shared" si="6"/>
        <v>20000727</v>
      </c>
      <c r="B210" s="9" t="s">
        <v>356</v>
      </c>
      <c r="C210" s="6">
        <v>27</v>
      </c>
      <c r="D210" s="6" t="s">
        <v>116</v>
      </c>
      <c r="E210" s="6" t="s">
        <v>353</v>
      </c>
      <c r="F210" s="6" t="s">
        <v>325</v>
      </c>
      <c r="G210" s="6" t="s">
        <v>326</v>
      </c>
      <c r="H210" s="6">
        <v>2000</v>
      </c>
    </row>
    <row r="211" spans="1:8" x14ac:dyDescent="0.2">
      <c r="A211" s="8">
        <f t="shared" si="6"/>
        <v>20000728</v>
      </c>
      <c r="B211" s="9" t="s">
        <v>357</v>
      </c>
      <c r="C211" s="6">
        <v>28</v>
      </c>
      <c r="D211" s="6" t="s">
        <v>118</v>
      </c>
      <c r="E211" s="6" t="s">
        <v>353</v>
      </c>
      <c r="F211" s="6" t="s">
        <v>325</v>
      </c>
      <c r="G211" s="6" t="s">
        <v>326</v>
      </c>
      <c r="H211" s="6">
        <v>2000</v>
      </c>
    </row>
    <row r="212" spans="1:8" x14ac:dyDescent="0.2">
      <c r="A212" s="8">
        <f t="shared" si="6"/>
        <v>20000729</v>
      </c>
      <c r="B212" s="9" t="s">
        <v>358</v>
      </c>
      <c r="C212" s="6">
        <v>29</v>
      </c>
      <c r="D212" s="6" t="s">
        <v>103</v>
      </c>
      <c r="E212" s="6" t="s">
        <v>353</v>
      </c>
      <c r="F212" s="6" t="s">
        <v>325</v>
      </c>
      <c r="G212" s="6" t="s">
        <v>326</v>
      </c>
      <c r="H212" s="6">
        <v>2000</v>
      </c>
    </row>
    <row r="213" spans="1:8" x14ac:dyDescent="0.2">
      <c r="A213" s="8">
        <f t="shared" si="6"/>
        <v>20000730</v>
      </c>
      <c r="B213" s="9" t="s">
        <v>359</v>
      </c>
      <c r="C213" s="6">
        <v>30</v>
      </c>
      <c r="D213" s="6" t="s">
        <v>107</v>
      </c>
      <c r="E213" s="6" t="s">
        <v>353</v>
      </c>
      <c r="F213" s="6" t="s">
        <v>325</v>
      </c>
      <c r="G213" s="6" t="s">
        <v>326</v>
      </c>
      <c r="H213" s="6">
        <v>2000</v>
      </c>
    </row>
    <row r="214" spans="1:8" x14ac:dyDescent="0.2">
      <c r="A214" s="8">
        <f t="shared" si="6"/>
        <v>20000731</v>
      </c>
      <c r="B214" s="9" t="s">
        <v>360</v>
      </c>
      <c r="C214" s="6">
        <v>31</v>
      </c>
      <c r="D214" s="6" t="s">
        <v>109</v>
      </c>
      <c r="E214" s="6" t="s">
        <v>361</v>
      </c>
      <c r="F214" s="6" t="s">
        <v>325</v>
      </c>
      <c r="G214" s="6" t="s">
        <v>326</v>
      </c>
      <c r="H214" s="6">
        <v>2000</v>
      </c>
    </row>
    <row r="215" spans="1:8" x14ac:dyDescent="0.2">
      <c r="A215" s="8">
        <v>20000801</v>
      </c>
      <c r="B215" s="9" t="s">
        <v>362</v>
      </c>
      <c r="C215" s="6">
        <v>1</v>
      </c>
      <c r="D215" s="6" t="s">
        <v>112</v>
      </c>
      <c r="E215" s="6" t="s">
        <v>361</v>
      </c>
      <c r="F215" s="6" t="s">
        <v>363</v>
      </c>
      <c r="G215" s="6" t="s">
        <v>326</v>
      </c>
      <c r="H215" s="6">
        <v>2000</v>
      </c>
    </row>
    <row r="216" spans="1:8" x14ac:dyDescent="0.2">
      <c r="A216" s="8">
        <f>A215+1</f>
        <v>20000802</v>
      </c>
      <c r="B216" s="9" t="s">
        <v>364</v>
      </c>
      <c r="C216" s="6">
        <v>2</v>
      </c>
      <c r="D216" s="6" t="s">
        <v>114</v>
      </c>
      <c r="E216" s="6" t="s">
        <v>361</v>
      </c>
      <c r="F216" s="6" t="s">
        <v>363</v>
      </c>
      <c r="G216" s="6" t="s">
        <v>326</v>
      </c>
      <c r="H216" s="6">
        <v>2000</v>
      </c>
    </row>
    <row r="217" spans="1:8" x14ac:dyDescent="0.2">
      <c r="A217" s="8">
        <f t="shared" ref="A217:A245" si="7">A216+1</f>
        <v>20000803</v>
      </c>
      <c r="B217" s="9" t="s">
        <v>365</v>
      </c>
      <c r="C217" s="6">
        <v>3</v>
      </c>
      <c r="D217" s="6" t="s">
        <v>116</v>
      </c>
      <c r="E217" s="6" t="s">
        <v>361</v>
      </c>
      <c r="F217" s="6" t="s">
        <v>363</v>
      </c>
      <c r="G217" s="6" t="s">
        <v>326</v>
      </c>
      <c r="H217" s="6">
        <v>2000</v>
      </c>
    </row>
    <row r="218" spans="1:8" x14ac:dyDescent="0.2">
      <c r="A218" s="8">
        <f t="shared" si="7"/>
        <v>20000804</v>
      </c>
      <c r="B218" s="9" t="s">
        <v>366</v>
      </c>
      <c r="C218" s="6">
        <v>4</v>
      </c>
      <c r="D218" s="6" t="s">
        <v>118</v>
      </c>
      <c r="E218" s="6" t="s">
        <v>361</v>
      </c>
      <c r="F218" s="6" t="s">
        <v>363</v>
      </c>
      <c r="G218" s="6" t="s">
        <v>326</v>
      </c>
      <c r="H218" s="6">
        <v>2000</v>
      </c>
    </row>
    <row r="219" spans="1:8" x14ac:dyDescent="0.2">
      <c r="A219" s="8">
        <f t="shared" si="7"/>
        <v>20000805</v>
      </c>
      <c r="B219" s="9" t="s">
        <v>367</v>
      </c>
      <c r="C219" s="6">
        <v>5</v>
      </c>
      <c r="D219" s="6" t="s">
        <v>103</v>
      </c>
      <c r="E219" s="6" t="s">
        <v>361</v>
      </c>
      <c r="F219" s="6" t="s">
        <v>363</v>
      </c>
      <c r="G219" s="6" t="s">
        <v>326</v>
      </c>
      <c r="H219" s="6">
        <v>2000</v>
      </c>
    </row>
    <row r="220" spans="1:8" x14ac:dyDescent="0.2">
      <c r="A220" s="8">
        <f t="shared" si="7"/>
        <v>20000806</v>
      </c>
      <c r="B220" s="9" t="s">
        <v>368</v>
      </c>
      <c r="C220" s="6">
        <v>6</v>
      </c>
      <c r="D220" s="6" t="s">
        <v>107</v>
      </c>
      <c r="E220" s="6" t="s">
        <v>361</v>
      </c>
      <c r="F220" s="6" t="s">
        <v>363</v>
      </c>
      <c r="G220" s="6" t="s">
        <v>326</v>
      </c>
      <c r="H220" s="6">
        <v>2000</v>
      </c>
    </row>
    <row r="221" spans="1:8" x14ac:dyDescent="0.2">
      <c r="A221" s="8">
        <f t="shared" si="7"/>
        <v>20000807</v>
      </c>
      <c r="B221" s="9" t="s">
        <v>369</v>
      </c>
      <c r="C221" s="6">
        <v>7</v>
      </c>
      <c r="D221" s="6" t="s">
        <v>109</v>
      </c>
      <c r="E221" s="6" t="s">
        <v>370</v>
      </c>
      <c r="F221" s="6" t="s">
        <v>363</v>
      </c>
      <c r="G221" s="6" t="s">
        <v>326</v>
      </c>
      <c r="H221" s="6">
        <v>2000</v>
      </c>
    </row>
    <row r="222" spans="1:8" x14ac:dyDescent="0.2">
      <c r="A222" s="8">
        <f t="shared" si="7"/>
        <v>20000808</v>
      </c>
      <c r="B222" s="9" t="s">
        <v>371</v>
      </c>
      <c r="C222" s="6">
        <v>8</v>
      </c>
      <c r="D222" s="6" t="s">
        <v>112</v>
      </c>
      <c r="E222" s="6" t="s">
        <v>370</v>
      </c>
      <c r="F222" s="6" t="s">
        <v>363</v>
      </c>
      <c r="G222" s="6" t="s">
        <v>326</v>
      </c>
      <c r="H222" s="6">
        <v>2000</v>
      </c>
    </row>
    <row r="223" spans="1:8" x14ac:dyDescent="0.2">
      <c r="A223" s="8">
        <f t="shared" si="7"/>
        <v>20000809</v>
      </c>
      <c r="B223" s="9" t="s">
        <v>372</v>
      </c>
      <c r="C223" s="6">
        <v>9</v>
      </c>
      <c r="D223" s="6" t="s">
        <v>114</v>
      </c>
      <c r="E223" s="6" t="s">
        <v>370</v>
      </c>
      <c r="F223" s="6" t="s">
        <v>363</v>
      </c>
      <c r="G223" s="6" t="s">
        <v>326</v>
      </c>
      <c r="H223" s="6">
        <v>2000</v>
      </c>
    </row>
    <row r="224" spans="1:8" x14ac:dyDescent="0.2">
      <c r="A224" s="8">
        <f t="shared" si="7"/>
        <v>20000810</v>
      </c>
      <c r="B224" s="9" t="s">
        <v>373</v>
      </c>
      <c r="C224" s="6">
        <v>10</v>
      </c>
      <c r="D224" s="6" t="s">
        <v>116</v>
      </c>
      <c r="E224" s="6" t="s">
        <v>370</v>
      </c>
      <c r="F224" s="6" t="s">
        <v>363</v>
      </c>
      <c r="G224" s="6" t="s">
        <v>326</v>
      </c>
      <c r="H224" s="6">
        <v>2000</v>
      </c>
    </row>
    <row r="225" spans="1:8" x14ac:dyDescent="0.2">
      <c r="A225" s="8">
        <f t="shared" si="7"/>
        <v>20000811</v>
      </c>
      <c r="B225" s="9" t="s">
        <v>374</v>
      </c>
      <c r="C225" s="6">
        <v>11</v>
      </c>
      <c r="D225" s="6" t="s">
        <v>118</v>
      </c>
      <c r="E225" s="6" t="s">
        <v>370</v>
      </c>
      <c r="F225" s="6" t="s">
        <v>363</v>
      </c>
      <c r="G225" s="6" t="s">
        <v>326</v>
      </c>
      <c r="H225" s="6">
        <v>2000</v>
      </c>
    </row>
    <row r="226" spans="1:8" x14ac:dyDescent="0.2">
      <c r="A226" s="8">
        <f t="shared" si="7"/>
        <v>20000812</v>
      </c>
      <c r="B226" s="9" t="s">
        <v>375</v>
      </c>
      <c r="C226" s="6">
        <v>12</v>
      </c>
      <c r="D226" s="6" t="s">
        <v>103</v>
      </c>
      <c r="E226" s="6" t="s">
        <v>370</v>
      </c>
      <c r="F226" s="6" t="s">
        <v>363</v>
      </c>
      <c r="G226" s="6" t="s">
        <v>326</v>
      </c>
      <c r="H226" s="6">
        <v>2000</v>
      </c>
    </row>
    <row r="227" spans="1:8" x14ac:dyDescent="0.2">
      <c r="A227" s="8">
        <f t="shared" si="7"/>
        <v>20000813</v>
      </c>
      <c r="B227" s="9" t="s">
        <v>376</v>
      </c>
      <c r="C227" s="6">
        <v>13</v>
      </c>
      <c r="D227" s="6" t="s">
        <v>107</v>
      </c>
      <c r="E227" s="6" t="s">
        <v>370</v>
      </c>
      <c r="F227" s="6" t="s">
        <v>363</v>
      </c>
      <c r="G227" s="6" t="s">
        <v>326</v>
      </c>
      <c r="H227" s="6">
        <v>2000</v>
      </c>
    </row>
    <row r="228" spans="1:8" x14ac:dyDescent="0.2">
      <c r="A228" s="8">
        <f t="shared" si="7"/>
        <v>20000814</v>
      </c>
      <c r="B228" s="9" t="s">
        <v>377</v>
      </c>
      <c r="C228" s="6">
        <v>14</v>
      </c>
      <c r="D228" s="6" t="s">
        <v>109</v>
      </c>
      <c r="E228" s="6" t="s">
        <v>378</v>
      </c>
      <c r="F228" s="6" t="s">
        <v>363</v>
      </c>
      <c r="G228" s="6" t="s">
        <v>326</v>
      </c>
      <c r="H228" s="6">
        <v>2000</v>
      </c>
    </row>
    <row r="229" spans="1:8" x14ac:dyDescent="0.2">
      <c r="A229" s="8">
        <f t="shared" si="7"/>
        <v>20000815</v>
      </c>
      <c r="B229" s="9" t="s">
        <v>379</v>
      </c>
      <c r="C229" s="6">
        <v>15</v>
      </c>
      <c r="D229" s="6" t="s">
        <v>112</v>
      </c>
      <c r="E229" s="6" t="s">
        <v>378</v>
      </c>
      <c r="F229" s="6" t="s">
        <v>363</v>
      </c>
      <c r="G229" s="6" t="s">
        <v>326</v>
      </c>
      <c r="H229" s="6">
        <v>2000</v>
      </c>
    </row>
    <row r="230" spans="1:8" x14ac:dyDescent="0.2">
      <c r="A230" s="8">
        <f t="shared" si="7"/>
        <v>20000816</v>
      </c>
      <c r="B230" s="9" t="s">
        <v>380</v>
      </c>
      <c r="C230" s="6">
        <v>16</v>
      </c>
      <c r="D230" s="6" t="s">
        <v>114</v>
      </c>
      <c r="E230" s="6" t="s">
        <v>378</v>
      </c>
      <c r="F230" s="6" t="s">
        <v>363</v>
      </c>
      <c r="G230" s="6" t="s">
        <v>326</v>
      </c>
      <c r="H230" s="6">
        <v>2000</v>
      </c>
    </row>
    <row r="231" spans="1:8" x14ac:dyDescent="0.2">
      <c r="A231" s="8">
        <f t="shared" si="7"/>
        <v>20000817</v>
      </c>
      <c r="B231" s="9" t="s">
        <v>381</v>
      </c>
      <c r="C231" s="6">
        <v>17</v>
      </c>
      <c r="D231" s="6" t="s">
        <v>116</v>
      </c>
      <c r="E231" s="6" t="s">
        <v>378</v>
      </c>
      <c r="F231" s="6" t="s">
        <v>363</v>
      </c>
      <c r="G231" s="6" t="s">
        <v>326</v>
      </c>
      <c r="H231" s="6">
        <v>2000</v>
      </c>
    </row>
    <row r="232" spans="1:8" x14ac:dyDescent="0.2">
      <c r="A232" s="8">
        <f t="shared" si="7"/>
        <v>20000818</v>
      </c>
      <c r="B232" s="9" t="s">
        <v>382</v>
      </c>
      <c r="C232" s="6">
        <v>18</v>
      </c>
      <c r="D232" s="6" t="s">
        <v>118</v>
      </c>
      <c r="E232" s="6" t="s">
        <v>378</v>
      </c>
      <c r="F232" s="6" t="s">
        <v>363</v>
      </c>
      <c r="G232" s="6" t="s">
        <v>326</v>
      </c>
      <c r="H232" s="6">
        <v>2000</v>
      </c>
    </row>
    <row r="233" spans="1:8" x14ac:dyDescent="0.2">
      <c r="A233" s="8">
        <f t="shared" si="7"/>
        <v>20000819</v>
      </c>
      <c r="B233" s="9" t="s">
        <v>383</v>
      </c>
      <c r="C233" s="6">
        <v>19</v>
      </c>
      <c r="D233" s="6" t="s">
        <v>103</v>
      </c>
      <c r="E233" s="6" t="s">
        <v>378</v>
      </c>
      <c r="F233" s="6" t="s">
        <v>363</v>
      </c>
      <c r="G233" s="6" t="s">
        <v>326</v>
      </c>
      <c r="H233" s="6">
        <v>2000</v>
      </c>
    </row>
    <row r="234" spans="1:8" x14ac:dyDescent="0.2">
      <c r="A234" s="8">
        <f t="shared" si="7"/>
        <v>20000820</v>
      </c>
      <c r="B234" s="9" t="s">
        <v>384</v>
      </c>
      <c r="C234" s="6">
        <v>20</v>
      </c>
      <c r="D234" s="6" t="s">
        <v>107</v>
      </c>
      <c r="E234" s="6" t="s">
        <v>378</v>
      </c>
      <c r="F234" s="6" t="s">
        <v>363</v>
      </c>
      <c r="G234" s="6" t="s">
        <v>326</v>
      </c>
      <c r="H234" s="6">
        <v>2000</v>
      </c>
    </row>
    <row r="235" spans="1:8" x14ac:dyDescent="0.2">
      <c r="A235" s="8">
        <f t="shared" si="7"/>
        <v>20000821</v>
      </c>
      <c r="B235" s="9" t="s">
        <v>385</v>
      </c>
      <c r="C235" s="6">
        <v>21</v>
      </c>
      <c r="D235" s="6" t="s">
        <v>109</v>
      </c>
      <c r="E235" s="6" t="s">
        <v>386</v>
      </c>
      <c r="F235" s="6" t="s">
        <v>363</v>
      </c>
      <c r="G235" s="6" t="s">
        <v>326</v>
      </c>
      <c r="H235" s="6">
        <v>2000</v>
      </c>
    </row>
    <row r="236" spans="1:8" x14ac:dyDescent="0.2">
      <c r="A236" s="8">
        <f t="shared" si="7"/>
        <v>20000822</v>
      </c>
      <c r="B236" s="9" t="s">
        <v>387</v>
      </c>
      <c r="C236" s="6">
        <v>22</v>
      </c>
      <c r="D236" s="6" t="s">
        <v>112</v>
      </c>
      <c r="E236" s="6" t="s">
        <v>386</v>
      </c>
      <c r="F236" s="6" t="s">
        <v>363</v>
      </c>
      <c r="G236" s="6" t="s">
        <v>326</v>
      </c>
      <c r="H236" s="6">
        <v>2000</v>
      </c>
    </row>
    <row r="237" spans="1:8" x14ac:dyDescent="0.2">
      <c r="A237" s="8">
        <f t="shared" si="7"/>
        <v>20000823</v>
      </c>
      <c r="B237" s="9" t="s">
        <v>388</v>
      </c>
      <c r="C237" s="6">
        <v>23</v>
      </c>
      <c r="D237" s="6" t="s">
        <v>114</v>
      </c>
      <c r="E237" s="6" t="s">
        <v>386</v>
      </c>
      <c r="F237" s="6" t="s">
        <v>363</v>
      </c>
      <c r="G237" s="6" t="s">
        <v>326</v>
      </c>
      <c r="H237" s="6">
        <v>2000</v>
      </c>
    </row>
    <row r="238" spans="1:8" x14ac:dyDescent="0.2">
      <c r="A238" s="8">
        <f t="shared" si="7"/>
        <v>20000824</v>
      </c>
      <c r="B238" s="9" t="s">
        <v>389</v>
      </c>
      <c r="C238" s="6">
        <v>24</v>
      </c>
      <c r="D238" s="6" t="s">
        <v>116</v>
      </c>
      <c r="E238" s="6" t="s">
        <v>386</v>
      </c>
      <c r="F238" s="6" t="s">
        <v>363</v>
      </c>
      <c r="G238" s="6" t="s">
        <v>326</v>
      </c>
      <c r="H238" s="6">
        <v>2000</v>
      </c>
    </row>
    <row r="239" spans="1:8" x14ac:dyDescent="0.2">
      <c r="A239" s="8">
        <f t="shared" si="7"/>
        <v>20000825</v>
      </c>
      <c r="B239" s="9" t="s">
        <v>390</v>
      </c>
      <c r="C239" s="6">
        <v>25</v>
      </c>
      <c r="D239" s="6" t="s">
        <v>118</v>
      </c>
      <c r="E239" s="6" t="s">
        <v>386</v>
      </c>
      <c r="F239" s="6" t="s">
        <v>363</v>
      </c>
      <c r="G239" s="6" t="s">
        <v>326</v>
      </c>
      <c r="H239" s="6">
        <v>2000</v>
      </c>
    </row>
    <row r="240" spans="1:8" x14ac:dyDescent="0.2">
      <c r="A240" s="8">
        <f t="shared" si="7"/>
        <v>20000826</v>
      </c>
      <c r="B240" s="9" t="s">
        <v>391</v>
      </c>
      <c r="C240" s="6">
        <v>26</v>
      </c>
      <c r="D240" s="6" t="s">
        <v>103</v>
      </c>
      <c r="E240" s="6" t="s">
        <v>386</v>
      </c>
      <c r="F240" s="6" t="s">
        <v>363</v>
      </c>
      <c r="G240" s="6" t="s">
        <v>326</v>
      </c>
      <c r="H240" s="6">
        <v>2000</v>
      </c>
    </row>
    <row r="241" spans="1:8" x14ac:dyDescent="0.2">
      <c r="A241" s="8">
        <f t="shared" si="7"/>
        <v>20000827</v>
      </c>
      <c r="B241" s="9" t="s">
        <v>392</v>
      </c>
      <c r="C241" s="6">
        <v>27</v>
      </c>
      <c r="D241" s="6" t="s">
        <v>107</v>
      </c>
      <c r="E241" s="6" t="s">
        <v>386</v>
      </c>
      <c r="F241" s="6" t="s">
        <v>363</v>
      </c>
      <c r="G241" s="6" t="s">
        <v>326</v>
      </c>
      <c r="H241" s="6">
        <v>2000</v>
      </c>
    </row>
    <row r="242" spans="1:8" x14ac:dyDescent="0.2">
      <c r="A242" s="8">
        <f t="shared" si="7"/>
        <v>20000828</v>
      </c>
      <c r="B242" s="9" t="s">
        <v>393</v>
      </c>
      <c r="C242" s="6">
        <v>28</v>
      </c>
      <c r="D242" s="6" t="s">
        <v>109</v>
      </c>
      <c r="E242" s="6" t="s">
        <v>394</v>
      </c>
      <c r="F242" s="6" t="s">
        <v>363</v>
      </c>
      <c r="G242" s="6" t="s">
        <v>326</v>
      </c>
      <c r="H242" s="6">
        <v>2000</v>
      </c>
    </row>
    <row r="243" spans="1:8" x14ac:dyDescent="0.2">
      <c r="A243" s="8">
        <f t="shared" si="7"/>
        <v>20000829</v>
      </c>
      <c r="B243" s="9" t="s">
        <v>395</v>
      </c>
      <c r="C243" s="6">
        <v>29</v>
      </c>
      <c r="D243" s="6" t="s">
        <v>112</v>
      </c>
      <c r="E243" s="6" t="s">
        <v>394</v>
      </c>
      <c r="F243" s="6" t="s">
        <v>363</v>
      </c>
      <c r="G243" s="6" t="s">
        <v>326</v>
      </c>
      <c r="H243" s="6">
        <v>2000</v>
      </c>
    </row>
    <row r="244" spans="1:8" x14ac:dyDescent="0.2">
      <c r="A244" s="8">
        <f t="shared" si="7"/>
        <v>20000830</v>
      </c>
      <c r="B244" s="9" t="s">
        <v>396</v>
      </c>
      <c r="C244" s="6">
        <v>30</v>
      </c>
      <c r="D244" s="6" t="s">
        <v>114</v>
      </c>
      <c r="E244" s="6" t="s">
        <v>394</v>
      </c>
      <c r="F244" s="6" t="s">
        <v>363</v>
      </c>
      <c r="G244" s="6" t="s">
        <v>326</v>
      </c>
      <c r="H244" s="6">
        <v>2000</v>
      </c>
    </row>
    <row r="245" spans="1:8" x14ac:dyDescent="0.2">
      <c r="A245" s="8">
        <f t="shared" si="7"/>
        <v>20000831</v>
      </c>
      <c r="B245" s="9" t="s">
        <v>397</v>
      </c>
      <c r="C245" s="6">
        <v>31</v>
      </c>
      <c r="D245" s="6" t="s">
        <v>116</v>
      </c>
      <c r="E245" s="6" t="s">
        <v>394</v>
      </c>
      <c r="F245" s="6" t="s">
        <v>363</v>
      </c>
      <c r="G245" s="6" t="s">
        <v>326</v>
      </c>
      <c r="H245" s="6">
        <v>2000</v>
      </c>
    </row>
    <row r="246" spans="1:8" x14ac:dyDescent="0.2">
      <c r="A246" s="8">
        <v>20000901</v>
      </c>
      <c r="B246" s="9" t="s">
        <v>398</v>
      </c>
      <c r="C246" s="6">
        <v>1</v>
      </c>
      <c r="D246" s="6" t="s">
        <v>118</v>
      </c>
      <c r="E246" s="6" t="s">
        <v>394</v>
      </c>
      <c r="F246" s="6" t="s">
        <v>399</v>
      </c>
      <c r="G246" s="6" t="s">
        <v>326</v>
      </c>
      <c r="H246" s="6">
        <v>2000</v>
      </c>
    </row>
    <row r="247" spans="1:8" x14ac:dyDescent="0.2">
      <c r="A247" s="8">
        <f>A246+1</f>
        <v>20000902</v>
      </c>
      <c r="B247" s="9" t="s">
        <v>400</v>
      </c>
      <c r="C247" s="6">
        <v>2</v>
      </c>
      <c r="D247" s="6" t="s">
        <v>103</v>
      </c>
      <c r="E247" s="6" t="s">
        <v>394</v>
      </c>
      <c r="F247" s="6" t="s">
        <v>399</v>
      </c>
      <c r="G247" s="6" t="s">
        <v>326</v>
      </c>
      <c r="H247" s="6">
        <v>2000</v>
      </c>
    </row>
    <row r="248" spans="1:8" x14ac:dyDescent="0.2">
      <c r="A248" s="8">
        <f t="shared" ref="A248:A275" si="8">A247+1</f>
        <v>20000903</v>
      </c>
      <c r="B248" s="9" t="s">
        <v>401</v>
      </c>
      <c r="C248" s="6">
        <v>3</v>
      </c>
      <c r="D248" s="6" t="s">
        <v>107</v>
      </c>
      <c r="E248" s="6" t="s">
        <v>394</v>
      </c>
      <c r="F248" s="6" t="s">
        <v>399</v>
      </c>
      <c r="G248" s="6" t="s">
        <v>326</v>
      </c>
      <c r="H248" s="6">
        <v>2000</v>
      </c>
    </row>
    <row r="249" spans="1:8" x14ac:dyDescent="0.2">
      <c r="A249" s="8">
        <f t="shared" si="8"/>
        <v>20000904</v>
      </c>
      <c r="B249" s="9" t="s">
        <v>402</v>
      </c>
      <c r="C249" s="6">
        <v>4</v>
      </c>
      <c r="D249" s="6" t="s">
        <v>109</v>
      </c>
      <c r="E249" s="6" t="s">
        <v>403</v>
      </c>
      <c r="F249" s="6" t="s">
        <v>399</v>
      </c>
      <c r="G249" s="6" t="s">
        <v>326</v>
      </c>
      <c r="H249" s="6">
        <v>2000</v>
      </c>
    </row>
    <row r="250" spans="1:8" x14ac:dyDescent="0.2">
      <c r="A250" s="8">
        <f t="shared" si="8"/>
        <v>20000905</v>
      </c>
      <c r="B250" s="9" t="s">
        <v>404</v>
      </c>
      <c r="C250" s="6">
        <v>5</v>
      </c>
      <c r="D250" s="6" t="s">
        <v>112</v>
      </c>
      <c r="E250" s="6" t="s">
        <v>403</v>
      </c>
      <c r="F250" s="6" t="s">
        <v>399</v>
      </c>
      <c r="G250" s="6" t="s">
        <v>326</v>
      </c>
      <c r="H250" s="6">
        <v>2000</v>
      </c>
    </row>
    <row r="251" spans="1:8" x14ac:dyDescent="0.2">
      <c r="A251" s="8">
        <f t="shared" si="8"/>
        <v>20000906</v>
      </c>
      <c r="B251" s="9" t="s">
        <v>405</v>
      </c>
      <c r="C251" s="6">
        <v>6</v>
      </c>
      <c r="D251" s="6" t="s">
        <v>114</v>
      </c>
      <c r="E251" s="6" t="s">
        <v>403</v>
      </c>
      <c r="F251" s="6" t="s">
        <v>399</v>
      </c>
      <c r="G251" s="6" t="s">
        <v>326</v>
      </c>
      <c r="H251" s="6">
        <v>2000</v>
      </c>
    </row>
    <row r="252" spans="1:8" x14ac:dyDescent="0.2">
      <c r="A252" s="8">
        <f t="shared" si="8"/>
        <v>20000907</v>
      </c>
      <c r="B252" s="9" t="s">
        <v>406</v>
      </c>
      <c r="C252" s="6">
        <v>7</v>
      </c>
      <c r="D252" s="6" t="s">
        <v>116</v>
      </c>
      <c r="E252" s="6" t="s">
        <v>403</v>
      </c>
      <c r="F252" s="6" t="s">
        <v>399</v>
      </c>
      <c r="G252" s="6" t="s">
        <v>326</v>
      </c>
      <c r="H252" s="6">
        <v>2000</v>
      </c>
    </row>
    <row r="253" spans="1:8" x14ac:dyDescent="0.2">
      <c r="A253" s="8">
        <f t="shared" si="8"/>
        <v>20000908</v>
      </c>
      <c r="B253" s="9" t="s">
        <v>407</v>
      </c>
      <c r="C253" s="6">
        <v>8</v>
      </c>
      <c r="D253" s="6" t="s">
        <v>118</v>
      </c>
      <c r="E253" s="6" t="s">
        <v>403</v>
      </c>
      <c r="F253" s="6" t="s">
        <v>399</v>
      </c>
      <c r="G253" s="6" t="s">
        <v>326</v>
      </c>
      <c r="H253" s="6">
        <v>2000</v>
      </c>
    </row>
    <row r="254" spans="1:8" x14ac:dyDescent="0.2">
      <c r="A254" s="8">
        <f t="shared" si="8"/>
        <v>20000909</v>
      </c>
      <c r="B254" s="9" t="s">
        <v>408</v>
      </c>
      <c r="C254" s="6">
        <v>9</v>
      </c>
      <c r="D254" s="6" t="s">
        <v>103</v>
      </c>
      <c r="E254" s="6" t="s">
        <v>403</v>
      </c>
      <c r="F254" s="6" t="s">
        <v>399</v>
      </c>
      <c r="G254" s="6" t="s">
        <v>326</v>
      </c>
      <c r="H254" s="6">
        <v>2000</v>
      </c>
    </row>
    <row r="255" spans="1:8" x14ac:dyDescent="0.2">
      <c r="A255" s="8">
        <f t="shared" si="8"/>
        <v>20000910</v>
      </c>
      <c r="B255" s="9" t="s">
        <v>409</v>
      </c>
      <c r="C255" s="6">
        <v>10</v>
      </c>
      <c r="D255" s="6" t="s">
        <v>107</v>
      </c>
      <c r="E255" s="6" t="s">
        <v>403</v>
      </c>
      <c r="F255" s="6" t="s">
        <v>399</v>
      </c>
      <c r="G255" s="6" t="s">
        <v>326</v>
      </c>
      <c r="H255" s="6">
        <v>2000</v>
      </c>
    </row>
    <row r="256" spans="1:8" x14ac:dyDescent="0.2">
      <c r="A256" s="8">
        <f t="shared" si="8"/>
        <v>20000911</v>
      </c>
      <c r="B256" s="9" t="s">
        <v>410</v>
      </c>
      <c r="C256" s="6">
        <v>11</v>
      </c>
      <c r="D256" s="6" t="s">
        <v>109</v>
      </c>
      <c r="E256" s="6" t="s">
        <v>411</v>
      </c>
      <c r="F256" s="6" t="s">
        <v>399</v>
      </c>
      <c r="G256" s="6" t="s">
        <v>326</v>
      </c>
      <c r="H256" s="6">
        <v>2000</v>
      </c>
    </row>
    <row r="257" spans="1:8" x14ac:dyDescent="0.2">
      <c r="A257" s="8">
        <f t="shared" si="8"/>
        <v>20000912</v>
      </c>
      <c r="B257" s="9" t="s">
        <v>412</v>
      </c>
      <c r="C257" s="6">
        <v>12</v>
      </c>
      <c r="D257" s="6" t="s">
        <v>112</v>
      </c>
      <c r="E257" s="6" t="s">
        <v>411</v>
      </c>
      <c r="F257" s="6" t="s">
        <v>399</v>
      </c>
      <c r="G257" s="6" t="s">
        <v>326</v>
      </c>
      <c r="H257" s="6">
        <v>2000</v>
      </c>
    </row>
    <row r="258" spans="1:8" x14ac:dyDescent="0.2">
      <c r="A258" s="8">
        <f t="shared" si="8"/>
        <v>20000913</v>
      </c>
      <c r="B258" s="9" t="s">
        <v>413</v>
      </c>
      <c r="C258" s="6">
        <v>13</v>
      </c>
      <c r="D258" s="6" t="s">
        <v>114</v>
      </c>
      <c r="E258" s="6" t="s">
        <v>411</v>
      </c>
      <c r="F258" s="6" t="s">
        <v>399</v>
      </c>
      <c r="G258" s="6" t="s">
        <v>326</v>
      </c>
      <c r="H258" s="6">
        <v>2000</v>
      </c>
    </row>
    <row r="259" spans="1:8" x14ac:dyDescent="0.2">
      <c r="A259" s="8">
        <f t="shared" si="8"/>
        <v>20000914</v>
      </c>
      <c r="B259" s="9" t="s">
        <v>414</v>
      </c>
      <c r="C259" s="6">
        <v>14</v>
      </c>
      <c r="D259" s="6" t="s">
        <v>116</v>
      </c>
      <c r="E259" s="6" t="s">
        <v>411</v>
      </c>
      <c r="F259" s="6" t="s">
        <v>399</v>
      </c>
      <c r="G259" s="6" t="s">
        <v>326</v>
      </c>
      <c r="H259" s="6">
        <v>2000</v>
      </c>
    </row>
    <row r="260" spans="1:8" x14ac:dyDescent="0.2">
      <c r="A260" s="8">
        <f t="shared" si="8"/>
        <v>20000915</v>
      </c>
      <c r="B260" s="9" t="s">
        <v>415</v>
      </c>
      <c r="C260" s="6">
        <v>15</v>
      </c>
      <c r="D260" s="6" t="s">
        <v>118</v>
      </c>
      <c r="E260" s="6" t="s">
        <v>411</v>
      </c>
      <c r="F260" s="6" t="s">
        <v>399</v>
      </c>
      <c r="G260" s="6" t="s">
        <v>326</v>
      </c>
      <c r="H260" s="6">
        <v>2000</v>
      </c>
    </row>
    <row r="261" spans="1:8" x14ac:dyDescent="0.2">
      <c r="A261" s="8">
        <f t="shared" si="8"/>
        <v>20000916</v>
      </c>
      <c r="B261" s="9" t="s">
        <v>416</v>
      </c>
      <c r="C261" s="6">
        <v>16</v>
      </c>
      <c r="D261" s="6" t="s">
        <v>103</v>
      </c>
      <c r="E261" s="6" t="s">
        <v>411</v>
      </c>
      <c r="F261" s="6" t="s">
        <v>399</v>
      </c>
      <c r="G261" s="6" t="s">
        <v>326</v>
      </c>
      <c r="H261" s="6">
        <v>2000</v>
      </c>
    </row>
    <row r="262" spans="1:8" x14ac:dyDescent="0.2">
      <c r="A262" s="8">
        <f t="shared" si="8"/>
        <v>20000917</v>
      </c>
      <c r="B262" s="9" t="s">
        <v>417</v>
      </c>
      <c r="C262" s="6">
        <v>17</v>
      </c>
      <c r="D262" s="6" t="s">
        <v>107</v>
      </c>
      <c r="E262" s="6" t="s">
        <v>411</v>
      </c>
      <c r="F262" s="6" t="s">
        <v>399</v>
      </c>
      <c r="G262" s="6" t="s">
        <v>326</v>
      </c>
      <c r="H262" s="6">
        <v>2000</v>
      </c>
    </row>
    <row r="263" spans="1:8" x14ac:dyDescent="0.2">
      <c r="A263" s="8">
        <f t="shared" si="8"/>
        <v>20000918</v>
      </c>
      <c r="B263" s="9" t="s">
        <v>418</v>
      </c>
      <c r="C263" s="6">
        <v>18</v>
      </c>
      <c r="D263" s="6" t="s">
        <v>109</v>
      </c>
      <c r="E263" s="6" t="s">
        <v>419</v>
      </c>
      <c r="F263" s="6" t="s">
        <v>399</v>
      </c>
      <c r="G263" s="6" t="s">
        <v>326</v>
      </c>
      <c r="H263" s="6">
        <v>2000</v>
      </c>
    </row>
    <row r="264" spans="1:8" x14ac:dyDescent="0.2">
      <c r="A264" s="8">
        <f t="shared" si="8"/>
        <v>20000919</v>
      </c>
      <c r="B264" s="9" t="s">
        <v>420</v>
      </c>
      <c r="C264" s="6">
        <v>19</v>
      </c>
      <c r="D264" s="6" t="s">
        <v>112</v>
      </c>
      <c r="E264" s="6" t="s">
        <v>419</v>
      </c>
      <c r="F264" s="6" t="s">
        <v>399</v>
      </c>
      <c r="G264" s="6" t="s">
        <v>326</v>
      </c>
      <c r="H264" s="6">
        <v>2000</v>
      </c>
    </row>
    <row r="265" spans="1:8" x14ac:dyDescent="0.2">
      <c r="A265" s="8">
        <f t="shared" si="8"/>
        <v>20000920</v>
      </c>
      <c r="B265" s="9" t="s">
        <v>421</v>
      </c>
      <c r="C265" s="6">
        <v>20</v>
      </c>
      <c r="D265" s="6" t="s">
        <v>114</v>
      </c>
      <c r="E265" s="6" t="s">
        <v>419</v>
      </c>
      <c r="F265" s="6" t="s">
        <v>399</v>
      </c>
      <c r="G265" s="6" t="s">
        <v>326</v>
      </c>
      <c r="H265" s="6">
        <v>2000</v>
      </c>
    </row>
    <row r="266" spans="1:8" x14ac:dyDescent="0.2">
      <c r="A266" s="8">
        <f t="shared" si="8"/>
        <v>20000921</v>
      </c>
      <c r="B266" s="9" t="s">
        <v>422</v>
      </c>
      <c r="C266" s="6">
        <v>21</v>
      </c>
      <c r="D266" s="6" t="s">
        <v>116</v>
      </c>
      <c r="E266" s="6" t="s">
        <v>419</v>
      </c>
      <c r="F266" s="6" t="s">
        <v>399</v>
      </c>
      <c r="G266" s="6" t="s">
        <v>326</v>
      </c>
      <c r="H266" s="6">
        <v>2000</v>
      </c>
    </row>
    <row r="267" spans="1:8" x14ac:dyDescent="0.2">
      <c r="A267" s="8">
        <f t="shared" si="8"/>
        <v>20000922</v>
      </c>
      <c r="B267" s="9" t="s">
        <v>423</v>
      </c>
      <c r="C267" s="6">
        <v>22</v>
      </c>
      <c r="D267" s="6" t="s">
        <v>118</v>
      </c>
      <c r="E267" s="6" t="s">
        <v>419</v>
      </c>
      <c r="F267" s="6" t="s">
        <v>399</v>
      </c>
      <c r="G267" s="6" t="s">
        <v>326</v>
      </c>
      <c r="H267" s="6">
        <v>2000</v>
      </c>
    </row>
    <row r="268" spans="1:8" x14ac:dyDescent="0.2">
      <c r="A268" s="8">
        <f t="shared" si="8"/>
        <v>20000923</v>
      </c>
      <c r="B268" s="9" t="s">
        <v>424</v>
      </c>
      <c r="C268" s="6">
        <v>23</v>
      </c>
      <c r="D268" s="6" t="s">
        <v>103</v>
      </c>
      <c r="E268" s="6" t="s">
        <v>419</v>
      </c>
      <c r="F268" s="6" t="s">
        <v>399</v>
      </c>
      <c r="G268" s="6" t="s">
        <v>326</v>
      </c>
      <c r="H268" s="6">
        <v>2000</v>
      </c>
    </row>
    <row r="269" spans="1:8" x14ac:dyDescent="0.2">
      <c r="A269" s="8">
        <f t="shared" si="8"/>
        <v>20000924</v>
      </c>
      <c r="B269" s="9" t="s">
        <v>425</v>
      </c>
      <c r="C269" s="6">
        <v>24</v>
      </c>
      <c r="D269" s="6" t="s">
        <v>107</v>
      </c>
      <c r="E269" s="6" t="s">
        <v>419</v>
      </c>
      <c r="F269" s="6" t="s">
        <v>399</v>
      </c>
      <c r="G269" s="6" t="s">
        <v>326</v>
      </c>
      <c r="H269" s="6">
        <v>2000</v>
      </c>
    </row>
    <row r="270" spans="1:8" x14ac:dyDescent="0.2">
      <c r="A270" s="8">
        <f t="shared" si="8"/>
        <v>20000925</v>
      </c>
      <c r="B270" s="9" t="s">
        <v>426</v>
      </c>
      <c r="C270" s="6">
        <v>25</v>
      </c>
      <c r="D270" s="6" t="s">
        <v>109</v>
      </c>
      <c r="E270" s="6" t="s">
        <v>427</v>
      </c>
      <c r="F270" s="6" t="s">
        <v>399</v>
      </c>
      <c r="G270" s="6" t="s">
        <v>326</v>
      </c>
      <c r="H270" s="6">
        <v>2000</v>
      </c>
    </row>
    <row r="271" spans="1:8" x14ac:dyDescent="0.2">
      <c r="A271" s="8">
        <f t="shared" si="8"/>
        <v>20000926</v>
      </c>
      <c r="B271" s="9" t="s">
        <v>428</v>
      </c>
      <c r="C271" s="6">
        <v>26</v>
      </c>
      <c r="D271" s="6" t="s">
        <v>112</v>
      </c>
      <c r="E271" s="6" t="s">
        <v>427</v>
      </c>
      <c r="F271" s="6" t="s">
        <v>399</v>
      </c>
      <c r="G271" s="6" t="s">
        <v>326</v>
      </c>
      <c r="H271" s="6">
        <v>2000</v>
      </c>
    </row>
    <row r="272" spans="1:8" x14ac:dyDescent="0.2">
      <c r="A272" s="8">
        <f t="shared" si="8"/>
        <v>20000927</v>
      </c>
      <c r="B272" s="9" t="s">
        <v>429</v>
      </c>
      <c r="C272" s="6">
        <v>27</v>
      </c>
      <c r="D272" s="6" t="s">
        <v>114</v>
      </c>
      <c r="E272" s="6" t="s">
        <v>427</v>
      </c>
      <c r="F272" s="6" t="s">
        <v>399</v>
      </c>
      <c r="G272" s="6" t="s">
        <v>326</v>
      </c>
      <c r="H272" s="6">
        <v>2000</v>
      </c>
    </row>
    <row r="273" spans="1:8" x14ac:dyDescent="0.2">
      <c r="A273" s="8">
        <f t="shared" si="8"/>
        <v>20000928</v>
      </c>
      <c r="B273" s="9" t="s">
        <v>430</v>
      </c>
      <c r="C273" s="6">
        <v>28</v>
      </c>
      <c r="D273" s="6" t="s">
        <v>116</v>
      </c>
      <c r="E273" s="6" t="s">
        <v>427</v>
      </c>
      <c r="F273" s="6" t="s">
        <v>399</v>
      </c>
      <c r="G273" s="6" t="s">
        <v>326</v>
      </c>
      <c r="H273" s="6">
        <v>2000</v>
      </c>
    </row>
    <row r="274" spans="1:8" x14ac:dyDescent="0.2">
      <c r="A274" s="8">
        <f t="shared" si="8"/>
        <v>20000929</v>
      </c>
      <c r="B274" s="9" t="s">
        <v>431</v>
      </c>
      <c r="C274" s="6">
        <v>29</v>
      </c>
      <c r="D274" s="6" t="s">
        <v>118</v>
      </c>
      <c r="E274" s="6" t="s">
        <v>427</v>
      </c>
      <c r="F274" s="6" t="s">
        <v>399</v>
      </c>
      <c r="G274" s="6" t="s">
        <v>326</v>
      </c>
      <c r="H274" s="6">
        <v>2000</v>
      </c>
    </row>
    <row r="275" spans="1:8" x14ac:dyDescent="0.2">
      <c r="A275" s="8">
        <f t="shared" si="8"/>
        <v>20000930</v>
      </c>
      <c r="B275" s="9" t="s">
        <v>432</v>
      </c>
      <c r="C275" s="6">
        <v>30</v>
      </c>
      <c r="D275" s="6" t="s">
        <v>103</v>
      </c>
      <c r="E275" s="6" t="s">
        <v>427</v>
      </c>
      <c r="F275" s="6" t="s">
        <v>399</v>
      </c>
      <c r="G275" s="6" t="s">
        <v>326</v>
      </c>
      <c r="H275" s="6">
        <v>2000</v>
      </c>
    </row>
    <row r="276" spans="1:8" x14ac:dyDescent="0.2">
      <c r="A276" s="8">
        <v>20001001</v>
      </c>
      <c r="B276" s="9" t="s">
        <v>433</v>
      </c>
      <c r="C276" s="6">
        <v>1</v>
      </c>
      <c r="D276" s="6" t="s">
        <v>107</v>
      </c>
      <c r="E276" s="6" t="s">
        <v>427</v>
      </c>
      <c r="F276" s="6" t="s">
        <v>434</v>
      </c>
      <c r="G276" s="6" t="s">
        <v>435</v>
      </c>
      <c r="H276" s="6">
        <v>2000</v>
      </c>
    </row>
    <row r="277" spans="1:8" x14ac:dyDescent="0.2">
      <c r="A277" s="8">
        <f>A276+1</f>
        <v>20001002</v>
      </c>
      <c r="B277" s="9" t="s">
        <v>436</v>
      </c>
      <c r="C277" s="6">
        <v>2</v>
      </c>
      <c r="D277" s="6" t="s">
        <v>109</v>
      </c>
      <c r="E277" s="6" t="s">
        <v>437</v>
      </c>
      <c r="F277" s="6" t="s">
        <v>434</v>
      </c>
      <c r="G277" s="6" t="s">
        <v>435</v>
      </c>
      <c r="H277" s="6">
        <v>2000</v>
      </c>
    </row>
    <row r="278" spans="1:8" x14ac:dyDescent="0.2">
      <c r="A278" s="8">
        <f t="shared" ref="A278:A306" si="9">A277+1</f>
        <v>20001003</v>
      </c>
      <c r="B278" s="9" t="s">
        <v>438</v>
      </c>
      <c r="C278" s="6">
        <v>3</v>
      </c>
      <c r="D278" s="6" t="s">
        <v>112</v>
      </c>
      <c r="E278" s="6" t="s">
        <v>437</v>
      </c>
      <c r="F278" s="6" t="s">
        <v>434</v>
      </c>
      <c r="G278" s="6" t="s">
        <v>435</v>
      </c>
      <c r="H278" s="6">
        <v>2000</v>
      </c>
    </row>
    <row r="279" spans="1:8" x14ac:dyDescent="0.2">
      <c r="A279" s="8">
        <f t="shared" si="9"/>
        <v>20001004</v>
      </c>
      <c r="B279" s="9" t="s">
        <v>439</v>
      </c>
      <c r="C279" s="6">
        <v>4</v>
      </c>
      <c r="D279" s="6" t="s">
        <v>114</v>
      </c>
      <c r="E279" s="6" t="s">
        <v>437</v>
      </c>
      <c r="F279" s="6" t="s">
        <v>434</v>
      </c>
      <c r="G279" s="6" t="s">
        <v>435</v>
      </c>
      <c r="H279" s="6">
        <v>2000</v>
      </c>
    </row>
    <row r="280" spans="1:8" x14ac:dyDescent="0.2">
      <c r="A280" s="8">
        <f t="shared" si="9"/>
        <v>20001005</v>
      </c>
      <c r="B280" s="9" t="s">
        <v>440</v>
      </c>
      <c r="C280" s="6">
        <v>5</v>
      </c>
      <c r="D280" s="6" t="s">
        <v>116</v>
      </c>
      <c r="E280" s="6" t="s">
        <v>437</v>
      </c>
      <c r="F280" s="6" t="s">
        <v>434</v>
      </c>
      <c r="G280" s="6" t="s">
        <v>435</v>
      </c>
      <c r="H280" s="6">
        <v>2000</v>
      </c>
    </row>
    <row r="281" spans="1:8" x14ac:dyDescent="0.2">
      <c r="A281" s="8">
        <f t="shared" si="9"/>
        <v>20001006</v>
      </c>
      <c r="B281" s="9" t="s">
        <v>441</v>
      </c>
      <c r="C281" s="6">
        <v>6</v>
      </c>
      <c r="D281" s="6" t="s">
        <v>118</v>
      </c>
      <c r="E281" s="6" t="s">
        <v>437</v>
      </c>
      <c r="F281" s="6" t="s">
        <v>434</v>
      </c>
      <c r="G281" s="6" t="s">
        <v>435</v>
      </c>
      <c r="H281" s="6">
        <v>2000</v>
      </c>
    </row>
    <row r="282" spans="1:8" x14ac:dyDescent="0.2">
      <c r="A282" s="8">
        <f t="shared" si="9"/>
        <v>20001007</v>
      </c>
      <c r="B282" s="9" t="s">
        <v>442</v>
      </c>
      <c r="C282" s="6">
        <v>7</v>
      </c>
      <c r="D282" s="6" t="s">
        <v>103</v>
      </c>
      <c r="E282" s="6" t="s">
        <v>437</v>
      </c>
      <c r="F282" s="6" t="s">
        <v>434</v>
      </c>
      <c r="G282" s="6" t="s">
        <v>435</v>
      </c>
      <c r="H282" s="6">
        <v>2000</v>
      </c>
    </row>
    <row r="283" spans="1:8" x14ac:dyDescent="0.2">
      <c r="A283" s="8">
        <f t="shared" si="9"/>
        <v>20001008</v>
      </c>
      <c r="B283" s="9" t="s">
        <v>443</v>
      </c>
      <c r="C283" s="6">
        <v>8</v>
      </c>
      <c r="D283" s="6" t="s">
        <v>107</v>
      </c>
      <c r="E283" s="6" t="s">
        <v>437</v>
      </c>
      <c r="F283" s="6" t="s">
        <v>434</v>
      </c>
      <c r="G283" s="6" t="s">
        <v>435</v>
      </c>
      <c r="H283" s="6">
        <v>2000</v>
      </c>
    </row>
    <row r="284" spans="1:8" x14ac:dyDescent="0.2">
      <c r="A284" s="8">
        <f t="shared" si="9"/>
        <v>20001009</v>
      </c>
      <c r="B284" s="9" t="s">
        <v>444</v>
      </c>
      <c r="C284" s="6">
        <v>9</v>
      </c>
      <c r="D284" s="6" t="s">
        <v>109</v>
      </c>
      <c r="E284" s="6" t="s">
        <v>445</v>
      </c>
      <c r="F284" s="6" t="s">
        <v>434</v>
      </c>
      <c r="G284" s="6" t="s">
        <v>435</v>
      </c>
      <c r="H284" s="6">
        <v>2000</v>
      </c>
    </row>
    <row r="285" spans="1:8" x14ac:dyDescent="0.2">
      <c r="A285" s="8">
        <f t="shared" si="9"/>
        <v>20001010</v>
      </c>
      <c r="B285" s="9" t="s">
        <v>446</v>
      </c>
      <c r="C285" s="6">
        <v>10</v>
      </c>
      <c r="D285" s="6" t="s">
        <v>112</v>
      </c>
      <c r="E285" s="6" t="s">
        <v>445</v>
      </c>
      <c r="F285" s="6" t="s">
        <v>434</v>
      </c>
      <c r="G285" s="6" t="s">
        <v>435</v>
      </c>
      <c r="H285" s="6">
        <v>2000</v>
      </c>
    </row>
    <row r="286" spans="1:8" x14ac:dyDescent="0.2">
      <c r="A286" s="8">
        <f t="shared" si="9"/>
        <v>20001011</v>
      </c>
      <c r="B286" s="9" t="s">
        <v>447</v>
      </c>
      <c r="C286" s="6">
        <v>11</v>
      </c>
      <c r="D286" s="6" t="s">
        <v>114</v>
      </c>
      <c r="E286" s="6" t="s">
        <v>445</v>
      </c>
      <c r="F286" s="6" t="s">
        <v>434</v>
      </c>
      <c r="G286" s="6" t="s">
        <v>435</v>
      </c>
      <c r="H286" s="6">
        <v>2000</v>
      </c>
    </row>
    <row r="287" spans="1:8" x14ac:dyDescent="0.2">
      <c r="A287" s="8">
        <f t="shared" si="9"/>
        <v>20001012</v>
      </c>
      <c r="B287" s="9" t="s">
        <v>448</v>
      </c>
      <c r="C287" s="6">
        <v>12</v>
      </c>
      <c r="D287" s="6" t="s">
        <v>116</v>
      </c>
      <c r="E287" s="6" t="s">
        <v>445</v>
      </c>
      <c r="F287" s="6" t="s">
        <v>434</v>
      </c>
      <c r="G287" s="6" t="s">
        <v>435</v>
      </c>
      <c r="H287" s="6">
        <v>2000</v>
      </c>
    </row>
    <row r="288" spans="1:8" x14ac:dyDescent="0.2">
      <c r="A288" s="8">
        <f t="shared" si="9"/>
        <v>20001013</v>
      </c>
      <c r="B288" s="9" t="s">
        <v>449</v>
      </c>
      <c r="C288" s="6">
        <v>13</v>
      </c>
      <c r="D288" s="6" t="s">
        <v>118</v>
      </c>
      <c r="E288" s="6" t="s">
        <v>445</v>
      </c>
      <c r="F288" s="6" t="s">
        <v>434</v>
      </c>
      <c r="G288" s="6" t="s">
        <v>435</v>
      </c>
      <c r="H288" s="6">
        <v>2000</v>
      </c>
    </row>
    <row r="289" spans="1:8" x14ac:dyDescent="0.2">
      <c r="A289" s="8">
        <f t="shared" si="9"/>
        <v>20001014</v>
      </c>
      <c r="B289" s="9" t="s">
        <v>450</v>
      </c>
      <c r="C289" s="6">
        <v>14</v>
      </c>
      <c r="D289" s="6" t="s">
        <v>103</v>
      </c>
      <c r="E289" s="6" t="s">
        <v>445</v>
      </c>
      <c r="F289" s="6" t="s">
        <v>434</v>
      </c>
      <c r="G289" s="6" t="s">
        <v>435</v>
      </c>
      <c r="H289" s="6">
        <v>2000</v>
      </c>
    </row>
    <row r="290" spans="1:8" x14ac:dyDescent="0.2">
      <c r="A290" s="8">
        <f t="shared" si="9"/>
        <v>20001015</v>
      </c>
      <c r="B290" s="9" t="s">
        <v>451</v>
      </c>
      <c r="C290" s="6">
        <v>15</v>
      </c>
      <c r="D290" s="6" t="s">
        <v>107</v>
      </c>
      <c r="E290" s="6" t="s">
        <v>445</v>
      </c>
      <c r="F290" s="6" t="s">
        <v>434</v>
      </c>
      <c r="G290" s="6" t="s">
        <v>435</v>
      </c>
      <c r="H290" s="6">
        <v>2000</v>
      </c>
    </row>
    <row r="291" spans="1:8" x14ac:dyDescent="0.2">
      <c r="A291" s="8">
        <f t="shared" si="9"/>
        <v>20001016</v>
      </c>
      <c r="B291" s="9" t="s">
        <v>452</v>
      </c>
      <c r="C291" s="6">
        <v>16</v>
      </c>
      <c r="D291" s="6" t="s">
        <v>109</v>
      </c>
      <c r="E291" s="6" t="s">
        <v>453</v>
      </c>
      <c r="F291" s="6" t="s">
        <v>434</v>
      </c>
      <c r="G291" s="6" t="s">
        <v>435</v>
      </c>
      <c r="H291" s="6">
        <v>2000</v>
      </c>
    </row>
    <row r="292" spans="1:8" x14ac:dyDescent="0.2">
      <c r="A292" s="8">
        <f t="shared" si="9"/>
        <v>20001017</v>
      </c>
      <c r="B292" s="9" t="s">
        <v>454</v>
      </c>
      <c r="C292" s="6">
        <v>17</v>
      </c>
      <c r="D292" s="6" t="s">
        <v>112</v>
      </c>
      <c r="E292" s="6" t="s">
        <v>453</v>
      </c>
      <c r="F292" s="6" t="s">
        <v>434</v>
      </c>
      <c r="G292" s="6" t="s">
        <v>435</v>
      </c>
      <c r="H292" s="6">
        <v>2000</v>
      </c>
    </row>
    <row r="293" spans="1:8" x14ac:dyDescent="0.2">
      <c r="A293" s="8">
        <f t="shared" si="9"/>
        <v>20001018</v>
      </c>
      <c r="B293" s="9" t="s">
        <v>455</v>
      </c>
      <c r="C293" s="6">
        <v>18</v>
      </c>
      <c r="D293" s="6" t="s">
        <v>114</v>
      </c>
      <c r="E293" s="6" t="s">
        <v>453</v>
      </c>
      <c r="F293" s="6" t="s">
        <v>434</v>
      </c>
      <c r="G293" s="6" t="s">
        <v>435</v>
      </c>
      <c r="H293" s="6">
        <v>2000</v>
      </c>
    </row>
    <row r="294" spans="1:8" x14ac:dyDescent="0.2">
      <c r="A294" s="8">
        <f t="shared" si="9"/>
        <v>20001019</v>
      </c>
      <c r="B294" s="9" t="s">
        <v>456</v>
      </c>
      <c r="C294" s="6">
        <v>19</v>
      </c>
      <c r="D294" s="6" t="s">
        <v>116</v>
      </c>
      <c r="E294" s="6" t="s">
        <v>453</v>
      </c>
      <c r="F294" s="6" t="s">
        <v>434</v>
      </c>
      <c r="G294" s="6" t="s">
        <v>435</v>
      </c>
      <c r="H294" s="6">
        <v>2000</v>
      </c>
    </row>
    <row r="295" spans="1:8" x14ac:dyDescent="0.2">
      <c r="A295" s="8">
        <f t="shared" si="9"/>
        <v>20001020</v>
      </c>
      <c r="B295" s="9" t="s">
        <v>457</v>
      </c>
      <c r="C295" s="6">
        <v>20</v>
      </c>
      <c r="D295" s="6" t="s">
        <v>118</v>
      </c>
      <c r="E295" s="6" t="s">
        <v>453</v>
      </c>
      <c r="F295" s="6" t="s">
        <v>434</v>
      </c>
      <c r="G295" s="6" t="s">
        <v>435</v>
      </c>
      <c r="H295" s="6">
        <v>2000</v>
      </c>
    </row>
    <row r="296" spans="1:8" x14ac:dyDescent="0.2">
      <c r="A296" s="8">
        <f t="shared" si="9"/>
        <v>20001021</v>
      </c>
      <c r="B296" s="9" t="s">
        <v>458</v>
      </c>
      <c r="C296" s="6">
        <v>21</v>
      </c>
      <c r="D296" s="6" t="s">
        <v>103</v>
      </c>
      <c r="E296" s="6" t="s">
        <v>453</v>
      </c>
      <c r="F296" s="6" t="s">
        <v>434</v>
      </c>
      <c r="G296" s="6" t="s">
        <v>435</v>
      </c>
      <c r="H296" s="6">
        <v>2000</v>
      </c>
    </row>
    <row r="297" spans="1:8" x14ac:dyDescent="0.2">
      <c r="A297" s="8">
        <f t="shared" si="9"/>
        <v>20001022</v>
      </c>
      <c r="B297" s="9" t="s">
        <v>459</v>
      </c>
      <c r="C297" s="6">
        <v>22</v>
      </c>
      <c r="D297" s="6" t="s">
        <v>107</v>
      </c>
      <c r="E297" s="6" t="s">
        <v>453</v>
      </c>
      <c r="F297" s="6" t="s">
        <v>434</v>
      </c>
      <c r="G297" s="6" t="s">
        <v>435</v>
      </c>
      <c r="H297" s="6">
        <v>2000</v>
      </c>
    </row>
    <row r="298" spans="1:8" x14ac:dyDescent="0.2">
      <c r="A298" s="8">
        <f t="shared" si="9"/>
        <v>20001023</v>
      </c>
      <c r="B298" s="9" t="s">
        <v>460</v>
      </c>
      <c r="C298" s="6">
        <v>23</v>
      </c>
      <c r="D298" s="6" t="s">
        <v>109</v>
      </c>
      <c r="E298" s="6" t="s">
        <v>461</v>
      </c>
      <c r="F298" s="6" t="s">
        <v>434</v>
      </c>
      <c r="G298" s="6" t="s">
        <v>435</v>
      </c>
      <c r="H298" s="6">
        <v>2000</v>
      </c>
    </row>
    <row r="299" spans="1:8" x14ac:dyDescent="0.2">
      <c r="A299" s="8">
        <f t="shared" si="9"/>
        <v>20001024</v>
      </c>
      <c r="B299" s="9" t="s">
        <v>462</v>
      </c>
      <c r="C299" s="6">
        <v>24</v>
      </c>
      <c r="D299" s="6" t="s">
        <v>112</v>
      </c>
      <c r="E299" s="6" t="s">
        <v>461</v>
      </c>
      <c r="F299" s="6" t="s">
        <v>434</v>
      </c>
      <c r="G299" s="6" t="s">
        <v>435</v>
      </c>
      <c r="H299" s="6">
        <v>2000</v>
      </c>
    </row>
    <row r="300" spans="1:8" x14ac:dyDescent="0.2">
      <c r="A300" s="8">
        <f t="shared" si="9"/>
        <v>20001025</v>
      </c>
      <c r="B300" s="9" t="s">
        <v>463</v>
      </c>
      <c r="C300" s="6">
        <v>25</v>
      </c>
      <c r="D300" s="6" t="s">
        <v>114</v>
      </c>
      <c r="E300" s="6" t="s">
        <v>461</v>
      </c>
      <c r="F300" s="6" t="s">
        <v>434</v>
      </c>
      <c r="G300" s="6" t="s">
        <v>435</v>
      </c>
      <c r="H300" s="6">
        <v>2000</v>
      </c>
    </row>
    <row r="301" spans="1:8" x14ac:dyDescent="0.2">
      <c r="A301" s="8">
        <f t="shared" si="9"/>
        <v>20001026</v>
      </c>
      <c r="B301" s="9" t="s">
        <v>464</v>
      </c>
      <c r="C301" s="6">
        <v>26</v>
      </c>
      <c r="D301" s="6" t="s">
        <v>116</v>
      </c>
      <c r="E301" s="6" t="s">
        <v>461</v>
      </c>
      <c r="F301" s="6" t="s">
        <v>434</v>
      </c>
      <c r="G301" s="6" t="s">
        <v>435</v>
      </c>
      <c r="H301" s="6">
        <v>2000</v>
      </c>
    </row>
    <row r="302" spans="1:8" x14ac:dyDescent="0.2">
      <c r="A302" s="8">
        <f t="shared" si="9"/>
        <v>20001027</v>
      </c>
      <c r="B302" s="9" t="s">
        <v>465</v>
      </c>
      <c r="C302" s="6">
        <v>27</v>
      </c>
      <c r="D302" s="6" t="s">
        <v>118</v>
      </c>
      <c r="E302" s="6" t="s">
        <v>461</v>
      </c>
      <c r="F302" s="6" t="s">
        <v>434</v>
      </c>
      <c r="G302" s="6" t="s">
        <v>435</v>
      </c>
      <c r="H302" s="6">
        <v>2000</v>
      </c>
    </row>
    <row r="303" spans="1:8" x14ac:dyDescent="0.2">
      <c r="A303" s="8">
        <f t="shared" si="9"/>
        <v>20001028</v>
      </c>
      <c r="B303" s="9" t="s">
        <v>466</v>
      </c>
      <c r="C303" s="6">
        <v>28</v>
      </c>
      <c r="D303" s="6" t="s">
        <v>103</v>
      </c>
      <c r="E303" s="6" t="s">
        <v>461</v>
      </c>
      <c r="F303" s="6" t="s">
        <v>434</v>
      </c>
      <c r="G303" s="6" t="s">
        <v>435</v>
      </c>
      <c r="H303" s="6">
        <v>2000</v>
      </c>
    </row>
    <row r="304" spans="1:8" x14ac:dyDescent="0.2">
      <c r="A304" s="8">
        <f t="shared" si="9"/>
        <v>20001029</v>
      </c>
      <c r="B304" s="9" t="s">
        <v>467</v>
      </c>
      <c r="C304" s="6">
        <v>29</v>
      </c>
      <c r="D304" s="6" t="s">
        <v>107</v>
      </c>
      <c r="E304" s="6" t="s">
        <v>461</v>
      </c>
      <c r="F304" s="6" t="s">
        <v>434</v>
      </c>
      <c r="G304" s="6" t="s">
        <v>435</v>
      </c>
      <c r="H304" s="6">
        <v>2000</v>
      </c>
    </row>
    <row r="305" spans="1:8" x14ac:dyDescent="0.2">
      <c r="A305" s="8">
        <f t="shared" si="9"/>
        <v>20001030</v>
      </c>
      <c r="B305" s="9" t="s">
        <v>468</v>
      </c>
      <c r="C305" s="6">
        <v>30</v>
      </c>
      <c r="D305" s="6" t="s">
        <v>109</v>
      </c>
      <c r="E305" s="6" t="s">
        <v>469</v>
      </c>
      <c r="F305" s="6" t="s">
        <v>434</v>
      </c>
      <c r="G305" s="6" t="s">
        <v>435</v>
      </c>
      <c r="H305" s="6">
        <v>2000</v>
      </c>
    </row>
    <row r="306" spans="1:8" x14ac:dyDescent="0.2">
      <c r="A306" s="8">
        <f t="shared" si="9"/>
        <v>20001031</v>
      </c>
      <c r="B306" s="9" t="s">
        <v>470</v>
      </c>
      <c r="C306" s="6">
        <v>31</v>
      </c>
      <c r="D306" s="6" t="s">
        <v>112</v>
      </c>
      <c r="E306" s="6" t="s">
        <v>469</v>
      </c>
      <c r="F306" s="6" t="s">
        <v>434</v>
      </c>
      <c r="G306" s="6" t="s">
        <v>435</v>
      </c>
      <c r="H306" s="6">
        <v>2000</v>
      </c>
    </row>
    <row r="307" spans="1:8" x14ac:dyDescent="0.2">
      <c r="A307" s="8">
        <v>20001101</v>
      </c>
      <c r="B307" s="9" t="s">
        <v>471</v>
      </c>
      <c r="C307" s="6">
        <v>1</v>
      </c>
      <c r="D307" s="6" t="s">
        <v>114</v>
      </c>
      <c r="E307" s="6" t="s">
        <v>469</v>
      </c>
      <c r="F307" s="6" t="s">
        <v>472</v>
      </c>
      <c r="G307" s="6" t="s">
        <v>435</v>
      </c>
      <c r="H307" s="6">
        <v>2000</v>
      </c>
    </row>
    <row r="308" spans="1:8" x14ac:dyDescent="0.2">
      <c r="A308" s="8">
        <f>A307+1</f>
        <v>20001102</v>
      </c>
      <c r="B308" s="9" t="s">
        <v>473</v>
      </c>
      <c r="C308" s="6">
        <v>2</v>
      </c>
      <c r="D308" s="6" t="s">
        <v>116</v>
      </c>
      <c r="E308" s="6" t="s">
        <v>469</v>
      </c>
      <c r="F308" s="6" t="s">
        <v>472</v>
      </c>
      <c r="G308" s="6" t="s">
        <v>435</v>
      </c>
      <c r="H308" s="6">
        <v>2000</v>
      </c>
    </row>
    <row r="309" spans="1:8" x14ac:dyDescent="0.2">
      <c r="A309" s="8">
        <f t="shared" ref="A309:A336" si="10">A308+1</f>
        <v>20001103</v>
      </c>
      <c r="B309" s="9" t="s">
        <v>474</v>
      </c>
      <c r="C309" s="6">
        <v>3</v>
      </c>
      <c r="D309" s="6" t="s">
        <v>118</v>
      </c>
      <c r="E309" s="6" t="s">
        <v>469</v>
      </c>
      <c r="F309" s="6" t="s">
        <v>472</v>
      </c>
      <c r="G309" s="6" t="s">
        <v>435</v>
      </c>
      <c r="H309" s="6">
        <v>2000</v>
      </c>
    </row>
    <row r="310" spans="1:8" x14ac:dyDescent="0.2">
      <c r="A310" s="8">
        <f t="shared" si="10"/>
        <v>20001104</v>
      </c>
      <c r="B310" s="9" t="s">
        <v>475</v>
      </c>
      <c r="C310" s="6">
        <v>4</v>
      </c>
      <c r="D310" s="6" t="s">
        <v>103</v>
      </c>
      <c r="E310" s="6" t="s">
        <v>469</v>
      </c>
      <c r="F310" s="6" t="s">
        <v>472</v>
      </c>
      <c r="G310" s="6" t="s">
        <v>435</v>
      </c>
      <c r="H310" s="6">
        <v>2000</v>
      </c>
    </row>
    <row r="311" spans="1:8" x14ac:dyDescent="0.2">
      <c r="A311" s="8">
        <f t="shared" si="10"/>
        <v>20001105</v>
      </c>
      <c r="B311" s="9" t="s">
        <v>476</v>
      </c>
      <c r="C311" s="6">
        <v>5</v>
      </c>
      <c r="D311" s="6" t="s">
        <v>107</v>
      </c>
      <c r="E311" s="6" t="s">
        <v>469</v>
      </c>
      <c r="F311" s="6" t="s">
        <v>472</v>
      </c>
      <c r="G311" s="6" t="s">
        <v>435</v>
      </c>
      <c r="H311" s="6">
        <v>2000</v>
      </c>
    </row>
    <row r="312" spans="1:8" x14ac:dyDescent="0.2">
      <c r="A312" s="8">
        <f t="shared" si="10"/>
        <v>20001106</v>
      </c>
      <c r="B312" s="9" t="s">
        <v>477</v>
      </c>
      <c r="C312" s="6">
        <v>6</v>
      </c>
      <c r="D312" s="6" t="s">
        <v>109</v>
      </c>
      <c r="E312" s="6" t="s">
        <v>478</v>
      </c>
      <c r="F312" s="6" t="s">
        <v>472</v>
      </c>
      <c r="G312" s="6" t="s">
        <v>435</v>
      </c>
      <c r="H312" s="6">
        <v>2000</v>
      </c>
    </row>
    <row r="313" spans="1:8" x14ac:dyDescent="0.2">
      <c r="A313" s="8">
        <f t="shared" si="10"/>
        <v>20001107</v>
      </c>
      <c r="B313" s="9" t="s">
        <v>479</v>
      </c>
      <c r="C313" s="6">
        <v>7</v>
      </c>
      <c r="D313" s="6" t="s">
        <v>112</v>
      </c>
      <c r="E313" s="6" t="s">
        <v>478</v>
      </c>
      <c r="F313" s="6" t="s">
        <v>472</v>
      </c>
      <c r="G313" s="6" t="s">
        <v>435</v>
      </c>
      <c r="H313" s="6">
        <v>2000</v>
      </c>
    </row>
    <row r="314" spans="1:8" x14ac:dyDescent="0.2">
      <c r="A314" s="8">
        <f t="shared" si="10"/>
        <v>20001108</v>
      </c>
      <c r="B314" s="9" t="s">
        <v>480</v>
      </c>
      <c r="C314" s="6">
        <v>8</v>
      </c>
      <c r="D314" s="6" t="s">
        <v>114</v>
      </c>
      <c r="E314" s="6" t="s">
        <v>478</v>
      </c>
      <c r="F314" s="6" t="s">
        <v>472</v>
      </c>
      <c r="G314" s="6" t="s">
        <v>435</v>
      </c>
      <c r="H314" s="6">
        <v>2000</v>
      </c>
    </row>
    <row r="315" spans="1:8" x14ac:dyDescent="0.2">
      <c r="A315" s="8">
        <f t="shared" si="10"/>
        <v>20001109</v>
      </c>
      <c r="B315" s="9" t="s">
        <v>481</v>
      </c>
      <c r="C315" s="6">
        <v>9</v>
      </c>
      <c r="D315" s="6" t="s">
        <v>116</v>
      </c>
      <c r="E315" s="6" t="s">
        <v>478</v>
      </c>
      <c r="F315" s="6" t="s">
        <v>472</v>
      </c>
      <c r="G315" s="6" t="s">
        <v>435</v>
      </c>
      <c r="H315" s="6">
        <v>2000</v>
      </c>
    </row>
    <row r="316" spans="1:8" x14ac:dyDescent="0.2">
      <c r="A316" s="8">
        <f t="shared" si="10"/>
        <v>20001110</v>
      </c>
      <c r="B316" s="9" t="s">
        <v>482</v>
      </c>
      <c r="C316" s="6">
        <v>10</v>
      </c>
      <c r="D316" s="6" t="s">
        <v>118</v>
      </c>
      <c r="E316" s="6" t="s">
        <v>478</v>
      </c>
      <c r="F316" s="6" t="s">
        <v>472</v>
      </c>
      <c r="G316" s="6" t="s">
        <v>435</v>
      </c>
      <c r="H316" s="6">
        <v>2000</v>
      </c>
    </row>
    <row r="317" spans="1:8" x14ac:dyDescent="0.2">
      <c r="A317" s="8">
        <f t="shared" si="10"/>
        <v>20001111</v>
      </c>
      <c r="B317" s="9" t="s">
        <v>483</v>
      </c>
      <c r="C317" s="6">
        <v>11</v>
      </c>
      <c r="D317" s="6" t="s">
        <v>103</v>
      </c>
      <c r="E317" s="6" t="s">
        <v>478</v>
      </c>
      <c r="F317" s="6" t="s">
        <v>472</v>
      </c>
      <c r="G317" s="6" t="s">
        <v>435</v>
      </c>
      <c r="H317" s="6">
        <v>2000</v>
      </c>
    </row>
    <row r="318" spans="1:8" x14ac:dyDescent="0.2">
      <c r="A318" s="8">
        <f t="shared" si="10"/>
        <v>20001112</v>
      </c>
      <c r="B318" s="9" t="s">
        <v>484</v>
      </c>
      <c r="C318" s="6">
        <v>12</v>
      </c>
      <c r="D318" s="6" t="s">
        <v>107</v>
      </c>
      <c r="E318" s="6" t="s">
        <v>478</v>
      </c>
      <c r="F318" s="6" t="s">
        <v>472</v>
      </c>
      <c r="G318" s="6" t="s">
        <v>435</v>
      </c>
      <c r="H318" s="6">
        <v>2000</v>
      </c>
    </row>
    <row r="319" spans="1:8" x14ac:dyDescent="0.2">
      <c r="A319" s="8">
        <f t="shared" si="10"/>
        <v>20001113</v>
      </c>
      <c r="B319" s="9" t="s">
        <v>485</v>
      </c>
      <c r="C319" s="6">
        <v>13</v>
      </c>
      <c r="D319" s="6" t="s">
        <v>109</v>
      </c>
      <c r="E319" s="6" t="s">
        <v>486</v>
      </c>
      <c r="F319" s="6" t="s">
        <v>472</v>
      </c>
      <c r="G319" s="6" t="s">
        <v>435</v>
      </c>
      <c r="H319" s="6">
        <v>2000</v>
      </c>
    </row>
    <row r="320" spans="1:8" x14ac:dyDescent="0.2">
      <c r="A320" s="8">
        <f t="shared" si="10"/>
        <v>20001114</v>
      </c>
      <c r="B320" s="9" t="s">
        <v>487</v>
      </c>
      <c r="C320" s="6">
        <v>14</v>
      </c>
      <c r="D320" s="6" t="s">
        <v>112</v>
      </c>
      <c r="E320" s="6" t="s">
        <v>486</v>
      </c>
      <c r="F320" s="6" t="s">
        <v>472</v>
      </c>
      <c r="G320" s="6" t="s">
        <v>435</v>
      </c>
      <c r="H320" s="6">
        <v>2000</v>
      </c>
    </row>
    <row r="321" spans="1:8" x14ac:dyDescent="0.2">
      <c r="A321" s="8">
        <f t="shared" si="10"/>
        <v>20001115</v>
      </c>
      <c r="B321" s="9" t="s">
        <v>488</v>
      </c>
      <c r="C321" s="6">
        <v>15</v>
      </c>
      <c r="D321" s="6" t="s">
        <v>114</v>
      </c>
      <c r="E321" s="6" t="s">
        <v>486</v>
      </c>
      <c r="F321" s="6" t="s">
        <v>472</v>
      </c>
      <c r="G321" s="6" t="s">
        <v>435</v>
      </c>
      <c r="H321" s="6">
        <v>2000</v>
      </c>
    </row>
    <row r="322" spans="1:8" x14ac:dyDescent="0.2">
      <c r="A322" s="8">
        <f t="shared" si="10"/>
        <v>20001116</v>
      </c>
      <c r="B322" s="9" t="s">
        <v>489</v>
      </c>
      <c r="C322" s="6">
        <v>16</v>
      </c>
      <c r="D322" s="6" t="s">
        <v>116</v>
      </c>
      <c r="E322" s="6" t="s">
        <v>486</v>
      </c>
      <c r="F322" s="6" t="s">
        <v>472</v>
      </c>
      <c r="G322" s="6" t="s">
        <v>435</v>
      </c>
      <c r="H322" s="6">
        <v>2000</v>
      </c>
    </row>
    <row r="323" spans="1:8" x14ac:dyDescent="0.2">
      <c r="A323" s="8">
        <f t="shared" si="10"/>
        <v>20001117</v>
      </c>
      <c r="B323" s="9" t="s">
        <v>490</v>
      </c>
      <c r="C323" s="6">
        <v>17</v>
      </c>
      <c r="D323" s="6" t="s">
        <v>118</v>
      </c>
      <c r="E323" s="6" t="s">
        <v>486</v>
      </c>
      <c r="F323" s="6" t="s">
        <v>472</v>
      </c>
      <c r="G323" s="6" t="s">
        <v>435</v>
      </c>
      <c r="H323" s="6">
        <v>2000</v>
      </c>
    </row>
    <row r="324" spans="1:8" x14ac:dyDescent="0.2">
      <c r="A324" s="8">
        <f t="shared" si="10"/>
        <v>20001118</v>
      </c>
      <c r="B324" s="9" t="s">
        <v>491</v>
      </c>
      <c r="C324" s="6">
        <v>18</v>
      </c>
      <c r="D324" s="6" t="s">
        <v>103</v>
      </c>
      <c r="E324" s="6" t="s">
        <v>486</v>
      </c>
      <c r="F324" s="6" t="s">
        <v>472</v>
      </c>
      <c r="G324" s="6" t="s">
        <v>435</v>
      </c>
      <c r="H324" s="6">
        <v>2000</v>
      </c>
    </row>
    <row r="325" spans="1:8" x14ac:dyDescent="0.2">
      <c r="A325" s="8">
        <f t="shared" si="10"/>
        <v>20001119</v>
      </c>
      <c r="B325" s="9" t="s">
        <v>492</v>
      </c>
      <c r="C325" s="6">
        <v>19</v>
      </c>
      <c r="D325" s="6" t="s">
        <v>107</v>
      </c>
      <c r="E325" s="6" t="s">
        <v>486</v>
      </c>
      <c r="F325" s="6" t="s">
        <v>472</v>
      </c>
      <c r="G325" s="6" t="s">
        <v>435</v>
      </c>
      <c r="H325" s="6">
        <v>2000</v>
      </c>
    </row>
    <row r="326" spans="1:8" x14ac:dyDescent="0.2">
      <c r="A326" s="8">
        <f t="shared" si="10"/>
        <v>20001120</v>
      </c>
      <c r="B326" s="9" t="s">
        <v>493</v>
      </c>
      <c r="C326" s="6">
        <v>20</v>
      </c>
      <c r="D326" s="6" t="s">
        <v>109</v>
      </c>
      <c r="E326" s="6" t="s">
        <v>494</v>
      </c>
      <c r="F326" s="6" t="s">
        <v>472</v>
      </c>
      <c r="G326" s="6" t="s">
        <v>435</v>
      </c>
      <c r="H326" s="6">
        <v>2000</v>
      </c>
    </row>
    <row r="327" spans="1:8" x14ac:dyDescent="0.2">
      <c r="A327" s="8">
        <f t="shared" si="10"/>
        <v>20001121</v>
      </c>
      <c r="B327" s="9" t="s">
        <v>495</v>
      </c>
      <c r="C327" s="6">
        <v>21</v>
      </c>
      <c r="D327" s="6" t="s">
        <v>112</v>
      </c>
      <c r="E327" s="6" t="s">
        <v>494</v>
      </c>
      <c r="F327" s="6" t="s">
        <v>472</v>
      </c>
      <c r="G327" s="6" t="s">
        <v>435</v>
      </c>
      <c r="H327" s="6">
        <v>2000</v>
      </c>
    </row>
    <row r="328" spans="1:8" x14ac:dyDescent="0.2">
      <c r="A328" s="8">
        <f t="shared" si="10"/>
        <v>20001122</v>
      </c>
      <c r="B328" s="9" t="s">
        <v>496</v>
      </c>
      <c r="C328" s="6">
        <v>22</v>
      </c>
      <c r="D328" s="6" t="s">
        <v>114</v>
      </c>
      <c r="E328" s="6" t="s">
        <v>494</v>
      </c>
      <c r="F328" s="6" t="s">
        <v>472</v>
      </c>
      <c r="G328" s="6" t="s">
        <v>435</v>
      </c>
      <c r="H328" s="6">
        <v>2000</v>
      </c>
    </row>
    <row r="329" spans="1:8" x14ac:dyDescent="0.2">
      <c r="A329" s="8">
        <f t="shared" si="10"/>
        <v>20001123</v>
      </c>
      <c r="B329" s="9" t="s">
        <v>497</v>
      </c>
      <c r="C329" s="6">
        <v>23</v>
      </c>
      <c r="D329" s="6" t="s">
        <v>116</v>
      </c>
      <c r="E329" s="6" t="s">
        <v>494</v>
      </c>
      <c r="F329" s="6" t="s">
        <v>472</v>
      </c>
      <c r="G329" s="6" t="s">
        <v>435</v>
      </c>
      <c r="H329" s="6">
        <v>2000</v>
      </c>
    </row>
    <row r="330" spans="1:8" x14ac:dyDescent="0.2">
      <c r="A330" s="8">
        <f t="shared" si="10"/>
        <v>20001124</v>
      </c>
      <c r="B330" s="9" t="s">
        <v>498</v>
      </c>
      <c r="C330" s="6">
        <v>24</v>
      </c>
      <c r="D330" s="6" t="s">
        <v>118</v>
      </c>
      <c r="E330" s="6" t="s">
        <v>494</v>
      </c>
      <c r="F330" s="6" t="s">
        <v>472</v>
      </c>
      <c r="G330" s="6" t="s">
        <v>435</v>
      </c>
      <c r="H330" s="6">
        <v>2000</v>
      </c>
    </row>
    <row r="331" spans="1:8" x14ac:dyDescent="0.2">
      <c r="A331" s="8">
        <f t="shared" si="10"/>
        <v>20001125</v>
      </c>
      <c r="B331" s="9" t="s">
        <v>499</v>
      </c>
      <c r="C331" s="6">
        <v>25</v>
      </c>
      <c r="D331" s="6" t="s">
        <v>103</v>
      </c>
      <c r="E331" s="6" t="s">
        <v>494</v>
      </c>
      <c r="F331" s="6" t="s">
        <v>472</v>
      </c>
      <c r="G331" s="6" t="s">
        <v>435</v>
      </c>
      <c r="H331" s="6">
        <v>2000</v>
      </c>
    </row>
    <row r="332" spans="1:8" x14ac:dyDescent="0.2">
      <c r="A332" s="8">
        <f t="shared" si="10"/>
        <v>20001126</v>
      </c>
      <c r="B332" s="9" t="s">
        <v>500</v>
      </c>
      <c r="C332" s="6">
        <v>26</v>
      </c>
      <c r="D332" s="6" t="s">
        <v>107</v>
      </c>
      <c r="E332" s="6" t="s">
        <v>494</v>
      </c>
      <c r="F332" s="6" t="s">
        <v>472</v>
      </c>
      <c r="G332" s="6" t="s">
        <v>435</v>
      </c>
      <c r="H332" s="6">
        <v>2000</v>
      </c>
    </row>
    <row r="333" spans="1:8" x14ac:dyDescent="0.2">
      <c r="A333" s="8">
        <f t="shared" si="10"/>
        <v>20001127</v>
      </c>
      <c r="B333" s="9" t="s">
        <v>501</v>
      </c>
      <c r="C333" s="6">
        <v>27</v>
      </c>
      <c r="D333" s="6" t="s">
        <v>109</v>
      </c>
      <c r="E333" s="6" t="s">
        <v>502</v>
      </c>
      <c r="F333" s="6" t="s">
        <v>472</v>
      </c>
      <c r="G333" s="6" t="s">
        <v>435</v>
      </c>
      <c r="H333" s="6">
        <v>2000</v>
      </c>
    </row>
    <row r="334" spans="1:8" x14ac:dyDescent="0.2">
      <c r="A334" s="8">
        <f t="shared" si="10"/>
        <v>20001128</v>
      </c>
      <c r="B334" s="9" t="s">
        <v>503</v>
      </c>
      <c r="C334" s="6">
        <v>28</v>
      </c>
      <c r="D334" s="6" t="s">
        <v>112</v>
      </c>
      <c r="E334" s="6" t="s">
        <v>502</v>
      </c>
      <c r="F334" s="6" t="s">
        <v>472</v>
      </c>
      <c r="G334" s="6" t="s">
        <v>435</v>
      </c>
      <c r="H334" s="6">
        <v>2000</v>
      </c>
    </row>
    <row r="335" spans="1:8" x14ac:dyDescent="0.2">
      <c r="A335" s="8">
        <f t="shared" si="10"/>
        <v>20001129</v>
      </c>
      <c r="B335" s="9" t="s">
        <v>504</v>
      </c>
      <c r="C335" s="6">
        <v>29</v>
      </c>
      <c r="D335" s="6" t="s">
        <v>114</v>
      </c>
      <c r="E335" s="6" t="s">
        <v>502</v>
      </c>
      <c r="F335" s="6" t="s">
        <v>472</v>
      </c>
      <c r="G335" s="6" t="s">
        <v>435</v>
      </c>
      <c r="H335" s="6">
        <v>2000</v>
      </c>
    </row>
    <row r="336" spans="1:8" x14ac:dyDescent="0.2">
      <c r="A336" s="8">
        <f t="shared" si="10"/>
        <v>20001130</v>
      </c>
      <c r="B336" s="9" t="s">
        <v>505</v>
      </c>
      <c r="C336" s="6">
        <v>30</v>
      </c>
      <c r="D336" s="6" t="s">
        <v>116</v>
      </c>
      <c r="E336" s="6" t="s">
        <v>502</v>
      </c>
      <c r="F336" s="6" t="s">
        <v>472</v>
      </c>
      <c r="G336" s="6" t="s">
        <v>435</v>
      </c>
      <c r="H336" s="6">
        <v>2000</v>
      </c>
    </row>
    <row r="337" spans="1:8" x14ac:dyDescent="0.2">
      <c r="A337" s="8">
        <v>20001201</v>
      </c>
      <c r="B337" s="9" t="s">
        <v>506</v>
      </c>
      <c r="C337" s="6">
        <v>1</v>
      </c>
      <c r="D337" s="6" t="s">
        <v>118</v>
      </c>
      <c r="E337" s="6" t="s">
        <v>502</v>
      </c>
      <c r="F337" s="6" t="s">
        <v>507</v>
      </c>
      <c r="G337" s="6" t="s">
        <v>435</v>
      </c>
      <c r="H337" s="6">
        <v>2000</v>
      </c>
    </row>
    <row r="338" spans="1:8" x14ac:dyDescent="0.2">
      <c r="A338" s="8">
        <v>20001202</v>
      </c>
      <c r="B338" s="9" t="s">
        <v>508</v>
      </c>
      <c r="C338" s="6">
        <v>2</v>
      </c>
      <c r="D338" s="6" t="s">
        <v>103</v>
      </c>
      <c r="E338" s="6" t="s">
        <v>502</v>
      </c>
      <c r="F338" s="6" t="s">
        <v>507</v>
      </c>
      <c r="G338" s="6" t="s">
        <v>435</v>
      </c>
      <c r="H338" s="6">
        <v>2000</v>
      </c>
    </row>
    <row r="339" spans="1:8" x14ac:dyDescent="0.2">
      <c r="A339" s="8">
        <v>20001203</v>
      </c>
      <c r="B339" s="9" t="s">
        <v>509</v>
      </c>
      <c r="C339" s="6">
        <v>3</v>
      </c>
      <c r="D339" s="6" t="s">
        <v>107</v>
      </c>
      <c r="E339" s="6" t="s">
        <v>502</v>
      </c>
      <c r="F339" s="6" t="s">
        <v>507</v>
      </c>
      <c r="G339" s="6" t="s">
        <v>435</v>
      </c>
      <c r="H339" s="6">
        <v>2000</v>
      </c>
    </row>
    <row r="340" spans="1:8" x14ac:dyDescent="0.2">
      <c r="A340" s="8">
        <v>20001204</v>
      </c>
      <c r="B340" s="9" t="s">
        <v>510</v>
      </c>
      <c r="C340" s="6">
        <v>4</v>
      </c>
      <c r="D340" s="6" t="s">
        <v>109</v>
      </c>
      <c r="E340" s="6" t="s">
        <v>511</v>
      </c>
      <c r="F340" s="6" t="s">
        <v>507</v>
      </c>
      <c r="G340" s="6" t="s">
        <v>435</v>
      </c>
      <c r="H340" s="6">
        <v>2000</v>
      </c>
    </row>
    <row r="341" spans="1:8" x14ac:dyDescent="0.2">
      <c r="A341" s="8">
        <v>20001205</v>
      </c>
      <c r="B341" s="9" t="s">
        <v>512</v>
      </c>
      <c r="C341" s="6">
        <v>5</v>
      </c>
      <c r="D341" s="6" t="s">
        <v>112</v>
      </c>
      <c r="E341" s="6" t="s">
        <v>511</v>
      </c>
      <c r="F341" s="6" t="s">
        <v>507</v>
      </c>
      <c r="G341" s="6" t="s">
        <v>435</v>
      </c>
      <c r="H341" s="6">
        <v>2000</v>
      </c>
    </row>
    <row r="342" spans="1:8" x14ac:dyDescent="0.2">
      <c r="A342" s="8">
        <v>20001206</v>
      </c>
      <c r="B342" s="9" t="s">
        <v>513</v>
      </c>
      <c r="C342" s="6">
        <v>6</v>
      </c>
      <c r="D342" s="6" t="s">
        <v>114</v>
      </c>
      <c r="E342" s="6" t="s">
        <v>511</v>
      </c>
      <c r="F342" s="6" t="s">
        <v>507</v>
      </c>
      <c r="G342" s="6" t="s">
        <v>435</v>
      </c>
      <c r="H342" s="6">
        <v>2000</v>
      </c>
    </row>
    <row r="343" spans="1:8" x14ac:dyDescent="0.2">
      <c r="A343" s="8">
        <v>20001207</v>
      </c>
      <c r="B343" s="9" t="s">
        <v>514</v>
      </c>
      <c r="C343" s="6">
        <v>7</v>
      </c>
      <c r="D343" s="6" t="s">
        <v>116</v>
      </c>
      <c r="E343" s="6" t="s">
        <v>511</v>
      </c>
      <c r="F343" s="6" t="s">
        <v>507</v>
      </c>
      <c r="G343" s="6" t="s">
        <v>435</v>
      </c>
      <c r="H343" s="6">
        <v>2000</v>
      </c>
    </row>
    <row r="344" spans="1:8" x14ac:dyDescent="0.2">
      <c r="A344" s="8">
        <v>20001208</v>
      </c>
      <c r="B344" s="9" t="s">
        <v>515</v>
      </c>
      <c r="C344" s="6">
        <v>8</v>
      </c>
      <c r="D344" s="6" t="s">
        <v>118</v>
      </c>
      <c r="E344" s="6" t="s">
        <v>511</v>
      </c>
      <c r="F344" s="6" t="s">
        <v>507</v>
      </c>
      <c r="G344" s="6" t="s">
        <v>435</v>
      </c>
      <c r="H344" s="6">
        <v>2000</v>
      </c>
    </row>
    <row r="345" spans="1:8" x14ac:dyDescent="0.2">
      <c r="A345" s="8">
        <v>20001209</v>
      </c>
      <c r="B345" s="9" t="s">
        <v>516</v>
      </c>
      <c r="C345" s="6">
        <v>9</v>
      </c>
      <c r="D345" s="6" t="s">
        <v>103</v>
      </c>
      <c r="E345" s="6" t="s">
        <v>511</v>
      </c>
      <c r="F345" s="6" t="s">
        <v>507</v>
      </c>
      <c r="G345" s="6" t="s">
        <v>435</v>
      </c>
      <c r="H345" s="6">
        <v>2000</v>
      </c>
    </row>
    <row r="346" spans="1:8" x14ac:dyDescent="0.2">
      <c r="A346" s="8">
        <v>20001210</v>
      </c>
      <c r="B346" s="9" t="s">
        <v>517</v>
      </c>
      <c r="C346" s="6">
        <v>10</v>
      </c>
      <c r="D346" s="6" t="s">
        <v>107</v>
      </c>
      <c r="E346" s="6" t="s">
        <v>511</v>
      </c>
      <c r="F346" s="6" t="s">
        <v>507</v>
      </c>
      <c r="G346" s="6" t="s">
        <v>435</v>
      </c>
      <c r="H346" s="6">
        <v>2000</v>
      </c>
    </row>
    <row r="347" spans="1:8" x14ac:dyDescent="0.2">
      <c r="A347" s="8">
        <v>20001211</v>
      </c>
      <c r="B347" s="9" t="s">
        <v>518</v>
      </c>
      <c r="C347" s="6">
        <v>11</v>
      </c>
      <c r="D347" s="6" t="s">
        <v>109</v>
      </c>
      <c r="E347" s="6" t="s">
        <v>519</v>
      </c>
      <c r="F347" s="6" t="s">
        <v>507</v>
      </c>
      <c r="G347" s="6" t="s">
        <v>435</v>
      </c>
      <c r="H347" s="6">
        <v>2000</v>
      </c>
    </row>
    <row r="348" spans="1:8" x14ac:dyDescent="0.2">
      <c r="A348" s="8">
        <v>20001212</v>
      </c>
      <c r="B348" s="9" t="s">
        <v>520</v>
      </c>
      <c r="C348" s="6">
        <v>12</v>
      </c>
      <c r="D348" s="6" t="s">
        <v>112</v>
      </c>
      <c r="E348" s="6" t="s">
        <v>519</v>
      </c>
      <c r="F348" s="6" t="s">
        <v>507</v>
      </c>
      <c r="G348" s="6" t="s">
        <v>435</v>
      </c>
      <c r="H348" s="6">
        <v>2000</v>
      </c>
    </row>
    <row r="349" spans="1:8" x14ac:dyDescent="0.2">
      <c r="A349" s="8">
        <v>20001213</v>
      </c>
      <c r="B349" s="9" t="s">
        <v>521</v>
      </c>
      <c r="C349" s="6">
        <v>13</v>
      </c>
      <c r="D349" s="6" t="s">
        <v>114</v>
      </c>
      <c r="E349" s="6" t="s">
        <v>519</v>
      </c>
      <c r="F349" s="6" t="s">
        <v>507</v>
      </c>
      <c r="G349" s="6" t="s">
        <v>435</v>
      </c>
      <c r="H349" s="6">
        <v>2000</v>
      </c>
    </row>
    <row r="350" spans="1:8" x14ac:dyDescent="0.2">
      <c r="A350" s="8">
        <v>20001214</v>
      </c>
      <c r="B350" s="9" t="s">
        <v>522</v>
      </c>
      <c r="C350" s="6">
        <v>14</v>
      </c>
      <c r="D350" s="6" t="s">
        <v>116</v>
      </c>
      <c r="E350" s="6" t="s">
        <v>519</v>
      </c>
      <c r="F350" s="6" t="s">
        <v>507</v>
      </c>
      <c r="G350" s="6" t="s">
        <v>435</v>
      </c>
      <c r="H350" s="6">
        <v>2000</v>
      </c>
    </row>
    <row r="351" spans="1:8" x14ac:dyDescent="0.2">
      <c r="A351" s="8">
        <v>20001215</v>
      </c>
      <c r="B351" s="9" t="s">
        <v>523</v>
      </c>
      <c r="C351" s="6">
        <v>15</v>
      </c>
      <c r="D351" s="6" t="s">
        <v>118</v>
      </c>
      <c r="E351" s="6" t="s">
        <v>519</v>
      </c>
      <c r="F351" s="6" t="s">
        <v>507</v>
      </c>
      <c r="G351" s="6" t="s">
        <v>435</v>
      </c>
      <c r="H351" s="6">
        <v>2000</v>
      </c>
    </row>
    <row r="352" spans="1:8" x14ac:dyDescent="0.2">
      <c r="A352" s="8">
        <v>20001216</v>
      </c>
      <c r="B352" s="9" t="s">
        <v>524</v>
      </c>
      <c r="C352" s="6">
        <v>16</v>
      </c>
      <c r="D352" s="6" t="s">
        <v>103</v>
      </c>
      <c r="E352" s="6" t="s">
        <v>519</v>
      </c>
      <c r="F352" s="6" t="s">
        <v>507</v>
      </c>
      <c r="G352" s="6" t="s">
        <v>435</v>
      </c>
      <c r="H352" s="6">
        <v>2000</v>
      </c>
    </row>
    <row r="353" spans="1:8" x14ac:dyDescent="0.2">
      <c r="A353" s="8">
        <v>20001217</v>
      </c>
      <c r="B353" s="9" t="s">
        <v>525</v>
      </c>
      <c r="C353" s="6">
        <v>17</v>
      </c>
      <c r="D353" s="6" t="s">
        <v>107</v>
      </c>
      <c r="E353" s="6" t="s">
        <v>519</v>
      </c>
      <c r="F353" s="6" t="s">
        <v>507</v>
      </c>
      <c r="G353" s="6" t="s">
        <v>435</v>
      </c>
      <c r="H353" s="6">
        <v>2000</v>
      </c>
    </row>
    <row r="354" spans="1:8" x14ac:dyDescent="0.2">
      <c r="A354" s="8">
        <v>20001218</v>
      </c>
      <c r="B354" s="9" t="s">
        <v>526</v>
      </c>
      <c r="C354" s="6">
        <v>18</v>
      </c>
      <c r="D354" s="6" t="s">
        <v>109</v>
      </c>
      <c r="E354" s="6" t="s">
        <v>527</v>
      </c>
      <c r="F354" s="6" t="s">
        <v>507</v>
      </c>
      <c r="G354" s="6" t="s">
        <v>435</v>
      </c>
      <c r="H354" s="6">
        <v>2000</v>
      </c>
    </row>
    <row r="355" spans="1:8" x14ac:dyDescent="0.2">
      <c r="A355" s="8">
        <v>20001219</v>
      </c>
      <c r="B355" s="9" t="s">
        <v>528</v>
      </c>
      <c r="C355" s="6">
        <v>19</v>
      </c>
      <c r="D355" s="6" t="s">
        <v>112</v>
      </c>
      <c r="E355" s="6" t="s">
        <v>527</v>
      </c>
      <c r="F355" s="6" t="s">
        <v>507</v>
      </c>
      <c r="G355" s="6" t="s">
        <v>435</v>
      </c>
      <c r="H355" s="6">
        <v>2000</v>
      </c>
    </row>
    <row r="356" spans="1:8" x14ac:dyDescent="0.2">
      <c r="A356" s="8">
        <v>20001220</v>
      </c>
      <c r="B356" s="9" t="s">
        <v>529</v>
      </c>
      <c r="C356" s="6">
        <v>20</v>
      </c>
      <c r="D356" s="6" t="s">
        <v>114</v>
      </c>
      <c r="E356" s="6" t="s">
        <v>527</v>
      </c>
      <c r="F356" s="6" t="s">
        <v>507</v>
      </c>
      <c r="G356" s="6" t="s">
        <v>435</v>
      </c>
      <c r="H356" s="6">
        <v>2000</v>
      </c>
    </row>
    <row r="357" spans="1:8" x14ac:dyDescent="0.2">
      <c r="A357" s="8">
        <v>20001221</v>
      </c>
      <c r="B357" s="9" t="s">
        <v>530</v>
      </c>
      <c r="C357" s="6">
        <v>21</v>
      </c>
      <c r="D357" s="6" t="s">
        <v>116</v>
      </c>
      <c r="E357" s="6" t="s">
        <v>527</v>
      </c>
      <c r="F357" s="6" t="s">
        <v>507</v>
      </c>
      <c r="G357" s="6" t="s">
        <v>435</v>
      </c>
      <c r="H357" s="6">
        <v>2000</v>
      </c>
    </row>
    <row r="358" spans="1:8" x14ac:dyDescent="0.2">
      <c r="A358" s="8">
        <v>20001222</v>
      </c>
      <c r="B358" s="9" t="s">
        <v>531</v>
      </c>
      <c r="C358" s="6">
        <v>22</v>
      </c>
      <c r="D358" s="6" t="s">
        <v>118</v>
      </c>
      <c r="E358" s="6" t="s">
        <v>527</v>
      </c>
      <c r="F358" s="6" t="s">
        <v>507</v>
      </c>
      <c r="G358" s="6" t="s">
        <v>435</v>
      </c>
      <c r="H358" s="6">
        <v>2000</v>
      </c>
    </row>
    <row r="359" spans="1:8" x14ac:dyDescent="0.2">
      <c r="A359" s="8">
        <v>20001223</v>
      </c>
      <c r="B359" s="9" t="s">
        <v>532</v>
      </c>
      <c r="C359" s="6">
        <v>23</v>
      </c>
      <c r="D359" s="6" t="s">
        <v>103</v>
      </c>
      <c r="E359" s="6" t="s">
        <v>527</v>
      </c>
      <c r="F359" s="6" t="s">
        <v>507</v>
      </c>
      <c r="G359" s="6" t="s">
        <v>435</v>
      </c>
      <c r="H359" s="6">
        <v>2000</v>
      </c>
    </row>
    <row r="360" spans="1:8" x14ac:dyDescent="0.2">
      <c r="A360" s="8">
        <v>20001224</v>
      </c>
      <c r="B360" s="9" t="s">
        <v>533</v>
      </c>
      <c r="C360" s="6">
        <v>24</v>
      </c>
      <c r="D360" s="6" t="s">
        <v>107</v>
      </c>
      <c r="E360" s="6" t="s">
        <v>527</v>
      </c>
      <c r="F360" s="6" t="s">
        <v>507</v>
      </c>
      <c r="G360" s="6" t="s">
        <v>435</v>
      </c>
      <c r="H360" s="6">
        <v>2000</v>
      </c>
    </row>
    <row r="361" spans="1:8" x14ac:dyDescent="0.2">
      <c r="A361" s="8">
        <v>20001225</v>
      </c>
      <c r="B361" s="9" t="s">
        <v>534</v>
      </c>
      <c r="C361" s="6">
        <v>25</v>
      </c>
      <c r="D361" s="6" t="s">
        <v>109</v>
      </c>
      <c r="E361" s="6" t="s">
        <v>105</v>
      </c>
      <c r="F361" s="6" t="s">
        <v>507</v>
      </c>
      <c r="G361" s="6" t="s">
        <v>435</v>
      </c>
      <c r="H361" s="6">
        <v>2000</v>
      </c>
    </row>
    <row r="362" spans="1:8" x14ac:dyDescent="0.2">
      <c r="A362" s="8">
        <v>20001226</v>
      </c>
      <c r="B362" s="9" t="s">
        <v>535</v>
      </c>
      <c r="C362" s="6">
        <v>26</v>
      </c>
      <c r="D362" s="6" t="s">
        <v>112</v>
      </c>
      <c r="E362" s="6" t="s">
        <v>105</v>
      </c>
      <c r="F362" s="6" t="s">
        <v>507</v>
      </c>
      <c r="G362" s="6" t="s">
        <v>435</v>
      </c>
      <c r="H362" s="6">
        <v>2000</v>
      </c>
    </row>
    <row r="363" spans="1:8" x14ac:dyDescent="0.2">
      <c r="A363" s="8">
        <v>20001227</v>
      </c>
      <c r="B363" s="9" t="s">
        <v>536</v>
      </c>
      <c r="C363" s="6">
        <v>27</v>
      </c>
      <c r="D363" s="6" t="s">
        <v>114</v>
      </c>
      <c r="E363" s="6" t="s">
        <v>105</v>
      </c>
      <c r="F363" s="6" t="s">
        <v>507</v>
      </c>
      <c r="G363" s="6" t="s">
        <v>435</v>
      </c>
      <c r="H363" s="6">
        <v>2000</v>
      </c>
    </row>
    <row r="364" spans="1:8" x14ac:dyDescent="0.2">
      <c r="A364" s="8">
        <v>20001228</v>
      </c>
      <c r="B364" s="9" t="s">
        <v>537</v>
      </c>
      <c r="C364" s="6">
        <v>28</v>
      </c>
      <c r="D364" s="6" t="s">
        <v>116</v>
      </c>
      <c r="E364" s="6" t="s">
        <v>105</v>
      </c>
      <c r="F364" s="6" t="s">
        <v>507</v>
      </c>
      <c r="G364" s="6" t="s">
        <v>435</v>
      </c>
      <c r="H364" s="6">
        <v>2000</v>
      </c>
    </row>
    <row r="365" spans="1:8" x14ac:dyDescent="0.2">
      <c r="A365" s="8">
        <v>20001229</v>
      </c>
      <c r="B365" s="9" t="s">
        <v>538</v>
      </c>
      <c r="C365" s="6">
        <v>29</v>
      </c>
      <c r="D365" s="6" t="s">
        <v>118</v>
      </c>
      <c r="E365" s="6" t="s">
        <v>105</v>
      </c>
      <c r="F365" s="6" t="s">
        <v>507</v>
      </c>
      <c r="G365" s="6" t="s">
        <v>435</v>
      </c>
      <c r="H365" s="6">
        <v>2000</v>
      </c>
    </row>
    <row r="366" spans="1:8" x14ac:dyDescent="0.2">
      <c r="A366" s="8">
        <v>20001230</v>
      </c>
      <c r="B366" s="9" t="s">
        <v>539</v>
      </c>
      <c r="C366" s="6">
        <v>30</v>
      </c>
      <c r="D366" s="6" t="s">
        <v>103</v>
      </c>
      <c r="E366" s="6" t="s">
        <v>105</v>
      </c>
      <c r="F366" s="6" t="s">
        <v>507</v>
      </c>
      <c r="G366" s="6" t="s">
        <v>435</v>
      </c>
      <c r="H366" s="6">
        <v>2000</v>
      </c>
    </row>
    <row r="367" spans="1:8" x14ac:dyDescent="0.2">
      <c r="A367" s="8">
        <v>20001231</v>
      </c>
      <c r="B367" s="9" t="s">
        <v>540</v>
      </c>
      <c r="C367" s="6">
        <v>31</v>
      </c>
      <c r="D367" s="6" t="s">
        <v>107</v>
      </c>
      <c r="E367" s="6" t="s">
        <v>105</v>
      </c>
      <c r="F367" s="6" t="s">
        <v>507</v>
      </c>
      <c r="G367" s="6" t="s">
        <v>435</v>
      </c>
      <c r="H367" s="6">
        <v>2000</v>
      </c>
    </row>
    <row r="368" spans="1:8" x14ac:dyDescent="0.2">
      <c r="A368" s="8">
        <v>20010101</v>
      </c>
      <c r="B368" s="9" t="s">
        <v>547</v>
      </c>
      <c r="C368" s="6">
        <v>1</v>
      </c>
      <c r="D368" s="6" t="s">
        <v>109</v>
      </c>
      <c r="E368" s="6" t="s">
        <v>110</v>
      </c>
      <c r="F368" s="6" t="s">
        <v>102</v>
      </c>
      <c r="G368" s="6" t="s">
        <v>104</v>
      </c>
      <c r="H368" s="6">
        <v>2001</v>
      </c>
    </row>
    <row r="369" spans="1:8" x14ac:dyDescent="0.2">
      <c r="A369" s="8">
        <v>20010102</v>
      </c>
      <c r="B369" s="9" t="s">
        <v>548</v>
      </c>
      <c r="C369" s="6">
        <v>2</v>
      </c>
      <c r="D369" s="6" t="s">
        <v>112</v>
      </c>
      <c r="E369" s="6" t="s">
        <v>110</v>
      </c>
      <c r="F369" s="6" t="s">
        <v>102</v>
      </c>
      <c r="G369" s="6" t="s">
        <v>104</v>
      </c>
      <c r="H369" s="6">
        <v>2001</v>
      </c>
    </row>
    <row r="370" spans="1:8" x14ac:dyDescent="0.2">
      <c r="A370" s="8">
        <v>20010103</v>
      </c>
      <c r="B370" s="9" t="s">
        <v>549</v>
      </c>
      <c r="C370" s="6">
        <v>3</v>
      </c>
      <c r="D370" s="6" t="s">
        <v>114</v>
      </c>
      <c r="E370" s="6" t="s">
        <v>110</v>
      </c>
      <c r="F370" s="6" t="s">
        <v>102</v>
      </c>
      <c r="G370" s="6" t="s">
        <v>104</v>
      </c>
      <c r="H370" s="6">
        <v>2001</v>
      </c>
    </row>
    <row r="371" spans="1:8" x14ac:dyDescent="0.2">
      <c r="A371" s="8">
        <v>20010104</v>
      </c>
      <c r="B371" s="9" t="s">
        <v>550</v>
      </c>
      <c r="C371" s="6">
        <v>4</v>
      </c>
      <c r="D371" s="6" t="s">
        <v>116</v>
      </c>
      <c r="E371" s="6" t="s">
        <v>110</v>
      </c>
      <c r="F371" s="6" t="s">
        <v>102</v>
      </c>
      <c r="G371" s="6" t="s">
        <v>104</v>
      </c>
      <c r="H371" s="6">
        <v>2001</v>
      </c>
    </row>
    <row r="372" spans="1:8" x14ac:dyDescent="0.2">
      <c r="A372" s="8">
        <v>20010105</v>
      </c>
      <c r="B372" s="9" t="s">
        <v>551</v>
      </c>
      <c r="C372" s="6">
        <v>5</v>
      </c>
      <c r="D372" s="6" t="s">
        <v>118</v>
      </c>
      <c r="E372" s="6" t="s">
        <v>110</v>
      </c>
      <c r="F372" s="6" t="s">
        <v>102</v>
      </c>
      <c r="G372" s="6" t="s">
        <v>104</v>
      </c>
      <c r="H372" s="6">
        <v>2001</v>
      </c>
    </row>
    <row r="373" spans="1:8" x14ac:dyDescent="0.2">
      <c r="A373" s="8">
        <v>20010106</v>
      </c>
      <c r="B373" s="9" t="s">
        <v>552</v>
      </c>
      <c r="C373" s="6">
        <v>6</v>
      </c>
      <c r="D373" s="6" t="s">
        <v>103</v>
      </c>
      <c r="E373" s="6" t="s">
        <v>110</v>
      </c>
      <c r="F373" s="6" t="s">
        <v>102</v>
      </c>
      <c r="G373" s="6" t="s">
        <v>104</v>
      </c>
      <c r="H373" s="6">
        <v>2001</v>
      </c>
    </row>
    <row r="374" spans="1:8" x14ac:dyDescent="0.2">
      <c r="A374" s="8">
        <v>20010107</v>
      </c>
      <c r="B374" s="9" t="s">
        <v>553</v>
      </c>
      <c r="C374" s="6">
        <v>7</v>
      </c>
      <c r="D374" s="6" t="s">
        <v>107</v>
      </c>
      <c r="E374" s="6" t="s">
        <v>110</v>
      </c>
      <c r="F374" s="6" t="s">
        <v>102</v>
      </c>
      <c r="G374" s="6" t="s">
        <v>104</v>
      </c>
      <c r="H374" s="6">
        <v>2001</v>
      </c>
    </row>
    <row r="375" spans="1:8" x14ac:dyDescent="0.2">
      <c r="A375" s="8">
        <v>20010108</v>
      </c>
      <c r="B375" s="9" t="s">
        <v>554</v>
      </c>
      <c r="C375" s="6">
        <v>8</v>
      </c>
      <c r="D375" s="6" t="s">
        <v>109</v>
      </c>
      <c r="E375" s="6" t="s">
        <v>122</v>
      </c>
      <c r="F375" s="6" t="s">
        <v>102</v>
      </c>
      <c r="G375" s="6" t="s">
        <v>104</v>
      </c>
      <c r="H375" s="6">
        <v>2001</v>
      </c>
    </row>
    <row r="376" spans="1:8" x14ac:dyDescent="0.2">
      <c r="A376" s="8">
        <v>20010109</v>
      </c>
      <c r="B376" s="9" t="s">
        <v>555</v>
      </c>
      <c r="C376" s="6">
        <v>9</v>
      </c>
      <c r="D376" s="6" t="s">
        <v>112</v>
      </c>
      <c r="E376" s="6" t="s">
        <v>122</v>
      </c>
      <c r="F376" s="6" t="s">
        <v>102</v>
      </c>
      <c r="G376" s="6" t="s">
        <v>104</v>
      </c>
      <c r="H376" s="6">
        <v>2001</v>
      </c>
    </row>
    <row r="377" spans="1:8" x14ac:dyDescent="0.2">
      <c r="A377" s="8">
        <v>20010110</v>
      </c>
      <c r="B377" s="9" t="s">
        <v>556</v>
      </c>
      <c r="C377" s="6">
        <v>10</v>
      </c>
      <c r="D377" s="6" t="s">
        <v>114</v>
      </c>
      <c r="E377" s="6" t="s">
        <v>122</v>
      </c>
      <c r="F377" s="6" t="s">
        <v>102</v>
      </c>
      <c r="G377" s="6" t="s">
        <v>104</v>
      </c>
      <c r="H377" s="6">
        <v>2001</v>
      </c>
    </row>
    <row r="378" spans="1:8" x14ac:dyDescent="0.2">
      <c r="A378" s="8">
        <v>20010111</v>
      </c>
      <c r="B378" s="9" t="s">
        <v>557</v>
      </c>
      <c r="C378" s="6">
        <v>11</v>
      </c>
      <c r="D378" s="6" t="s">
        <v>116</v>
      </c>
      <c r="E378" s="6" t="s">
        <v>122</v>
      </c>
      <c r="F378" s="6" t="s">
        <v>102</v>
      </c>
      <c r="G378" s="6" t="s">
        <v>104</v>
      </c>
      <c r="H378" s="6">
        <v>2001</v>
      </c>
    </row>
    <row r="379" spans="1:8" x14ac:dyDescent="0.2">
      <c r="A379" s="8">
        <v>20010112</v>
      </c>
      <c r="B379" s="9" t="s">
        <v>558</v>
      </c>
      <c r="C379" s="6">
        <v>12</v>
      </c>
      <c r="D379" s="6" t="s">
        <v>118</v>
      </c>
      <c r="E379" s="6" t="s">
        <v>122</v>
      </c>
      <c r="F379" s="6" t="s">
        <v>102</v>
      </c>
      <c r="G379" s="6" t="s">
        <v>104</v>
      </c>
      <c r="H379" s="6">
        <v>2001</v>
      </c>
    </row>
    <row r="380" spans="1:8" x14ac:dyDescent="0.2">
      <c r="A380" s="8">
        <v>20010113</v>
      </c>
      <c r="B380" s="9" t="s">
        <v>559</v>
      </c>
      <c r="C380" s="6">
        <v>13</v>
      </c>
      <c r="D380" s="6" t="s">
        <v>103</v>
      </c>
      <c r="E380" s="6" t="s">
        <v>122</v>
      </c>
      <c r="F380" s="6" t="s">
        <v>102</v>
      </c>
      <c r="G380" s="6" t="s">
        <v>104</v>
      </c>
      <c r="H380" s="6">
        <v>2001</v>
      </c>
    </row>
    <row r="381" spans="1:8" x14ac:dyDescent="0.2">
      <c r="A381" s="8">
        <v>20010114</v>
      </c>
      <c r="B381" s="9" t="s">
        <v>560</v>
      </c>
      <c r="C381" s="6">
        <v>14</v>
      </c>
      <c r="D381" s="6" t="s">
        <v>107</v>
      </c>
      <c r="E381" s="6" t="s">
        <v>122</v>
      </c>
      <c r="F381" s="6" t="s">
        <v>102</v>
      </c>
      <c r="G381" s="6" t="s">
        <v>104</v>
      </c>
      <c r="H381" s="6">
        <v>2001</v>
      </c>
    </row>
    <row r="382" spans="1:8" x14ac:dyDescent="0.2">
      <c r="A382" s="8">
        <v>20010115</v>
      </c>
      <c r="B382" s="9" t="s">
        <v>561</v>
      </c>
      <c r="C382" s="6">
        <v>15</v>
      </c>
      <c r="D382" s="6" t="s">
        <v>109</v>
      </c>
      <c r="E382" s="6" t="s">
        <v>130</v>
      </c>
      <c r="F382" s="6" t="s">
        <v>102</v>
      </c>
      <c r="G382" s="6" t="s">
        <v>104</v>
      </c>
      <c r="H382" s="6">
        <v>2001</v>
      </c>
    </row>
    <row r="383" spans="1:8" x14ac:dyDescent="0.2">
      <c r="A383" s="8">
        <v>20010116</v>
      </c>
      <c r="B383" s="9" t="s">
        <v>562</v>
      </c>
      <c r="C383" s="6">
        <v>16</v>
      </c>
      <c r="D383" s="6" t="s">
        <v>112</v>
      </c>
      <c r="E383" s="6" t="s">
        <v>130</v>
      </c>
      <c r="F383" s="6" t="s">
        <v>102</v>
      </c>
      <c r="G383" s="6" t="s">
        <v>104</v>
      </c>
      <c r="H383" s="6">
        <v>2001</v>
      </c>
    </row>
    <row r="384" spans="1:8" x14ac:dyDescent="0.2">
      <c r="A384" s="8">
        <v>20010117</v>
      </c>
      <c r="B384" s="9" t="s">
        <v>563</v>
      </c>
      <c r="C384" s="6">
        <v>17</v>
      </c>
      <c r="D384" s="6" t="s">
        <v>114</v>
      </c>
      <c r="E384" s="6" t="s">
        <v>130</v>
      </c>
      <c r="F384" s="6" t="s">
        <v>102</v>
      </c>
      <c r="G384" s="6" t="s">
        <v>104</v>
      </c>
      <c r="H384" s="6">
        <v>2001</v>
      </c>
    </row>
    <row r="385" spans="1:8" x14ac:dyDescent="0.2">
      <c r="A385" s="8">
        <v>20010118</v>
      </c>
      <c r="B385" s="9" t="s">
        <v>564</v>
      </c>
      <c r="C385" s="6">
        <v>18</v>
      </c>
      <c r="D385" s="6" t="s">
        <v>116</v>
      </c>
      <c r="E385" s="6" t="s">
        <v>130</v>
      </c>
      <c r="F385" s="6" t="s">
        <v>102</v>
      </c>
      <c r="G385" s="6" t="s">
        <v>104</v>
      </c>
      <c r="H385" s="6">
        <v>2001</v>
      </c>
    </row>
    <row r="386" spans="1:8" x14ac:dyDescent="0.2">
      <c r="A386" s="8">
        <v>20010119</v>
      </c>
      <c r="B386" s="9" t="s">
        <v>565</v>
      </c>
      <c r="C386" s="6">
        <v>19</v>
      </c>
      <c r="D386" s="6" t="s">
        <v>118</v>
      </c>
      <c r="E386" s="6" t="s">
        <v>130</v>
      </c>
      <c r="F386" s="6" t="s">
        <v>102</v>
      </c>
      <c r="G386" s="6" t="s">
        <v>104</v>
      </c>
      <c r="H386" s="6">
        <v>2001</v>
      </c>
    </row>
    <row r="387" spans="1:8" x14ac:dyDescent="0.2">
      <c r="A387" s="8">
        <v>20010120</v>
      </c>
      <c r="B387" s="9" t="s">
        <v>566</v>
      </c>
      <c r="C387" s="6">
        <v>20</v>
      </c>
      <c r="D387" s="6" t="s">
        <v>103</v>
      </c>
      <c r="E387" s="6" t="s">
        <v>130</v>
      </c>
      <c r="F387" s="6" t="s">
        <v>102</v>
      </c>
      <c r="G387" s="6" t="s">
        <v>104</v>
      </c>
      <c r="H387" s="6">
        <v>2001</v>
      </c>
    </row>
    <row r="388" spans="1:8" x14ac:dyDescent="0.2">
      <c r="A388" s="8">
        <v>20010121</v>
      </c>
      <c r="B388" s="9" t="s">
        <v>567</v>
      </c>
      <c r="C388" s="6">
        <v>21</v>
      </c>
      <c r="D388" s="6" t="s">
        <v>107</v>
      </c>
      <c r="E388" s="6" t="s">
        <v>130</v>
      </c>
      <c r="F388" s="6" t="s">
        <v>102</v>
      </c>
      <c r="G388" s="6" t="s">
        <v>104</v>
      </c>
      <c r="H388" s="6">
        <v>2001</v>
      </c>
    </row>
    <row r="389" spans="1:8" x14ac:dyDescent="0.2">
      <c r="A389" s="8">
        <v>20010122</v>
      </c>
      <c r="B389" s="9" t="s">
        <v>568</v>
      </c>
      <c r="C389" s="6">
        <v>22</v>
      </c>
      <c r="D389" s="6" t="s">
        <v>109</v>
      </c>
      <c r="E389" s="6" t="s">
        <v>138</v>
      </c>
      <c r="F389" s="6" t="s">
        <v>102</v>
      </c>
      <c r="G389" s="6" t="s">
        <v>104</v>
      </c>
      <c r="H389" s="6">
        <v>2001</v>
      </c>
    </row>
    <row r="390" spans="1:8" x14ac:dyDescent="0.2">
      <c r="A390" s="8">
        <v>20010123</v>
      </c>
      <c r="B390" s="9" t="s">
        <v>569</v>
      </c>
      <c r="C390" s="6">
        <v>23</v>
      </c>
      <c r="D390" s="6" t="s">
        <v>112</v>
      </c>
      <c r="E390" s="6" t="s">
        <v>138</v>
      </c>
      <c r="F390" s="6" t="s">
        <v>102</v>
      </c>
      <c r="G390" s="6" t="s">
        <v>104</v>
      </c>
      <c r="H390" s="6">
        <v>2001</v>
      </c>
    </row>
    <row r="391" spans="1:8" x14ac:dyDescent="0.2">
      <c r="A391" s="8">
        <v>20010124</v>
      </c>
      <c r="B391" s="9" t="s">
        <v>570</v>
      </c>
      <c r="C391" s="6">
        <v>24</v>
      </c>
      <c r="D391" s="6" t="s">
        <v>114</v>
      </c>
      <c r="E391" s="6" t="s">
        <v>138</v>
      </c>
      <c r="F391" s="6" t="s">
        <v>102</v>
      </c>
      <c r="G391" s="6" t="s">
        <v>104</v>
      </c>
      <c r="H391" s="6">
        <v>2001</v>
      </c>
    </row>
    <row r="392" spans="1:8" x14ac:dyDescent="0.2">
      <c r="A392" s="8">
        <v>20010125</v>
      </c>
      <c r="B392" s="9" t="s">
        <v>571</v>
      </c>
      <c r="C392" s="6">
        <v>25</v>
      </c>
      <c r="D392" s="6" t="s">
        <v>116</v>
      </c>
      <c r="E392" s="6" t="s">
        <v>138</v>
      </c>
      <c r="F392" s="6" t="s">
        <v>102</v>
      </c>
      <c r="G392" s="6" t="s">
        <v>104</v>
      </c>
      <c r="H392" s="6">
        <v>2001</v>
      </c>
    </row>
    <row r="393" spans="1:8" x14ac:dyDescent="0.2">
      <c r="A393" s="8">
        <v>20010126</v>
      </c>
      <c r="B393" s="9" t="s">
        <v>572</v>
      </c>
      <c r="C393" s="6">
        <v>26</v>
      </c>
      <c r="D393" s="6" t="s">
        <v>118</v>
      </c>
      <c r="E393" s="6" t="s">
        <v>138</v>
      </c>
      <c r="F393" s="6" t="s">
        <v>102</v>
      </c>
      <c r="G393" s="6" t="s">
        <v>104</v>
      </c>
      <c r="H393" s="6">
        <v>2001</v>
      </c>
    </row>
    <row r="394" spans="1:8" x14ac:dyDescent="0.2">
      <c r="A394" s="8">
        <v>20010127</v>
      </c>
      <c r="B394" s="9" t="s">
        <v>573</v>
      </c>
      <c r="C394" s="6">
        <v>27</v>
      </c>
      <c r="D394" s="6" t="s">
        <v>103</v>
      </c>
      <c r="E394" s="6" t="s">
        <v>138</v>
      </c>
      <c r="F394" s="6" t="s">
        <v>102</v>
      </c>
      <c r="G394" s="6" t="s">
        <v>104</v>
      </c>
      <c r="H394" s="6">
        <v>2001</v>
      </c>
    </row>
    <row r="395" spans="1:8" x14ac:dyDescent="0.2">
      <c r="A395" s="8">
        <v>20010128</v>
      </c>
      <c r="B395" s="9">
        <v>36919</v>
      </c>
      <c r="C395" s="6">
        <v>28</v>
      </c>
      <c r="D395" s="6" t="s">
        <v>107</v>
      </c>
      <c r="E395" s="6" t="s">
        <v>138</v>
      </c>
      <c r="F395" s="6" t="s">
        <v>102</v>
      </c>
      <c r="G395" s="6" t="s">
        <v>104</v>
      </c>
      <c r="H395" s="6">
        <v>2001</v>
      </c>
    </row>
    <row r="396" spans="1:8" x14ac:dyDescent="0.2">
      <c r="A396" s="8">
        <v>20010129</v>
      </c>
      <c r="B396" s="9">
        <v>36920</v>
      </c>
      <c r="C396" s="6">
        <v>29</v>
      </c>
      <c r="D396" s="6" t="s">
        <v>109</v>
      </c>
      <c r="E396" s="6" t="s">
        <v>146</v>
      </c>
      <c r="F396" s="6" t="s">
        <v>102</v>
      </c>
      <c r="G396" s="6" t="s">
        <v>104</v>
      </c>
      <c r="H396" s="6">
        <v>2001</v>
      </c>
    </row>
    <row r="397" spans="1:8" x14ac:dyDescent="0.2">
      <c r="A397" s="8">
        <v>20010130</v>
      </c>
      <c r="B397" s="9">
        <v>36921</v>
      </c>
      <c r="C397" s="6">
        <v>30</v>
      </c>
      <c r="D397" s="6" t="s">
        <v>112</v>
      </c>
      <c r="E397" s="6" t="s">
        <v>146</v>
      </c>
      <c r="F397" s="6" t="s">
        <v>102</v>
      </c>
      <c r="G397" s="6" t="s">
        <v>104</v>
      </c>
      <c r="H397" s="6">
        <v>2001</v>
      </c>
    </row>
    <row r="398" spans="1:8" x14ac:dyDescent="0.2">
      <c r="A398" s="8">
        <v>20010131</v>
      </c>
      <c r="B398" s="9">
        <v>36922</v>
      </c>
      <c r="C398" s="6">
        <v>31</v>
      </c>
      <c r="D398" s="6" t="s">
        <v>114</v>
      </c>
      <c r="E398" s="6" t="s">
        <v>146</v>
      </c>
      <c r="F398" s="6" t="s">
        <v>102</v>
      </c>
      <c r="G398" s="6" t="s">
        <v>104</v>
      </c>
      <c r="H398" s="6">
        <v>2001</v>
      </c>
    </row>
    <row r="399" spans="1:8" x14ac:dyDescent="0.2">
      <c r="A399" s="8">
        <v>20010201</v>
      </c>
      <c r="B399" s="9" t="s">
        <v>574</v>
      </c>
      <c r="C399" s="6">
        <v>1</v>
      </c>
      <c r="D399" s="6" t="s">
        <v>116</v>
      </c>
      <c r="E399" s="6" t="s">
        <v>146</v>
      </c>
      <c r="F399" s="6" t="s">
        <v>148</v>
      </c>
      <c r="G399" s="6" t="s">
        <v>104</v>
      </c>
      <c r="H399" s="6">
        <v>2001</v>
      </c>
    </row>
    <row r="400" spans="1:8" x14ac:dyDescent="0.2">
      <c r="A400" s="8">
        <v>20010202</v>
      </c>
      <c r="B400" s="9" t="s">
        <v>575</v>
      </c>
      <c r="C400" s="6">
        <v>2</v>
      </c>
      <c r="D400" s="6" t="s">
        <v>118</v>
      </c>
      <c r="E400" s="6" t="s">
        <v>146</v>
      </c>
      <c r="F400" s="6" t="s">
        <v>148</v>
      </c>
      <c r="G400" s="6" t="s">
        <v>104</v>
      </c>
      <c r="H400" s="6">
        <v>2001</v>
      </c>
    </row>
    <row r="401" spans="1:8" x14ac:dyDescent="0.2">
      <c r="A401" s="8">
        <v>20010203</v>
      </c>
      <c r="B401" s="9" t="s">
        <v>576</v>
      </c>
      <c r="C401" s="6">
        <v>3</v>
      </c>
      <c r="D401" s="6" t="s">
        <v>103</v>
      </c>
      <c r="E401" s="6" t="s">
        <v>146</v>
      </c>
      <c r="F401" s="6" t="s">
        <v>148</v>
      </c>
      <c r="G401" s="6" t="s">
        <v>104</v>
      </c>
      <c r="H401" s="6">
        <v>2001</v>
      </c>
    </row>
    <row r="402" spans="1:8" x14ac:dyDescent="0.2">
      <c r="A402" s="8">
        <v>20010204</v>
      </c>
      <c r="B402" s="9" t="s">
        <v>577</v>
      </c>
      <c r="C402" s="6">
        <v>4</v>
      </c>
      <c r="D402" s="6" t="s">
        <v>107</v>
      </c>
      <c r="E402" s="6" t="s">
        <v>146</v>
      </c>
      <c r="F402" s="6" t="s">
        <v>148</v>
      </c>
      <c r="G402" s="6" t="s">
        <v>104</v>
      </c>
      <c r="H402" s="6">
        <v>2001</v>
      </c>
    </row>
    <row r="403" spans="1:8" x14ac:dyDescent="0.2">
      <c r="A403" s="8">
        <v>20010205</v>
      </c>
      <c r="B403" s="9" t="s">
        <v>578</v>
      </c>
      <c r="C403" s="6">
        <v>5</v>
      </c>
      <c r="D403" s="6" t="s">
        <v>109</v>
      </c>
      <c r="E403" s="6" t="s">
        <v>155</v>
      </c>
      <c r="F403" s="6" t="s">
        <v>148</v>
      </c>
      <c r="G403" s="6" t="s">
        <v>104</v>
      </c>
      <c r="H403" s="6">
        <v>2001</v>
      </c>
    </row>
    <row r="404" spans="1:8" x14ac:dyDescent="0.2">
      <c r="A404" s="8">
        <v>20010206</v>
      </c>
      <c r="B404" s="9" t="s">
        <v>579</v>
      </c>
      <c r="C404" s="6">
        <v>6</v>
      </c>
      <c r="D404" s="6" t="s">
        <v>112</v>
      </c>
      <c r="E404" s="6" t="s">
        <v>155</v>
      </c>
      <c r="F404" s="6" t="s">
        <v>148</v>
      </c>
      <c r="G404" s="6" t="s">
        <v>104</v>
      </c>
      <c r="H404" s="6">
        <v>2001</v>
      </c>
    </row>
    <row r="405" spans="1:8" x14ac:dyDescent="0.2">
      <c r="A405" s="8">
        <v>20010207</v>
      </c>
      <c r="B405" s="9" t="s">
        <v>580</v>
      </c>
      <c r="C405" s="6">
        <v>7</v>
      </c>
      <c r="D405" s="6" t="s">
        <v>114</v>
      </c>
      <c r="E405" s="6" t="s">
        <v>155</v>
      </c>
      <c r="F405" s="6" t="s">
        <v>148</v>
      </c>
      <c r="G405" s="6" t="s">
        <v>104</v>
      </c>
      <c r="H405" s="6">
        <v>2001</v>
      </c>
    </row>
    <row r="406" spans="1:8" x14ac:dyDescent="0.2">
      <c r="A406" s="8">
        <v>20010208</v>
      </c>
      <c r="B406" s="9" t="s">
        <v>581</v>
      </c>
      <c r="C406" s="6">
        <v>8</v>
      </c>
      <c r="D406" s="6" t="s">
        <v>116</v>
      </c>
      <c r="E406" s="6" t="s">
        <v>155</v>
      </c>
      <c r="F406" s="6" t="s">
        <v>148</v>
      </c>
      <c r="G406" s="6" t="s">
        <v>104</v>
      </c>
      <c r="H406" s="6">
        <v>2001</v>
      </c>
    </row>
    <row r="407" spans="1:8" x14ac:dyDescent="0.2">
      <c r="A407" s="8">
        <v>20010209</v>
      </c>
      <c r="B407" s="9" t="s">
        <v>582</v>
      </c>
      <c r="C407" s="6">
        <v>9</v>
      </c>
      <c r="D407" s="6" t="s">
        <v>118</v>
      </c>
      <c r="E407" s="6" t="s">
        <v>155</v>
      </c>
      <c r="F407" s="6" t="s">
        <v>148</v>
      </c>
      <c r="G407" s="6" t="s">
        <v>104</v>
      </c>
      <c r="H407" s="6">
        <v>2001</v>
      </c>
    </row>
    <row r="408" spans="1:8" x14ac:dyDescent="0.2">
      <c r="A408" s="8">
        <v>20010210</v>
      </c>
      <c r="B408" s="9" t="s">
        <v>583</v>
      </c>
      <c r="C408" s="6">
        <v>10</v>
      </c>
      <c r="D408" s="6" t="s">
        <v>103</v>
      </c>
      <c r="E408" s="6" t="s">
        <v>155</v>
      </c>
      <c r="F408" s="6" t="s">
        <v>148</v>
      </c>
      <c r="G408" s="6" t="s">
        <v>104</v>
      </c>
      <c r="H408" s="6">
        <v>2001</v>
      </c>
    </row>
    <row r="409" spans="1:8" x14ac:dyDescent="0.2">
      <c r="A409" s="8">
        <v>20010211</v>
      </c>
      <c r="B409" s="9" t="s">
        <v>584</v>
      </c>
      <c r="C409" s="6">
        <v>11</v>
      </c>
      <c r="D409" s="6" t="s">
        <v>107</v>
      </c>
      <c r="E409" s="6" t="s">
        <v>155</v>
      </c>
      <c r="F409" s="6" t="s">
        <v>148</v>
      </c>
      <c r="G409" s="6" t="s">
        <v>104</v>
      </c>
      <c r="H409" s="6">
        <v>2001</v>
      </c>
    </row>
    <row r="410" spans="1:8" x14ac:dyDescent="0.2">
      <c r="A410" s="8">
        <v>20010212</v>
      </c>
      <c r="B410" s="9" t="s">
        <v>585</v>
      </c>
      <c r="C410" s="6">
        <v>12</v>
      </c>
      <c r="D410" s="6" t="s">
        <v>109</v>
      </c>
      <c r="E410" s="6" t="s">
        <v>163</v>
      </c>
      <c r="F410" s="6" t="s">
        <v>148</v>
      </c>
      <c r="G410" s="6" t="s">
        <v>104</v>
      </c>
      <c r="H410" s="6">
        <v>2001</v>
      </c>
    </row>
    <row r="411" spans="1:8" x14ac:dyDescent="0.2">
      <c r="A411" s="8">
        <v>20010213</v>
      </c>
      <c r="B411" s="9" t="s">
        <v>586</v>
      </c>
      <c r="C411" s="6">
        <v>13</v>
      </c>
      <c r="D411" s="6" t="s">
        <v>112</v>
      </c>
      <c r="E411" s="6" t="s">
        <v>163</v>
      </c>
      <c r="F411" s="6" t="s">
        <v>148</v>
      </c>
      <c r="G411" s="6" t="s">
        <v>104</v>
      </c>
      <c r="H411" s="6">
        <v>2001</v>
      </c>
    </row>
    <row r="412" spans="1:8" x14ac:dyDescent="0.2">
      <c r="A412" s="8">
        <v>20010214</v>
      </c>
      <c r="B412" s="9" t="s">
        <v>587</v>
      </c>
      <c r="C412" s="6">
        <v>14</v>
      </c>
      <c r="D412" s="6" t="s">
        <v>114</v>
      </c>
      <c r="E412" s="6" t="s">
        <v>163</v>
      </c>
      <c r="F412" s="6" t="s">
        <v>148</v>
      </c>
      <c r="G412" s="6" t="s">
        <v>104</v>
      </c>
      <c r="H412" s="6">
        <v>2001</v>
      </c>
    </row>
    <row r="413" spans="1:8" x14ac:dyDescent="0.2">
      <c r="A413" s="8">
        <v>20010215</v>
      </c>
      <c r="B413" s="9" t="s">
        <v>588</v>
      </c>
      <c r="C413" s="6">
        <v>15</v>
      </c>
      <c r="D413" s="6" t="s">
        <v>116</v>
      </c>
      <c r="E413" s="6" t="s">
        <v>163</v>
      </c>
      <c r="F413" s="6" t="s">
        <v>148</v>
      </c>
      <c r="G413" s="6" t="s">
        <v>104</v>
      </c>
      <c r="H413" s="6">
        <v>2001</v>
      </c>
    </row>
    <row r="414" spans="1:8" x14ac:dyDescent="0.2">
      <c r="A414" s="8">
        <v>20010216</v>
      </c>
      <c r="B414" s="9" t="s">
        <v>589</v>
      </c>
      <c r="C414" s="6">
        <v>16</v>
      </c>
      <c r="D414" s="6" t="s">
        <v>118</v>
      </c>
      <c r="E414" s="6" t="s">
        <v>163</v>
      </c>
      <c r="F414" s="6" t="s">
        <v>148</v>
      </c>
      <c r="G414" s="6" t="s">
        <v>104</v>
      </c>
      <c r="H414" s="6">
        <v>2001</v>
      </c>
    </row>
    <row r="415" spans="1:8" x14ac:dyDescent="0.2">
      <c r="A415" s="8">
        <v>20010217</v>
      </c>
      <c r="B415" s="9" t="s">
        <v>590</v>
      </c>
      <c r="C415" s="6">
        <v>17</v>
      </c>
      <c r="D415" s="6" t="s">
        <v>103</v>
      </c>
      <c r="E415" s="6" t="s">
        <v>163</v>
      </c>
      <c r="F415" s="6" t="s">
        <v>148</v>
      </c>
      <c r="G415" s="6" t="s">
        <v>104</v>
      </c>
      <c r="H415" s="6">
        <v>2001</v>
      </c>
    </row>
    <row r="416" spans="1:8" x14ac:dyDescent="0.2">
      <c r="A416" s="8">
        <v>20010218</v>
      </c>
      <c r="B416" s="9" t="s">
        <v>591</v>
      </c>
      <c r="C416" s="6">
        <v>18</v>
      </c>
      <c r="D416" s="6" t="s">
        <v>107</v>
      </c>
      <c r="E416" s="6" t="s">
        <v>163</v>
      </c>
      <c r="F416" s="6" t="s">
        <v>148</v>
      </c>
      <c r="G416" s="6" t="s">
        <v>104</v>
      </c>
      <c r="H416" s="6">
        <v>2001</v>
      </c>
    </row>
    <row r="417" spans="1:8" x14ac:dyDescent="0.2">
      <c r="A417" s="8">
        <v>20010219</v>
      </c>
      <c r="B417" s="9" t="s">
        <v>592</v>
      </c>
      <c r="C417" s="6">
        <v>19</v>
      </c>
      <c r="D417" s="6" t="s">
        <v>109</v>
      </c>
      <c r="E417" s="6" t="s">
        <v>171</v>
      </c>
      <c r="F417" s="6" t="s">
        <v>148</v>
      </c>
      <c r="G417" s="6" t="s">
        <v>104</v>
      </c>
      <c r="H417" s="6">
        <v>2001</v>
      </c>
    </row>
    <row r="418" spans="1:8" x14ac:dyDescent="0.2">
      <c r="A418" s="8">
        <v>20010220</v>
      </c>
      <c r="B418" s="9" t="s">
        <v>593</v>
      </c>
      <c r="C418" s="6">
        <v>20</v>
      </c>
      <c r="D418" s="6" t="s">
        <v>112</v>
      </c>
      <c r="E418" s="6" t="s">
        <v>171</v>
      </c>
      <c r="F418" s="6" t="s">
        <v>148</v>
      </c>
      <c r="G418" s="6" t="s">
        <v>104</v>
      </c>
      <c r="H418" s="6">
        <v>2001</v>
      </c>
    </row>
    <row r="419" spans="1:8" x14ac:dyDescent="0.2">
      <c r="A419" s="8">
        <v>20010221</v>
      </c>
      <c r="B419" s="9" t="s">
        <v>594</v>
      </c>
      <c r="C419" s="6">
        <v>21</v>
      </c>
      <c r="D419" s="6" t="s">
        <v>114</v>
      </c>
      <c r="E419" s="6" t="s">
        <v>171</v>
      </c>
      <c r="F419" s="6" t="s">
        <v>148</v>
      </c>
      <c r="G419" s="6" t="s">
        <v>104</v>
      </c>
      <c r="H419" s="6">
        <v>2001</v>
      </c>
    </row>
    <row r="420" spans="1:8" x14ac:dyDescent="0.2">
      <c r="A420" s="8">
        <v>20010222</v>
      </c>
      <c r="B420" s="9" t="s">
        <v>595</v>
      </c>
      <c r="C420" s="6">
        <v>22</v>
      </c>
      <c r="D420" s="6" t="s">
        <v>116</v>
      </c>
      <c r="E420" s="6" t="s">
        <v>171</v>
      </c>
      <c r="F420" s="6" t="s">
        <v>148</v>
      </c>
      <c r="G420" s="6" t="s">
        <v>104</v>
      </c>
      <c r="H420" s="6">
        <v>2001</v>
      </c>
    </row>
    <row r="421" spans="1:8" x14ac:dyDescent="0.2">
      <c r="A421" s="8">
        <v>20010223</v>
      </c>
      <c r="B421" s="9" t="s">
        <v>596</v>
      </c>
      <c r="C421" s="6">
        <v>23</v>
      </c>
      <c r="D421" s="6" t="s">
        <v>118</v>
      </c>
      <c r="E421" s="6" t="s">
        <v>171</v>
      </c>
      <c r="F421" s="6" t="s">
        <v>148</v>
      </c>
      <c r="G421" s="6" t="s">
        <v>104</v>
      </c>
      <c r="H421" s="6">
        <v>2001</v>
      </c>
    </row>
    <row r="422" spans="1:8" x14ac:dyDescent="0.2">
      <c r="A422" s="8">
        <v>20010224</v>
      </c>
      <c r="B422" s="9" t="s">
        <v>597</v>
      </c>
      <c r="C422" s="6">
        <v>24</v>
      </c>
      <c r="D422" s="6" t="s">
        <v>103</v>
      </c>
      <c r="E422" s="6" t="s">
        <v>171</v>
      </c>
      <c r="F422" s="6" t="s">
        <v>148</v>
      </c>
      <c r="G422" s="6" t="s">
        <v>104</v>
      </c>
      <c r="H422" s="6">
        <v>2001</v>
      </c>
    </row>
    <row r="423" spans="1:8" x14ac:dyDescent="0.2">
      <c r="A423" s="8">
        <v>20010225</v>
      </c>
      <c r="B423" s="9" t="s">
        <v>598</v>
      </c>
      <c r="C423" s="6">
        <v>25</v>
      </c>
      <c r="D423" s="6" t="s">
        <v>107</v>
      </c>
      <c r="E423" s="6" t="s">
        <v>171</v>
      </c>
      <c r="F423" s="6" t="s">
        <v>148</v>
      </c>
      <c r="G423" s="6" t="s">
        <v>104</v>
      </c>
      <c r="H423" s="6">
        <v>2001</v>
      </c>
    </row>
    <row r="424" spans="1:8" x14ac:dyDescent="0.2">
      <c r="A424" s="8">
        <v>20010226</v>
      </c>
      <c r="B424" s="9" t="s">
        <v>599</v>
      </c>
      <c r="C424" s="6">
        <v>26</v>
      </c>
      <c r="D424" s="6" t="s">
        <v>109</v>
      </c>
      <c r="E424" s="6" t="s">
        <v>179</v>
      </c>
      <c r="F424" s="6" t="s">
        <v>148</v>
      </c>
      <c r="G424" s="6" t="s">
        <v>104</v>
      </c>
      <c r="H424" s="6">
        <v>2001</v>
      </c>
    </row>
    <row r="425" spans="1:8" x14ac:dyDescent="0.2">
      <c r="A425" s="8">
        <v>20010227</v>
      </c>
      <c r="B425" s="9" t="s">
        <v>600</v>
      </c>
      <c r="C425" s="6">
        <v>27</v>
      </c>
      <c r="D425" s="6" t="s">
        <v>112</v>
      </c>
      <c r="E425" s="6" t="s">
        <v>179</v>
      </c>
      <c r="F425" s="6" t="s">
        <v>148</v>
      </c>
      <c r="G425" s="6" t="s">
        <v>104</v>
      </c>
      <c r="H425" s="6">
        <v>2001</v>
      </c>
    </row>
    <row r="426" spans="1:8" x14ac:dyDescent="0.2">
      <c r="A426" s="8">
        <v>20010228</v>
      </c>
      <c r="B426" s="9" t="s">
        <v>601</v>
      </c>
      <c r="C426" s="6">
        <v>28</v>
      </c>
      <c r="D426" s="6" t="s">
        <v>114</v>
      </c>
      <c r="E426" s="6" t="s">
        <v>179</v>
      </c>
      <c r="F426" s="6" t="s">
        <v>148</v>
      </c>
      <c r="G426" s="6" t="s">
        <v>104</v>
      </c>
      <c r="H426" s="6">
        <v>2001</v>
      </c>
    </row>
    <row r="427" spans="1:8" x14ac:dyDescent="0.2">
      <c r="A427" s="8">
        <v>20010301</v>
      </c>
      <c r="B427" s="9" t="s">
        <v>602</v>
      </c>
      <c r="C427" s="6">
        <v>1</v>
      </c>
      <c r="D427" s="6" t="s">
        <v>116</v>
      </c>
      <c r="E427" s="6" t="s">
        <v>179</v>
      </c>
      <c r="F427" s="6" t="s">
        <v>182</v>
      </c>
      <c r="G427" s="6" t="s">
        <v>104</v>
      </c>
      <c r="H427" s="6">
        <v>2001</v>
      </c>
    </row>
    <row r="428" spans="1:8" x14ac:dyDescent="0.2">
      <c r="A428" s="8">
        <v>20010302</v>
      </c>
      <c r="B428" s="9" t="s">
        <v>603</v>
      </c>
      <c r="C428" s="6">
        <v>2</v>
      </c>
      <c r="D428" s="6" t="s">
        <v>118</v>
      </c>
      <c r="E428" s="6" t="s">
        <v>179</v>
      </c>
      <c r="F428" s="6" t="s">
        <v>182</v>
      </c>
      <c r="G428" s="6" t="s">
        <v>104</v>
      </c>
      <c r="H428" s="6">
        <v>2001</v>
      </c>
    </row>
    <row r="429" spans="1:8" x14ac:dyDescent="0.2">
      <c r="A429" s="8">
        <v>20010303</v>
      </c>
      <c r="B429" s="9" t="s">
        <v>604</v>
      </c>
      <c r="C429" s="6">
        <v>3</v>
      </c>
      <c r="D429" s="6" t="s">
        <v>103</v>
      </c>
      <c r="E429" s="6" t="s">
        <v>179</v>
      </c>
      <c r="F429" s="6" t="s">
        <v>182</v>
      </c>
      <c r="G429" s="6" t="s">
        <v>104</v>
      </c>
      <c r="H429" s="6">
        <v>2001</v>
      </c>
    </row>
    <row r="430" spans="1:8" x14ac:dyDescent="0.2">
      <c r="A430" s="8">
        <v>20010304</v>
      </c>
      <c r="B430" s="9" t="s">
        <v>605</v>
      </c>
      <c r="C430" s="6">
        <v>4</v>
      </c>
      <c r="D430" s="6" t="s">
        <v>107</v>
      </c>
      <c r="E430" s="6" t="s">
        <v>179</v>
      </c>
      <c r="F430" s="6" t="s">
        <v>182</v>
      </c>
      <c r="G430" s="6" t="s">
        <v>104</v>
      </c>
      <c r="H430" s="6">
        <v>2001</v>
      </c>
    </row>
    <row r="431" spans="1:8" x14ac:dyDescent="0.2">
      <c r="A431" s="8">
        <v>20010305</v>
      </c>
      <c r="B431" s="9" t="s">
        <v>606</v>
      </c>
      <c r="C431" s="6">
        <v>5</v>
      </c>
      <c r="D431" s="6" t="s">
        <v>109</v>
      </c>
      <c r="E431" s="6" t="s">
        <v>188</v>
      </c>
      <c r="F431" s="6" t="s">
        <v>182</v>
      </c>
      <c r="G431" s="6" t="s">
        <v>104</v>
      </c>
      <c r="H431" s="6">
        <v>2001</v>
      </c>
    </row>
    <row r="432" spans="1:8" x14ac:dyDescent="0.2">
      <c r="A432" s="8">
        <v>20010306</v>
      </c>
      <c r="B432" s="9" t="s">
        <v>607</v>
      </c>
      <c r="C432" s="6">
        <v>6</v>
      </c>
      <c r="D432" s="6" t="s">
        <v>112</v>
      </c>
      <c r="E432" s="6" t="s">
        <v>188</v>
      </c>
      <c r="F432" s="6" t="s">
        <v>182</v>
      </c>
      <c r="G432" s="6" t="s">
        <v>104</v>
      </c>
      <c r="H432" s="6">
        <v>2001</v>
      </c>
    </row>
    <row r="433" spans="1:8" x14ac:dyDescent="0.2">
      <c r="A433" s="8">
        <v>20010307</v>
      </c>
      <c r="B433" s="9" t="s">
        <v>608</v>
      </c>
      <c r="C433" s="6">
        <v>7</v>
      </c>
      <c r="D433" s="6" t="s">
        <v>114</v>
      </c>
      <c r="E433" s="6" t="s">
        <v>188</v>
      </c>
      <c r="F433" s="6" t="s">
        <v>182</v>
      </c>
      <c r="G433" s="6" t="s">
        <v>104</v>
      </c>
      <c r="H433" s="6">
        <v>2001</v>
      </c>
    </row>
    <row r="434" spans="1:8" x14ac:dyDescent="0.2">
      <c r="A434" s="8">
        <v>20010308</v>
      </c>
      <c r="B434" s="9" t="s">
        <v>609</v>
      </c>
      <c r="C434" s="6">
        <v>8</v>
      </c>
      <c r="D434" s="6" t="s">
        <v>116</v>
      </c>
      <c r="E434" s="6" t="s">
        <v>188</v>
      </c>
      <c r="F434" s="6" t="s">
        <v>182</v>
      </c>
      <c r="G434" s="6" t="s">
        <v>104</v>
      </c>
      <c r="H434" s="6">
        <v>2001</v>
      </c>
    </row>
    <row r="435" spans="1:8" x14ac:dyDescent="0.2">
      <c r="A435" s="8">
        <v>20010309</v>
      </c>
      <c r="B435" s="9" t="s">
        <v>610</v>
      </c>
      <c r="C435" s="6">
        <v>9</v>
      </c>
      <c r="D435" s="6" t="s">
        <v>118</v>
      </c>
      <c r="E435" s="6" t="s">
        <v>188</v>
      </c>
      <c r="F435" s="6" t="s">
        <v>182</v>
      </c>
      <c r="G435" s="6" t="s">
        <v>104</v>
      </c>
      <c r="H435" s="6">
        <v>2001</v>
      </c>
    </row>
    <row r="436" spans="1:8" x14ac:dyDescent="0.2">
      <c r="A436" s="8">
        <v>20010310</v>
      </c>
      <c r="B436" s="9" t="s">
        <v>611</v>
      </c>
      <c r="C436" s="6">
        <v>10</v>
      </c>
      <c r="D436" s="6" t="s">
        <v>103</v>
      </c>
      <c r="E436" s="6" t="s">
        <v>188</v>
      </c>
      <c r="F436" s="6" t="s">
        <v>182</v>
      </c>
      <c r="G436" s="6" t="s">
        <v>104</v>
      </c>
      <c r="H436" s="6">
        <v>2001</v>
      </c>
    </row>
    <row r="437" spans="1:8" x14ac:dyDescent="0.2">
      <c r="A437" s="8">
        <v>20010311</v>
      </c>
      <c r="B437" s="9" t="s">
        <v>612</v>
      </c>
      <c r="C437" s="6">
        <v>11</v>
      </c>
      <c r="D437" s="6" t="s">
        <v>107</v>
      </c>
      <c r="E437" s="6" t="s">
        <v>188</v>
      </c>
      <c r="F437" s="6" t="s">
        <v>182</v>
      </c>
      <c r="G437" s="6" t="s">
        <v>104</v>
      </c>
      <c r="H437" s="6">
        <v>2001</v>
      </c>
    </row>
    <row r="438" spans="1:8" x14ac:dyDescent="0.2">
      <c r="A438" s="8">
        <v>20010312</v>
      </c>
      <c r="B438" s="9" t="s">
        <v>613</v>
      </c>
      <c r="C438" s="6">
        <v>12</v>
      </c>
      <c r="D438" s="6" t="s">
        <v>109</v>
      </c>
      <c r="E438" s="6" t="s">
        <v>196</v>
      </c>
      <c r="F438" s="6" t="s">
        <v>182</v>
      </c>
      <c r="G438" s="6" t="s">
        <v>104</v>
      </c>
      <c r="H438" s="6">
        <v>2001</v>
      </c>
    </row>
    <row r="439" spans="1:8" x14ac:dyDescent="0.2">
      <c r="A439" s="8">
        <v>20010313</v>
      </c>
      <c r="B439" s="9" t="s">
        <v>614</v>
      </c>
      <c r="C439" s="6">
        <v>13</v>
      </c>
      <c r="D439" s="6" t="s">
        <v>112</v>
      </c>
      <c r="E439" s="6" t="s">
        <v>196</v>
      </c>
      <c r="F439" s="6" t="s">
        <v>182</v>
      </c>
      <c r="G439" s="6" t="s">
        <v>104</v>
      </c>
      <c r="H439" s="6">
        <v>2001</v>
      </c>
    </row>
    <row r="440" spans="1:8" x14ac:dyDescent="0.2">
      <c r="A440" s="8">
        <v>20010314</v>
      </c>
      <c r="B440" s="9" t="s">
        <v>615</v>
      </c>
      <c r="C440" s="6">
        <v>14</v>
      </c>
      <c r="D440" s="6" t="s">
        <v>114</v>
      </c>
      <c r="E440" s="6" t="s">
        <v>196</v>
      </c>
      <c r="F440" s="6" t="s">
        <v>182</v>
      </c>
      <c r="G440" s="6" t="s">
        <v>104</v>
      </c>
      <c r="H440" s="6">
        <v>2001</v>
      </c>
    </row>
    <row r="441" spans="1:8" x14ac:dyDescent="0.2">
      <c r="A441" s="8">
        <v>20010315</v>
      </c>
      <c r="B441" s="9" t="s">
        <v>616</v>
      </c>
      <c r="C441" s="6">
        <v>15</v>
      </c>
      <c r="D441" s="6" t="s">
        <v>116</v>
      </c>
      <c r="E441" s="6" t="s">
        <v>196</v>
      </c>
      <c r="F441" s="6" t="s">
        <v>182</v>
      </c>
      <c r="G441" s="6" t="s">
        <v>104</v>
      </c>
      <c r="H441" s="6">
        <v>2001</v>
      </c>
    </row>
    <row r="442" spans="1:8" x14ac:dyDescent="0.2">
      <c r="A442" s="8">
        <v>20010316</v>
      </c>
      <c r="B442" s="9" t="s">
        <v>617</v>
      </c>
      <c r="C442" s="6">
        <v>16</v>
      </c>
      <c r="D442" s="6" t="s">
        <v>118</v>
      </c>
      <c r="E442" s="6" t="s">
        <v>196</v>
      </c>
      <c r="F442" s="6" t="s">
        <v>182</v>
      </c>
      <c r="G442" s="6" t="s">
        <v>104</v>
      </c>
      <c r="H442" s="6">
        <v>2001</v>
      </c>
    </row>
    <row r="443" spans="1:8" x14ac:dyDescent="0.2">
      <c r="A443" s="8">
        <v>20010317</v>
      </c>
      <c r="B443" s="9" t="s">
        <v>618</v>
      </c>
      <c r="C443" s="6">
        <v>17</v>
      </c>
      <c r="D443" s="6" t="s">
        <v>103</v>
      </c>
      <c r="E443" s="6" t="s">
        <v>196</v>
      </c>
      <c r="F443" s="6" t="s">
        <v>182</v>
      </c>
      <c r="G443" s="6" t="s">
        <v>104</v>
      </c>
      <c r="H443" s="6">
        <v>2001</v>
      </c>
    </row>
    <row r="444" spans="1:8" x14ac:dyDescent="0.2">
      <c r="A444" s="8">
        <v>20010318</v>
      </c>
      <c r="B444" s="9" t="s">
        <v>619</v>
      </c>
      <c r="C444" s="6">
        <v>18</v>
      </c>
      <c r="D444" s="6" t="s">
        <v>107</v>
      </c>
      <c r="E444" s="6" t="s">
        <v>196</v>
      </c>
      <c r="F444" s="6" t="s">
        <v>182</v>
      </c>
      <c r="G444" s="6" t="s">
        <v>104</v>
      </c>
      <c r="H444" s="6">
        <v>2001</v>
      </c>
    </row>
    <row r="445" spans="1:8" x14ac:dyDescent="0.2">
      <c r="A445" s="8">
        <v>20010319</v>
      </c>
      <c r="B445" s="9" t="s">
        <v>620</v>
      </c>
      <c r="C445" s="6">
        <v>19</v>
      </c>
      <c r="D445" s="6" t="s">
        <v>109</v>
      </c>
      <c r="E445" s="6" t="s">
        <v>204</v>
      </c>
      <c r="F445" s="6" t="s">
        <v>182</v>
      </c>
      <c r="G445" s="6" t="s">
        <v>104</v>
      </c>
      <c r="H445" s="6">
        <v>2001</v>
      </c>
    </row>
    <row r="446" spans="1:8" x14ac:dyDescent="0.2">
      <c r="A446" s="8">
        <v>20010320</v>
      </c>
      <c r="B446" s="9" t="s">
        <v>621</v>
      </c>
      <c r="C446" s="6">
        <v>20</v>
      </c>
      <c r="D446" s="6" t="s">
        <v>112</v>
      </c>
      <c r="E446" s="6" t="s">
        <v>204</v>
      </c>
      <c r="F446" s="6" t="s">
        <v>182</v>
      </c>
      <c r="G446" s="6" t="s">
        <v>104</v>
      </c>
      <c r="H446" s="6">
        <v>2001</v>
      </c>
    </row>
    <row r="447" spans="1:8" x14ac:dyDescent="0.2">
      <c r="A447" s="8">
        <v>20010321</v>
      </c>
      <c r="B447" s="9" t="s">
        <v>622</v>
      </c>
      <c r="C447" s="6">
        <v>21</v>
      </c>
      <c r="D447" s="6" t="s">
        <v>114</v>
      </c>
      <c r="E447" s="6" t="s">
        <v>204</v>
      </c>
      <c r="F447" s="6" t="s">
        <v>182</v>
      </c>
      <c r="G447" s="6" t="s">
        <v>104</v>
      </c>
      <c r="H447" s="6">
        <v>2001</v>
      </c>
    </row>
    <row r="448" spans="1:8" x14ac:dyDescent="0.2">
      <c r="A448" s="8">
        <v>20010322</v>
      </c>
      <c r="B448" s="9" t="s">
        <v>623</v>
      </c>
      <c r="C448" s="6">
        <v>22</v>
      </c>
      <c r="D448" s="6" t="s">
        <v>116</v>
      </c>
      <c r="E448" s="6" t="s">
        <v>204</v>
      </c>
      <c r="F448" s="6" t="s">
        <v>182</v>
      </c>
      <c r="G448" s="6" t="s">
        <v>104</v>
      </c>
      <c r="H448" s="6">
        <v>2001</v>
      </c>
    </row>
    <row r="449" spans="1:8" x14ac:dyDescent="0.2">
      <c r="A449" s="8">
        <v>20010323</v>
      </c>
      <c r="B449" s="9" t="s">
        <v>624</v>
      </c>
      <c r="C449" s="6">
        <v>23</v>
      </c>
      <c r="D449" s="6" t="s">
        <v>118</v>
      </c>
      <c r="E449" s="6" t="s">
        <v>204</v>
      </c>
      <c r="F449" s="6" t="s">
        <v>182</v>
      </c>
      <c r="G449" s="6" t="s">
        <v>104</v>
      </c>
      <c r="H449" s="6">
        <v>2001</v>
      </c>
    </row>
    <row r="450" spans="1:8" x14ac:dyDescent="0.2">
      <c r="A450" s="8">
        <v>20010324</v>
      </c>
      <c r="B450" s="9" t="s">
        <v>625</v>
      </c>
      <c r="C450" s="6">
        <v>24</v>
      </c>
      <c r="D450" s="6" t="s">
        <v>103</v>
      </c>
      <c r="E450" s="6" t="s">
        <v>204</v>
      </c>
      <c r="F450" s="6" t="s">
        <v>182</v>
      </c>
      <c r="G450" s="6" t="s">
        <v>104</v>
      </c>
      <c r="H450" s="6">
        <v>2001</v>
      </c>
    </row>
    <row r="451" spans="1:8" x14ac:dyDescent="0.2">
      <c r="A451" s="8">
        <v>20010325</v>
      </c>
      <c r="B451" s="9" t="s">
        <v>626</v>
      </c>
      <c r="C451" s="6">
        <v>25</v>
      </c>
      <c r="D451" s="6" t="s">
        <v>107</v>
      </c>
      <c r="E451" s="6" t="s">
        <v>204</v>
      </c>
      <c r="F451" s="6" t="s">
        <v>182</v>
      </c>
      <c r="G451" s="6" t="s">
        <v>104</v>
      </c>
      <c r="H451" s="6">
        <v>2001</v>
      </c>
    </row>
    <row r="452" spans="1:8" x14ac:dyDescent="0.2">
      <c r="A452" s="8">
        <v>20010326</v>
      </c>
      <c r="B452" s="9" t="s">
        <v>627</v>
      </c>
      <c r="C452" s="6">
        <v>26</v>
      </c>
      <c r="D452" s="6" t="s">
        <v>109</v>
      </c>
      <c r="E452" s="6" t="s">
        <v>212</v>
      </c>
      <c r="F452" s="6" t="s">
        <v>182</v>
      </c>
      <c r="G452" s="6" t="s">
        <v>104</v>
      </c>
      <c r="H452" s="6">
        <v>2001</v>
      </c>
    </row>
    <row r="453" spans="1:8" x14ac:dyDescent="0.2">
      <c r="A453" s="8">
        <v>20010327</v>
      </c>
      <c r="B453" s="9" t="s">
        <v>628</v>
      </c>
      <c r="C453" s="6">
        <v>27</v>
      </c>
      <c r="D453" s="6" t="s">
        <v>112</v>
      </c>
      <c r="E453" s="6" t="s">
        <v>212</v>
      </c>
      <c r="F453" s="6" t="s">
        <v>182</v>
      </c>
      <c r="G453" s="6" t="s">
        <v>104</v>
      </c>
      <c r="H453" s="6">
        <v>2001</v>
      </c>
    </row>
    <row r="454" spans="1:8" x14ac:dyDescent="0.2">
      <c r="A454" s="8">
        <v>20010328</v>
      </c>
      <c r="B454" s="9" t="s">
        <v>629</v>
      </c>
      <c r="C454" s="6">
        <v>28</v>
      </c>
      <c r="D454" s="6" t="s">
        <v>114</v>
      </c>
      <c r="E454" s="6" t="s">
        <v>212</v>
      </c>
      <c r="F454" s="6" t="s">
        <v>182</v>
      </c>
      <c r="G454" s="6" t="s">
        <v>104</v>
      </c>
      <c r="H454" s="6">
        <v>2001</v>
      </c>
    </row>
    <row r="455" spans="1:8" x14ac:dyDescent="0.2">
      <c r="A455" s="8">
        <v>20010329</v>
      </c>
      <c r="B455" s="9" t="s">
        <v>630</v>
      </c>
      <c r="C455" s="6">
        <v>29</v>
      </c>
      <c r="D455" s="6" t="s">
        <v>116</v>
      </c>
      <c r="E455" s="6" t="s">
        <v>212</v>
      </c>
      <c r="F455" s="6" t="s">
        <v>182</v>
      </c>
      <c r="G455" s="6" t="s">
        <v>104</v>
      </c>
      <c r="H455" s="6">
        <v>2001</v>
      </c>
    </row>
    <row r="456" spans="1:8" x14ac:dyDescent="0.2">
      <c r="A456" s="8">
        <v>20010330</v>
      </c>
      <c r="B456" s="9" t="s">
        <v>631</v>
      </c>
      <c r="C456" s="6">
        <v>30</v>
      </c>
      <c r="D456" s="6" t="s">
        <v>118</v>
      </c>
      <c r="E456" s="6" t="s">
        <v>212</v>
      </c>
      <c r="F456" s="6" t="s">
        <v>182</v>
      </c>
      <c r="G456" s="6" t="s">
        <v>104</v>
      </c>
      <c r="H456" s="6">
        <v>2001</v>
      </c>
    </row>
    <row r="457" spans="1:8" x14ac:dyDescent="0.2">
      <c r="A457" s="8">
        <v>20010331</v>
      </c>
      <c r="B457" s="9" t="s">
        <v>632</v>
      </c>
      <c r="C457" s="6">
        <v>31</v>
      </c>
      <c r="D457" s="6" t="s">
        <v>103</v>
      </c>
      <c r="E457" s="6" t="s">
        <v>212</v>
      </c>
      <c r="F457" s="6" t="s">
        <v>182</v>
      </c>
      <c r="G457" s="6" t="s">
        <v>104</v>
      </c>
      <c r="H457" s="6">
        <v>2001</v>
      </c>
    </row>
    <row r="458" spans="1:8" x14ac:dyDescent="0.2">
      <c r="A458" s="8">
        <v>20010401</v>
      </c>
      <c r="B458" s="9" t="s">
        <v>633</v>
      </c>
      <c r="C458" s="6">
        <v>1</v>
      </c>
      <c r="D458" s="6" t="s">
        <v>107</v>
      </c>
      <c r="E458" s="6" t="s">
        <v>212</v>
      </c>
      <c r="F458" s="6" t="s">
        <v>100</v>
      </c>
      <c r="G458" s="6" t="s">
        <v>218</v>
      </c>
      <c r="H458" s="6">
        <v>2001</v>
      </c>
    </row>
    <row r="459" spans="1:8" x14ac:dyDescent="0.2">
      <c r="A459" s="8">
        <v>20010402</v>
      </c>
      <c r="B459" s="9" t="s">
        <v>634</v>
      </c>
      <c r="C459" s="6">
        <v>2</v>
      </c>
      <c r="D459" s="6" t="s">
        <v>109</v>
      </c>
      <c r="E459" s="6" t="s">
        <v>221</v>
      </c>
      <c r="F459" s="6" t="s">
        <v>100</v>
      </c>
      <c r="G459" s="6" t="s">
        <v>218</v>
      </c>
      <c r="H459" s="6">
        <v>2001</v>
      </c>
    </row>
    <row r="460" spans="1:8" x14ac:dyDescent="0.2">
      <c r="A460" s="8">
        <v>20010403</v>
      </c>
      <c r="B460" s="9" t="s">
        <v>635</v>
      </c>
      <c r="C460" s="6">
        <v>3</v>
      </c>
      <c r="D460" s="6" t="s">
        <v>112</v>
      </c>
      <c r="E460" s="6" t="s">
        <v>221</v>
      </c>
      <c r="F460" s="6" t="s">
        <v>100</v>
      </c>
      <c r="G460" s="6" t="s">
        <v>218</v>
      </c>
      <c r="H460" s="6">
        <v>2001</v>
      </c>
    </row>
    <row r="461" spans="1:8" x14ac:dyDescent="0.2">
      <c r="A461" s="8">
        <v>20010404</v>
      </c>
      <c r="B461" s="9" t="s">
        <v>636</v>
      </c>
      <c r="C461" s="6">
        <v>4</v>
      </c>
      <c r="D461" s="6" t="s">
        <v>114</v>
      </c>
      <c r="E461" s="6" t="s">
        <v>221</v>
      </c>
      <c r="F461" s="6" t="s">
        <v>100</v>
      </c>
      <c r="G461" s="6" t="s">
        <v>218</v>
      </c>
      <c r="H461" s="6">
        <v>2001</v>
      </c>
    </row>
    <row r="462" spans="1:8" x14ac:dyDescent="0.2">
      <c r="A462" s="8">
        <v>20010405</v>
      </c>
      <c r="B462" s="9" t="s">
        <v>637</v>
      </c>
      <c r="C462" s="6">
        <v>5</v>
      </c>
      <c r="D462" s="6" t="s">
        <v>116</v>
      </c>
      <c r="E462" s="6" t="s">
        <v>221</v>
      </c>
      <c r="F462" s="6" t="s">
        <v>100</v>
      </c>
      <c r="G462" s="6" t="s">
        <v>218</v>
      </c>
      <c r="H462" s="6">
        <v>2001</v>
      </c>
    </row>
    <row r="463" spans="1:8" x14ac:dyDescent="0.2">
      <c r="A463" s="8">
        <v>20010406</v>
      </c>
      <c r="B463" s="9" t="s">
        <v>638</v>
      </c>
      <c r="C463" s="6">
        <v>6</v>
      </c>
      <c r="D463" s="6" t="s">
        <v>118</v>
      </c>
      <c r="E463" s="6" t="s">
        <v>221</v>
      </c>
      <c r="F463" s="6" t="s">
        <v>100</v>
      </c>
      <c r="G463" s="6" t="s">
        <v>218</v>
      </c>
      <c r="H463" s="6">
        <v>2001</v>
      </c>
    </row>
    <row r="464" spans="1:8" x14ac:dyDescent="0.2">
      <c r="A464" s="8">
        <v>20010407</v>
      </c>
      <c r="B464" s="9" t="s">
        <v>639</v>
      </c>
      <c r="C464" s="6">
        <v>7</v>
      </c>
      <c r="D464" s="6" t="s">
        <v>103</v>
      </c>
      <c r="E464" s="6" t="s">
        <v>221</v>
      </c>
      <c r="F464" s="6" t="s">
        <v>100</v>
      </c>
      <c r="G464" s="6" t="s">
        <v>218</v>
      </c>
      <c r="H464" s="6">
        <v>2001</v>
      </c>
    </row>
    <row r="465" spans="1:8" x14ac:dyDescent="0.2">
      <c r="A465" s="8">
        <v>20010408</v>
      </c>
      <c r="B465" s="9" t="s">
        <v>640</v>
      </c>
      <c r="C465" s="6">
        <v>8</v>
      </c>
      <c r="D465" s="6" t="s">
        <v>107</v>
      </c>
      <c r="E465" s="6" t="s">
        <v>221</v>
      </c>
      <c r="F465" s="6" t="s">
        <v>100</v>
      </c>
      <c r="G465" s="6" t="s">
        <v>218</v>
      </c>
      <c r="H465" s="6">
        <v>2001</v>
      </c>
    </row>
    <row r="466" spans="1:8" x14ac:dyDescent="0.2">
      <c r="A466" s="8">
        <v>20010409</v>
      </c>
      <c r="B466" s="9" t="s">
        <v>641</v>
      </c>
      <c r="C466" s="6">
        <v>9</v>
      </c>
      <c r="D466" s="6" t="s">
        <v>109</v>
      </c>
      <c r="E466" s="6" t="s">
        <v>229</v>
      </c>
      <c r="F466" s="6" t="s">
        <v>100</v>
      </c>
      <c r="G466" s="6" t="s">
        <v>218</v>
      </c>
      <c r="H466" s="6">
        <v>2001</v>
      </c>
    </row>
    <row r="467" spans="1:8" x14ac:dyDescent="0.2">
      <c r="A467" s="8">
        <v>20010410</v>
      </c>
      <c r="B467" s="9" t="s">
        <v>642</v>
      </c>
      <c r="C467" s="6">
        <v>10</v>
      </c>
      <c r="D467" s="6" t="s">
        <v>112</v>
      </c>
      <c r="E467" s="6" t="s">
        <v>229</v>
      </c>
      <c r="F467" s="6" t="s">
        <v>100</v>
      </c>
      <c r="G467" s="6" t="s">
        <v>218</v>
      </c>
      <c r="H467" s="6">
        <v>2001</v>
      </c>
    </row>
    <row r="468" spans="1:8" x14ac:dyDescent="0.2">
      <c r="A468" s="8">
        <v>20010411</v>
      </c>
      <c r="B468" s="9" t="s">
        <v>643</v>
      </c>
      <c r="C468" s="6">
        <v>11</v>
      </c>
      <c r="D468" s="6" t="s">
        <v>114</v>
      </c>
      <c r="E468" s="6" t="s">
        <v>229</v>
      </c>
      <c r="F468" s="6" t="s">
        <v>100</v>
      </c>
      <c r="G468" s="6" t="s">
        <v>218</v>
      </c>
      <c r="H468" s="6">
        <v>2001</v>
      </c>
    </row>
    <row r="469" spans="1:8" x14ac:dyDescent="0.2">
      <c r="A469" s="8">
        <v>20010412</v>
      </c>
      <c r="B469" s="9" t="s">
        <v>644</v>
      </c>
      <c r="C469" s="6">
        <v>12</v>
      </c>
      <c r="D469" s="6" t="s">
        <v>116</v>
      </c>
      <c r="E469" s="6" t="s">
        <v>229</v>
      </c>
      <c r="F469" s="6" t="s">
        <v>100</v>
      </c>
      <c r="G469" s="6" t="s">
        <v>218</v>
      </c>
      <c r="H469" s="6">
        <v>2001</v>
      </c>
    </row>
    <row r="470" spans="1:8" x14ac:dyDescent="0.2">
      <c r="A470" s="8">
        <v>20010413</v>
      </c>
      <c r="B470" s="9" t="s">
        <v>645</v>
      </c>
      <c r="C470" s="6">
        <v>13</v>
      </c>
      <c r="D470" s="6" t="s">
        <v>118</v>
      </c>
      <c r="E470" s="6" t="s">
        <v>229</v>
      </c>
      <c r="F470" s="6" t="s">
        <v>100</v>
      </c>
      <c r="G470" s="6" t="s">
        <v>218</v>
      </c>
      <c r="H470" s="6">
        <v>2001</v>
      </c>
    </row>
    <row r="471" spans="1:8" x14ac:dyDescent="0.2">
      <c r="A471" s="8">
        <v>20010414</v>
      </c>
      <c r="B471" s="9" t="s">
        <v>646</v>
      </c>
      <c r="C471" s="6">
        <v>14</v>
      </c>
      <c r="D471" s="6" t="s">
        <v>103</v>
      </c>
      <c r="E471" s="6" t="s">
        <v>229</v>
      </c>
      <c r="F471" s="6" t="s">
        <v>100</v>
      </c>
      <c r="G471" s="6" t="s">
        <v>218</v>
      </c>
      <c r="H471" s="6">
        <v>2001</v>
      </c>
    </row>
    <row r="472" spans="1:8" x14ac:dyDescent="0.2">
      <c r="A472" s="8">
        <v>20010415</v>
      </c>
      <c r="B472" s="9" t="s">
        <v>647</v>
      </c>
      <c r="C472" s="6">
        <v>15</v>
      </c>
      <c r="D472" s="6" t="s">
        <v>107</v>
      </c>
      <c r="E472" s="6" t="s">
        <v>229</v>
      </c>
      <c r="F472" s="6" t="s">
        <v>100</v>
      </c>
      <c r="G472" s="6" t="s">
        <v>218</v>
      </c>
      <c r="H472" s="6">
        <v>2001</v>
      </c>
    </row>
    <row r="473" spans="1:8" x14ac:dyDescent="0.2">
      <c r="A473" s="8">
        <v>20010416</v>
      </c>
      <c r="B473" s="9" t="s">
        <v>648</v>
      </c>
      <c r="C473" s="6">
        <v>16</v>
      </c>
      <c r="D473" s="6" t="s">
        <v>109</v>
      </c>
      <c r="E473" s="6" t="s">
        <v>237</v>
      </c>
      <c r="F473" s="6" t="s">
        <v>100</v>
      </c>
      <c r="G473" s="6" t="s">
        <v>218</v>
      </c>
      <c r="H473" s="6">
        <v>2001</v>
      </c>
    </row>
    <row r="474" spans="1:8" x14ac:dyDescent="0.2">
      <c r="A474" s="8">
        <v>20010417</v>
      </c>
      <c r="B474" s="9" t="s">
        <v>649</v>
      </c>
      <c r="C474" s="6">
        <v>17</v>
      </c>
      <c r="D474" s="6" t="s">
        <v>112</v>
      </c>
      <c r="E474" s="6" t="s">
        <v>237</v>
      </c>
      <c r="F474" s="6" t="s">
        <v>100</v>
      </c>
      <c r="G474" s="6" t="s">
        <v>218</v>
      </c>
      <c r="H474" s="6">
        <v>2001</v>
      </c>
    </row>
    <row r="475" spans="1:8" x14ac:dyDescent="0.2">
      <c r="A475" s="8">
        <v>20010418</v>
      </c>
      <c r="B475" s="9" t="s">
        <v>650</v>
      </c>
      <c r="C475" s="6">
        <v>18</v>
      </c>
      <c r="D475" s="6" t="s">
        <v>114</v>
      </c>
      <c r="E475" s="6" t="s">
        <v>237</v>
      </c>
      <c r="F475" s="6" t="s">
        <v>100</v>
      </c>
      <c r="G475" s="6" t="s">
        <v>218</v>
      </c>
      <c r="H475" s="6">
        <v>2001</v>
      </c>
    </row>
    <row r="476" spans="1:8" x14ac:dyDescent="0.2">
      <c r="A476" s="8">
        <v>20010419</v>
      </c>
      <c r="B476" s="9" t="s">
        <v>651</v>
      </c>
      <c r="C476" s="6">
        <v>19</v>
      </c>
      <c r="D476" s="6" t="s">
        <v>116</v>
      </c>
      <c r="E476" s="6" t="s">
        <v>237</v>
      </c>
      <c r="F476" s="6" t="s">
        <v>100</v>
      </c>
      <c r="G476" s="6" t="s">
        <v>218</v>
      </c>
      <c r="H476" s="6">
        <v>2001</v>
      </c>
    </row>
    <row r="477" spans="1:8" x14ac:dyDescent="0.2">
      <c r="A477" s="8">
        <v>20010420</v>
      </c>
      <c r="B477" s="9" t="s">
        <v>652</v>
      </c>
      <c r="C477" s="6">
        <v>20</v>
      </c>
      <c r="D477" s="6" t="s">
        <v>118</v>
      </c>
      <c r="E477" s="6" t="s">
        <v>237</v>
      </c>
      <c r="F477" s="6" t="s">
        <v>100</v>
      </c>
      <c r="G477" s="6" t="s">
        <v>218</v>
      </c>
      <c r="H477" s="6">
        <v>2001</v>
      </c>
    </row>
    <row r="478" spans="1:8" x14ac:dyDescent="0.2">
      <c r="A478" s="8">
        <v>20010421</v>
      </c>
      <c r="B478" s="9" t="s">
        <v>653</v>
      </c>
      <c r="C478" s="6">
        <v>21</v>
      </c>
      <c r="D478" s="6" t="s">
        <v>103</v>
      </c>
      <c r="E478" s="6" t="s">
        <v>237</v>
      </c>
      <c r="F478" s="6" t="s">
        <v>100</v>
      </c>
      <c r="G478" s="6" t="s">
        <v>218</v>
      </c>
      <c r="H478" s="6">
        <v>2001</v>
      </c>
    </row>
    <row r="479" spans="1:8" x14ac:dyDescent="0.2">
      <c r="A479" s="8">
        <v>20010422</v>
      </c>
      <c r="B479" s="9" t="s">
        <v>654</v>
      </c>
      <c r="C479" s="6">
        <v>22</v>
      </c>
      <c r="D479" s="6" t="s">
        <v>107</v>
      </c>
      <c r="E479" s="6" t="s">
        <v>237</v>
      </c>
      <c r="F479" s="6" t="s">
        <v>100</v>
      </c>
      <c r="G479" s="6" t="s">
        <v>218</v>
      </c>
      <c r="H479" s="6">
        <v>2001</v>
      </c>
    </row>
    <row r="480" spans="1:8" x14ac:dyDescent="0.2">
      <c r="A480" s="8">
        <v>20010423</v>
      </c>
      <c r="B480" s="9" t="s">
        <v>655</v>
      </c>
      <c r="C480" s="6">
        <v>23</v>
      </c>
      <c r="D480" s="6" t="s">
        <v>109</v>
      </c>
      <c r="E480" s="6" t="s">
        <v>245</v>
      </c>
      <c r="F480" s="6" t="s">
        <v>100</v>
      </c>
      <c r="G480" s="6" t="s">
        <v>218</v>
      </c>
      <c r="H480" s="6">
        <v>2001</v>
      </c>
    </row>
    <row r="481" spans="1:8" x14ac:dyDescent="0.2">
      <c r="A481" s="8">
        <v>20010424</v>
      </c>
      <c r="B481" s="9" t="s">
        <v>656</v>
      </c>
      <c r="C481" s="6">
        <v>24</v>
      </c>
      <c r="D481" s="6" t="s">
        <v>112</v>
      </c>
      <c r="E481" s="6" t="s">
        <v>245</v>
      </c>
      <c r="F481" s="6" t="s">
        <v>100</v>
      </c>
      <c r="G481" s="6" t="s">
        <v>218</v>
      </c>
      <c r="H481" s="6">
        <v>2001</v>
      </c>
    </row>
    <row r="482" spans="1:8" x14ac:dyDescent="0.2">
      <c r="A482" s="8">
        <v>20010425</v>
      </c>
      <c r="B482" s="9" t="s">
        <v>657</v>
      </c>
      <c r="C482" s="6">
        <v>25</v>
      </c>
      <c r="D482" s="6" t="s">
        <v>114</v>
      </c>
      <c r="E482" s="6" t="s">
        <v>245</v>
      </c>
      <c r="F482" s="6" t="s">
        <v>100</v>
      </c>
      <c r="G482" s="6" t="s">
        <v>218</v>
      </c>
      <c r="H482" s="6">
        <v>2001</v>
      </c>
    </row>
    <row r="483" spans="1:8" x14ac:dyDescent="0.2">
      <c r="A483" s="8">
        <v>20010426</v>
      </c>
      <c r="B483" s="9" t="s">
        <v>658</v>
      </c>
      <c r="C483" s="6">
        <v>26</v>
      </c>
      <c r="D483" s="6" t="s">
        <v>116</v>
      </c>
      <c r="E483" s="6" t="s">
        <v>245</v>
      </c>
      <c r="F483" s="6" t="s">
        <v>100</v>
      </c>
      <c r="G483" s="6" t="s">
        <v>218</v>
      </c>
      <c r="H483" s="6">
        <v>2001</v>
      </c>
    </row>
    <row r="484" spans="1:8" x14ac:dyDescent="0.2">
      <c r="A484" s="8">
        <v>20010427</v>
      </c>
      <c r="B484" s="9" t="s">
        <v>659</v>
      </c>
      <c r="C484" s="6">
        <v>27</v>
      </c>
      <c r="D484" s="6" t="s">
        <v>118</v>
      </c>
      <c r="E484" s="6" t="s">
        <v>245</v>
      </c>
      <c r="F484" s="6" t="s">
        <v>100</v>
      </c>
      <c r="G484" s="6" t="s">
        <v>218</v>
      </c>
      <c r="H484" s="6">
        <v>2001</v>
      </c>
    </row>
    <row r="485" spans="1:8" x14ac:dyDescent="0.2">
      <c r="A485" s="8">
        <v>20010428</v>
      </c>
      <c r="B485" s="9" t="s">
        <v>660</v>
      </c>
      <c r="C485" s="6">
        <v>28</v>
      </c>
      <c r="D485" s="6" t="s">
        <v>103</v>
      </c>
      <c r="E485" s="6" t="s">
        <v>245</v>
      </c>
      <c r="F485" s="6" t="s">
        <v>100</v>
      </c>
      <c r="G485" s="6" t="s">
        <v>218</v>
      </c>
      <c r="H485" s="6">
        <v>2001</v>
      </c>
    </row>
    <row r="486" spans="1:8" x14ac:dyDescent="0.2">
      <c r="A486" s="8">
        <v>20010429</v>
      </c>
      <c r="B486" s="9" t="s">
        <v>661</v>
      </c>
      <c r="C486" s="6">
        <v>29</v>
      </c>
      <c r="D486" s="6" t="s">
        <v>107</v>
      </c>
      <c r="E486" s="6" t="s">
        <v>245</v>
      </c>
      <c r="F486" s="6" t="s">
        <v>100</v>
      </c>
      <c r="G486" s="6" t="s">
        <v>218</v>
      </c>
      <c r="H486" s="6">
        <v>2001</v>
      </c>
    </row>
    <row r="487" spans="1:8" x14ac:dyDescent="0.2">
      <c r="A487" s="8">
        <v>20010430</v>
      </c>
      <c r="B487" s="9" t="s">
        <v>662</v>
      </c>
      <c r="C487" s="6">
        <v>30</v>
      </c>
      <c r="D487" s="6" t="s">
        <v>109</v>
      </c>
      <c r="E487" s="6" t="s">
        <v>254</v>
      </c>
      <c r="F487" s="6" t="s">
        <v>100</v>
      </c>
      <c r="G487" s="6" t="s">
        <v>218</v>
      </c>
      <c r="H487" s="6">
        <v>2001</v>
      </c>
    </row>
    <row r="488" spans="1:8" x14ac:dyDescent="0.2">
      <c r="A488" s="8">
        <v>20010501</v>
      </c>
      <c r="B488" s="9" t="s">
        <v>663</v>
      </c>
      <c r="C488" s="6">
        <v>1</v>
      </c>
      <c r="D488" s="6" t="s">
        <v>112</v>
      </c>
      <c r="E488" s="6" t="s">
        <v>254</v>
      </c>
      <c r="F488" s="6" t="s">
        <v>253</v>
      </c>
      <c r="G488" s="6" t="s">
        <v>218</v>
      </c>
      <c r="H488" s="6">
        <v>2001</v>
      </c>
    </row>
    <row r="489" spans="1:8" x14ac:dyDescent="0.2">
      <c r="A489" s="8">
        <v>20010502</v>
      </c>
      <c r="B489" s="9" t="s">
        <v>664</v>
      </c>
      <c r="C489" s="6">
        <v>2</v>
      </c>
      <c r="D489" s="6" t="s">
        <v>114</v>
      </c>
      <c r="E489" s="6" t="s">
        <v>254</v>
      </c>
      <c r="F489" s="6" t="s">
        <v>253</v>
      </c>
      <c r="G489" s="6" t="s">
        <v>218</v>
      </c>
      <c r="H489" s="6">
        <v>2001</v>
      </c>
    </row>
    <row r="490" spans="1:8" x14ac:dyDescent="0.2">
      <c r="A490" s="8">
        <v>20010503</v>
      </c>
      <c r="B490" s="9" t="s">
        <v>665</v>
      </c>
      <c r="C490" s="6">
        <v>3</v>
      </c>
      <c r="D490" s="6" t="s">
        <v>116</v>
      </c>
      <c r="E490" s="6" t="s">
        <v>254</v>
      </c>
      <c r="F490" s="6" t="s">
        <v>253</v>
      </c>
      <c r="G490" s="6" t="s">
        <v>218</v>
      </c>
      <c r="H490" s="6">
        <v>2001</v>
      </c>
    </row>
    <row r="491" spans="1:8" x14ac:dyDescent="0.2">
      <c r="A491" s="8">
        <v>20010504</v>
      </c>
      <c r="B491" s="9" t="s">
        <v>666</v>
      </c>
      <c r="C491" s="6">
        <v>4</v>
      </c>
      <c r="D491" s="6" t="s">
        <v>118</v>
      </c>
      <c r="E491" s="6" t="s">
        <v>254</v>
      </c>
      <c r="F491" s="6" t="s">
        <v>253</v>
      </c>
      <c r="G491" s="6" t="s">
        <v>218</v>
      </c>
      <c r="H491" s="6">
        <v>2001</v>
      </c>
    </row>
    <row r="492" spans="1:8" x14ac:dyDescent="0.2">
      <c r="A492" s="8">
        <v>20010505</v>
      </c>
      <c r="B492" s="9" t="s">
        <v>667</v>
      </c>
      <c r="C492" s="6">
        <v>5</v>
      </c>
      <c r="D492" s="6" t="s">
        <v>103</v>
      </c>
      <c r="E492" s="6" t="s">
        <v>254</v>
      </c>
      <c r="F492" s="6" t="s">
        <v>253</v>
      </c>
      <c r="G492" s="6" t="s">
        <v>218</v>
      </c>
      <c r="H492" s="6">
        <v>2001</v>
      </c>
    </row>
    <row r="493" spans="1:8" x14ac:dyDescent="0.2">
      <c r="A493" s="8">
        <v>20010506</v>
      </c>
      <c r="B493" s="9" t="s">
        <v>668</v>
      </c>
      <c r="C493" s="6">
        <v>6</v>
      </c>
      <c r="D493" s="6" t="s">
        <v>107</v>
      </c>
      <c r="E493" s="6" t="s">
        <v>254</v>
      </c>
      <c r="F493" s="6" t="s">
        <v>253</v>
      </c>
      <c r="G493" s="6" t="s">
        <v>218</v>
      </c>
      <c r="H493" s="6">
        <v>2001</v>
      </c>
    </row>
    <row r="494" spans="1:8" x14ac:dyDescent="0.2">
      <c r="A494" s="8">
        <v>20010507</v>
      </c>
      <c r="B494" s="9" t="s">
        <v>669</v>
      </c>
      <c r="C494" s="6">
        <v>7</v>
      </c>
      <c r="D494" s="6" t="s">
        <v>109</v>
      </c>
      <c r="E494" s="6" t="s">
        <v>262</v>
      </c>
      <c r="F494" s="6" t="s">
        <v>253</v>
      </c>
      <c r="G494" s="6" t="s">
        <v>218</v>
      </c>
      <c r="H494" s="6">
        <v>2001</v>
      </c>
    </row>
    <row r="495" spans="1:8" x14ac:dyDescent="0.2">
      <c r="A495" s="8">
        <v>20010508</v>
      </c>
      <c r="B495" s="9" t="s">
        <v>670</v>
      </c>
      <c r="C495" s="6">
        <v>8</v>
      </c>
      <c r="D495" s="6" t="s">
        <v>112</v>
      </c>
      <c r="E495" s="6" t="s">
        <v>262</v>
      </c>
      <c r="F495" s="6" t="s">
        <v>253</v>
      </c>
      <c r="G495" s="6" t="s">
        <v>218</v>
      </c>
      <c r="H495" s="6">
        <v>2001</v>
      </c>
    </row>
    <row r="496" spans="1:8" x14ac:dyDescent="0.2">
      <c r="A496" s="8">
        <v>20010509</v>
      </c>
      <c r="B496" s="9" t="s">
        <v>671</v>
      </c>
      <c r="C496" s="6">
        <v>9</v>
      </c>
      <c r="D496" s="6" t="s">
        <v>114</v>
      </c>
      <c r="E496" s="6" t="s">
        <v>262</v>
      </c>
      <c r="F496" s="6" t="s">
        <v>253</v>
      </c>
      <c r="G496" s="6" t="s">
        <v>218</v>
      </c>
      <c r="H496" s="6">
        <v>2001</v>
      </c>
    </row>
    <row r="497" spans="1:8" x14ac:dyDescent="0.2">
      <c r="A497" s="8">
        <v>20010510</v>
      </c>
      <c r="B497" s="9" t="s">
        <v>672</v>
      </c>
      <c r="C497" s="6">
        <v>10</v>
      </c>
      <c r="D497" s="6" t="s">
        <v>116</v>
      </c>
      <c r="E497" s="6" t="s">
        <v>262</v>
      </c>
      <c r="F497" s="6" t="s">
        <v>253</v>
      </c>
      <c r="G497" s="6" t="s">
        <v>218</v>
      </c>
      <c r="H497" s="6">
        <v>2001</v>
      </c>
    </row>
    <row r="498" spans="1:8" x14ac:dyDescent="0.2">
      <c r="A498" s="8">
        <v>20010511</v>
      </c>
      <c r="B498" s="9" t="s">
        <v>673</v>
      </c>
      <c r="C498" s="6">
        <v>11</v>
      </c>
      <c r="D498" s="6" t="s">
        <v>118</v>
      </c>
      <c r="E498" s="6" t="s">
        <v>262</v>
      </c>
      <c r="F498" s="6" t="s">
        <v>253</v>
      </c>
      <c r="G498" s="6" t="s">
        <v>218</v>
      </c>
      <c r="H498" s="6">
        <v>2001</v>
      </c>
    </row>
    <row r="499" spans="1:8" x14ac:dyDescent="0.2">
      <c r="A499" s="8">
        <v>20010512</v>
      </c>
      <c r="B499" s="9" t="s">
        <v>674</v>
      </c>
      <c r="C499" s="6">
        <v>12</v>
      </c>
      <c r="D499" s="6" t="s">
        <v>103</v>
      </c>
      <c r="E499" s="6" t="s">
        <v>262</v>
      </c>
      <c r="F499" s="6" t="s">
        <v>253</v>
      </c>
      <c r="G499" s="6" t="s">
        <v>218</v>
      </c>
      <c r="H499" s="6">
        <v>2001</v>
      </c>
    </row>
    <row r="500" spans="1:8" x14ac:dyDescent="0.2">
      <c r="A500" s="8">
        <v>20010513</v>
      </c>
      <c r="B500" s="9" t="s">
        <v>675</v>
      </c>
      <c r="C500" s="6">
        <v>13</v>
      </c>
      <c r="D500" s="6" t="s">
        <v>107</v>
      </c>
      <c r="E500" s="6" t="s">
        <v>262</v>
      </c>
      <c r="F500" s="6" t="s">
        <v>253</v>
      </c>
      <c r="G500" s="6" t="s">
        <v>218</v>
      </c>
      <c r="H500" s="6">
        <v>2001</v>
      </c>
    </row>
    <row r="501" spans="1:8" x14ac:dyDescent="0.2">
      <c r="A501" s="8">
        <v>20010514</v>
      </c>
      <c r="B501" s="9" t="s">
        <v>676</v>
      </c>
      <c r="C501" s="6">
        <v>14</v>
      </c>
      <c r="D501" s="6" t="s">
        <v>109</v>
      </c>
      <c r="E501" s="6" t="s">
        <v>270</v>
      </c>
      <c r="F501" s="6" t="s">
        <v>253</v>
      </c>
      <c r="G501" s="6" t="s">
        <v>218</v>
      </c>
      <c r="H501" s="6">
        <v>2001</v>
      </c>
    </row>
    <row r="502" spans="1:8" x14ac:dyDescent="0.2">
      <c r="A502" s="8">
        <v>20010515</v>
      </c>
      <c r="B502" s="9" t="s">
        <v>677</v>
      </c>
      <c r="C502" s="6">
        <v>15</v>
      </c>
      <c r="D502" s="6" t="s">
        <v>112</v>
      </c>
      <c r="E502" s="6" t="s">
        <v>270</v>
      </c>
      <c r="F502" s="6" t="s">
        <v>253</v>
      </c>
      <c r="G502" s="6" t="s">
        <v>218</v>
      </c>
      <c r="H502" s="6">
        <v>2001</v>
      </c>
    </row>
    <row r="503" spans="1:8" x14ac:dyDescent="0.2">
      <c r="A503" s="8">
        <v>20010516</v>
      </c>
      <c r="B503" s="9" t="s">
        <v>678</v>
      </c>
      <c r="C503" s="6">
        <v>16</v>
      </c>
      <c r="D503" s="6" t="s">
        <v>114</v>
      </c>
      <c r="E503" s="6" t="s">
        <v>270</v>
      </c>
      <c r="F503" s="6" t="s">
        <v>253</v>
      </c>
      <c r="G503" s="6" t="s">
        <v>218</v>
      </c>
      <c r="H503" s="6">
        <v>2001</v>
      </c>
    </row>
    <row r="504" spans="1:8" x14ac:dyDescent="0.2">
      <c r="A504" s="8">
        <v>20010517</v>
      </c>
      <c r="B504" s="9" t="s">
        <v>679</v>
      </c>
      <c r="C504" s="6">
        <v>17</v>
      </c>
      <c r="D504" s="6" t="s">
        <v>116</v>
      </c>
      <c r="E504" s="6" t="s">
        <v>270</v>
      </c>
      <c r="F504" s="6" t="s">
        <v>253</v>
      </c>
      <c r="G504" s="6" t="s">
        <v>218</v>
      </c>
      <c r="H504" s="6">
        <v>2001</v>
      </c>
    </row>
    <row r="505" spans="1:8" x14ac:dyDescent="0.2">
      <c r="A505" s="8">
        <v>20010518</v>
      </c>
      <c r="B505" s="9" t="s">
        <v>680</v>
      </c>
      <c r="C505" s="6">
        <v>18</v>
      </c>
      <c r="D505" s="6" t="s">
        <v>118</v>
      </c>
      <c r="E505" s="6" t="s">
        <v>270</v>
      </c>
      <c r="F505" s="6" t="s">
        <v>253</v>
      </c>
      <c r="G505" s="6" t="s">
        <v>218</v>
      </c>
      <c r="H505" s="6">
        <v>2001</v>
      </c>
    </row>
    <row r="506" spans="1:8" x14ac:dyDescent="0.2">
      <c r="A506" s="8">
        <v>20010519</v>
      </c>
      <c r="B506" s="9" t="s">
        <v>681</v>
      </c>
      <c r="C506" s="6">
        <v>19</v>
      </c>
      <c r="D506" s="6" t="s">
        <v>103</v>
      </c>
      <c r="E506" s="6" t="s">
        <v>270</v>
      </c>
      <c r="F506" s="6" t="s">
        <v>253</v>
      </c>
      <c r="G506" s="6" t="s">
        <v>218</v>
      </c>
      <c r="H506" s="6">
        <v>2001</v>
      </c>
    </row>
    <row r="507" spans="1:8" x14ac:dyDescent="0.2">
      <c r="A507" s="8">
        <v>20010520</v>
      </c>
      <c r="B507" s="9" t="s">
        <v>682</v>
      </c>
      <c r="C507" s="6">
        <v>20</v>
      </c>
      <c r="D507" s="6" t="s">
        <v>107</v>
      </c>
      <c r="E507" s="6" t="s">
        <v>270</v>
      </c>
      <c r="F507" s="6" t="s">
        <v>253</v>
      </c>
      <c r="G507" s="6" t="s">
        <v>218</v>
      </c>
      <c r="H507" s="6">
        <v>2001</v>
      </c>
    </row>
    <row r="508" spans="1:8" x14ac:dyDescent="0.2">
      <c r="A508" s="8">
        <v>20010521</v>
      </c>
      <c r="B508" s="9" t="s">
        <v>683</v>
      </c>
      <c r="C508" s="6">
        <v>21</v>
      </c>
      <c r="D508" s="6" t="s">
        <v>109</v>
      </c>
      <c r="E508" s="6" t="s">
        <v>278</v>
      </c>
      <c r="F508" s="6" t="s">
        <v>253</v>
      </c>
      <c r="G508" s="6" t="s">
        <v>218</v>
      </c>
      <c r="H508" s="6">
        <v>2001</v>
      </c>
    </row>
    <row r="509" spans="1:8" x14ac:dyDescent="0.2">
      <c r="A509" s="8">
        <v>20010522</v>
      </c>
      <c r="B509" s="9" t="s">
        <v>684</v>
      </c>
      <c r="C509" s="6">
        <v>22</v>
      </c>
      <c r="D509" s="6" t="s">
        <v>112</v>
      </c>
      <c r="E509" s="6" t="s">
        <v>278</v>
      </c>
      <c r="F509" s="6" t="s">
        <v>253</v>
      </c>
      <c r="G509" s="6" t="s">
        <v>218</v>
      </c>
      <c r="H509" s="6">
        <v>2001</v>
      </c>
    </row>
    <row r="510" spans="1:8" x14ac:dyDescent="0.2">
      <c r="A510" s="8">
        <v>20010523</v>
      </c>
      <c r="B510" s="9" t="s">
        <v>685</v>
      </c>
      <c r="C510" s="6">
        <v>23</v>
      </c>
      <c r="D510" s="6" t="s">
        <v>114</v>
      </c>
      <c r="E510" s="6" t="s">
        <v>278</v>
      </c>
      <c r="F510" s="6" t="s">
        <v>253</v>
      </c>
      <c r="G510" s="6" t="s">
        <v>218</v>
      </c>
      <c r="H510" s="6">
        <v>2001</v>
      </c>
    </row>
    <row r="511" spans="1:8" x14ac:dyDescent="0.2">
      <c r="A511" s="8">
        <v>20010524</v>
      </c>
      <c r="B511" s="9" t="s">
        <v>686</v>
      </c>
      <c r="C511" s="6">
        <v>24</v>
      </c>
      <c r="D511" s="6" t="s">
        <v>116</v>
      </c>
      <c r="E511" s="6" t="s">
        <v>278</v>
      </c>
      <c r="F511" s="6" t="s">
        <v>253</v>
      </c>
      <c r="G511" s="6" t="s">
        <v>218</v>
      </c>
      <c r="H511" s="6">
        <v>2001</v>
      </c>
    </row>
    <row r="512" spans="1:8" x14ac:dyDescent="0.2">
      <c r="A512" s="8">
        <v>20010525</v>
      </c>
      <c r="B512" s="9" t="s">
        <v>687</v>
      </c>
      <c r="C512" s="6">
        <v>25</v>
      </c>
      <c r="D512" s="6" t="s">
        <v>118</v>
      </c>
      <c r="E512" s="6" t="s">
        <v>278</v>
      </c>
      <c r="F512" s="6" t="s">
        <v>253</v>
      </c>
      <c r="G512" s="6" t="s">
        <v>218</v>
      </c>
      <c r="H512" s="6">
        <v>2001</v>
      </c>
    </row>
    <row r="513" spans="1:8" x14ac:dyDescent="0.2">
      <c r="A513" s="8">
        <v>20010526</v>
      </c>
      <c r="B513" s="9" t="s">
        <v>688</v>
      </c>
      <c r="C513" s="6">
        <v>26</v>
      </c>
      <c r="D513" s="6" t="s">
        <v>103</v>
      </c>
      <c r="E513" s="6" t="s">
        <v>278</v>
      </c>
      <c r="F513" s="6" t="s">
        <v>253</v>
      </c>
      <c r="G513" s="6" t="s">
        <v>218</v>
      </c>
      <c r="H513" s="6">
        <v>2001</v>
      </c>
    </row>
    <row r="514" spans="1:8" x14ac:dyDescent="0.2">
      <c r="A514" s="8">
        <v>20010527</v>
      </c>
      <c r="B514" s="9" t="s">
        <v>689</v>
      </c>
      <c r="C514" s="6">
        <v>27</v>
      </c>
      <c r="D514" s="6" t="s">
        <v>107</v>
      </c>
      <c r="E514" s="6" t="s">
        <v>278</v>
      </c>
      <c r="F514" s="6" t="s">
        <v>253</v>
      </c>
      <c r="G514" s="6" t="s">
        <v>218</v>
      </c>
      <c r="H514" s="6">
        <v>2001</v>
      </c>
    </row>
    <row r="515" spans="1:8" x14ac:dyDescent="0.2">
      <c r="A515" s="8">
        <v>20010528</v>
      </c>
      <c r="B515" s="9" t="s">
        <v>690</v>
      </c>
      <c r="C515" s="6">
        <v>28</v>
      </c>
      <c r="D515" s="6" t="s">
        <v>109</v>
      </c>
      <c r="E515" s="6" t="s">
        <v>286</v>
      </c>
      <c r="F515" s="6" t="s">
        <v>253</v>
      </c>
      <c r="G515" s="6" t="s">
        <v>218</v>
      </c>
      <c r="H515" s="6">
        <v>2001</v>
      </c>
    </row>
    <row r="516" spans="1:8" x14ac:dyDescent="0.2">
      <c r="A516" s="8">
        <v>20010529</v>
      </c>
      <c r="B516" s="9" t="s">
        <v>691</v>
      </c>
      <c r="C516" s="6">
        <v>29</v>
      </c>
      <c r="D516" s="6" t="s">
        <v>112</v>
      </c>
      <c r="E516" s="6" t="s">
        <v>286</v>
      </c>
      <c r="F516" s="6" t="s">
        <v>253</v>
      </c>
      <c r="G516" s="6" t="s">
        <v>218</v>
      </c>
      <c r="H516" s="6">
        <v>2001</v>
      </c>
    </row>
    <row r="517" spans="1:8" x14ac:dyDescent="0.2">
      <c r="A517" s="8">
        <v>20010530</v>
      </c>
      <c r="B517" s="9" t="s">
        <v>692</v>
      </c>
      <c r="C517" s="6">
        <v>30</v>
      </c>
      <c r="D517" s="6" t="s">
        <v>114</v>
      </c>
      <c r="E517" s="6" t="s">
        <v>286</v>
      </c>
      <c r="F517" s="6" t="s">
        <v>253</v>
      </c>
      <c r="G517" s="6" t="s">
        <v>218</v>
      </c>
      <c r="H517" s="6">
        <v>2001</v>
      </c>
    </row>
    <row r="518" spans="1:8" x14ac:dyDescent="0.2">
      <c r="A518" s="8">
        <v>20010531</v>
      </c>
      <c r="B518" s="9" t="s">
        <v>693</v>
      </c>
      <c r="C518" s="6">
        <v>31</v>
      </c>
      <c r="D518" s="6" t="s">
        <v>116</v>
      </c>
      <c r="E518" s="6" t="s">
        <v>286</v>
      </c>
      <c r="F518" s="6" t="s">
        <v>253</v>
      </c>
      <c r="G518" s="6" t="s">
        <v>218</v>
      </c>
      <c r="H518" s="6">
        <v>2001</v>
      </c>
    </row>
    <row r="519" spans="1:8" x14ac:dyDescent="0.2">
      <c r="A519" s="8">
        <v>20010601</v>
      </c>
      <c r="B519" s="9" t="s">
        <v>694</v>
      </c>
      <c r="C519" s="6">
        <v>1</v>
      </c>
      <c r="D519" s="6" t="s">
        <v>118</v>
      </c>
      <c r="E519" s="6" t="s">
        <v>286</v>
      </c>
      <c r="F519" s="6" t="s">
        <v>290</v>
      </c>
      <c r="G519" s="6" t="s">
        <v>218</v>
      </c>
      <c r="H519" s="6">
        <v>2001</v>
      </c>
    </row>
    <row r="520" spans="1:8" x14ac:dyDescent="0.2">
      <c r="A520" s="8">
        <v>20010602</v>
      </c>
      <c r="B520" s="9" t="s">
        <v>695</v>
      </c>
      <c r="C520" s="6">
        <v>2</v>
      </c>
      <c r="D520" s="6" t="s">
        <v>103</v>
      </c>
      <c r="E520" s="6" t="s">
        <v>286</v>
      </c>
      <c r="F520" s="6" t="s">
        <v>290</v>
      </c>
      <c r="G520" s="6" t="s">
        <v>218</v>
      </c>
      <c r="H520" s="6">
        <v>2001</v>
      </c>
    </row>
    <row r="521" spans="1:8" x14ac:dyDescent="0.2">
      <c r="A521" s="8">
        <v>20010603</v>
      </c>
      <c r="B521" s="9" t="s">
        <v>696</v>
      </c>
      <c r="C521" s="6">
        <v>3</v>
      </c>
      <c r="D521" s="6" t="s">
        <v>107</v>
      </c>
      <c r="E521" s="6" t="s">
        <v>286</v>
      </c>
      <c r="F521" s="6" t="s">
        <v>290</v>
      </c>
      <c r="G521" s="6" t="s">
        <v>218</v>
      </c>
      <c r="H521" s="6">
        <v>2001</v>
      </c>
    </row>
    <row r="522" spans="1:8" x14ac:dyDescent="0.2">
      <c r="A522" s="8">
        <v>20010604</v>
      </c>
      <c r="B522" s="9" t="s">
        <v>697</v>
      </c>
      <c r="C522" s="6">
        <v>4</v>
      </c>
      <c r="D522" s="6" t="s">
        <v>109</v>
      </c>
      <c r="E522" s="6" t="s">
        <v>295</v>
      </c>
      <c r="F522" s="6" t="s">
        <v>290</v>
      </c>
      <c r="G522" s="6" t="s">
        <v>218</v>
      </c>
      <c r="H522" s="6">
        <v>2001</v>
      </c>
    </row>
    <row r="523" spans="1:8" x14ac:dyDescent="0.2">
      <c r="A523" s="8">
        <v>20010605</v>
      </c>
      <c r="B523" s="9" t="s">
        <v>698</v>
      </c>
      <c r="C523" s="6">
        <v>5</v>
      </c>
      <c r="D523" s="6" t="s">
        <v>112</v>
      </c>
      <c r="E523" s="6" t="s">
        <v>295</v>
      </c>
      <c r="F523" s="6" t="s">
        <v>290</v>
      </c>
      <c r="G523" s="6" t="s">
        <v>218</v>
      </c>
      <c r="H523" s="6">
        <v>2001</v>
      </c>
    </row>
    <row r="524" spans="1:8" x14ac:dyDescent="0.2">
      <c r="A524" s="8">
        <v>20010606</v>
      </c>
      <c r="B524" s="9" t="s">
        <v>699</v>
      </c>
      <c r="C524" s="6">
        <v>6</v>
      </c>
      <c r="D524" s="6" t="s">
        <v>114</v>
      </c>
      <c r="E524" s="6" t="s">
        <v>295</v>
      </c>
      <c r="F524" s="6" t="s">
        <v>290</v>
      </c>
      <c r="G524" s="6" t="s">
        <v>218</v>
      </c>
      <c r="H524" s="6">
        <v>2001</v>
      </c>
    </row>
    <row r="525" spans="1:8" x14ac:dyDescent="0.2">
      <c r="A525" s="8">
        <v>20010607</v>
      </c>
      <c r="B525" s="9" t="s">
        <v>700</v>
      </c>
      <c r="C525" s="6">
        <v>7</v>
      </c>
      <c r="D525" s="6" t="s">
        <v>116</v>
      </c>
      <c r="E525" s="6" t="s">
        <v>295</v>
      </c>
      <c r="F525" s="6" t="s">
        <v>290</v>
      </c>
      <c r="G525" s="6" t="s">
        <v>218</v>
      </c>
      <c r="H525" s="6">
        <v>2001</v>
      </c>
    </row>
    <row r="526" spans="1:8" x14ac:dyDescent="0.2">
      <c r="A526" s="8">
        <v>20010608</v>
      </c>
      <c r="B526" s="9" t="s">
        <v>701</v>
      </c>
      <c r="C526" s="6">
        <v>8</v>
      </c>
      <c r="D526" s="6" t="s">
        <v>118</v>
      </c>
      <c r="E526" s="6" t="s">
        <v>295</v>
      </c>
      <c r="F526" s="6" t="s">
        <v>290</v>
      </c>
      <c r="G526" s="6" t="s">
        <v>218</v>
      </c>
      <c r="H526" s="6">
        <v>2001</v>
      </c>
    </row>
    <row r="527" spans="1:8" x14ac:dyDescent="0.2">
      <c r="A527" s="8">
        <v>20010609</v>
      </c>
      <c r="B527" s="9" t="s">
        <v>702</v>
      </c>
      <c r="C527" s="6">
        <v>9</v>
      </c>
      <c r="D527" s="6" t="s">
        <v>103</v>
      </c>
      <c r="E527" s="6" t="s">
        <v>295</v>
      </c>
      <c r="F527" s="6" t="s">
        <v>290</v>
      </c>
      <c r="G527" s="6" t="s">
        <v>218</v>
      </c>
      <c r="H527" s="6">
        <v>2001</v>
      </c>
    </row>
    <row r="528" spans="1:8" x14ac:dyDescent="0.2">
      <c r="A528" s="8">
        <v>20010610</v>
      </c>
      <c r="B528" s="9" t="s">
        <v>703</v>
      </c>
      <c r="C528" s="6">
        <v>10</v>
      </c>
      <c r="D528" s="6" t="s">
        <v>107</v>
      </c>
      <c r="E528" s="6" t="s">
        <v>295</v>
      </c>
      <c r="F528" s="6" t="s">
        <v>290</v>
      </c>
      <c r="G528" s="6" t="s">
        <v>218</v>
      </c>
      <c r="H528" s="6">
        <v>2001</v>
      </c>
    </row>
    <row r="529" spans="1:8" x14ac:dyDescent="0.2">
      <c r="A529" s="8">
        <v>20010611</v>
      </c>
      <c r="B529" s="9" t="s">
        <v>704</v>
      </c>
      <c r="C529" s="6">
        <v>11</v>
      </c>
      <c r="D529" s="6" t="s">
        <v>109</v>
      </c>
      <c r="E529" s="6" t="s">
        <v>303</v>
      </c>
      <c r="F529" s="6" t="s">
        <v>290</v>
      </c>
      <c r="G529" s="6" t="s">
        <v>218</v>
      </c>
      <c r="H529" s="6">
        <v>2001</v>
      </c>
    </row>
    <row r="530" spans="1:8" x14ac:dyDescent="0.2">
      <c r="A530" s="8">
        <v>20010612</v>
      </c>
      <c r="B530" s="9" t="s">
        <v>705</v>
      </c>
      <c r="C530" s="6">
        <v>12</v>
      </c>
      <c r="D530" s="6" t="s">
        <v>112</v>
      </c>
      <c r="E530" s="6" t="s">
        <v>303</v>
      </c>
      <c r="F530" s="6" t="s">
        <v>290</v>
      </c>
      <c r="G530" s="6" t="s">
        <v>218</v>
      </c>
      <c r="H530" s="6">
        <v>2001</v>
      </c>
    </row>
    <row r="531" spans="1:8" x14ac:dyDescent="0.2">
      <c r="A531" s="8">
        <v>20010613</v>
      </c>
      <c r="B531" s="9" t="s">
        <v>706</v>
      </c>
      <c r="C531" s="6">
        <v>13</v>
      </c>
      <c r="D531" s="6" t="s">
        <v>114</v>
      </c>
      <c r="E531" s="6" t="s">
        <v>303</v>
      </c>
      <c r="F531" s="6" t="s">
        <v>290</v>
      </c>
      <c r="G531" s="6" t="s">
        <v>218</v>
      </c>
      <c r="H531" s="6">
        <v>2001</v>
      </c>
    </row>
    <row r="532" spans="1:8" x14ac:dyDescent="0.2">
      <c r="A532" s="8">
        <v>20010614</v>
      </c>
      <c r="B532" s="9" t="s">
        <v>707</v>
      </c>
      <c r="C532" s="6">
        <v>14</v>
      </c>
      <c r="D532" s="6" t="s">
        <v>116</v>
      </c>
      <c r="E532" s="6" t="s">
        <v>303</v>
      </c>
      <c r="F532" s="6" t="s">
        <v>290</v>
      </c>
      <c r="G532" s="6" t="s">
        <v>218</v>
      </c>
      <c r="H532" s="6">
        <v>2001</v>
      </c>
    </row>
    <row r="533" spans="1:8" x14ac:dyDescent="0.2">
      <c r="A533" s="8">
        <v>20010615</v>
      </c>
      <c r="B533" s="9" t="s">
        <v>708</v>
      </c>
      <c r="C533" s="6">
        <v>15</v>
      </c>
      <c r="D533" s="6" t="s">
        <v>118</v>
      </c>
      <c r="E533" s="6" t="s">
        <v>303</v>
      </c>
      <c r="F533" s="6" t="s">
        <v>290</v>
      </c>
      <c r="G533" s="6" t="s">
        <v>218</v>
      </c>
      <c r="H533" s="6">
        <v>2001</v>
      </c>
    </row>
    <row r="534" spans="1:8" x14ac:dyDescent="0.2">
      <c r="A534" s="8">
        <v>20010616</v>
      </c>
      <c r="B534" s="9" t="s">
        <v>709</v>
      </c>
      <c r="C534" s="6">
        <v>16</v>
      </c>
      <c r="D534" s="6" t="s">
        <v>103</v>
      </c>
      <c r="E534" s="6" t="s">
        <v>303</v>
      </c>
      <c r="F534" s="6" t="s">
        <v>290</v>
      </c>
      <c r="G534" s="6" t="s">
        <v>218</v>
      </c>
      <c r="H534" s="6">
        <v>2001</v>
      </c>
    </row>
    <row r="535" spans="1:8" x14ac:dyDescent="0.2">
      <c r="A535" s="8">
        <v>20010617</v>
      </c>
      <c r="B535" s="9" t="s">
        <v>710</v>
      </c>
      <c r="C535" s="6">
        <v>17</v>
      </c>
      <c r="D535" s="6" t="s">
        <v>107</v>
      </c>
      <c r="E535" s="6" t="s">
        <v>303</v>
      </c>
      <c r="F535" s="6" t="s">
        <v>290</v>
      </c>
      <c r="G535" s="6" t="s">
        <v>218</v>
      </c>
      <c r="H535" s="6">
        <v>2001</v>
      </c>
    </row>
    <row r="536" spans="1:8" x14ac:dyDescent="0.2">
      <c r="A536" s="8">
        <v>20010618</v>
      </c>
      <c r="B536" s="9" t="s">
        <v>711</v>
      </c>
      <c r="C536" s="6">
        <v>18</v>
      </c>
      <c r="D536" s="6" t="s">
        <v>109</v>
      </c>
      <c r="E536" s="6" t="s">
        <v>311</v>
      </c>
      <c r="F536" s="6" t="s">
        <v>290</v>
      </c>
      <c r="G536" s="6" t="s">
        <v>218</v>
      </c>
      <c r="H536" s="6">
        <v>2001</v>
      </c>
    </row>
    <row r="537" spans="1:8" x14ac:dyDescent="0.2">
      <c r="A537" s="8">
        <v>20010619</v>
      </c>
      <c r="B537" s="9" t="s">
        <v>712</v>
      </c>
      <c r="C537" s="6">
        <v>19</v>
      </c>
      <c r="D537" s="6" t="s">
        <v>112</v>
      </c>
      <c r="E537" s="6" t="s">
        <v>311</v>
      </c>
      <c r="F537" s="6" t="s">
        <v>290</v>
      </c>
      <c r="G537" s="6" t="s">
        <v>218</v>
      </c>
      <c r="H537" s="6">
        <v>2001</v>
      </c>
    </row>
    <row r="538" spans="1:8" x14ac:dyDescent="0.2">
      <c r="A538" s="8">
        <v>20010620</v>
      </c>
      <c r="B538" s="9" t="s">
        <v>713</v>
      </c>
      <c r="C538" s="6">
        <v>20</v>
      </c>
      <c r="D538" s="6" t="s">
        <v>114</v>
      </c>
      <c r="E538" s="6" t="s">
        <v>311</v>
      </c>
      <c r="F538" s="6" t="s">
        <v>290</v>
      </c>
      <c r="G538" s="6" t="s">
        <v>218</v>
      </c>
      <c r="H538" s="6">
        <v>2001</v>
      </c>
    </row>
    <row r="539" spans="1:8" x14ac:dyDescent="0.2">
      <c r="A539" s="8">
        <v>20010621</v>
      </c>
      <c r="B539" s="9" t="s">
        <v>714</v>
      </c>
      <c r="C539" s="6">
        <v>21</v>
      </c>
      <c r="D539" s="6" t="s">
        <v>116</v>
      </c>
      <c r="E539" s="6" t="s">
        <v>311</v>
      </c>
      <c r="F539" s="6" t="s">
        <v>290</v>
      </c>
      <c r="G539" s="6" t="s">
        <v>218</v>
      </c>
      <c r="H539" s="6">
        <v>2001</v>
      </c>
    </row>
    <row r="540" spans="1:8" x14ac:dyDescent="0.2">
      <c r="A540" s="8">
        <v>20010622</v>
      </c>
      <c r="B540" s="9" t="s">
        <v>715</v>
      </c>
      <c r="C540" s="6">
        <v>22</v>
      </c>
      <c r="D540" s="6" t="s">
        <v>118</v>
      </c>
      <c r="E540" s="6" t="s">
        <v>311</v>
      </c>
      <c r="F540" s="6" t="s">
        <v>290</v>
      </c>
      <c r="G540" s="6" t="s">
        <v>218</v>
      </c>
      <c r="H540" s="6">
        <v>2001</v>
      </c>
    </row>
    <row r="541" spans="1:8" x14ac:dyDescent="0.2">
      <c r="A541" s="8">
        <v>20010623</v>
      </c>
      <c r="B541" s="9" t="s">
        <v>716</v>
      </c>
      <c r="C541" s="6">
        <v>23</v>
      </c>
      <c r="D541" s="6" t="s">
        <v>103</v>
      </c>
      <c r="E541" s="6" t="s">
        <v>311</v>
      </c>
      <c r="F541" s="6" t="s">
        <v>290</v>
      </c>
      <c r="G541" s="6" t="s">
        <v>218</v>
      </c>
      <c r="H541" s="6">
        <v>2001</v>
      </c>
    </row>
    <row r="542" spans="1:8" x14ac:dyDescent="0.2">
      <c r="A542" s="8">
        <v>20010624</v>
      </c>
      <c r="B542" s="9" t="s">
        <v>717</v>
      </c>
      <c r="C542" s="6">
        <v>24</v>
      </c>
      <c r="D542" s="6" t="s">
        <v>107</v>
      </c>
      <c r="E542" s="6" t="s">
        <v>311</v>
      </c>
      <c r="F542" s="6" t="s">
        <v>290</v>
      </c>
      <c r="G542" s="6" t="s">
        <v>218</v>
      </c>
      <c r="H542" s="6">
        <v>2001</v>
      </c>
    </row>
    <row r="543" spans="1:8" x14ac:dyDescent="0.2">
      <c r="A543" s="8">
        <v>20010625</v>
      </c>
      <c r="B543" s="9" t="s">
        <v>718</v>
      </c>
      <c r="C543" s="6">
        <v>25</v>
      </c>
      <c r="D543" s="6" t="s">
        <v>109</v>
      </c>
      <c r="E543" s="6" t="s">
        <v>319</v>
      </c>
      <c r="F543" s="6" t="s">
        <v>290</v>
      </c>
      <c r="G543" s="6" t="s">
        <v>218</v>
      </c>
      <c r="H543" s="6">
        <v>2001</v>
      </c>
    </row>
    <row r="544" spans="1:8" x14ac:dyDescent="0.2">
      <c r="A544" s="8">
        <v>20010626</v>
      </c>
      <c r="B544" s="9" t="s">
        <v>719</v>
      </c>
      <c r="C544" s="6">
        <v>26</v>
      </c>
      <c r="D544" s="6" t="s">
        <v>112</v>
      </c>
      <c r="E544" s="6" t="s">
        <v>319</v>
      </c>
      <c r="F544" s="6" t="s">
        <v>290</v>
      </c>
      <c r="G544" s="6" t="s">
        <v>218</v>
      </c>
      <c r="H544" s="6">
        <v>2001</v>
      </c>
    </row>
    <row r="545" spans="1:8" x14ac:dyDescent="0.2">
      <c r="A545" s="8">
        <v>20010627</v>
      </c>
      <c r="B545" s="9" t="s">
        <v>720</v>
      </c>
      <c r="C545" s="6">
        <v>27</v>
      </c>
      <c r="D545" s="6" t="s">
        <v>114</v>
      </c>
      <c r="E545" s="6" t="s">
        <v>319</v>
      </c>
      <c r="F545" s="6" t="s">
        <v>290</v>
      </c>
      <c r="G545" s="6" t="s">
        <v>218</v>
      </c>
      <c r="H545" s="6">
        <v>2001</v>
      </c>
    </row>
    <row r="546" spans="1:8" x14ac:dyDescent="0.2">
      <c r="A546" s="8">
        <v>20010628</v>
      </c>
      <c r="B546" s="9" t="s">
        <v>721</v>
      </c>
      <c r="C546" s="6">
        <v>28</v>
      </c>
      <c r="D546" s="6" t="s">
        <v>116</v>
      </c>
      <c r="E546" s="6" t="s">
        <v>319</v>
      </c>
      <c r="F546" s="6" t="s">
        <v>290</v>
      </c>
      <c r="G546" s="6" t="s">
        <v>218</v>
      </c>
      <c r="H546" s="6">
        <v>2001</v>
      </c>
    </row>
    <row r="547" spans="1:8" x14ac:dyDescent="0.2">
      <c r="A547" s="8">
        <v>20010629</v>
      </c>
      <c r="B547" s="9" t="s">
        <v>722</v>
      </c>
      <c r="C547" s="6">
        <v>29</v>
      </c>
      <c r="D547" s="6" t="s">
        <v>118</v>
      </c>
      <c r="E547" s="6" t="s">
        <v>319</v>
      </c>
      <c r="F547" s="6" t="s">
        <v>290</v>
      </c>
      <c r="G547" s="6" t="s">
        <v>218</v>
      </c>
      <c r="H547" s="6">
        <v>2001</v>
      </c>
    </row>
    <row r="548" spans="1:8" x14ac:dyDescent="0.2">
      <c r="A548" s="8">
        <v>20010630</v>
      </c>
      <c r="B548" s="9" t="s">
        <v>723</v>
      </c>
      <c r="C548" s="6">
        <v>30</v>
      </c>
      <c r="D548" s="6" t="s">
        <v>103</v>
      </c>
      <c r="E548" s="6" t="s">
        <v>319</v>
      </c>
      <c r="F548" s="6" t="s">
        <v>290</v>
      </c>
      <c r="G548" s="6" t="s">
        <v>218</v>
      </c>
      <c r="H548" s="6">
        <v>2001</v>
      </c>
    </row>
    <row r="549" spans="1:8" x14ac:dyDescent="0.2">
      <c r="A549" s="8">
        <v>20010701</v>
      </c>
      <c r="B549" s="9" t="s">
        <v>724</v>
      </c>
      <c r="C549" s="6">
        <v>1</v>
      </c>
      <c r="D549" s="6" t="s">
        <v>107</v>
      </c>
      <c r="E549" s="6" t="s">
        <v>319</v>
      </c>
      <c r="F549" s="6" t="s">
        <v>325</v>
      </c>
      <c r="G549" s="6" t="s">
        <v>326</v>
      </c>
      <c r="H549" s="6">
        <v>2001</v>
      </c>
    </row>
    <row r="550" spans="1:8" x14ac:dyDescent="0.2">
      <c r="A550" s="8">
        <v>20010702</v>
      </c>
      <c r="B550" s="9" t="s">
        <v>725</v>
      </c>
      <c r="C550" s="6">
        <v>2</v>
      </c>
      <c r="D550" s="6" t="s">
        <v>109</v>
      </c>
      <c r="E550" s="6" t="s">
        <v>329</v>
      </c>
      <c r="F550" s="6" t="s">
        <v>325</v>
      </c>
      <c r="G550" s="6" t="s">
        <v>326</v>
      </c>
      <c r="H550" s="6">
        <v>2001</v>
      </c>
    </row>
    <row r="551" spans="1:8" x14ac:dyDescent="0.2">
      <c r="A551" s="8">
        <v>20010703</v>
      </c>
      <c r="B551" s="9" t="s">
        <v>726</v>
      </c>
      <c r="C551" s="6">
        <v>3</v>
      </c>
      <c r="D551" s="6" t="s">
        <v>112</v>
      </c>
      <c r="E551" s="6" t="s">
        <v>329</v>
      </c>
      <c r="F551" s="6" t="s">
        <v>325</v>
      </c>
      <c r="G551" s="6" t="s">
        <v>326</v>
      </c>
      <c r="H551" s="6">
        <v>2001</v>
      </c>
    </row>
    <row r="552" spans="1:8" x14ac:dyDescent="0.2">
      <c r="A552" s="8">
        <v>20010704</v>
      </c>
      <c r="B552" s="9" t="s">
        <v>727</v>
      </c>
      <c r="C552" s="6">
        <v>4</v>
      </c>
      <c r="D552" s="6" t="s">
        <v>114</v>
      </c>
      <c r="E552" s="6" t="s">
        <v>329</v>
      </c>
      <c r="F552" s="6" t="s">
        <v>325</v>
      </c>
      <c r="G552" s="6" t="s">
        <v>326</v>
      </c>
      <c r="H552" s="6">
        <v>2001</v>
      </c>
    </row>
    <row r="553" spans="1:8" x14ac:dyDescent="0.2">
      <c r="A553" s="8">
        <v>20010705</v>
      </c>
      <c r="B553" s="9" t="s">
        <v>728</v>
      </c>
      <c r="C553" s="6">
        <v>5</v>
      </c>
      <c r="D553" s="6" t="s">
        <v>116</v>
      </c>
      <c r="E553" s="6" t="s">
        <v>329</v>
      </c>
      <c r="F553" s="6" t="s">
        <v>325</v>
      </c>
      <c r="G553" s="6" t="s">
        <v>326</v>
      </c>
      <c r="H553" s="6">
        <v>2001</v>
      </c>
    </row>
    <row r="554" spans="1:8" x14ac:dyDescent="0.2">
      <c r="A554" s="8">
        <v>20010706</v>
      </c>
      <c r="B554" s="9" t="s">
        <v>729</v>
      </c>
      <c r="C554" s="6">
        <v>6</v>
      </c>
      <c r="D554" s="6" t="s">
        <v>118</v>
      </c>
      <c r="E554" s="6" t="s">
        <v>329</v>
      </c>
      <c r="F554" s="6" t="s">
        <v>325</v>
      </c>
      <c r="G554" s="6" t="s">
        <v>326</v>
      </c>
      <c r="H554" s="6">
        <v>2001</v>
      </c>
    </row>
    <row r="555" spans="1:8" x14ac:dyDescent="0.2">
      <c r="A555" s="8">
        <v>20010707</v>
      </c>
      <c r="B555" s="9" t="s">
        <v>730</v>
      </c>
      <c r="C555" s="6">
        <v>7</v>
      </c>
      <c r="D555" s="6" t="s">
        <v>103</v>
      </c>
      <c r="E555" s="6" t="s">
        <v>329</v>
      </c>
      <c r="F555" s="6" t="s">
        <v>325</v>
      </c>
      <c r="G555" s="6" t="s">
        <v>326</v>
      </c>
      <c r="H555" s="6">
        <v>2001</v>
      </c>
    </row>
    <row r="556" spans="1:8" x14ac:dyDescent="0.2">
      <c r="A556" s="8">
        <v>20010708</v>
      </c>
      <c r="B556" s="9" t="s">
        <v>731</v>
      </c>
      <c r="C556" s="6">
        <v>8</v>
      </c>
      <c r="D556" s="6" t="s">
        <v>107</v>
      </c>
      <c r="E556" s="6" t="s">
        <v>329</v>
      </c>
      <c r="F556" s="6" t="s">
        <v>325</v>
      </c>
      <c r="G556" s="6" t="s">
        <v>326</v>
      </c>
      <c r="H556" s="6">
        <v>2001</v>
      </c>
    </row>
    <row r="557" spans="1:8" x14ac:dyDescent="0.2">
      <c r="A557" s="8">
        <v>20010709</v>
      </c>
      <c r="B557" s="9" t="s">
        <v>732</v>
      </c>
      <c r="C557" s="6">
        <v>9</v>
      </c>
      <c r="D557" s="6" t="s">
        <v>109</v>
      </c>
      <c r="E557" s="6" t="s">
        <v>337</v>
      </c>
      <c r="F557" s="6" t="s">
        <v>325</v>
      </c>
      <c r="G557" s="6" t="s">
        <v>326</v>
      </c>
      <c r="H557" s="6">
        <v>2001</v>
      </c>
    </row>
    <row r="558" spans="1:8" x14ac:dyDescent="0.2">
      <c r="A558" s="8">
        <v>20010710</v>
      </c>
      <c r="B558" s="9" t="s">
        <v>733</v>
      </c>
      <c r="C558" s="6">
        <v>10</v>
      </c>
      <c r="D558" s="6" t="s">
        <v>112</v>
      </c>
      <c r="E558" s="6" t="s">
        <v>337</v>
      </c>
      <c r="F558" s="6" t="s">
        <v>325</v>
      </c>
      <c r="G558" s="6" t="s">
        <v>326</v>
      </c>
      <c r="H558" s="6">
        <v>2001</v>
      </c>
    </row>
    <row r="559" spans="1:8" x14ac:dyDescent="0.2">
      <c r="A559" s="8">
        <v>20010711</v>
      </c>
      <c r="B559" s="9" t="s">
        <v>734</v>
      </c>
      <c r="C559" s="6">
        <v>11</v>
      </c>
      <c r="D559" s="6" t="s">
        <v>114</v>
      </c>
      <c r="E559" s="6" t="s">
        <v>337</v>
      </c>
      <c r="F559" s="6" t="s">
        <v>325</v>
      </c>
      <c r="G559" s="6" t="s">
        <v>326</v>
      </c>
      <c r="H559" s="6">
        <v>2001</v>
      </c>
    </row>
    <row r="560" spans="1:8" x14ac:dyDescent="0.2">
      <c r="A560" s="8">
        <v>20010712</v>
      </c>
      <c r="B560" s="9" t="s">
        <v>735</v>
      </c>
      <c r="C560" s="6">
        <v>12</v>
      </c>
      <c r="D560" s="6" t="s">
        <v>116</v>
      </c>
      <c r="E560" s="6" t="s">
        <v>337</v>
      </c>
      <c r="F560" s="6" t="s">
        <v>325</v>
      </c>
      <c r="G560" s="6" t="s">
        <v>326</v>
      </c>
      <c r="H560" s="6">
        <v>2001</v>
      </c>
    </row>
    <row r="561" spans="1:8" x14ac:dyDescent="0.2">
      <c r="A561" s="8">
        <v>20010713</v>
      </c>
      <c r="B561" s="9" t="s">
        <v>736</v>
      </c>
      <c r="C561" s="6">
        <v>13</v>
      </c>
      <c r="D561" s="6" t="s">
        <v>118</v>
      </c>
      <c r="E561" s="6" t="s">
        <v>337</v>
      </c>
      <c r="F561" s="6" t="s">
        <v>325</v>
      </c>
      <c r="G561" s="6" t="s">
        <v>326</v>
      </c>
      <c r="H561" s="6">
        <v>2001</v>
      </c>
    </row>
    <row r="562" spans="1:8" x14ac:dyDescent="0.2">
      <c r="A562" s="8">
        <v>20010714</v>
      </c>
      <c r="B562" s="9" t="s">
        <v>737</v>
      </c>
      <c r="C562" s="6">
        <v>14</v>
      </c>
      <c r="D562" s="6" t="s">
        <v>103</v>
      </c>
      <c r="E562" s="6" t="s">
        <v>337</v>
      </c>
      <c r="F562" s="6" t="s">
        <v>325</v>
      </c>
      <c r="G562" s="6" t="s">
        <v>326</v>
      </c>
      <c r="H562" s="6">
        <v>2001</v>
      </c>
    </row>
    <row r="563" spans="1:8" x14ac:dyDescent="0.2">
      <c r="A563" s="8">
        <v>20010715</v>
      </c>
      <c r="B563" s="9" t="s">
        <v>738</v>
      </c>
      <c r="C563" s="6">
        <v>15</v>
      </c>
      <c r="D563" s="6" t="s">
        <v>107</v>
      </c>
      <c r="E563" s="6" t="s">
        <v>337</v>
      </c>
      <c r="F563" s="6" t="s">
        <v>325</v>
      </c>
      <c r="G563" s="6" t="s">
        <v>326</v>
      </c>
      <c r="H563" s="6">
        <v>2001</v>
      </c>
    </row>
    <row r="564" spans="1:8" x14ac:dyDescent="0.2">
      <c r="A564" s="8">
        <v>20010716</v>
      </c>
      <c r="B564" s="9" t="s">
        <v>739</v>
      </c>
      <c r="C564" s="6">
        <v>16</v>
      </c>
      <c r="D564" s="6" t="s">
        <v>109</v>
      </c>
      <c r="E564" s="6" t="s">
        <v>345</v>
      </c>
      <c r="F564" s="6" t="s">
        <v>325</v>
      </c>
      <c r="G564" s="6" t="s">
        <v>326</v>
      </c>
      <c r="H564" s="6">
        <v>2001</v>
      </c>
    </row>
    <row r="565" spans="1:8" x14ac:dyDescent="0.2">
      <c r="A565" s="8">
        <v>20010717</v>
      </c>
      <c r="B565" s="9" t="s">
        <v>740</v>
      </c>
      <c r="C565" s="6">
        <v>17</v>
      </c>
      <c r="D565" s="6" t="s">
        <v>112</v>
      </c>
      <c r="E565" s="6" t="s">
        <v>345</v>
      </c>
      <c r="F565" s="6" t="s">
        <v>325</v>
      </c>
      <c r="G565" s="6" t="s">
        <v>326</v>
      </c>
      <c r="H565" s="6">
        <v>2001</v>
      </c>
    </row>
    <row r="566" spans="1:8" x14ac:dyDescent="0.2">
      <c r="A566" s="8">
        <v>20010718</v>
      </c>
      <c r="B566" s="9" t="s">
        <v>741</v>
      </c>
      <c r="C566" s="6">
        <v>18</v>
      </c>
      <c r="D566" s="6" t="s">
        <v>114</v>
      </c>
      <c r="E566" s="6" t="s">
        <v>345</v>
      </c>
      <c r="F566" s="6" t="s">
        <v>325</v>
      </c>
      <c r="G566" s="6" t="s">
        <v>326</v>
      </c>
      <c r="H566" s="6">
        <v>2001</v>
      </c>
    </row>
    <row r="567" spans="1:8" x14ac:dyDescent="0.2">
      <c r="A567" s="8">
        <v>20010719</v>
      </c>
      <c r="B567" s="9" t="s">
        <v>742</v>
      </c>
      <c r="C567" s="6">
        <v>19</v>
      </c>
      <c r="D567" s="6" t="s">
        <v>116</v>
      </c>
      <c r="E567" s="6" t="s">
        <v>345</v>
      </c>
      <c r="F567" s="6" t="s">
        <v>325</v>
      </c>
      <c r="G567" s="6" t="s">
        <v>326</v>
      </c>
      <c r="H567" s="6">
        <v>2001</v>
      </c>
    </row>
    <row r="568" spans="1:8" x14ac:dyDescent="0.2">
      <c r="A568" s="8">
        <v>20010720</v>
      </c>
      <c r="B568" s="9" t="s">
        <v>743</v>
      </c>
      <c r="C568" s="6">
        <v>20</v>
      </c>
      <c r="D568" s="6" t="s">
        <v>118</v>
      </c>
      <c r="E568" s="6" t="s">
        <v>345</v>
      </c>
      <c r="F568" s="6" t="s">
        <v>325</v>
      </c>
      <c r="G568" s="6" t="s">
        <v>326</v>
      </c>
      <c r="H568" s="6">
        <v>2001</v>
      </c>
    </row>
    <row r="569" spans="1:8" x14ac:dyDescent="0.2">
      <c r="A569" s="8">
        <v>20010721</v>
      </c>
      <c r="B569" s="9" t="s">
        <v>744</v>
      </c>
      <c r="C569" s="6">
        <v>21</v>
      </c>
      <c r="D569" s="6" t="s">
        <v>103</v>
      </c>
      <c r="E569" s="6" t="s">
        <v>345</v>
      </c>
      <c r="F569" s="6" t="s">
        <v>325</v>
      </c>
      <c r="G569" s="6" t="s">
        <v>326</v>
      </c>
      <c r="H569" s="6">
        <v>2001</v>
      </c>
    </row>
    <row r="570" spans="1:8" x14ac:dyDescent="0.2">
      <c r="A570" s="8">
        <v>20010722</v>
      </c>
      <c r="B570" s="9" t="s">
        <v>745</v>
      </c>
      <c r="C570" s="6">
        <v>22</v>
      </c>
      <c r="D570" s="6" t="s">
        <v>107</v>
      </c>
      <c r="E570" s="6" t="s">
        <v>345</v>
      </c>
      <c r="F570" s="6" t="s">
        <v>325</v>
      </c>
      <c r="G570" s="6" t="s">
        <v>326</v>
      </c>
      <c r="H570" s="6">
        <v>2001</v>
      </c>
    </row>
    <row r="571" spans="1:8" x14ac:dyDescent="0.2">
      <c r="A571" s="8">
        <v>20010723</v>
      </c>
      <c r="B571" s="9" t="s">
        <v>746</v>
      </c>
      <c r="C571" s="6">
        <v>23</v>
      </c>
      <c r="D571" s="6" t="s">
        <v>109</v>
      </c>
      <c r="E571" s="6" t="s">
        <v>353</v>
      </c>
      <c r="F571" s="6" t="s">
        <v>325</v>
      </c>
      <c r="G571" s="6" t="s">
        <v>326</v>
      </c>
      <c r="H571" s="6">
        <v>2001</v>
      </c>
    </row>
    <row r="572" spans="1:8" x14ac:dyDescent="0.2">
      <c r="A572" s="8">
        <v>20010724</v>
      </c>
      <c r="B572" s="9" t="s">
        <v>747</v>
      </c>
      <c r="C572" s="6">
        <v>24</v>
      </c>
      <c r="D572" s="6" t="s">
        <v>112</v>
      </c>
      <c r="E572" s="6" t="s">
        <v>353</v>
      </c>
      <c r="F572" s="6" t="s">
        <v>325</v>
      </c>
      <c r="G572" s="6" t="s">
        <v>326</v>
      </c>
      <c r="H572" s="6">
        <v>2001</v>
      </c>
    </row>
    <row r="573" spans="1:8" x14ac:dyDescent="0.2">
      <c r="A573" s="8">
        <v>20010725</v>
      </c>
      <c r="B573" s="9" t="s">
        <v>748</v>
      </c>
      <c r="C573" s="6">
        <v>25</v>
      </c>
      <c r="D573" s="6" t="s">
        <v>114</v>
      </c>
      <c r="E573" s="6" t="s">
        <v>353</v>
      </c>
      <c r="F573" s="6" t="s">
        <v>325</v>
      </c>
      <c r="G573" s="6" t="s">
        <v>326</v>
      </c>
      <c r="H573" s="6">
        <v>2001</v>
      </c>
    </row>
    <row r="574" spans="1:8" x14ac:dyDescent="0.2">
      <c r="A574" s="8">
        <v>20010726</v>
      </c>
      <c r="B574" s="9" t="s">
        <v>749</v>
      </c>
      <c r="C574" s="6">
        <v>26</v>
      </c>
      <c r="D574" s="6" t="s">
        <v>116</v>
      </c>
      <c r="E574" s="6" t="s">
        <v>353</v>
      </c>
      <c r="F574" s="6" t="s">
        <v>325</v>
      </c>
      <c r="G574" s="6" t="s">
        <v>326</v>
      </c>
      <c r="H574" s="6">
        <v>2001</v>
      </c>
    </row>
    <row r="575" spans="1:8" x14ac:dyDescent="0.2">
      <c r="A575" s="8">
        <v>20010727</v>
      </c>
      <c r="B575" s="9" t="s">
        <v>750</v>
      </c>
      <c r="C575" s="6">
        <v>27</v>
      </c>
      <c r="D575" s="6" t="s">
        <v>118</v>
      </c>
      <c r="E575" s="6" t="s">
        <v>353</v>
      </c>
      <c r="F575" s="6" t="s">
        <v>325</v>
      </c>
      <c r="G575" s="6" t="s">
        <v>326</v>
      </c>
      <c r="H575" s="6">
        <v>2001</v>
      </c>
    </row>
    <row r="576" spans="1:8" x14ac:dyDescent="0.2">
      <c r="A576" s="8">
        <v>20010728</v>
      </c>
      <c r="B576" s="9" t="s">
        <v>751</v>
      </c>
      <c r="C576" s="6">
        <v>28</v>
      </c>
      <c r="D576" s="6" t="s">
        <v>103</v>
      </c>
      <c r="E576" s="6" t="s">
        <v>353</v>
      </c>
      <c r="F576" s="6" t="s">
        <v>325</v>
      </c>
      <c r="G576" s="6" t="s">
        <v>326</v>
      </c>
      <c r="H576" s="6">
        <v>2001</v>
      </c>
    </row>
    <row r="577" spans="1:8" x14ac:dyDescent="0.2">
      <c r="A577" s="8">
        <v>20010729</v>
      </c>
      <c r="B577" s="9" t="s">
        <v>752</v>
      </c>
      <c r="C577" s="6">
        <v>29</v>
      </c>
      <c r="D577" s="6" t="s">
        <v>107</v>
      </c>
      <c r="E577" s="6" t="s">
        <v>353</v>
      </c>
      <c r="F577" s="6" t="s">
        <v>325</v>
      </c>
      <c r="G577" s="6" t="s">
        <v>326</v>
      </c>
      <c r="H577" s="6">
        <v>2001</v>
      </c>
    </row>
    <row r="578" spans="1:8" x14ac:dyDescent="0.2">
      <c r="A578" s="8">
        <v>20010730</v>
      </c>
      <c r="B578" s="9" t="s">
        <v>753</v>
      </c>
      <c r="C578" s="6">
        <v>30</v>
      </c>
      <c r="D578" s="6" t="s">
        <v>109</v>
      </c>
      <c r="E578" s="6" t="s">
        <v>361</v>
      </c>
      <c r="F578" s="6" t="s">
        <v>325</v>
      </c>
      <c r="G578" s="6" t="s">
        <v>326</v>
      </c>
      <c r="H578" s="6">
        <v>2001</v>
      </c>
    </row>
    <row r="579" spans="1:8" x14ac:dyDescent="0.2">
      <c r="A579" s="8">
        <v>20010731</v>
      </c>
      <c r="B579" s="9" t="s">
        <v>754</v>
      </c>
      <c r="C579" s="6">
        <v>31</v>
      </c>
      <c r="D579" s="6" t="s">
        <v>112</v>
      </c>
      <c r="E579" s="6" t="s">
        <v>361</v>
      </c>
      <c r="F579" s="6" t="s">
        <v>325</v>
      </c>
      <c r="G579" s="6" t="s">
        <v>326</v>
      </c>
      <c r="H579" s="6">
        <v>2001</v>
      </c>
    </row>
    <row r="580" spans="1:8" x14ac:dyDescent="0.2">
      <c r="A580" s="8">
        <v>20010801</v>
      </c>
      <c r="B580" s="9" t="s">
        <v>755</v>
      </c>
      <c r="C580" s="6">
        <v>1</v>
      </c>
      <c r="D580" s="6" t="s">
        <v>114</v>
      </c>
      <c r="E580" s="6" t="s">
        <v>361</v>
      </c>
      <c r="F580" s="6" t="s">
        <v>363</v>
      </c>
      <c r="G580" s="6" t="s">
        <v>326</v>
      </c>
      <c r="H580" s="6">
        <v>2001</v>
      </c>
    </row>
    <row r="581" spans="1:8" x14ac:dyDescent="0.2">
      <c r="A581" s="8">
        <v>20010802</v>
      </c>
      <c r="B581" s="9" t="s">
        <v>756</v>
      </c>
      <c r="C581" s="6">
        <v>2</v>
      </c>
      <c r="D581" s="6" t="s">
        <v>116</v>
      </c>
      <c r="E581" s="6" t="s">
        <v>361</v>
      </c>
      <c r="F581" s="6" t="s">
        <v>363</v>
      </c>
      <c r="G581" s="6" t="s">
        <v>326</v>
      </c>
      <c r="H581" s="6">
        <v>2001</v>
      </c>
    </row>
    <row r="582" spans="1:8" x14ac:dyDescent="0.2">
      <c r="A582" s="8">
        <v>20010803</v>
      </c>
      <c r="B582" s="9" t="s">
        <v>757</v>
      </c>
      <c r="C582" s="6">
        <v>3</v>
      </c>
      <c r="D582" s="6" t="s">
        <v>118</v>
      </c>
      <c r="E582" s="6" t="s">
        <v>361</v>
      </c>
      <c r="F582" s="6" t="s">
        <v>363</v>
      </c>
      <c r="G582" s="6" t="s">
        <v>326</v>
      </c>
      <c r="H582" s="6">
        <v>2001</v>
      </c>
    </row>
    <row r="583" spans="1:8" x14ac:dyDescent="0.2">
      <c r="A583" s="8">
        <v>20010804</v>
      </c>
      <c r="B583" s="9" t="s">
        <v>758</v>
      </c>
      <c r="C583" s="6">
        <v>4</v>
      </c>
      <c r="D583" s="6" t="s">
        <v>103</v>
      </c>
      <c r="E583" s="6" t="s">
        <v>361</v>
      </c>
      <c r="F583" s="6" t="s">
        <v>363</v>
      </c>
      <c r="G583" s="6" t="s">
        <v>326</v>
      </c>
      <c r="H583" s="6">
        <v>2001</v>
      </c>
    </row>
    <row r="584" spans="1:8" x14ac:dyDescent="0.2">
      <c r="A584" s="8">
        <v>20010805</v>
      </c>
      <c r="B584" s="9" t="s">
        <v>759</v>
      </c>
      <c r="C584" s="6">
        <v>5</v>
      </c>
      <c r="D584" s="6" t="s">
        <v>107</v>
      </c>
      <c r="E584" s="6" t="s">
        <v>361</v>
      </c>
      <c r="F584" s="6" t="s">
        <v>363</v>
      </c>
      <c r="G584" s="6" t="s">
        <v>326</v>
      </c>
      <c r="H584" s="6">
        <v>2001</v>
      </c>
    </row>
    <row r="585" spans="1:8" x14ac:dyDescent="0.2">
      <c r="A585" s="8">
        <v>20010806</v>
      </c>
      <c r="B585" s="9" t="s">
        <v>760</v>
      </c>
      <c r="C585" s="6">
        <v>6</v>
      </c>
      <c r="D585" s="6" t="s">
        <v>109</v>
      </c>
      <c r="E585" s="6" t="s">
        <v>370</v>
      </c>
      <c r="F585" s="6" t="s">
        <v>363</v>
      </c>
      <c r="G585" s="6" t="s">
        <v>326</v>
      </c>
      <c r="H585" s="6">
        <v>2001</v>
      </c>
    </row>
    <row r="586" spans="1:8" x14ac:dyDescent="0.2">
      <c r="A586" s="8">
        <v>20010807</v>
      </c>
      <c r="B586" s="9" t="s">
        <v>761</v>
      </c>
      <c r="C586" s="6">
        <v>7</v>
      </c>
      <c r="D586" s="6" t="s">
        <v>112</v>
      </c>
      <c r="E586" s="6" t="s">
        <v>370</v>
      </c>
      <c r="F586" s="6" t="s">
        <v>363</v>
      </c>
      <c r="G586" s="6" t="s">
        <v>326</v>
      </c>
      <c r="H586" s="6">
        <v>2001</v>
      </c>
    </row>
    <row r="587" spans="1:8" x14ac:dyDescent="0.2">
      <c r="A587" s="8">
        <v>20010808</v>
      </c>
      <c r="B587" s="9" t="s">
        <v>762</v>
      </c>
      <c r="C587" s="6">
        <v>8</v>
      </c>
      <c r="D587" s="6" t="s">
        <v>114</v>
      </c>
      <c r="E587" s="6" t="s">
        <v>370</v>
      </c>
      <c r="F587" s="6" t="s">
        <v>363</v>
      </c>
      <c r="G587" s="6" t="s">
        <v>326</v>
      </c>
      <c r="H587" s="6">
        <v>2001</v>
      </c>
    </row>
    <row r="588" spans="1:8" x14ac:dyDescent="0.2">
      <c r="A588" s="8">
        <v>20010809</v>
      </c>
      <c r="B588" s="9" t="s">
        <v>763</v>
      </c>
      <c r="C588" s="6">
        <v>9</v>
      </c>
      <c r="D588" s="6" t="s">
        <v>116</v>
      </c>
      <c r="E588" s="6" t="s">
        <v>370</v>
      </c>
      <c r="F588" s="6" t="s">
        <v>363</v>
      </c>
      <c r="G588" s="6" t="s">
        <v>326</v>
      </c>
      <c r="H588" s="6">
        <v>2001</v>
      </c>
    </row>
    <row r="589" spans="1:8" x14ac:dyDescent="0.2">
      <c r="A589" s="8">
        <v>20010810</v>
      </c>
      <c r="B589" s="9" t="s">
        <v>764</v>
      </c>
      <c r="C589" s="6">
        <v>10</v>
      </c>
      <c r="D589" s="6" t="s">
        <v>118</v>
      </c>
      <c r="E589" s="6" t="s">
        <v>370</v>
      </c>
      <c r="F589" s="6" t="s">
        <v>363</v>
      </c>
      <c r="G589" s="6" t="s">
        <v>326</v>
      </c>
      <c r="H589" s="6">
        <v>2001</v>
      </c>
    </row>
    <row r="590" spans="1:8" x14ac:dyDescent="0.2">
      <c r="A590" s="8">
        <v>20010811</v>
      </c>
      <c r="B590" s="9" t="s">
        <v>765</v>
      </c>
      <c r="C590" s="6">
        <v>11</v>
      </c>
      <c r="D590" s="6" t="s">
        <v>103</v>
      </c>
      <c r="E590" s="6" t="s">
        <v>370</v>
      </c>
      <c r="F590" s="6" t="s">
        <v>363</v>
      </c>
      <c r="G590" s="6" t="s">
        <v>326</v>
      </c>
      <c r="H590" s="6">
        <v>2001</v>
      </c>
    </row>
    <row r="591" spans="1:8" x14ac:dyDescent="0.2">
      <c r="A591" s="8">
        <v>20010812</v>
      </c>
      <c r="B591" s="9" t="s">
        <v>766</v>
      </c>
      <c r="C591" s="6">
        <v>12</v>
      </c>
      <c r="D591" s="6" t="s">
        <v>107</v>
      </c>
      <c r="E591" s="6" t="s">
        <v>370</v>
      </c>
      <c r="F591" s="6" t="s">
        <v>363</v>
      </c>
      <c r="G591" s="6" t="s">
        <v>326</v>
      </c>
      <c r="H591" s="6">
        <v>2001</v>
      </c>
    </row>
    <row r="592" spans="1:8" x14ac:dyDescent="0.2">
      <c r="A592" s="8">
        <v>20010813</v>
      </c>
      <c r="B592" s="9" t="s">
        <v>767</v>
      </c>
      <c r="C592" s="6">
        <v>13</v>
      </c>
      <c r="D592" s="6" t="s">
        <v>109</v>
      </c>
      <c r="E592" s="6" t="s">
        <v>378</v>
      </c>
      <c r="F592" s="6" t="s">
        <v>363</v>
      </c>
      <c r="G592" s="6" t="s">
        <v>326</v>
      </c>
      <c r="H592" s="6">
        <v>2001</v>
      </c>
    </row>
    <row r="593" spans="1:8" x14ac:dyDescent="0.2">
      <c r="A593" s="8">
        <v>20010814</v>
      </c>
      <c r="B593" s="9" t="s">
        <v>768</v>
      </c>
      <c r="C593" s="6">
        <v>14</v>
      </c>
      <c r="D593" s="6" t="s">
        <v>112</v>
      </c>
      <c r="E593" s="6" t="s">
        <v>378</v>
      </c>
      <c r="F593" s="6" t="s">
        <v>363</v>
      </c>
      <c r="G593" s="6" t="s">
        <v>326</v>
      </c>
      <c r="H593" s="6">
        <v>2001</v>
      </c>
    </row>
    <row r="594" spans="1:8" x14ac:dyDescent="0.2">
      <c r="A594" s="8">
        <v>20010815</v>
      </c>
      <c r="B594" s="9" t="s">
        <v>769</v>
      </c>
      <c r="C594" s="6">
        <v>15</v>
      </c>
      <c r="D594" s="6" t="s">
        <v>114</v>
      </c>
      <c r="E594" s="6" t="s">
        <v>378</v>
      </c>
      <c r="F594" s="6" t="s">
        <v>363</v>
      </c>
      <c r="G594" s="6" t="s">
        <v>326</v>
      </c>
      <c r="H594" s="6">
        <v>2001</v>
      </c>
    </row>
    <row r="595" spans="1:8" x14ac:dyDescent="0.2">
      <c r="A595" s="8">
        <v>20010816</v>
      </c>
      <c r="B595" s="9" t="s">
        <v>770</v>
      </c>
      <c r="C595" s="6">
        <v>16</v>
      </c>
      <c r="D595" s="6" t="s">
        <v>116</v>
      </c>
      <c r="E595" s="6" t="s">
        <v>378</v>
      </c>
      <c r="F595" s="6" t="s">
        <v>363</v>
      </c>
      <c r="G595" s="6" t="s">
        <v>326</v>
      </c>
      <c r="H595" s="6">
        <v>2001</v>
      </c>
    </row>
    <row r="596" spans="1:8" x14ac:dyDescent="0.2">
      <c r="A596" s="8">
        <v>20010817</v>
      </c>
      <c r="B596" s="9" t="s">
        <v>771</v>
      </c>
      <c r="C596" s="6">
        <v>17</v>
      </c>
      <c r="D596" s="6" t="s">
        <v>118</v>
      </c>
      <c r="E596" s="6" t="s">
        <v>378</v>
      </c>
      <c r="F596" s="6" t="s">
        <v>363</v>
      </c>
      <c r="G596" s="6" t="s">
        <v>326</v>
      </c>
      <c r="H596" s="6">
        <v>2001</v>
      </c>
    </row>
    <row r="597" spans="1:8" x14ac:dyDescent="0.2">
      <c r="A597" s="8">
        <v>20010818</v>
      </c>
      <c r="B597" s="9" t="s">
        <v>772</v>
      </c>
      <c r="C597" s="6">
        <v>18</v>
      </c>
      <c r="D597" s="6" t="s">
        <v>103</v>
      </c>
      <c r="E597" s="6" t="s">
        <v>378</v>
      </c>
      <c r="F597" s="6" t="s">
        <v>363</v>
      </c>
      <c r="G597" s="6" t="s">
        <v>326</v>
      </c>
      <c r="H597" s="6">
        <v>2001</v>
      </c>
    </row>
    <row r="598" spans="1:8" x14ac:dyDescent="0.2">
      <c r="A598" s="8">
        <v>20010819</v>
      </c>
      <c r="B598" s="9" t="s">
        <v>773</v>
      </c>
      <c r="C598" s="6">
        <v>19</v>
      </c>
      <c r="D598" s="6" t="s">
        <v>107</v>
      </c>
      <c r="E598" s="6" t="s">
        <v>378</v>
      </c>
      <c r="F598" s="6" t="s">
        <v>363</v>
      </c>
      <c r="G598" s="6" t="s">
        <v>326</v>
      </c>
      <c r="H598" s="6">
        <v>2001</v>
      </c>
    </row>
    <row r="599" spans="1:8" x14ac:dyDescent="0.2">
      <c r="A599" s="8">
        <v>20010820</v>
      </c>
      <c r="B599" s="9" t="s">
        <v>774</v>
      </c>
      <c r="C599" s="6">
        <v>20</v>
      </c>
      <c r="D599" s="6" t="s">
        <v>109</v>
      </c>
      <c r="E599" s="6" t="s">
        <v>386</v>
      </c>
      <c r="F599" s="6" t="s">
        <v>363</v>
      </c>
      <c r="G599" s="6" t="s">
        <v>326</v>
      </c>
      <c r="H599" s="6">
        <v>2001</v>
      </c>
    </row>
    <row r="600" spans="1:8" x14ac:dyDescent="0.2">
      <c r="A600" s="8">
        <v>20010821</v>
      </c>
      <c r="B600" s="9" t="s">
        <v>775</v>
      </c>
      <c r="C600" s="6">
        <v>21</v>
      </c>
      <c r="D600" s="6" t="s">
        <v>112</v>
      </c>
      <c r="E600" s="6" t="s">
        <v>386</v>
      </c>
      <c r="F600" s="6" t="s">
        <v>363</v>
      </c>
      <c r="G600" s="6" t="s">
        <v>326</v>
      </c>
      <c r="H600" s="6">
        <v>2001</v>
      </c>
    </row>
    <row r="601" spans="1:8" x14ac:dyDescent="0.2">
      <c r="A601" s="8">
        <v>20010822</v>
      </c>
      <c r="B601" s="9" t="s">
        <v>776</v>
      </c>
      <c r="C601" s="6">
        <v>22</v>
      </c>
      <c r="D601" s="6" t="s">
        <v>114</v>
      </c>
      <c r="E601" s="6" t="s">
        <v>386</v>
      </c>
      <c r="F601" s="6" t="s">
        <v>363</v>
      </c>
      <c r="G601" s="6" t="s">
        <v>326</v>
      </c>
      <c r="H601" s="6">
        <v>2001</v>
      </c>
    </row>
    <row r="602" spans="1:8" x14ac:dyDescent="0.2">
      <c r="A602" s="8">
        <v>20010823</v>
      </c>
      <c r="B602" s="9" t="s">
        <v>777</v>
      </c>
      <c r="C602" s="6">
        <v>23</v>
      </c>
      <c r="D602" s="6" t="s">
        <v>116</v>
      </c>
      <c r="E602" s="6" t="s">
        <v>386</v>
      </c>
      <c r="F602" s="6" t="s">
        <v>363</v>
      </c>
      <c r="G602" s="6" t="s">
        <v>326</v>
      </c>
      <c r="H602" s="6">
        <v>2001</v>
      </c>
    </row>
    <row r="603" spans="1:8" x14ac:dyDescent="0.2">
      <c r="A603" s="8">
        <v>20010824</v>
      </c>
      <c r="B603" s="9" t="s">
        <v>778</v>
      </c>
      <c r="C603" s="6">
        <v>24</v>
      </c>
      <c r="D603" s="6" t="s">
        <v>118</v>
      </c>
      <c r="E603" s="6" t="s">
        <v>386</v>
      </c>
      <c r="F603" s="6" t="s">
        <v>363</v>
      </c>
      <c r="G603" s="6" t="s">
        <v>326</v>
      </c>
      <c r="H603" s="6">
        <v>2001</v>
      </c>
    </row>
    <row r="604" spans="1:8" x14ac:dyDescent="0.2">
      <c r="A604" s="8">
        <v>20010825</v>
      </c>
      <c r="B604" s="9" t="s">
        <v>779</v>
      </c>
      <c r="C604" s="6">
        <v>25</v>
      </c>
      <c r="D604" s="6" t="s">
        <v>103</v>
      </c>
      <c r="E604" s="6" t="s">
        <v>386</v>
      </c>
      <c r="F604" s="6" t="s">
        <v>363</v>
      </c>
      <c r="G604" s="6" t="s">
        <v>326</v>
      </c>
      <c r="H604" s="6">
        <v>2001</v>
      </c>
    </row>
    <row r="605" spans="1:8" x14ac:dyDescent="0.2">
      <c r="A605" s="8">
        <v>20010826</v>
      </c>
      <c r="B605" s="9" t="s">
        <v>780</v>
      </c>
      <c r="C605" s="6">
        <v>26</v>
      </c>
      <c r="D605" s="6" t="s">
        <v>107</v>
      </c>
      <c r="E605" s="6" t="s">
        <v>386</v>
      </c>
      <c r="F605" s="6" t="s">
        <v>363</v>
      </c>
      <c r="G605" s="6" t="s">
        <v>326</v>
      </c>
      <c r="H605" s="6">
        <v>2001</v>
      </c>
    </row>
    <row r="606" spans="1:8" x14ac:dyDescent="0.2">
      <c r="A606" s="8">
        <v>20010827</v>
      </c>
      <c r="B606" s="9" t="s">
        <v>781</v>
      </c>
      <c r="C606" s="6">
        <v>27</v>
      </c>
      <c r="D606" s="6" t="s">
        <v>109</v>
      </c>
      <c r="E606" s="6" t="s">
        <v>394</v>
      </c>
      <c r="F606" s="6" t="s">
        <v>363</v>
      </c>
      <c r="G606" s="6" t="s">
        <v>326</v>
      </c>
      <c r="H606" s="6">
        <v>2001</v>
      </c>
    </row>
    <row r="607" spans="1:8" x14ac:dyDescent="0.2">
      <c r="A607" s="8">
        <v>20010828</v>
      </c>
      <c r="B607" s="9" t="s">
        <v>782</v>
      </c>
      <c r="C607" s="6">
        <v>28</v>
      </c>
      <c r="D607" s="6" t="s">
        <v>112</v>
      </c>
      <c r="E607" s="6" t="s">
        <v>394</v>
      </c>
      <c r="F607" s="6" t="s">
        <v>363</v>
      </c>
      <c r="G607" s="6" t="s">
        <v>326</v>
      </c>
      <c r="H607" s="6">
        <v>2001</v>
      </c>
    </row>
    <row r="608" spans="1:8" x14ac:dyDescent="0.2">
      <c r="A608" s="8">
        <v>20010829</v>
      </c>
      <c r="B608" s="9" t="s">
        <v>783</v>
      </c>
      <c r="C608" s="6">
        <v>29</v>
      </c>
      <c r="D608" s="6" t="s">
        <v>114</v>
      </c>
      <c r="E608" s="6" t="s">
        <v>394</v>
      </c>
      <c r="F608" s="6" t="s">
        <v>363</v>
      </c>
      <c r="G608" s="6" t="s">
        <v>326</v>
      </c>
      <c r="H608" s="6">
        <v>2001</v>
      </c>
    </row>
    <row r="609" spans="1:8" x14ac:dyDescent="0.2">
      <c r="A609" s="8">
        <v>20010830</v>
      </c>
      <c r="B609" s="9" t="s">
        <v>784</v>
      </c>
      <c r="C609" s="6">
        <v>30</v>
      </c>
      <c r="D609" s="6" t="s">
        <v>116</v>
      </c>
      <c r="E609" s="6" t="s">
        <v>394</v>
      </c>
      <c r="F609" s="6" t="s">
        <v>363</v>
      </c>
      <c r="G609" s="6" t="s">
        <v>326</v>
      </c>
      <c r="H609" s="6">
        <v>2001</v>
      </c>
    </row>
    <row r="610" spans="1:8" x14ac:dyDescent="0.2">
      <c r="A610" s="8">
        <v>20010831</v>
      </c>
      <c r="B610" s="9" t="s">
        <v>785</v>
      </c>
      <c r="C610" s="6">
        <v>31</v>
      </c>
      <c r="D610" s="6" t="s">
        <v>118</v>
      </c>
      <c r="E610" s="6" t="s">
        <v>394</v>
      </c>
      <c r="F610" s="6" t="s">
        <v>363</v>
      </c>
      <c r="G610" s="6" t="s">
        <v>326</v>
      </c>
      <c r="H610" s="6">
        <v>2001</v>
      </c>
    </row>
    <row r="611" spans="1:8" x14ac:dyDescent="0.2">
      <c r="A611" s="8">
        <v>20010901</v>
      </c>
      <c r="B611" s="9" t="s">
        <v>786</v>
      </c>
      <c r="C611" s="6">
        <v>1</v>
      </c>
      <c r="D611" s="6" t="s">
        <v>103</v>
      </c>
      <c r="E611" s="6" t="s">
        <v>394</v>
      </c>
      <c r="F611" s="6" t="s">
        <v>399</v>
      </c>
      <c r="G611" s="10" t="s">
        <v>326</v>
      </c>
      <c r="H611" s="6">
        <v>2001</v>
      </c>
    </row>
    <row r="612" spans="1:8" x14ac:dyDescent="0.2">
      <c r="A612" s="8">
        <v>20010902</v>
      </c>
      <c r="B612" s="9" t="s">
        <v>787</v>
      </c>
      <c r="C612" s="6">
        <v>2</v>
      </c>
      <c r="D612" s="6" t="s">
        <v>107</v>
      </c>
      <c r="E612" s="6" t="s">
        <v>394</v>
      </c>
      <c r="F612" s="6" t="s">
        <v>399</v>
      </c>
      <c r="G612" s="10" t="s">
        <v>326</v>
      </c>
      <c r="H612" s="6">
        <v>2001</v>
      </c>
    </row>
    <row r="613" spans="1:8" x14ac:dyDescent="0.2">
      <c r="A613" s="8">
        <v>20010903</v>
      </c>
      <c r="B613" s="9" t="s">
        <v>788</v>
      </c>
      <c r="C613" s="6">
        <v>3</v>
      </c>
      <c r="D613" s="6" t="s">
        <v>109</v>
      </c>
      <c r="E613" s="6" t="s">
        <v>403</v>
      </c>
      <c r="F613" s="6" t="s">
        <v>399</v>
      </c>
      <c r="G613" s="10" t="s">
        <v>326</v>
      </c>
      <c r="H613" s="6">
        <v>2001</v>
      </c>
    </row>
    <row r="614" spans="1:8" x14ac:dyDescent="0.2">
      <c r="A614" s="8">
        <v>20010904</v>
      </c>
      <c r="B614" s="9" t="s">
        <v>789</v>
      </c>
      <c r="C614" s="6">
        <v>4</v>
      </c>
      <c r="D614" s="6" t="s">
        <v>112</v>
      </c>
      <c r="E614" s="6" t="s">
        <v>403</v>
      </c>
      <c r="F614" s="6" t="s">
        <v>399</v>
      </c>
      <c r="G614" s="10" t="s">
        <v>326</v>
      </c>
      <c r="H614" s="6">
        <v>2001</v>
      </c>
    </row>
    <row r="615" spans="1:8" x14ac:dyDescent="0.2">
      <c r="A615" s="8">
        <v>20010905</v>
      </c>
      <c r="B615" s="9" t="s">
        <v>790</v>
      </c>
      <c r="C615" s="6">
        <v>5</v>
      </c>
      <c r="D615" s="6" t="s">
        <v>114</v>
      </c>
      <c r="E615" s="6" t="s">
        <v>403</v>
      </c>
      <c r="F615" s="6" t="s">
        <v>399</v>
      </c>
      <c r="G615" s="10" t="s">
        <v>326</v>
      </c>
      <c r="H615" s="6">
        <v>2001</v>
      </c>
    </row>
    <row r="616" spans="1:8" x14ac:dyDescent="0.2">
      <c r="A616" s="8">
        <v>20010906</v>
      </c>
      <c r="B616" s="9" t="s">
        <v>791</v>
      </c>
      <c r="C616" s="6">
        <v>6</v>
      </c>
      <c r="D616" s="6" t="s">
        <v>116</v>
      </c>
      <c r="E616" s="6" t="s">
        <v>403</v>
      </c>
      <c r="F616" s="6" t="s">
        <v>399</v>
      </c>
      <c r="G616" s="10" t="s">
        <v>326</v>
      </c>
      <c r="H616" s="6">
        <v>2001</v>
      </c>
    </row>
    <row r="617" spans="1:8" x14ac:dyDescent="0.2">
      <c r="A617" s="8">
        <v>20010907</v>
      </c>
      <c r="B617" s="9" t="s">
        <v>792</v>
      </c>
      <c r="C617" s="6">
        <v>7</v>
      </c>
      <c r="D617" s="6" t="s">
        <v>118</v>
      </c>
      <c r="E617" s="6" t="s">
        <v>403</v>
      </c>
      <c r="F617" s="6" t="s">
        <v>399</v>
      </c>
      <c r="G617" s="10" t="s">
        <v>326</v>
      </c>
      <c r="H617" s="6">
        <v>2001</v>
      </c>
    </row>
    <row r="618" spans="1:8" x14ac:dyDescent="0.2">
      <c r="A618" s="8">
        <v>20010908</v>
      </c>
      <c r="B618" s="9" t="s">
        <v>793</v>
      </c>
      <c r="C618" s="6">
        <v>8</v>
      </c>
      <c r="D618" s="6" t="s">
        <v>103</v>
      </c>
      <c r="E618" s="6" t="s">
        <v>403</v>
      </c>
      <c r="F618" s="6" t="s">
        <v>399</v>
      </c>
      <c r="G618" s="10" t="s">
        <v>326</v>
      </c>
      <c r="H618" s="6">
        <v>2001</v>
      </c>
    </row>
    <row r="619" spans="1:8" x14ac:dyDescent="0.2">
      <c r="A619" s="8">
        <v>20010909</v>
      </c>
      <c r="B619" s="9" t="s">
        <v>794</v>
      </c>
      <c r="C619" s="6">
        <v>9</v>
      </c>
      <c r="D619" s="6" t="s">
        <v>107</v>
      </c>
      <c r="E619" s="6" t="s">
        <v>403</v>
      </c>
      <c r="F619" s="6" t="s">
        <v>399</v>
      </c>
      <c r="G619" s="10" t="s">
        <v>326</v>
      </c>
      <c r="H619" s="6">
        <v>2001</v>
      </c>
    </row>
    <row r="620" spans="1:8" x14ac:dyDescent="0.2">
      <c r="A620" s="8">
        <v>20010910</v>
      </c>
      <c r="B620" s="9" t="s">
        <v>795</v>
      </c>
      <c r="C620" s="6">
        <v>10</v>
      </c>
      <c r="D620" s="6" t="s">
        <v>109</v>
      </c>
      <c r="E620" s="6" t="s">
        <v>411</v>
      </c>
      <c r="F620" s="6" t="s">
        <v>399</v>
      </c>
      <c r="G620" s="10" t="s">
        <v>326</v>
      </c>
      <c r="H620" s="6">
        <v>2001</v>
      </c>
    </row>
    <row r="621" spans="1:8" x14ac:dyDescent="0.2">
      <c r="A621" s="8">
        <v>20010911</v>
      </c>
      <c r="B621" s="9" t="s">
        <v>796</v>
      </c>
      <c r="C621" s="6">
        <v>11</v>
      </c>
      <c r="D621" s="6" t="s">
        <v>112</v>
      </c>
      <c r="E621" s="6" t="s">
        <v>411</v>
      </c>
      <c r="F621" s="6" t="s">
        <v>399</v>
      </c>
      <c r="G621" s="10" t="s">
        <v>326</v>
      </c>
      <c r="H621" s="6">
        <v>2001</v>
      </c>
    </row>
    <row r="622" spans="1:8" x14ac:dyDescent="0.2">
      <c r="A622" s="8">
        <v>20010912</v>
      </c>
      <c r="B622" s="9" t="s">
        <v>797</v>
      </c>
      <c r="C622" s="6">
        <v>12</v>
      </c>
      <c r="D622" s="6" t="s">
        <v>114</v>
      </c>
      <c r="E622" s="6" t="s">
        <v>411</v>
      </c>
      <c r="F622" s="6" t="s">
        <v>399</v>
      </c>
      <c r="G622" s="10" t="s">
        <v>326</v>
      </c>
      <c r="H622" s="6">
        <v>2001</v>
      </c>
    </row>
    <row r="623" spans="1:8" x14ac:dyDescent="0.2">
      <c r="A623" s="8">
        <v>20010913</v>
      </c>
      <c r="B623" s="9" t="s">
        <v>798</v>
      </c>
      <c r="C623" s="6">
        <v>13</v>
      </c>
      <c r="D623" s="6" t="s">
        <v>116</v>
      </c>
      <c r="E623" s="6" t="s">
        <v>411</v>
      </c>
      <c r="F623" s="6" t="s">
        <v>399</v>
      </c>
      <c r="G623" s="10" t="s">
        <v>326</v>
      </c>
      <c r="H623" s="6">
        <v>2001</v>
      </c>
    </row>
    <row r="624" spans="1:8" x14ac:dyDescent="0.2">
      <c r="A624" s="8">
        <v>20010914</v>
      </c>
      <c r="B624" s="9" t="s">
        <v>799</v>
      </c>
      <c r="C624" s="6">
        <v>14</v>
      </c>
      <c r="D624" s="6" t="s">
        <v>118</v>
      </c>
      <c r="E624" s="6" t="s">
        <v>411</v>
      </c>
      <c r="F624" s="6" t="s">
        <v>399</v>
      </c>
      <c r="G624" s="10" t="s">
        <v>326</v>
      </c>
      <c r="H624" s="6">
        <v>2001</v>
      </c>
    </row>
    <row r="625" spans="1:8" x14ac:dyDescent="0.2">
      <c r="A625" s="8">
        <v>20010915</v>
      </c>
      <c r="B625" s="9" t="s">
        <v>800</v>
      </c>
      <c r="C625" s="6">
        <v>15</v>
      </c>
      <c r="D625" s="6" t="s">
        <v>103</v>
      </c>
      <c r="E625" s="6" t="s">
        <v>411</v>
      </c>
      <c r="F625" s="6" t="s">
        <v>399</v>
      </c>
      <c r="G625" s="10" t="s">
        <v>326</v>
      </c>
      <c r="H625" s="6">
        <v>2001</v>
      </c>
    </row>
    <row r="626" spans="1:8" x14ac:dyDescent="0.2">
      <c r="A626" s="8">
        <v>20010916</v>
      </c>
      <c r="B626" s="9" t="s">
        <v>801</v>
      </c>
      <c r="C626" s="6">
        <v>16</v>
      </c>
      <c r="D626" s="6" t="s">
        <v>107</v>
      </c>
      <c r="E626" s="6" t="s">
        <v>411</v>
      </c>
      <c r="F626" s="6" t="s">
        <v>399</v>
      </c>
      <c r="G626" s="10" t="s">
        <v>326</v>
      </c>
      <c r="H626" s="6">
        <v>2001</v>
      </c>
    </row>
    <row r="627" spans="1:8" x14ac:dyDescent="0.2">
      <c r="A627" s="8">
        <v>20010917</v>
      </c>
      <c r="B627" s="9" t="s">
        <v>802</v>
      </c>
      <c r="C627" s="6">
        <v>17</v>
      </c>
      <c r="D627" s="6" t="s">
        <v>109</v>
      </c>
      <c r="E627" s="6" t="s">
        <v>419</v>
      </c>
      <c r="F627" s="6" t="s">
        <v>399</v>
      </c>
      <c r="G627" s="10" t="s">
        <v>326</v>
      </c>
      <c r="H627" s="6">
        <v>2001</v>
      </c>
    </row>
    <row r="628" spans="1:8" x14ac:dyDescent="0.2">
      <c r="A628" s="8">
        <v>20010918</v>
      </c>
      <c r="B628" s="9" t="s">
        <v>803</v>
      </c>
      <c r="C628" s="6">
        <v>18</v>
      </c>
      <c r="D628" s="6" t="s">
        <v>112</v>
      </c>
      <c r="E628" s="6" t="s">
        <v>419</v>
      </c>
      <c r="F628" s="6" t="s">
        <v>399</v>
      </c>
      <c r="G628" s="10" t="s">
        <v>326</v>
      </c>
      <c r="H628" s="6">
        <v>2001</v>
      </c>
    </row>
    <row r="629" spans="1:8" x14ac:dyDescent="0.2">
      <c r="A629" s="8">
        <v>20010919</v>
      </c>
      <c r="B629" s="9" t="s">
        <v>804</v>
      </c>
      <c r="C629" s="6">
        <v>19</v>
      </c>
      <c r="D629" s="6" t="s">
        <v>114</v>
      </c>
      <c r="E629" s="6" t="s">
        <v>419</v>
      </c>
      <c r="F629" s="6" t="s">
        <v>399</v>
      </c>
      <c r="G629" s="10" t="s">
        <v>326</v>
      </c>
      <c r="H629" s="6">
        <v>2001</v>
      </c>
    </row>
    <row r="630" spans="1:8" x14ac:dyDescent="0.2">
      <c r="A630" s="8">
        <v>20010920</v>
      </c>
      <c r="B630" s="9" t="s">
        <v>805</v>
      </c>
      <c r="C630" s="6">
        <v>20</v>
      </c>
      <c r="D630" s="6" t="s">
        <v>116</v>
      </c>
      <c r="E630" s="6" t="s">
        <v>419</v>
      </c>
      <c r="F630" s="6" t="s">
        <v>399</v>
      </c>
      <c r="G630" s="10" t="s">
        <v>326</v>
      </c>
      <c r="H630" s="6">
        <v>2001</v>
      </c>
    </row>
    <row r="631" spans="1:8" x14ac:dyDescent="0.2">
      <c r="A631" s="8">
        <v>20010921</v>
      </c>
      <c r="B631" s="9" t="s">
        <v>806</v>
      </c>
      <c r="C631" s="6">
        <v>21</v>
      </c>
      <c r="D631" s="6" t="s">
        <v>118</v>
      </c>
      <c r="E631" s="6" t="s">
        <v>419</v>
      </c>
      <c r="F631" s="6" t="s">
        <v>399</v>
      </c>
      <c r="G631" s="10" t="s">
        <v>326</v>
      </c>
      <c r="H631" s="6">
        <v>2001</v>
      </c>
    </row>
    <row r="632" spans="1:8" x14ac:dyDescent="0.2">
      <c r="A632" s="8">
        <v>20010922</v>
      </c>
      <c r="B632" s="9" t="s">
        <v>807</v>
      </c>
      <c r="C632" s="6">
        <v>22</v>
      </c>
      <c r="D632" s="6" t="s">
        <v>103</v>
      </c>
      <c r="E632" s="6" t="s">
        <v>419</v>
      </c>
      <c r="F632" s="6" t="s">
        <v>399</v>
      </c>
      <c r="G632" s="10" t="s">
        <v>326</v>
      </c>
      <c r="H632" s="6">
        <v>2001</v>
      </c>
    </row>
    <row r="633" spans="1:8" x14ac:dyDescent="0.2">
      <c r="A633" s="8">
        <v>20010923</v>
      </c>
      <c r="B633" s="9" t="s">
        <v>808</v>
      </c>
      <c r="C633" s="6">
        <v>23</v>
      </c>
      <c r="D633" s="6" t="s">
        <v>107</v>
      </c>
      <c r="E633" s="6" t="s">
        <v>419</v>
      </c>
      <c r="F633" s="6" t="s">
        <v>399</v>
      </c>
      <c r="G633" s="10" t="s">
        <v>326</v>
      </c>
      <c r="H633" s="6">
        <v>2001</v>
      </c>
    </row>
    <row r="634" spans="1:8" x14ac:dyDescent="0.2">
      <c r="A634" s="8">
        <v>20010924</v>
      </c>
      <c r="B634" s="9" t="s">
        <v>809</v>
      </c>
      <c r="C634" s="6">
        <v>24</v>
      </c>
      <c r="D634" s="6" t="s">
        <v>109</v>
      </c>
      <c r="E634" s="6" t="s">
        <v>427</v>
      </c>
      <c r="F634" s="6" t="s">
        <v>399</v>
      </c>
      <c r="G634" s="10" t="s">
        <v>326</v>
      </c>
      <c r="H634" s="6">
        <v>2001</v>
      </c>
    </row>
    <row r="635" spans="1:8" x14ac:dyDescent="0.2">
      <c r="A635" s="8">
        <v>20010925</v>
      </c>
      <c r="B635" s="9" t="s">
        <v>810</v>
      </c>
      <c r="C635" s="6">
        <v>25</v>
      </c>
      <c r="D635" s="6" t="s">
        <v>112</v>
      </c>
      <c r="E635" s="6" t="s">
        <v>427</v>
      </c>
      <c r="F635" s="6" t="s">
        <v>399</v>
      </c>
      <c r="G635" s="10" t="s">
        <v>326</v>
      </c>
      <c r="H635" s="6">
        <v>2001</v>
      </c>
    </row>
    <row r="636" spans="1:8" x14ac:dyDescent="0.2">
      <c r="A636" s="8">
        <v>20010926</v>
      </c>
      <c r="B636" s="9" t="s">
        <v>811</v>
      </c>
      <c r="C636" s="6">
        <v>26</v>
      </c>
      <c r="D636" s="6" t="s">
        <v>114</v>
      </c>
      <c r="E636" s="6" t="s">
        <v>427</v>
      </c>
      <c r="F636" s="6" t="s">
        <v>399</v>
      </c>
      <c r="G636" s="10" t="s">
        <v>326</v>
      </c>
      <c r="H636" s="6">
        <v>2001</v>
      </c>
    </row>
    <row r="637" spans="1:8" x14ac:dyDescent="0.2">
      <c r="A637" s="8">
        <v>20010927</v>
      </c>
      <c r="B637" s="9" t="s">
        <v>812</v>
      </c>
      <c r="C637" s="6">
        <v>27</v>
      </c>
      <c r="D637" s="6" t="s">
        <v>116</v>
      </c>
      <c r="E637" s="6" t="s">
        <v>427</v>
      </c>
      <c r="F637" s="6" t="s">
        <v>399</v>
      </c>
      <c r="G637" s="10" t="s">
        <v>326</v>
      </c>
      <c r="H637" s="6">
        <v>2001</v>
      </c>
    </row>
    <row r="638" spans="1:8" x14ac:dyDescent="0.2">
      <c r="A638" s="8">
        <v>20010928</v>
      </c>
      <c r="B638" s="9" t="s">
        <v>813</v>
      </c>
      <c r="C638" s="6">
        <v>28</v>
      </c>
      <c r="D638" s="6" t="s">
        <v>118</v>
      </c>
      <c r="E638" s="6" t="s">
        <v>427</v>
      </c>
      <c r="F638" s="6" t="s">
        <v>399</v>
      </c>
      <c r="G638" s="10" t="s">
        <v>326</v>
      </c>
      <c r="H638" s="6">
        <v>2001</v>
      </c>
    </row>
    <row r="639" spans="1:8" x14ac:dyDescent="0.2">
      <c r="A639" s="8">
        <v>20010929</v>
      </c>
      <c r="B639" s="9" t="s">
        <v>814</v>
      </c>
      <c r="C639" s="6">
        <v>29</v>
      </c>
      <c r="D639" s="6" t="s">
        <v>103</v>
      </c>
      <c r="E639" s="6" t="s">
        <v>427</v>
      </c>
      <c r="F639" s="6" t="s">
        <v>399</v>
      </c>
      <c r="G639" s="10" t="s">
        <v>326</v>
      </c>
      <c r="H639" s="6">
        <v>2001</v>
      </c>
    </row>
    <row r="640" spans="1:8" x14ac:dyDescent="0.2">
      <c r="A640" s="8">
        <v>20010930</v>
      </c>
      <c r="B640" s="9" t="s">
        <v>815</v>
      </c>
      <c r="C640" s="6">
        <v>30</v>
      </c>
      <c r="D640" s="6" t="s">
        <v>107</v>
      </c>
      <c r="E640" s="6" t="s">
        <v>427</v>
      </c>
      <c r="F640" s="6" t="s">
        <v>399</v>
      </c>
      <c r="G640" s="10" t="s">
        <v>326</v>
      </c>
      <c r="H640" s="6">
        <v>2001</v>
      </c>
    </row>
    <row r="641" spans="1:8" x14ac:dyDescent="0.2">
      <c r="A641" s="8">
        <v>20011001</v>
      </c>
      <c r="B641" s="9" t="s">
        <v>816</v>
      </c>
      <c r="C641" s="6">
        <v>1</v>
      </c>
      <c r="D641" s="6" t="s">
        <v>109</v>
      </c>
      <c r="E641" s="6" t="s">
        <v>437</v>
      </c>
      <c r="F641" s="6" t="s">
        <v>434</v>
      </c>
      <c r="G641" s="6" t="s">
        <v>435</v>
      </c>
      <c r="H641" s="6">
        <v>2001</v>
      </c>
    </row>
    <row r="642" spans="1:8" x14ac:dyDescent="0.2">
      <c r="A642" s="8">
        <v>20011002</v>
      </c>
      <c r="B642" s="9" t="s">
        <v>817</v>
      </c>
      <c r="C642" s="6">
        <v>2</v>
      </c>
      <c r="D642" s="6" t="s">
        <v>112</v>
      </c>
      <c r="E642" s="6" t="s">
        <v>437</v>
      </c>
      <c r="F642" s="6" t="s">
        <v>434</v>
      </c>
      <c r="G642" s="6" t="s">
        <v>435</v>
      </c>
      <c r="H642" s="6">
        <v>2001</v>
      </c>
    </row>
    <row r="643" spans="1:8" x14ac:dyDescent="0.2">
      <c r="A643" s="8">
        <v>20011003</v>
      </c>
      <c r="B643" s="9" t="s">
        <v>818</v>
      </c>
      <c r="C643" s="6">
        <v>3</v>
      </c>
      <c r="D643" s="6" t="s">
        <v>114</v>
      </c>
      <c r="E643" s="6" t="s">
        <v>437</v>
      </c>
      <c r="F643" s="6" t="s">
        <v>434</v>
      </c>
      <c r="G643" s="6" t="s">
        <v>435</v>
      </c>
      <c r="H643" s="6">
        <v>2001</v>
      </c>
    </row>
    <row r="644" spans="1:8" x14ac:dyDescent="0.2">
      <c r="A644" s="8">
        <v>20011004</v>
      </c>
      <c r="B644" s="9" t="s">
        <v>819</v>
      </c>
      <c r="C644" s="6">
        <v>4</v>
      </c>
      <c r="D644" s="6" t="s">
        <v>116</v>
      </c>
      <c r="E644" s="6" t="s">
        <v>437</v>
      </c>
      <c r="F644" s="6" t="s">
        <v>434</v>
      </c>
      <c r="G644" s="6" t="s">
        <v>435</v>
      </c>
      <c r="H644" s="6">
        <v>2001</v>
      </c>
    </row>
    <row r="645" spans="1:8" x14ac:dyDescent="0.2">
      <c r="A645" s="8">
        <v>20011005</v>
      </c>
      <c r="B645" s="9" t="s">
        <v>820</v>
      </c>
      <c r="C645" s="6">
        <v>5</v>
      </c>
      <c r="D645" s="6" t="s">
        <v>118</v>
      </c>
      <c r="E645" s="6" t="s">
        <v>437</v>
      </c>
      <c r="F645" s="6" t="s">
        <v>434</v>
      </c>
      <c r="G645" s="6" t="s">
        <v>435</v>
      </c>
      <c r="H645" s="6">
        <v>2001</v>
      </c>
    </row>
    <row r="646" spans="1:8" x14ac:dyDescent="0.2">
      <c r="A646" s="8">
        <v>20011006</v>
      </c>
      <c r="B646" s="9" t="s">
        <v>821</v>
      </c>
      <c r="C646" s="6">
        <v>6</v>
      </c>
      <c r="D646" s="6" t="s">
        <v>103</v>
      </c>
      <c r="E646" s="6" t="s">
        <v>437</v>
      </c>
      <c r="F646" s="6" t="s">
        <v>434</v>
      </c>
      <c r="G646" s="6" t="s">
        <v>435</v>
      </c>
      <c r="H646" s="6">
        <v>2001</v>
      </c>
    </row>
    <row r="647" spans="1:8" x14ac:dyDescent="0.2">
      <c r="A647" s="8">
        <v>20011007</v>
      </c>
      <c r="B647" s="9" t="s">
        <v>822</v>
      </c>
      <c r="C647" s="6">
        <v>7</v>
      </c>
      <c r="D647" s="6" t="s">
        <v>107</v>
      </c>
      <c r="E647" s="6" t="s">
        <v>437</v>
      </c>
      <c r="F647" s="6" t="s">
        <v>434</v>
      </c>
      <c r="G647" s="6" t="s">
        <v>435</v>
      </c>
      <c r="H647" s="6">
        <v>2001</v>
      </c>
    </row>
    <row r="648" spans="1:8" x14ac:dyDescent="0.2">
      <c r="A648" s="8">
        <v>20011008</v>
      </c>
      <c r="B648" s="9" t="s">
        <v>823</v>
      </c>
      <c r="C648" s="6">
        <v>8</v>
      </c>
      <c r="D648" s="6" t="s">
        <v>109</v>
      </c>
      <c r="E648" s="6" t="s">
        <v>445</v>
      </c>
      <c r="F648" s="6" t="s">
        <v>434</v>
      </c>
      <c r="G648" s="6" t="s">
        <v>435</v>
      </c>
      <c r="H648" s="6">
        <v>2001</v>
      </c>
    </row>
    <row r="649" spans="1:8" x14ac:dyDescent="0.2">
      <c r="A649" s="8">
        <v>20011009</v>
      </c>
      <c r="B649" s="9" t="s">
        <v>824</v>
      </c>
      <c r="C649" s="6">
        <v>9</v>
      </c>
      <c r="D649" s="6" t="s">
        <v>112</v>
      </c>
      <c r="E649" s="6" t="s">
        <v>445</v>
      </c>
      <c r="F649" s="6" t="s">
        <v>434</v>
      </c>
      <c r="G649" s="6" t="s">
        <v>435</v>
      </c>
      <c r="H649" s="6">
        <v>2001</v>
      </c>
    </row>
    <row r="650" spans="1:8" x14ac:dyDescent="0.2">
      <c r="A650" s="8">
        <v>20011010</v>
      </c>
      <c r="B650" s="9" t="s">
        <v>825</v>
      </c>
      <c r="C650" s="6">
        <v>10</v>
      </c>
      <c r="D650" s="6" t="s">
        <v>114</v>
      </c>
      <c r="E650" s="6" t="s">
        <v>445</v>
      </c>
      <c r="F650" s="6" t="s">
        <v>434</v>
      </c>
      <c r="G650" s="6" t="s">
        <v>435</v>
      </c>
      <c r="H650" s="6">
        <v>2001</v>
      </c>
    </row>
    <row r="651" spans="1:8" x14ac:dyDescent="0.2">
      <c r="A651" s="8">
        <v>20011011</v>
      </c>
      <c r="B651" s="9" t="s">
        <v>826</v>
      </c>
      <c r="C651" s="6">
        <v>11</v>
      </c>
      <c r="D651" s="6" t="s">
        <v>116</v>
      </c>
      <c r="E651" s="6" t="s">
        <v>445</v>
      </c>
      <c r="F651" s="6" t="s">
        <v>434</v>
      </c>
      <c r="G651" s="6" t="s">
        <v>435</v>
      </c>
      <c r="H651" s="6">
        <v>2001</v>
      </c>
    </row>
    <row r="652" spans="1:8" x14ac:dyDescent="0.2">
      <c r="A652" s="8">
        <v>20011012</v>
      </c>
      <c r="B652" s="9" t="s">
        <v>827</v>
      </c>
      <c r="C652" s="6">
        <v>12</v>
      </c>
      <c r="D652" s="6" t="s">
        <v>118</v>
      </c>
      <c r="E652" s="6" t="s">
        <v>445</v>
      </c>
      <c r="F652" s="6" t="s">
        <v>434</v>
      </c>
      <c r="G652" s="6" t="s">
        <v>435</v>
      </c>
      <c r="H652" s="6">
        <v>2001</v>
      </c>
    </row>
    <row r="653" spans="1:8" x14ac:dyDescent="0.2">
      <c r="A653" s="8">
        <v>20011013</v>
      </c>
      <c r="B653" s="9" t="s">
        <v>828</v>
      </c>
      <c r="C653" s="6">
        <v>13</v>
      </c>
      <c r="D653" s="6" t="s">
        <v>103</v>
      </c>
      <c r="E653" s="6" t="s">
        <v>445</v>
      </c>
      <c r="F653" s="6" t="s">
        <v>434</v>
      </c>
      <c r="G653" s="6" t="s">
        <v>435</v>
      </c>
      <c r="H653" s="6">
        <v>2001</v>
      </c>
    </row>
    <row r="654" spans="1:8" x14ac:dyDescent="0.2">
      <c r="A654" s="8">
        <v>20011014</v>
      </c>
      <c r="B654" s="9" t="s">
        <v>829</v>
      </c>
      <c r="C654" s="6">
        <v>14</v>
      </c>
      <c r="D654" s="6" t="s">
        <v>107</v>
      </c>
      <c r="E654" s="6" t="s">
        <v>445</v>
      </c>
      <c r="F654" s="6" t="s">
        <v>434</v>
      </c>
      <c r="G654" s="6" t="s">
        <v>435</v>
      </c>
      <c r="H654" s="6">
        <v>2001</v>
      </c>
    </row>
    <row r="655" spans="1:8" x14ac:dyDescent="0.2">
      <c r="A655" s="8">
        <v>20011015</v>
      </c>
      <c r="B655" s="9" t="s">
        <v>830</v>
      </c>
      <c r="C655" s="6">
        <v>15</v>
      </c>
      <c r="D655" s="6" t="s">
        <v>109</v>
      </c>
      <c r="E655" s="6" t="s">
        <v>453</v>
      </c>
      <c r="F655" s="6" t="s">
        <v>434</v>
      </c>
      <c r="G655" s="6" t="s">
        <v>435</v>
      </c>
      <c r="H655" s="6">
        <v>2001</v>
      </c>
    </row>
    <row r="656" spans="1:8" x14ac:dyDescent="0.2">
      <c r="A656" s="8">
        <v>20011016</v>
      </c>
      <c r="B656" s="9" t="s">
        <v>831</v>
      </c>
      <c r="C656" s="6">
        <v>16</v>
      </c>
      <c r="D656" s="6" t="s">
        <v>112</v>
      </c>
      <c r="E656" s="6" t="s">
        <v>453</v>
      </c>
      <c r="F656" s="6" t="s">
        <v>434</v>
      </c>
      <c r="G656" s="6" t="s">
        <v>435</v>
      </c>
      <c r="H656" s="6">
        <v>2001</v>
      </c>
    </row>
    <row r="657" spans="1:8" x14ac:dyDescent="0.2">
      <c r="A657" s="8">
        <v>20011017</v>
      </c>
      <c r="B657" s="9" t="s">
        <v>832</v>
      </c>
      <c r="C657" s="6">
        <v>17</v>
      </c>
      <c r="D657" s="6" t="s">
        <v>114</v>
      </c>
      <c r="E657" s="6" t="s">
        <v>453</v>
      </c>
      <c r="F657" s="6" t="s">
        <v>434</v>
      </c>
      <c r="G657" s="6" t="s">
        <v>435</v>
      </c>
      <c r="H657" s="6">
        <v>2001</v>
      </c>
    </row>
    <row r="658" spans="1:8" x14ac:dyDescent="0.2">
      <c r="A658" s="8">
        <v>20011018</v>
      </c>
      <c r="B658" s="9" t="s">
        <v>833</v>
      </c>
      <c r="C658" s="6">
        <v>18</v>
      </c>
      <c r="D658" s="6" t="s">
        <v>116</v>
      </c>
      <c r="E658" s="6" t="s">
        <v>453</v>
      </c>
      <c r="F658" s="6" t="s">
        <v>434</v>
      </c>
      <c r="G658" s="6" t="s">
        <v>435</v>
      </c>
      <c r="H658" s="6">
        <v>2001</v>
      </c>
    </row>
    <row r="659" spans="1:8" x14ac:dyDescent="0.2">
      <c r="A659" s="8">
        <v>20011019</v>
      </c>
      <c r="B659" s="9" t="s">
        <v>834</v>
      </c>
      <c r="C659" s="6">
        <v>19</v>
      </c>
      <c r="D659" s="6" t="s">
        <v>118</v>
      </c>
      <c r="E659" s="6" t="s">
        <v>453</v>
      </c>
      <c r="F659" s="6" t="s">
        <v>434</v>
      </c>
      <c r="G659" s="6" t="s">
        <v>435</v>
      </c>
      <c r="H659" s="6">
        <v>2001</v>
      </c>
    </row>
    <row r="660" spans="1:8" x14ac:dyDescent="0.2">
      <c r="A660" s="8">
        <v>20011020</v>
      </c>
      <c r="B660" s="9" t="s">
        <v>835</v>
      </c>
      <c r="C660" s="6">
        <v>20</v>
      </c>
      <c r="D660" s="6" t="s">
        <v>103</v>
      </c>
      <c r="E660" s="6" t="s">
        <v>453</v>
      </c>
      <c r="F660" s="6" t="s">
        <v>434</v>
      </c>
      <c r="G660" s="6" t="s">
        <v>435</v>
      </c>
      <c r="H660" s="6">
        <v>2001</v>
      </c>
    </row>
    <row r="661" spans="1:8" x14ac:dyDescent="0.2">
      <c r="A661" s="8">
        <v>20011021</v>
      </c>
      <c r="B661" s="9" t="s">
        <v>836</v>
      </c>
      <c r="C661" s="6">
        <v>21</v>
      </c>
      <c r="D661" s="6" t="s">
        <v>107</v>
      </c>
      <c r="E661" s="6" t="s">
        <v>453</v>
      </c>
      <c r="F661" s="6" t="s">
        <v>434</v>
      </c>
      <c r="G661" s="6" t="s">
        <v>435</v>
      </c>
      <c r="H661" s="6">
        <v>2001</v>
      </c>
    </row>
    <row r="662" spans="1:8" x14ac:dyDescent="0.2">
      <c r="A662" s="8">
        <v>20011022</v>
      </c>
      <c r="B662" s="9" t="s">
        <v>837</v>
      </c>
      <c r="C662" s="6">
        <v>22</v>
      </c>
      <c r="D662" s="6" t="s">
        <v>109</v>
      </c>
      <c r="E662" s="6" t="s">
        <v>461</v>
      </c>
      <c r="F662" s="6" t="s">
        <v>434</v>
      </c>
      <c r="G662" s="6" t="s">
        <v>435</v>
      </c>
      <c r="H662" s="6">
        <v>2001</v>
      </c>
    </row>
    <row r="663" spans="1:8" x14ac:dyDescent="0.2">
      <c r="A663" s="8">
        <v>20011023</v>
      </c>
      <c r="B663" s="9" t="s">
        <v>838</v>
      </c>
      <c r="C663" s="6">
        <v>23</v>
      </c>
      <c r="D663" s="6" t="s">
        <v>112</v>
      </c>
      <c r="E663" s="6" t="s">
        <v>461</v>
      </c>
      <c r="F663" s="6" t="s">
        <v>434</v>
      </c>
      <c r="G663" s="6" t="s">
        <v>435</v>
      </c>
      <c r="H663" s="6">
        <v>2001</v>
      </c>
    </row>
    <row r="664" spans="1:8" x14ac:dyDescent="0.2">
      <c r="A664" s="8">
        <v>20011024</v>
      </c>
      <c r="B664" s="9" t="s">
        <v>839</v>
      </c>
      <c r="C664" s="6">
        <v>24</v>
      </c>
      <c r="D664" s="6" t="s">
        <v>114</v>
      </c>
      <c r="E664" s="6" t="s">
        <v>461</v>
      </c>
      <c r="F664" s="6" t="s">
        <v>434</v>
      </c>
      <c r="G664" s="6" t="s">
        <v>435</v>
      </c>
      <c r="H664" s="6">
        <v>2001</v>
      </c>
    </row>
    <row r="665" spans="1:8" x14ac:dyDescent="0.2">
      <c r="A665" s="8">
        <v>20011025</v>
      </c>
      <c r="B665" s="9" t="s">
        <v>840</v>
      </c>
      <c r="C665" s="6">
        <v>25</v>
      </c>
      <c r="D665" s="6" t="s">
        <v>116</v>
      </c>
      <c r="E665" s="6" t="s">
        <v>461</v>
      </c>
      <c r="F665" s="6" t="s">
        <v>434</v>
      </c>
      <c r="G665" s="6" t="s">
        <v>435</v>
      </c>
      <c r="H665" s="6">
        <v>2001</v>
      </c>
    </row>
    <row r="666" spans="1:8" x14ac:dyDescent="0.2">
      <c r="A666" s="8">
        <v>20011026</v>
      </c>
      <c r="B666" s="9" t="s">
        <v>841</v>
      </c>
      <c r="C666" s="6">
        <v>26</v>
      </c>
      <c r="D666" s="6" t="s">
        <v>118</v>
      </c>
      <c r="E666" s="6" t="s">
        <v>461</v>
      </c>
      <c r="F666" s="6" t="s">
        <v>434</v>
      </c>
      <c r="G666" s="6" t="s">
        <v>435</v>
      </c>
      <c r="H666" s="6">
        <v>2001</v>
      </c>
    </row>
    <row r="667" spans="1:8" x14ac:dyDescent="0.2">
      <c r="A667" s="8">
        <v>20011027</v>
      </c>
      <c r="B667" s="9" t="s">
        <v>842</v>
      </c>
      <c r="C667" s="6">
        <v>27</v>
      </c>
      <c r="D667" s="6" t="s">
        <v>103</v>
      </c>
      <c r="E667" s="6" t="s">
        <v>461</v>
      </c>
      <c r="F667" s="6" t="s">
        <v>434</v>
      </c>
      <c r="G667" s="6" t="s">
        <v>435</v>
      </c>
      <c r="H667" s="6">
        <v>2001</v>
      </c>
    </row>
    <row r="668" spans="1:8" x14ac:dyDescent="0.2">
      <c r="A668" s="8">
        <v>20011028</v>
      </c>
      <c r="B668" s="9" t="s">
        <v>843</v>
      </c>
      <c r="C668" s="6">
        <v>28</v>
      </c>
      <c r="D668" s="6" t="s">
        <v>107</v>
      </c>
      <c r="E668" s="6" t="s">
        <v>461</v>
      </c>
      <c r="F668" s="6" t="s">
        <v>434</v>
      </c>
      <c r="G668" s="6" t="s">
        <v>435</v>
      </c>
      <c r="H668" s="6">
        <v>2001</v>
      </c>
    </row>
    <row r="669" spans="1:8" x14ac:dyDescent="0.2">
      <c r="A669" s="8">
        <v>20011029</v>
      </c>
      <c r="B669" s="9" t="s">
        <v>844</v>
      </c>
      <c r="C669" s="6">
        <v>29</v>
      </c>
      <c r="D669" s="6" t="s">
        <v>109</v>
      </c>
      <c r="E669" s="6" t="s">
        <v>469</v>
      </c>
      <c r="F669" s="6" t="s">
        <v>434</v>
      </c>
      <c r="G669" s="6" t="s">
        <v>435</v>
      </c>
      <c r="H669" s="6">
        <v>2001</v>
      </c>
    </row>
    <row r="670" spans="1:8" x14ac:dyDescent="0.2">
      <c r="A670" s="8">
        <v>20011030</v>
      </c>
      <c r="B670" s="9" t="s">
        <v>845</v>
      </c>
      <c r="C670" s="6">
        <v>30</v>
      </c>
      <c r="D670" s="6" t="s">
        <v>112</v>
      </c>
      <c r="E670" s="6" t="s">
        <v>469</v>
      </c>
      <c r="F670" s="6" t="s">
        <v>434</v>
      </c>
      <c r="G670" s="6" t="s">
        <v>435</v>
      </c>
      <c r="H670" s="6">
        <v>2001</v>
      </c>
    </row>
    <row r="671" spans="1:8" x14ac:dyDescent="0.2">
      <c r="A671" s="8">
        <v>20011031</v>
      </c>
      <c r="B671" s="9" t="s">
        <v>846</v>
      </c>
      <c r="C671" s="6">
        <v>31</v>
      </c>
      <c r="D671" s="6" t="s">
        <v>114</v>
      </c>
      <c r="E671" s="6" t="s">
        <v>469</v>
      </c>
      <c r="F671" s="6" t="s">
        <v>434</v>
      </c>
      <c r="G671" s="6" t="s">
        <v>435</v>
      </c>
      <c r="H671" s="6">
        <v>2001</v>
      </c>
    </row>
    <row r="672" spans="1:8" x14ac:dyDescent="0.2">
      <c r="A672" s="8">
        <v>20011101</v>
      </c>
      <c r="B672" s="9" t="s">
        <v>847</v>
      </c>
      <c r="C672" s="6">
        <v>1</v>
      </c>
      <c r="D672" s="6" t="s">
        <v>116</v>
      </c>
      <c r="E672" s="6" t="s">
        <v>469</v>
      </c>
      <c r="F672" s="6" t="s">
        <v>472</v>
      </c>
      <c r="G672" s="6" t="s">
        <v>435</v>
      </c>
      <c r="H672" s="6">
        <v>2001</v>
      </c>
    </row>
    <row r="673" spans="1:8" x14ac:dyDescent="0.2">
      <c r="A673" s="8">
        <v>20011102</v>
      </c>
      <c r="B673" s="9" t="s">
        <v>848</v>
      </c>
      <c r="C673" s="6">
        <v>2</v>
      </c>
      <c r="D673" s="6" t="s">
        <v>118</v>
      </c>
      <c r="E673" s="6" t="s">
        <v>469</v>
      </c>
      <c r="F673" s="6" t="s">
        <v>472</v>
      </c>
      <c r="G673" s="6" t="s">
        <v>435</v>
      </c>
      <c r="H673" s="6">
        <v>2001</v>
      </c>
    </row>
    <row r="674" spans="1:8" x14ac:dyDescent="0.2">
      <c r="A674" s="8">
        <v>20011103</v>
      </c>
      <c r="B674" s="9" t="s">
        <v>849</v>
      </c>
      <c r="C674" s="6">
        <v>3</v>
      </c>
      <c r="D674" s="6" t="s">
        <v>103</v>
      </c>
      <c r="E674" s="6" t="s">
        <v>469</v>
      </c>
      <c r="F674" s="6" t="s">
        <v>472</v>
      </c>
      <c r="G674" s="6" t="s">
        <v>435</v>
      </c>
      <c r="H674" s="6">
        <v>2001</v>
      </c>
    </row>
    <row r="675" spans="1:8" x14ac:dyDescent="0.2">
      <c r="A675" s="8">
        <v>20011104</v>
      </c>
      <c r="B675" s="9" t="s">
        <v>850</v>
      </c>
      <c r="C675" s="6">
        <v>4</v>
      </c>
      <c r="D675" s="6" t="s">
        <v>107</v>
      </c>
      <c r="E675" s="6" t="s">
        <v>469</v>
      </c>
      <c r="F675" s="6" t="s">
        <v>472</v>
      </c>
      <c r="G675" s="6" t="s">
        <v>435</v>
      </c>
      <c r="H675" s="6">
        <v>2001</v>
      </c>
    </row>
    <row r="676" spans="1:8" x14ac:dyDescent="0.2">
      <c r="A676" s="8">
        <v>20011105</v>
      </c>
      <c r="B676" s="9" t="s">
        <v>851</v>
      </c>
      <c r="C676" s="6">
        <v>5</v>
      </c>
      <c r="D676" s="6" t="s">
        <v>109</v>
      </c>
      <c r="E676" s="6" t="s">
        <v>478</v>
      </c>
      <c r="F676" s="6" t="s">
        <v>472</v>
      </c>
      <c r="G676" s="6" t="s">
        <v>435</v>
      </c>
      <c r="H676" s="6">
        <v>2001</v>
      </c>
    </row>
    <row r="677" spans="1:8" x14ac:dyDescent="0.2">
      <c r="A677" s="8">
        <v>20011106</v>
      </c>
      <c r="B677" s="9" t="s">
        <v>852</v>
      </c>
      <c r="C677" s="6">
        <v>6</v>
      </c>
      <c r="D677" s="6" t="s">
        <v>112</v>
      </c>
      <c r="E677" s="6" t="s">
        <v>478</v>
      </c>
      <c r="F677" s="6" t="s">
        <v>472</v>
      </c>
      <c r="G677" s="6" t="s">
        <v>435</v>
      </c>
      <c r="H677" s="6">
        <v>2001</v>
      </c>
    </row>
    <row r="678" spans="1:8" x14ac:dyDescent="0.2">
      <c r="A678" s="8">
        <v>20011107</v>
      </c>
      <c r="B678" s="9" t="s">
        <v>853</v>
      </c>
      <c r="C678" s="6">
        <v>7</v>
      </c>
      <c r="D678" s="6" t="s">
        <v>114</v>
      </c>
      <c r="E678" s="6" t="s">
        <v>478</v>
      </c>
      <c r="F678" s="6" t="s">
        <v>472</v>
      </c>
      <c r="G678" s="6" t="s">
        <v>435</v>
      </c>
      <c r="H678" s="6">
        <v>2001</v>
      </c>
    </row>
    <row r="679" spans="1:8" x14ac:dyDescent="0.2">
      <c r="A679" s="8">
        <v>20011108</v>
      </c>
      <c r="B679" s="9" t="s">
        <v>854</v>
      </c>
      <c r="C679" s="6">
        <v>8</v>
      </c>
      <c r="D679" s="6" t="s">
        <v>116</v>
      </c>
      <c r="E679" s="6" t="s">
        <v>478</v>
      </c>
      <c r="F679" s="6" t="s">
        <v>472</v>
      </c>
      <c r="G679" s="6" t="s">
        <v>435</v>
      </c>
      <c r="H679" s="6">
        <v>2001</v>
      </c>
    </row>
    <row r="680" spans="1:8" x14ac:dyDescent="0.2">
      <c r="A680" s="8">
        <v>20011109</v>
      </c>
      <c r="B680" s="9" t="s">
        <v>855</v>
      </c>
      <c r="C680" s="6">
        <v>9</v>
      </c>
      <c r="D680" s="6" t="s">
        <v>118</v>
      </c>
      <c r="E680" s="6" t="s">
        <v>478</v>
      </c>
      <c r="F680" s="6" t="s">
        <v>472</v>
      </c>
      <c r="G680" s="6" t="s">
        <v>435</v>
      </c>
      <c r="H680" s="6">
        <v>2001</v>
      </c>
    </row>
    <row r="681" spans="1:8" x14ac:dyDescent="0.2">
      <c r="A681" s="8">
        <v>20011110</v>
      </c>
      <c r="B681" s="9" t="s">
        <v>856</v>
      </c>
      <c r="C681" s="6">
        <v>10</v>
      </c>
      <c r="D681" s="6" t="s">
        <v>103</v>
      </c>
      <c r="E681" s="6" t="s">
        <v>478</v>
      </c>
      <c r="F681" s="6" t="s">
        <v>472</v>
      </c>
      <c r="G681" s="6" t="s">
        <v>435</v>
      </c>
      <c r="H681" s="6">
        <v>2001</v>
      </c>
    </row>
    <row r="682" spans="1:8" x14ac:dyDescent="0.2">
      <c r="A682" s="8">
        <v>20011111</v>
      </c>
      <c r="B682" s="9" t="s">
        <v>857</v>
      </c>
      <c r="C682" s="6">
        <v>11</v>
      </c>
      <c r="D682" s="6" t="s">
        <v>107</v>
      </c>
      <c r="E682" s="6" t="s">
        <v>478</v>
      </c>
      <c r="F682" s="6" t="s">
        <v>472</v>
      </c>
      <c r="G682" s="6" t="s">
        <v>435</v>
      </c>
      <c r="H682" s="6">
        <v>2001</v>
      </c>
    </row>
    <row r="683" spans="1:8" x14ac:dyDescent="0.2">
      <c r="A683" s="8">
        <v>20011112</v>
      </c>
      <c r="B683" s="9" t="s">
        <v>858</v>
      </c>
      <c r="C683" s="6">
        <v>12</v>
      </c>
      <c r="D683" s="6" t="s">
        <v>109</v>
      </c>
      <c r="E683" s="6" t="s">
        <v>486</v>
      </c>
      <c r="F683" s="6" t="s">
        <v>472</v>
      </c>
      <c r="G683" s="6" t="s">
        <v>435</v>
      </c>
      <c r="H683" s="6">
        <v>2001</v>
      </c>
    </row>
    <row r="684" spans="1:8" x14ac:dyDescent="0.2">
      <c r="A684" s="8">
        <v>20011113</v>
      </c>
      <c r="B684" s="9" t="s">
        <v>859</v>
      </c>
      <c r="C684" s="6">
        <v>13</v>
      </c>
      <c r="D684" s="6" t="s">
        <v>112</v>
      </c>
      <c r="E684" s="6" t="s">
        <v>486</v>
      </c>
      <c r="F684" s="6" t="s">
        <v>472</v>
      </c>
      <c r="G684" s="6" t="s">
        <v>435</v>
      </c>
      <c r="H684" s="6">
        <v>2001</v>
      </c>
    </row>
    <row r="685" spans="1:8" x14ac:dyDescent="0.2">
      <c r="A685" s="8">
        <v>20011114</v>
      </c>
      <c r="B685" s="9" t="s">
        <v>860</v>
      </c>
      <c r="C685" s="6">
        <v>14</v>
      </c>
      <c r="D685" s="6" t="s">
        <v>114</v>
      </c>
      <c r="E685" s="6" t="s">
        <v>486</v>
      </c>
      <c r="F685" s="6" t="s">
        <v>472</v>
      </c>
      <c r="G685" s="6" t="s">
        <v>435</v>
      </c>
      <c r="H685" s="6">
        <v>2001</v>
      </c>
    </row>
    <row r="686" spans="1:8" x14ac:dyDescent="0.2">
      <c r="A686" s="8">
        <v>20011115</v>
      </c>
      <c r="B686" s="9" t="s">
        <v>861</v>
      </c>
      <c r="C686" s="6">
        <v>15</v>
      </c>
      <c r="D686" s="6" t="s">
        <v>116</v>
      </c>
      <c r="E686" s="6" t="s">
        <v>486</v>
      </c>
      <c r="F686" s="6" t="s">
        <v>472</v>
      </c>
      <c r="G686" s="6" t="s">
        <v>435</v>
      </c>
      <c r="H686" s="6">
        <v>2001</v>
      </c>
    </row>
    <row r="687" spans="1:8" x14ac:dyDescent="0.2">
      <c r="A687" s="8">
        <v>20011116</v>
      </c>
      <c r="B687" s="9" t="s">
        <v>862</v>
      </c>
      <c r="C687" s="6">
        <v>16</v>
      </c>
      <c r="D687" s="6" t="s">
        <v>118</v>
      </c>
      <c r="E687" s="6" t="s">
        <v>486</v>
      </c>
      <c r="F687" s="6" t="s">
        <v>472</v>
      </c>
      <c r="G687" s="6" t="s">
        <v>435</v>
      </c>
      <c r="H687" s="6">
        <v>2001</v>
      </c>
    </row>
    <row r="688" spans="1:8" x14ac:dyDescent="0.2">
      <c r="A688" s="8">
        <v>20011117</v>
      </c>
      <c r="B688" s="9" t="s">
        <v>863</v>
      </c>
      <c r="C688" s="6">
        <v>17</v>
      </c>
      <c r="D688" s="6" t="s">
        <v>103</v>
      </c>
      <c r="E688" s="6" t="s">
        <v>486</v>
      </c>
      <c r="F688" s="6" t="s">
        <v>472</v>
      </c>
      <c r="G688" s="6" t="s">
        <v>435</v>
      </c>
      <c r="H688" s="6">
        <v>2001</v>
      </c>
    </row>
    <row r="689" spans="1:8" x14ac:dyDescent="0.2">
      <c r="A689" s="8">
        <v>20011118</v>
      </c>
      <c r="B689" s="9" t="s">
        <v>864</v>
      </c>
      <c r="C689" s="6">
        <v>18</v>
      </c>
      <c r="D689" s="6" t="s">
        <v>107</v>
      </c>
      <c r="E689" s="6" t="s">
        <v>486</v>
      </c>
      <c r="F689" s="6" t="s">
        <v>472</v>
      </c>
      <c r="G689" s="6" t="s">
        <v>435</v>
      </c>
      <c r="H689" s="6">
        <v>2001</v>
      </c>
    </row>
    <row r="690" spans="1:8" x14ac:dyDescent="0.2">
      <c r="A690" s="8">
        <v>20011119</v>
      </c>
      <c r="B690" s="9" t="s">
        <v>865</v>
      </c>
      <c r="C690" s="6">
        <v>19</v>
      </c>
      <c r="D690" s="6" t="s">
        <v>109</v>
      </c>
      <c r="E690" s="6" t="s">
        <v>494</v>
      </c>
      <c r="F690" s="6" t="s">
        <v>472</v>
      </c>
      <c r="G690" s="6" t="s">
        <v>435</v>
      </c>
      <c r="H690" s="6">
        <v>2001</v>
      </c>
    </row>
    <row r="691" spans="1:8" x14ac:dyDescent="0.2">
      <c r="A691" s="8">
        <v>20011120</v>
      </c>
      <c r="B691" s="9" t="s">
        <v>866</v>
      </c>
      <c r="C691" s="6">
        <v>20</v>
      </c>
      <c r="D691" s="6" t="s">
        <v>112</v>
      </c>
      <c r="E691" s="6" t="s">
        <v>494</v>
      </c>
      <c r="F691" s="6" t="s">
        <v>472</v>
      </c>
      <c r="G691" s="6" t="s">
        <v>435</v>
      </c>
      <c r="H691" s="6">
        <v>2001</v>
      </c>
    </row>
    <row r="692" spans="1:8" x14ac:dyDescent="0.2">
      <c r="A692" s="8">
        <v>20011121</v>
      </c>
      <c r="B692" s="9" t="s">
        <v>867</v>
      </c>
      <c r="C692" s="6">
        <v>21</v>
      </c>
      <c r="D692" s="6" t="s">
        <v>114</v>
      </c>
      <c r="E692" s="6" t="s">
        <v>494</v>
      </c>
      <c r="F692" s="6" t="s">
        <v>472</v>
      </c>
      <c r="G692" s="6" t="s">
        <v>435</v>
      </c>
      <c r="H692" s="6">
        <v>2001</v>
      </c>
    </row>
    <row r="693" spans="1:8" x14ac:dyDescent="0.2">
      <c r="A693" s="8">
        <v>20011122</v>
      </c>
      <c r="B693" s="9" t="s">
        <v>868</v>
      </c>
      <c r="C693" s="6">
        <v>22</v>
      </c>
      <c r="D693" s="6" t="s">
        <v>116</v>
      </c>
      <c r="E693" s="6" t="s">
        <v>494</v>
      </c>
      <c r="F693" s="6" t="s">
        <v>472</v>
      </c>
      <c r="G693" s="6" t="s">
        <v>435</v>
      </c>
      <c r="H693" s="6">
        <v>2001</v>
      </c>
    </row>
    <row r="694" spans="1:8" x14ac:dyDescent="0.2">
      <c r="A694" s="8">
        <v>20011123</v>
      </c>
      <c r="B694" s="9" t="s">
        <v>869</v>
      </c>
      <c r="C694" s="6">
        <v>23</v>
      </c>
      <c r="D694" s="6" t="s">
        <v>118</v>
      </c>
      <c r="E694" s="6" t="s">
        <v>494</v>
      </c>
      <c r="F694" s="6" t="s">
        <v>472</v>
      </c>
      <c r="G694" s="6" t="s">
        <v>435</v>
      </c>
      <c r="H694" s="6">
        <v>2001</v>
      </c>
    </row>
    <row r="695" spans="1:8" x14ac:dyDescent="0.2">
      <c r="A695" s="8">
        <v>20011124</v>
      </c>
      <c r="B695" s="9" t="s">
        <v>870</v>
      </c>
      <c r="C695" s="6">
        <v>24</v>
      </c>
      <c r="D695" s="6" t="s">
        <v>103</v>
      </c>
      <c r="E695" s="6" t="s">
        <v>494</v>
      </c>
      <c r="F695" s="6" t="s">
        <v>472</v>
      </c>
      <c r="G695" s="6" t="s">
        <v>435</v>
      </c>
      <c r="H695" s="6">
        <v>2001</v>
      </c>
    </row>
    <row r="696" spans="1:8" x14ac:dyDescent="0.2">
      <c r="A696" s="8">
        <v>20011125</v>
      </c>
      <c r="B696" s="9" t="s">
        <v>871</v>
      </c>
      <c r="C696" s="6">
        <v>25</v>
      </c>
      <c r="D696" s="6" t="s">
        <v>107</v>
      </c>
      <c r="E696" s="6" t="s">
        <v>494</v>
      </c>
      <c r="F696" s="6" t="s">
        <v>472</v>
      </c>
      <c r="G696" s="6" t="s">
        <v>435</v>
      </c>
      <c r="H696" s="6">
        <v>2001</v>
      </c>
    </row>
    <row r="697" spans="1:8" x14ac:dyDescent="0.2">
      <c r="A697" s="8">
        <v>20011126</v>
      </c>
      <c r="B697" s="9" t="s">
        <v>872</v>
      </c>
      <c r="C697" s="6">
        <v>26</v>
      </c>
      <c r="D697" s="6" t="s">
        <v>109</v>
      </c>
      <c r="E697" s="6" t="s">
        <v>502</v>
      </c>
      <c r="F697" s="6" t="s">
        <v>472</v>
      </c>
      <c r="G697" s="6" t="s">
        <v>435</v>
      </c>
      <c r="H697" s="6">
        <v>2001</v>
      </c>
    </row>
    <row r="698" spans="1:8" x14ac:dyDescent="0.2">
      <c r="A698" s="8">
        <v>20011127</v>
      </c>
      <c r="B698" s="9" t="s">
        <v>873</v>
      </c>
      <c r="C698" s="6">
        <v>27</v>
      </c>
      <c r="D698" s="6" t="s">
        <v>112</v>
      </c>
      <c r="E698" s="6" t="s">
        <v>502</v>
      </c>
      <c r="F698" s="6" t="s">
        <v>472</v>
      </c>
      <c r="G698" s="6" t="s">
        <v>435</v>
      </c>
      <c r="H698" s="6">
        <v>2001</v>
      </c>
    </row>
    <row r="699" spans="1:8" x14ac:dyDescent="0.2">
      <c r="A699" s="8">
        <v>20011128</v>
      </c>
      <c r="B699" s="9" t="s">
        <v>874</v>
      </c>
      <c r="C699" s="6">
        <v>28</v>
      </c>
      <c r="D699" s="6" t="s">
        <v>114</v>
      </c>
      <c r="E699" s="6" t="s">
        <v>502</v>
      </c>
      <c r="F699" s="6" t="s">
        <v>472</v>
      </c>
      <c r="G699" s="6" t="s">
        <v>435</v>
      </c>
      <c r="H699" s="6">
        <v>2001</v>
      </c>
    </row>
    <row r="700" spans="1:8" x14ac:dyDescent="0.2">
      <c r="A700" s="8">
        <v>20011129</v>
      </c>
      <c r="B700" s="9" t="s">
        <v>875</v>
      </c>
      <c r="C700" s="6">
        <v>29</v>
      </c>
      <c r="D700" s="6" t="s">
        <v>116</v>
      </c>
      <c r="E700" s="6" t="s">
        <v>502</v>
      </c>
      <c r="F700" s="6" t="s">
        <v>472</v>
      </c>
      <c r="G700" s="6" t="s">
        <v>435</v>
      </c>
      <c r="H700" s="6">
        <v>2001</v>
      </c>
    </row>
    <row r="701" spans="1:8" x14ac:dyDescent="0.2">
      <c r="A701" s="8">
        <v>20011130</v>
      </c>
      <c r="B701" s="9" t="s">
        <v>876</v>
      </c>
      <c r="C701" s="6">
        <v>30</v>
      </c>
      <c r="D701" s="6" t="s">
        <v>118</v>
      </c>
      <c r="E701" s="6" t="s">
        <v>502</v>
      </c>
      <c r="F701" s="6" t="s">
        <v>472</v>
      </c>
      <c r="G701" s="6" t="s">
        <v>435</v>
      </c>
      <c r="H701" s="6">
        <v>2001</v>
      </c>
    </row>
    <row r="702" spans="1:8" x14ac:dyDescent="0.2">
      <c r="A702" s="8">
        <v>20011201</v>
      </c>
      <c r="B702" s="9" t="s">
        <v>877</v>
      </c>
      <c r="C702" s="6">
        <v>1</v>
      </c>
      <c r="D702" s="6" t="s">
        <v>103</v>
      </c>
      <c r="E702" s="6" t="s">
        <v>502</v>
      </c>
      <c r="F702" s="6" t="s">
        <v>507</v>
      </c>
      <c r="G702" s="6" t="s">
        <v>435</v>
      </c>
      <c r="H702" s="6">
        <v>2001</v>
      </c>
    </row>
    <row r="703" spans="1:8" x14ac:dyDescent="0.2">
      <c r="A703" s="8">
        <v>20011202</v>
      </c>
      <c r="B703" s="9" t="s">
        <v>878</v>
      </c>
      <c r="C703" s="6">
        <v>2</v>
      </c>
      <c r="D703" s="6" t="s">
        <v>107</v>
      </c>
      <c r="E703" s="6" t="s">
        <v>502</v>
      </c>
      <c r="F703" s="6" t="s">
        <v>507</v>
      </c>
      <c r="G703" s="6" t="s">
        <v>435</v>
      </c>
      <c r="H703" s="6">
        <v>2001</v>
      </c>
    </row>
    <row r="704" spans="1:8" x14ac:dyDescent="0.2">
      <c r="A704" s="8">
        <v>20011203</v>
      </c>
      <c r="B704" s="9" t="s">
        <v>879</v>
      </c>
      <c r="C704" s="6">
        <v>3</v>
      </c>
      <c r="D704" s="6" t="s">
        <v>109</v>
      </c>
      <c r="E704" s="6" t="s">
        <v>511</v>
      </c>
      <c r="F704" s="6" t="s">
        <v>507</v>
      </c>
      <c r="G704" s="6" t="s">
        <v>435</v>
      </c>
      <c r="H704" s="6">
        <v>2001</v>
      </c>
    </row>
    <row r="705" spans="1:8" x14ac:dyDescent="0.2">
      <c r="A705" s="8">
        <v>20011204</v>
      </c>
      <c r="B705" s="9" t="s">
        <v>880</v>
      </c>
      <c r="C705" s="6">
        <v>4</v>
      </c>
      <c r="D705" s="6" t="s">
        <v>112</v>
      </c>
      <c r="E705" s="6" t="s">
        <v>511</v>
      </c>
      <c r="F705" s="6" t="s">
        <v>507</v>
      </c>
      <c r="G705" s="6" t="s">
        <v>435</v>
      </c>
      <c r="H705" s="6">
        <v>2001</v>
      </c>
    </row>
    <row r="706" spans="1:8" x14ac:dyDescent="0.2">
      <c r="A706" s="8">
        <v>20011205</v>
      </c>
      <c r="B706" s="9" t="s">
        <v>881</v>
      </c>
      <c r="C706" s="6">
        <v>5</v>
      </c>
      <c r="D706" s="6" t="s">
        <v>114</v>
      </c>
      <c r="E706" s="6" t="s">
        <v>511</v>
      </c>
      <c r="F706" s="6" t="s">
        <v>507</v>
      </c>
      <c r="G706" s="6" t="s">
        <v>435</v>
      </c>
      <c r="H706" s="6">
        <v>2001</v>
      </c>
    </row>
    <row r="707" spans="1:8" x14ac:dyDescent="0.2">
      <c r="A707" s="8">
        <v>20011206</v>
      </c>
      <c r="B707" s="9" t="s">
        <v>882</v>
      </c>
      <c r="C707" s="6">
        <v>6</v>
      </c>
      <c r="D707" s="6" t="s">
        <v>116</v>
      </c>
      <c r="E707" s="6" t="s">
        <v>511</v>
      </c>
      <c r="F707" s="6" t="s">
        <v>507</v>
      </c>
      <c r="G707" s="6" t="s">
        <v>435</v>
      </c>
      <c r="H707" s="6">
        <v>2001</v>
      </c>
    </row>
    <row r="708" spans="1:8" x14ac:dyDescent="0.2">
      <c r="A708" s="8">
        <v>20011207</v>
      </c>
      <c r="B708" s="9" t="s">
        <v>883</v>
      </c>
      <c r="C708" s="6">
        <v>7</v>
      </c>
      <c r="D708" s="6" t="s">
        <v>118</v>
      </c>
      <c r="E708" s="6" t="s">
        <v>511</v>
      </c>
      <c r="F708" s="6" t="s">
        <v>507</v>
      </c>
      <c r="G708" s="6" t="s">
        <v>435</v>
      </c>
      <c r="H708" s="6">
        <v>2001</v>
      </c>
    </row>
    <row r="709" spans="1:8" x14ac:dyDescent="0.2">
      <c r="A709" s="8">
        <v>20011208</v>
      </c>
      <c r="B709" s="9" t="s">
        <v>884</v>
      </c>
      <c r="C709" s="6">
        <v>8</v>
      </c>
      <c r="D709" s="6" t="s">
        <v>103</v>
      </c>
      <c r="E709" s="6" t="s">
        <v>511</v>
      </c>
      <c r="F709" s="6" t="s">
        <v>507</v>
      </c>
      <c r="G709" s="6" t="s">
        <v>435</v>
      </c>
      <c r="H709" s="6">
        <v>2001</v>
      </c>
    </row>
    <row r="710" spans="1:8" x14ac:dyDescent="0.2">
      <c r="A710" s="8">
        <v>20011209</v>
      </c>
      <c r="B710" s="9" t="s">
        <v>885</v>
      </c>
      <c r="C710" s="6">
        <v>9</v>
      </c>
      <c r="D710" s="6" t="s">
        <v>107</v>
      </c>
      <c r="E710" s="6" t="s">
        <v>511</v>
      </c>
      <c r="F710" s="6" t="s">
        <v>507</v>
      </c>
      <c r="G710" s="6" t="s">
        <v>435</v>
      </c>
      <c r="H710" s="6">
        <v>2001</v>
      </c>
    </row>
    <row r="711" spans="1:8" x14ac:dyDescent="0.2">
      <c r="A711" s="8">
        <v>20011210</v>
      </c>
      <c r="B711" s="9" t="s">
        <v>886</v>
      </c>
      <c r="C711" s="6">
        <v>10</v>
      </c>
      <c r="D711" s="6" t="s">
        <v>109</v>
      </c>
      <c r="E711" s="6" t="s">
        <v>519</v>
      </c>
      <c r="F711" s="6" t="s">
        <v>507</v>
      </c>
      <c r="G711" s="6" t="s">
        <v>435</v>
      </c>
      <c r="H711" s="6">
        <v>2001</v>
      </c>
    </row>
    <row r="712" spans="1:8" x14ac:dyDescent="0.2">
      <c r="A712" s="8">
        <v>20011211</v>
      </c>
      <c r="B712" s="9" t="s">
        <v>887</v>
      </c>
      <c r="C712" s="6">
        <v>11</v>
      </c>
      <c r="D712" s="6" t="s">
        <v>112</v>
      </c>
      <c r="E712" s="6" t="s">
        <v>519</v>
      </c>
      <c r="F712" s="6" t="s">
        <v>507</v>
      </c>
      <c r="G712" s="6" t="s">
        <v>435</v>
      </c>
      <c r="H712" s="6">
        <v>2001</v>
      </c>
    </row>
    <row r="713" spans="1:8" x14ac:dyDescent="0.2">
      <c r="A713" s="8">
        <v>20011212</v>
      </c>
      <c r="B713" s="9" t="s">
        <v>888</v>
      </c>
      <c r="C713" s="6">
        <v>12</v>
      </c>
      <c r="D713" s="6" t="s">
        <v>114</v>
      </c>
      <c r="E713" s="6" t="s">
        <v>519</v>
      </c>
      <c r="F713" s="6" t="s">
        <v>507</v>
      </c>
      <c r="G713" s="6" t="s">
        <v>435</v>
      </c>
      <c r="H713" s="6">
        <v>2001</v>
      </c>
    </row>
    <row r="714" spans="1:8" x14ac:dyDescent="0.2">
      <c r="A714" s="8">
        <v>20011213</v>
      </c>
      <c r="B714" s="9" t="s">
        <v>889</v>
      </c>
      <c r="C714" s="6">
        <v>13</v>
      </c>
      <c r="D714" s="6" t="s">
        <v>116</v>
      </c>
      <c r="E714" s="6" t="s">
        <v>519</v>
      </c>
      <c r="F714" s="6" t="s">
        <v>507</v>
      </c>
      <c r="G714" s="6" t="s">
        <v>435</v>
      </c>
      <c r="H714" s="6">
        <v>2001</v>
      </c>
    </row>
    <row r="715" spans="1:8" x14ac:dyDescent="0.2">
      <c r="A715" s="8">
        <v>20011214</v>
      </c>
      <c r="B715" s="9" t="s">
        <v>890</v>
      </c>
      <c r="C715" s="6">
        <v>14</v>
      </c>
      <c r="D715" s="6" t="s">
        <v>118</v>
      </c>
      <c r="E715" s="6" t="s">
        <v>519</v>
      </c>
      <c r="F715" s="6" t="s">
        <v>507</v>
      </c>
      <c r="G715" s="6" t="s">
        <v>435</v>
      </c>
      <c r="H715" s="6">
        <v>2001</v>
      </c>
    </row>
    <row r="716" spans="1:8" x14ac:dyDescent="0.2">
      <c r="A716" s="8">
        <v>20011215</v>
      </c>
      <c r="B716" s="9" t="s">
        <v>891</v>
      </c>
      <c r="C716" s="6">
        <v>15</v>
      </c>
      <c r="D716" s="6" t="s">
        <v>103</v>
      </c>
      <c r="E716" s="6" t="s">
        <v>519</v>
      </c>
      <c r="F716" s="6" t="s">
        <v>507</v>
      </c>
      <c r="G716" s="6" t="s">
        <v>435</v>
      </c>
      <c r="H716" s="6">
        <v>2001</v>
      </c>
    </row>
    <row r="717" spans="1:8" x14ac:dyDescent="0.2">
      <c r="A717" s="8">
        <v>20011216</v>
      </c>
      <c r="B717" s="9" t="s">
        <v>892</v>
      </c>
      <c r="C717" s="6">
        <v>16</v>
      </c>
      <c r="D717" s="6" t="s">
        <v>107</v>
      </c>
      <c r="E717" s="6" t="s">
        <v>519</v>
      </c>
      <c r="F717" s="6" t="s">
        <v>507</v>
      </c>
      <c r="G717" s="6" t="s">
        <v>435</v>
      </c>
      <c r="H717" s="6">
        <v>2001</v>
      </c>
    </row>
    <row r="718" spans="1:8" x14ac:dyDescent="0.2">
      <c r="A718" s="8">
        <v>20011217</v>
      </c>
      <c r="B718" s="9" t="s">
        <v>893</v>
      </c>
      <c r="C718" s="6">
        <v>17</v>
      </c>
      <c r="D718" s="6" t="s">
        <v>109</v>
      </c>
      <c r="E718" s="6" t="s">
        <v>527</v>
      </c>
      <c r="F718" s="6" t="s">
        <v>507</v>
      </c>
      <c r="G718" s="6" t="s">
        <v>435</v>
      </c>
      <c r="H718" s="6">
        <v>2001</v>
      </c>
    </row>
    <row r="719" spans="1:8" x14ac:dyDescent="0.2">
      <c r="A719" s="8">
        <v>20011218</v>
      </c>
      <c r="B719" s="9" t="s">
        <v>894</v>
      </c>
      <c r="C719" s="6">
        <v>18</v>
      </c>
      <c r="D719" s="6" t="s">
        <v>112</v>
      </c>
      <c r="E719" s="6" t="s">
        <v>527</v>
      </c>
      <c r="F719" s="6" t="s">
        <v>507</v>
      </c>
      <c r="G719" s="6" t="s">
        <v>435</v>
      </c>
      <c r="H719" s="6">
        <v>2001</v>
      </c>
    </row>
    <row r="720" spans="1:8" x14ac:dyDescent="0.2">
      <c r="A720" s="8">
        <v>20011219</v>
      </c>
      <c r="B720" s="9" t="s">
        <v>895</v>
      </c>
      <c r="C720" s="6">
        <v>19</v>
      </c>
      <c r="D720" s="6" t="s">
        <v>114</v>
      </c>
      <c r="E720" s="6" t="s">
        <v>527</v>
      </c>
      <c r="F720" s="6" t="s">
        <v>507</v>
      </c>
      <c r="G720" s="6" t="s">
        <v>435</v>
      </c>
      <c r="H720" s="6">
        <v>2001</v>
      </c>
    </row>
    <row r="721" spans="1:8" x14ac:dyDescent="0.2">
      <c r="A721" s="8">
        <v>20011220</v>
      </c>
      <c r="B721" s="9" t="s">
        <v>896</v>
      </c>
      <c r="C721" s="6">
        <v>20</v>
      </c>
      <c r="D721" s="6" t="s">
        <v>116</v>
      </c>
      <c r="E721" s="6" t="s">
        <v>527</v>
      </c>
      <c r="F721" s="6" t="s">
        <v>507</v>
      </c>
      <c r="G721" s="6" t="s">
        <v>435</v>
      </c>
      <c r="H721" s="6">
        <v>2001</v>
      </c>
    </row>
    <row r="722" spans="1:8" x14ac:dyDescent="0.2">
      <c r="A722" s="8">
        <v>20011221</v>
      </c>
      <c r="B722" s="9" t="s">
        <v>897</v>
      </c>
      <c r="C722" s="6">
        <v>21</v>
      </c>
      <c r="D722" s="6" t="s">
        <v>118</v>
      </c>
      <c r="E722" s="6" t="s">
        <v>527</v>
      </c>
      <c r="F722" s="6" t="s">
        <v>507</v>
      </c>
      <c r="G722" s="6" t="s">
        <v>435</v>
      </c>
      <c r="H722" s="6">
        <v>2001</v>
      </c>
    </row>
    <row r="723" spans="1:8" x14ac:dyDescent="0.2">
      <c r="A723" s="8">
        <v>20011222</v>
      </c>
      <c r="B723" s="9" t="s">
        <v>898</v>
      </c>
      <c r="C723" s="6">
        <v>22</v>
      </c>
      <c r="D723" s="6" t="s">
        <v>103</v>
      </c>
      <c r="E723" s="6" t="s">
        <v>527</v>
      </c>
      <c r="F723" s="6" t="s">
        <v>507</v>
      </c>
      <c r="G723" s="6" t="s">
        <v>435</v>
      </c>
      <c r="H723" s="6">
        <v>2001</v>
      </c>
    </row>
    <row r="724" spans="1:8" x14ac:dyDescent="0.2">
      <c r="A724" s="8">
        <v>20011223</v>
      </c>
      <c r="B724" s="9" t="s">
        <v>899</v>
      </c>
      <c r="C724" s="6">
        <v>23</v>
      </c>
      <c r="D724" s="6" t="s">
        <v>107</v>
      </c>
      <c r="E724" s="6" t="s">
        <v>527</v>
      </c>
      <c r="F724" s="6" t="s">
        <v>507</v>
      </c>
      <c r="G724" s="6" t="s">
        <v>435</v>
      </c>
      <c r="H724" s="6">
        <v>2001</v>
      </c>
    </row>
    <row r="725" spans="1:8" x14ac:dyDescent="0.2">
      <c r="A725" s="8">
        <v>20011224</v>
      </c>
      <c r="B725" s="9" t="s">
        <v>900</v>
      </c>
      <c r="C725" s="6">
        <v>24</v>
      </c>
      <c r="D725" s="6" t="s">
        <v>109</v>
      </c>
      <c r="E725" s="6" t="s">
        <v>105</v>
      </c>
      <c r="F725" s="6" t="s">
        <v>507</v>
      </c>
      <c r="G725" s="6" t="s">
        <v>435</v>
      </c>
      <c r="H725" s="6">
        <v>2001</v>
      </c>
    </row>
    <row r="726" spans="1:8" x14ac:dyDescent="0.2">
      <c r="A726" s="8">
        <v>20011225</v>
      </c>
      <c r="B726" s="9" t="s">
        <v>901</v>
      </c>
      <c r="C726" s="6">
        <v>25</v>
      </c>
      <c r="D726" s="6" t="s">
        <v>112</v>
      </c>
      <c r="E726" s="6" t="s">
        <v>105</v>
      </c>
      <c r="F726" s="6" t="s">
        <v>507</v>
      </c>
      <c r="G726" s="6" t="s">
        <v>435</v>
      </c>
      <c r="H726" s="6">
        <v>2001</v>
      </c>
    </row>
    <row r="727" spans="1:8" x14ac:dyDescent="0.2">
      <c r="A727" s="8">
        <v>20011226</v>
      </c>
      <c r="B727" s="9" t="s">
        <v>902</v>
      </c>
      <c r="C727" s="6">
        <v>26</v>
      </c>
      <c r="D727" s="6" t="s">
        <v>114</v>
      </c>
      <c r="E727" s="6" t="s">
        <v>105</v>
      </c>
      <c r="F727" s="6" t="s">
        <v>507</v>
      </c>
      <c r="G727" s="6" t="s">
        <v>435</v>
      </c>
      <c r="H727" s="6">
        <v>2001</v>
      </c>
    </row>
    <row r="728" spans="1:8" x14ac:dyDescent="0.2">
      <c r="A728" s="8">
        <v>20011227</v>
      </c>
      <c r="B728" s="9" t="s">
        <v>903</v>
      </c>
      <c r="C728" s="6">
        <v>27</v>
      </c>
      <c r="D728" s="6" t="s">
        <v>116</v>
      </c>
      <c r="E728" s="6" t="s">
        <v>105</v>
      </c>
      <c r="F728" s="6" t="s">
        <v>507</v>
      </c>
      <c r="G728" s="6" t="s">
        <v>435</v>
      </c>
      <c r="H728" s="6">
        <v>2001</v>
      </c>
    </row>
    <row r="729" spans="1:8" x14ac:dyDescent="0.2">
      <c r="A729" s="8">
        <v>20011228</v>
      </c>
      <c r="B729" s="9" t="s">
        <v>904</v>
      </c>
      <c r="C729" s="6">
        <v>28</v>
      </c>
      <c r="D729" s="6" t="s">
        <v>118</v>
      </c>
      <c r="E729" s="6" t="s">
        <v>105</v>
      </c>
      <c r="F729" s="6" t="s">
        <v>507</v>
      </c>
      <c r="G729" s="6" t="s">
        <v>435</v>
      </c>
      <c r="H729" s="6">
        <v>2001</v>
      </c>
    </row>
    <row r="730" spans="1:8" x14ac:dyDescent="0.2">
      <c r="A730" s="8">
        <v>20011229</v>
      </c>
      <c r="B730" s="9" t="s">
        <v>905</v>
      </c>
      <c r="C730" s="6">
        <v>29</v>
      </c>
      <c r="D730" s="6" t="s">
        <v>103</v>
      </c>
      <c r="E730" s="6" t="s">
        <v>105</v>
      </c>
      <c r="F730" s="6" t="s">
        <v>507</v>
      </c>
      <c r="G730" s="6" t="s">
        <v>435</v>
      </c>
      <c r="H730" s="6">
        <v>2001</v>
      </c>
    </row>
    <row r="731" spans="1:8" x14ac:dyDescent="0.2">
      <c r="A731" s="8">
        <v>20011230</v>
      </c>
      <c r="B731" s="9" t="s">
        <v>906</v>
      </c>
      <c r="C731" s="6">
        <v>30</v>
      </c>
      <c r="D731" s="6" t="s">
        <v>107</v>
      </c>
      <c r="E731" s="6" t="s">
        <v>105</v>
      </c>
      <c r="F731" s="6" t="s">
        <v>507</v>
      </c>
      <c r="G731" s="6" t="s">
        <v>435</v>
      </c>
      <c r="H731" s="6">
        <v>2001</v>
      </c>
    </row>
    <row r="732" spans="1:8" x14ac:dyDescent="0.2">
      <c r="A732" s="8">
        <v>20011231</v>
      </c>
      <c r="B732" s="9" t="s">
        <v>907</v>
      </c>
      <c r="C732" s="6">
        <v>31</v>
      </c>
      <c r="D732" s="6" t="s">
        <v>109</v>
      </c>
      <c r="E732" s="6" t="s">
        <v>110</v>
      </c>
      <c r="F732" s="6" t="s">
        <v>507</v>
      </c>
      <c r="G732" s="6" t="s">
        <v>435</v>
      </c>
      <c r="H732" s="6">
        <v>2001</v>
      </c>
    </row>
  </sheetData>
  <autoFilter ref="A1:H732" xr:uid="{4BAB9B43-95EE-4ECA-B842-545AD38DE727}"/>
  <conditionalFormatting sqref="A1:A7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01F75-B81D-4F7A-ACC5-A89556082156}">
  <dimension ref="A1:B41"/>
  <sheetViews>
    <sheetView topLeftCell="A21" workbookViewId="0">
      <selection activeCell="A21" sqref="A21"/>
    </sheetView>
  </sheetViews>
  <sheetFormatPr defaultRowHeight="14.25" x14ac:dyDescent="0.2"/>
  <sheetData>
    <row r="1" spans="1:2" x14ac:dyDescent="0.2">
      <c r="A1" s="4" t="s">
        <v>4</v>
      </c>
      <c r="B1" s="4" t="s">
        <v>5</v>
      </c>
    </row>
    <row r="2" spans="1:2" x14ac:dyDescent="0.2">
      <c r="A2" s="4">
        <v>101</v>
      </c>
      <c r="B2" s="4" t="s">
        <v>60</v>
      </c>
    </row>
    <row r="3" spans="1:2" x14ac:dyDescent="0.2">
      <c r="A3" s="4">
        <v>102</v>
      </c>
      <c r="B3" s="4" t="s">
        <v>61</v>
      </c>
    </row>
    <row r="4" spans="1:2" x14ac:dyDescent="0.2">
      <c r="A4" s="4">
        <v>103</v>
      </c>
      <c r="B4" s="4" t="s">
        <v>62</v>
      </c>
    </row>
    <row r="5" spans="1:2" x14ac:dyDescent="0.2">
      <c r="A5" s="4">
        <v>104</v>
      </c>
      <c r="B5" s="4" t="s">
        <v>63</v>
      </c>
    </row>
    <row r="6" spans="1:2" x14ac:dyDescent="0.2">
      <c r="A6" s="4">
        <v>105</v>
      </c>
      <c r="B6" s="4" t="s">
        <v>64</v>
      </c>
    </row>
    <row r="7" spans="1:2" x14ac:dyDescent="0.2">
      <c r="A7" s="4">
        <v>106</v>
      </c>
      <c r="B7" s="4" t="s">
        <v>65</v>
      </c>
    </row>
    <row r="8" spans="1:2" x14ac:dyDescent="0.2">
      <c r="A8" s="4">
        <v>107</v>
      </c>
      <c r="B8" s="4" t="s">
        <v>66</v>
      </c>
    </row>
    <row r="9" spans="1:2" x14ac:dyDescent="0.2">
      <c r="A9" s="4">
        <v>108</v>
      </c>
      <c r="B9" s="4" t="s">
        <v>67</v>
      </c>
    </row>
    <row r="10" spans="1:2" x14ac:dyDescent="0.2">
      <c r="A10" s="4">
        <v>109</v>
      </c>
      <c r="B10" s="4" t="s">
        <v>68</v>
      </c>
    </row>
    <row r="11" spans="1:2" x14ac:dyDescent="0.2">
      <c r="A11" s="4">
        <v>110</v>
      </c>
      <c r="B11" s="4" t="s">
        <v>69</v>
      </c>
    </row>
    <row r="12" spans="1:2" x14ac:dyDescent="0.2">
      <c r="A12" s="4">
        <v>111</v>
      </c>
      <c r="B12" s="4" t="s">
        <v>70</v>
      </c>
    </row>
    <row r="13" spans="1:2" x14ac:dyDescent="0.2">
      <c r="A13" s="4">
        <v>112</v>
      </c>
      <c r="B13" s="4" t="s">
        <v>71</v>
      </c>
    </row>
    <row r="14" spans="1:2" x14ac:dyDescent="0.2">
      <c r="A14" s="4">
        <v>113</v>
      </c>
      <c r="B14" s="4" t="s">
        <v>72</v>
      </c>
    </row>
    <row r="15" spans="1:2" x14ac:dyDescent="0.2">
      <c r="A15" s="4">
        <v>114</v>
      </c>
      <c r="B15" s="4" t="s">
        <v>73</v>
      </c>
    </row>
    <row r="16" spans="1:2" x14ac:dyDescent="0.2">
      <c r="A16" s="4">
        <v>115</v>
      </c>
      <c r="B16" s="4" t="s">
        <v>74</v>
      </c>
    </row>
    <row r="17" spans="1:2" x14ac:dyDescent="0.2">
      <c r="A17" s="4">
        <v>116</v>
      </c>
      <c r="B17" s="4" t="s">
        <v>75</v>
      </c>
    </row>
    <row r="18" spans="1:2" x14ac:dyDescent="0.2">
      <c r="A18" s="4">
        <v>117</v>
      </c>
      <c r="B18" s="4" t="s">
        <v>76</v>
      </c>
    </row>
    <row r="19" spans="1:2" x14ac:dyDescent="0.2">
      <c r="A19" s="4">
        <v>118</v>
      </c>
      <c r="B19" s="4" t="s">
        <v>77</v>
      </c>
    </row>
    <row r="20" spans="1:2" x14ac:dyDescent="0.2">
      <c r="A20" s="4">
        <v>119</v>
      </c>
      <c r="B20" s="4" t="s">
        <v>78</v>
      </c>
    </row>
    <row r="21" spans="1:2" x14ac:dyDescent="0.2">
      <c r="A21" s="4">
        <v>120</v>
      </c>
      <c r="B21" s="4" t="s">
        <v>79</v>
      </c>
    </row>
    <row r="22" spans="1:2" x14ac:dyDescent="0.2">
      <c r="A22" s="4">
        <v>121</v>
      </c>
      <c r="B22" s="4" t="s">
        <v>80</v>
      </c>
    </row>
    <row r="23" spans="1:2" x14ac:dyDescent="0.2">
      <c r="A23" s="4">
        <v>122</v>
      </c>
      <c r="B23" s="4" t="s">
        <v>81</v>
      </c>
    </row>
    <row r="24" spans="1:2" x14ac:dyDescent="0.2">
      <c r="A24" s="4">
        <v>123</v>
      </c>
      <c r="B24" s="4" t="s">
        <v>82</v>
      </c>
    </row>
    <row r="25" spans="1:2" x14ac:dyDescent="0.2">
      <c r="A25" s="4">
        <v>124</v>
      </c>
      <c r="B25" s="4" t="s">
        <v>83</v>
      </c>
    </row>
    <row r="26" spans="1:2" x14ac:dyDescent="0.2">
      <c r="A26" s="4">
        <v>125</v>
      </c>
      <c r="B26" s="4" t="s">
        <v>84</v>
      </c>
    </row>
    <row r="27" spans="1:2" x14ac:dyDescent="0.2">
      <c r="A27" s="4">
        <v>126</v>
      </c>
      <c r="B27" s="4" t="s">
        <v>85</v>
      </c>
    </row>
    <row r="28" spans="1:2" x14ac:dyDescent="0.2">
      <c r="A28" s="4">
        <f>A27+1</f>
        <v>127</v>
      </c>
      <c r="B28" s="4" t="s">
        <v>86</v>
      </c>
    </row>
    <row r="29" spans="1:2" x14ac:dyDescent="0.2">
      <c r="A29" s="4">
        <f t="shared" ref="A29:A41" si="0">A28+1</f>
        <v>128</v>
      </c>
      <c r="B29" s="4" t="s">
        <v>87</v>
      </c>
    </row>
    <row r="30" spans="1:2" x14ac:dyDescent="0.2">
      <c r="A30" s="4">
        <f t="shared" si="0"/>
        <v>129</v>
      </c>
      <c r="B30" s="4" t="s">
        <v>88</v>
      </c>
    </row>
    <row r="31" spans="1:2" x14ac:dyDescent="0.2">
      <c r="A31" s="4">
        <f t="shared" si="0"/>
        <v>130</v>
      </c>
      <c r="B31" s="4" t="s">
        <v>89</v>
      </c>
    </row>
    <row r="32" spans="1:2" x14ac:dyDescent="0.2">
      <c r="A32" s="4">
        <f t="shared" si="0"/>
        <v>131</v>
      </c>
      <c r="B32" s="4" t="s">
        <v>90</v>
      </c>
    </row>
    <row r="33" spans="1:2" x14ac:dyDescent="0.2">
      <c r="A33" s="4">
        <f t="shared" si="0"/>
        <v>132</v>
      </c>
      <c r="B33" s="4" t="s">
        <v>91</v>
      </c>
    </row>
    <row r="34" spans="1:2" x14ac:dyDescent="0.2">
      <c r="A34" s="4">
        <f t="shared" si="0"/>
        <v>133</v>
      </c>
      <c r="B34" s="4" t="s">
        <v>92</v>
      </c>
    </row>
    <row r="35" spans="1:2" x14ac:dyDescent="0.2">
      <c r="A35" s="4">
        <f t="shared" si="0"/>
        <v>134</v>
      </c>
      <c r="B35" s="4" t="s">
        <v>93</v>
      </c>
    </row>
    <row r="36" spans="1:2" x14ac:dyDescent="0.2">
      <c r="A36" s="4">
        <f t="shared" si="0"/>
        <v>135</v>
      </c>
      <c r="B36" s="4" t="s">
        <v>94</v>
      </c>
    </row>
    <row r="37" spans="1:2" x14ac:dyDescent="0.2">
      <c r="A37" s="4">
        <f t="shared" si="0"/>
        <v>136</v>
      </c>
      <c r="B37" s="4" t="s">
        <v>95</v>
      </c>
    </row>
    <row r="38" spans="1:2" x14ac:dyDescent="0.2">
      <c r="A38" s="4">
        <f t="shared" si="0"/>
        <v>137</v>
      </c>
      <c r="B38" s="4" t="s">
        <v>96</v>
      </c>
    </row>
    <row r="39" spans="1:2" x14ac:dyDescent="0.2">
      <c r="A39" s="4">
        <f t="shared" si="0"/>
        <v>138</v>
      </c>
      <c r="B39" s="4" t="s">
        <v>97</v>
      </c>
    </row>
    <row r="40" spans="1:2" x14ac:dyDescent="0.2">
      <c r="A40" s="4">
        <f t="shared" si="0"/>
        <v>139</v>
      </c>
      <c r="B40" s="4" t="s">
        <v>98</v>
      </c>
    </row>
    <row r="41" spans="1:2" x14ac:dyDescent="0.2">
      <c r="A41" s="4">
        <f t="shared" si="0"/>
        <v>140</v>
      </c>
      <c r="B41" s="4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6152-C76C-40D0-AE3C-39F05A69F881}">
  <dimension ref="A1:D12"/>
  <sheetViews>
    <sheetView tabSelected="1" workbookViewId="0">
      <selection activeCell="C6" sqref="C6"/>
    </sheetView>
  </sheetViews>
  <sheetFormatPr defaultRowHeight="14.25" x14ac:dyDescent="0.2"/>
  <sheetData>
    <row r="1" spans="1:4" x14ac:dyDescent="0.2">
      <c r="A1" t="s">
        <v>58</v>
      </c>
      <c r="B1" t="s">
        <v>0</v>
      </c>
      <c r="C1" t="s">
        <v>59</v>
      </c>
      <c r="D1" t="s">
        <v>1</v>
      </c>
    </row>
    <row r="2" spans="1:4" x14ac:dyDescent="0.2">
      <c r="A2">
        <v>1301</v>
      </c>
      <c r="B2" t="s">
        <v>911</v>
      </c>
      <c r="C2" t="s">
        <v>912</v>
      </c>
      <c r="D2" t="s">
        <v>913</v>
      </c>
    </row>
    <row r="3" spans="1:4" x14ac:dyDescent="0.2">
      <c r="A3">
        <v>1302</v>
      </c>
      <c r="B3" t="s">
        <v>914</v>
      </c>
      <c r="C3" t="s">
        <v>912</v>
      </c>
      <c r="D3" t="s">
        <v>913</v>
      </c>
    </row>
    <row r="4" spans="1:4" x14ac:dyDescent="0.2">
      <c r="A4">
        <v>1401</v>
      </c>
      <c r="B4" t="s">
        <v>915</v>
      </c>
      <c r="C4" t="s">
        <v>916</v>
      </c>
      <c r="D4" t="s">
        <v>917</v>
      </c>
    </row>
    <row r="5" spans="1:4" x14ac:dyDescent="0.2">
      <c r="A5">
        <v>1501</v>
      </c>
      <c r="B5" t="s">
        <v>918</v>
      </c>
      <c r="C5" t="s">
        <v>919</v>
      </c>
      <c r="D5" t="s">
        <v>920</v>
      </c>
    </row>
    <row r="6" spans="1:4" x14ac:dyDescent="0.2">
      <c r="A6">
        <v>1601</v>
      </c>
      <c r="B6" t="s">
        <v>924</v>
      </c>
      <c r="C6" t="s">
        <v>925</v>
      </c>
      <c r="D6" t="s">
        <v>926</v>
      </c>
    </row>
    <row r="7" spans="1:4" x14ac:dyDescent="0.2">
      <c r="A7">
        <v>1701</v>
      </c>
      <c r="B7" t="s">
        <v>928</v>
      </c>
      <c r="C7" t="s">
        <v>928</v>
      </c>
      <c r="D7" t="s">
        <v>927</v>
      </c>
    </row>
    <row r="8" spans="1:4" x14ac:dyDescent="0.2">
      <c r="A8">
        <v>1201</v>
      </c>
      <c r="B8" t="s">
        <v>22</v>
      </c>
      <c r="C8" t="s">
        <v>909</v>
      </c>
      <c r="D8" t="s">
        <v>2</v>
      </c>
    </row>
    <row r="9" spans="1:4" x14ac:dyDescent="0.2">
      <c r="A9">
        <v>1202</v>
      </c>
      <c r="B9" t="s">
        <v>910</v>
      </c>
      <c r="C9" t="s">
        <v>910</v>
      </c>
      <c r="D9" t="s">
        <v>2</v>
      </c>
    </row>
    <row r="10" spans="1:4" x14ac:dyDescent="0.2">
      <c r="A10">
        <v>1203</v>
      </c>
      <c r="B10" t="s">
        <v>921</v>
      </c>
      <c r="C10" t="s">
        <v>921</v>
      </c>
      <c r="D10" t="s">
        <v>2</v>
      </c>
    </row>
    <row r="11" spans="1:4" x14ac:dyDescent="0.2">
      <c r="A11">
        <v>1204</v>
      </c>
      <c r="B11" t="s">
        <v>922</v>
      </c>
      <c r="C11" t="s">
        <v>909</v>
      </c>
      <c r="D11" t="s">
        <v>2</v>
      </c>
    </row>
    <row r="12" spans="1:4" x14ac:dyDescent="0.2">
      <c r="A12">
        <v>1205</v>
      </c>
      <c r="B12" t="s">
        <v>3</v>
      </c>
      <c r="C12" t="s">
        <v>923</v>
      </c>
      <c r="D12" t="s">
        <v>2</v>
      </c>
    </row>
  </sheetData>
  <autoFilter ref="A1:D12" xr:uid="{CD1B306A-E4C7-4863-A52A-7A99BCA29CF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8CA7-05C1-43CD-B870-9549B4A91D0D}">
  <dimension ref="A1:G50"/>
  <sheetViews>
    <sheetView topLeftCell="A29" workbookViewId="0">
      <selection activeCell="G2" sqref="G2"/>
    </sheetView>
  </sheetViews>
  <sheetFormatPr defaultRowHeight="14.25" x14ac:dyDescent="0.2"/>
  <cols>
    <col min="2" max="2" width="9" style="1"/>
    <col min="3" max="3" width="14.5" customWidth="1"/>
  </cols>
  <sheetData>
    <row r="1" spans="1:7" x14ac:dyDescent="0.2">
      <c r="A1" t="s">
        <v>6</v>
      </c>
      <c r="B1" s="1" t="s">
        <v>8</v>
      </c>
      <c r="C1" t="s">
        <v>13</v>
      </c>
      <c r="D1" t="s">
        <v>14</v>
      </c>
      <c r="E1" t="s">
        <v>15</v>
      </c>
    </row>
    <row r="2" spans="1:7" s="1" customFormat="1" x14ac:dyDescent="0.2">
      <c r="A2" s="1">
        <v>600601</v>
      </c>
      <c r="B2" s="1">
        <v>101</v>
      </c>
      <c r="C2" s="1" t="s">
        <v>33</v>
      </c>
      <c r="D2" s="1" t="s">
        <v>24</v>
      </c>
      <c r="E2" s="1" t="s">
        <v>10</v>
      </c>
      <c r="F2" s="1">
        <v>599</v>
      </c>
      <c r="G2" s="1">
        <f>F2*20000</f>
        <v>11980000</v>
      </c>
    </row>
    <row r="3" spans="1:7" s="1" customFormat="1" x14ac:dyDescent="0.2">
      <c r="A3" s="1">
        <f>A2+1</f>
        <v>600602</v>
      </c>
      <c r="B3" s="1">
        <v>101</v>
      </c>
      <c r="C3" s="1" t="s">
        <v>53</v>
      </c>
      <c r="D3" s="1" t="s">
        <v>9</v>
      </c>
      <c r="E3" s="1" t="s">
        <v>10</v>
      </c>
      <c r="F3" s="1">
        <v>999</v>
      </c>
      <c r="G3" s="4">
        <f t="shared" ref="G3:G50" si="0">F3*20000</f>
        <v>19980000</v>
      </c>
    </row>
    <row r="4" spans="1:7" s="1" customFormat="1" x14ac:dyDescent="0.2">
      <c r="A4" s="1">
        <f t="shared" ref="A4:A50" si="1">A3+1</f>
        <v>600603</v>
      </c>
      <c r="B4" s="1">
        <v>101</v>
      </c>
      <c r="C4" s="1" t="s">
        <v>53</v>
      </c>
      <c r="D4" s="1" t="s">
        <v>9</v>
      </c>
      <c r="E4" s="1" t="s">
        <v>12</v>
      </c>
      <c r="F4" s="1">
        <v>1199</v>
      </c>
      <c r="G4" s="4">
        <f t="shared" si="0"/>
        <v>23980000</v>
      </c>
    </row>
    <row r="5" spans="1:7" x14ac:dyDescent="0.2">
      <c r="A5" s="1">
        <f t="shared" si="1"/>
        <v>600604</v>
      </c>
      <c r="B5" s="1">
        <v>101</v>
      </c>
      <c r="C5" t="s">
        <v>54</v>
      </c>
      <c r="D5" t="s">
        <v>24</v>
      </c>
      <c r="E5" t="s">
        <v>11</v>
      </c>
      <c r="F5">
        <v>1249</v>
      </c>
      <c r="G5" s="4">
        <f t="shared" si="0"/>
        <v>24980000</v>
      </c>
    </row>
    <row r="6" spans="1:7" x14ac:dyDescent="0.2">
      <c r="A6" s="1">
        <f t="shared" si="1"/>
        <v>600605</v>
      </c>
      <c r="B6" s="1">
        <v>101</v>
      </c>
      <c r="C6" t="s">
        <v>54</v>
      </c>
      <c r="D6" t="s">
        <v>26</v>
      </c>
      <c r="E6" t="s">
        <v>11</v>
      </c>
      <c r="F6">
        <v>1249</v>
      </c>
      <c r="G6" s="4">
        <f t="shared" si="0"/>
        <v>24980000</v>
      </c>
    </row>
    <row r="7" spans="1:7" s="1" customFormat="1" x14ac:dyDescent="0.2">
      <c r="A7" s="1">
        <f t="shared" si="1"/>
        <v>600606</v>
      </c>
      <c r="B7" s="1">
        <v>101</v>
      </c>
      <c r="C7" s="1" t="s">
        <v>54</v>
      </c>
      <c r="D7" s="1" t="s">
        <v>23</v>
      </c>
      <c r="E7" s="1" t="s">
        <v>11</v>
      </c>
      <c r="F7" s="1">
        <v>1249</v>
      </c>
      <c r="G7" s="4">
        <f t="shared" si="0"/>
        <v>24980000</v>
      </c>
    </row>
    <row r="8" spans="1:7" s="1" customFormat="1" x14ac:dyDescent="0.2">
      <c r="A8" s="1">
        <f t="shared" si="1"/>
        <v>600607</v>
      </c>
      <c r="B8" s="1">
        <v>101</v>
      </c>
      <c r="C8" s="1" t="s">
        <v>54</v>
      </c>
      <c r="D8" s="1" t="s">
        <v>24</v>
      </c>
      <c r="E8" s="1" t="s">
        <v>25</v>
      </c>
      <c r="F8" s="1">
        <v>1549</v>
      </c>
      <c r="G8" s="4">
        <f t="shared" si="0"/>
        <v>30980000</v>
      </c>
    </row>
    <row r="9" spans="1:7" x14ac:dyDescent="0.2">
      <c r="A9" s="1">
        <f t="shared" si="1"/>
        <v>600608</v>
      </c>
      <c r="B9" s="1">
        <v>101</v>
      </c>
      <c r="C9" s="1" t="s">
        <v>54</v>
      </c>
      <c r="D9" s="1" t="s">
        <v>26</v>
      </c>
      <c r="E9" s="1" t="s">
        <v>25</v>
      </c>
      <c r="F9">
        <v>1549</v>
      </c>
      <c r="G9" s="4">
        <f t="shared" si="0"/>
        <v>30980000</v>
      </c>
    </row>
    <row r="10" spans="1:7" s="1" customFormat="1" x14ac:dyDescent="0.2">
      <c r="A10" s="1">
        <f t="shared" si="1"/>
        <v>600609</v>
      </c>
      <c r="B10" s="1">
        <v>101</v>
      </c>
      <c r="C10" s="1" t="s">
        <v>54</v>
      </c>
      <c r="D10" s="1" t="s">
        <v>23</v>
      </c>
      <c r="E10" s="1" t="s">
        <v>25</v>
      </c>
      <c r="F10" s="1">
        <v>1549</v>
      </c>
      <c r="G10" s="4">
        <f t="shared" si="0"/>
        <v>30980000</v>
      </c>
    </row>
    <row r="11" spans="1:7" x14ac:dyDescent="0.2">
      <c r="A11" s="1">
        <f t="shared" si="1"/>
        <v>600610</v>
      </c>
      <c r="B11" s="1">
        <v>101</v>
      </c>
      <c r="C11" t="s">
        <v>55</v>
      </c>
      <c r="D11" t="s">
        <v>24</v>
      </c>
      <c r="E11" t="s">
        <v>11</v>
      </c>
      <c r="F11">
        <v>1449</v>
      </c>
      <c r="G11" s="4">
        <f t="shared" si="0"/>
        <v>28980000</v>
      </c>
    </row>
    <row r="12" spans="1:7" x14ac:dyDescent="0.2">
      <c r="A12" s="1">
        <f t="shared" si="1"/>
        <v>600611</v>
      </c>
      <c r="B12" s="1">
        <v>101</v>
      </c>
      <c r="C12" s="1" t="s">
        <v>55</v>
      </c>
      <c r="D12" s="1" t="s">
        <v>24</v>
      </c>
      <c r="E12" s="1" t="s">
        <v>25</v>
      </c>
      <c r="F12">
        <v>1749</v>
      </c>
      <c r="G12" s="4">
        <f t="shared" si="0"/>
        <v>34980000</v>
      </c>
    </row>
    <row r="13" spans="1:7" x14ac:dyDescent="0.2">
      <c r="A13" s="1">
        <f t="shared" si="1"/>
        <v>600612</v>
      </c>
      <c r="B13" s="1">
        <v>101</v>
      </c>
      <c r="C13" t="s">
        <v>55</v>
      </c>
      <c r="D13" t="s">
        <v>23</v>
      </c>
      <c r="E13" t="s">
        <v>11</v>
      </c>
      <c r="F13">
        <v>1449</v>
      </c>
      <c r="G13" s="4">
        <f t="shared" si="0"/>
        <v>28980000</v>
      </c>
    </row>
    <row r="14" spans="1:7" x14ac:dyDescent="0.2">
      <c r="A14" s="1">
        <f t="shared" si="1"/>
        <v>600613</v>
      </c>
      <c r="B14" s="1">
        <v>101</v>
      </c>
      <c r="C14" t="s">
        <v>57</v>
      </c>
      <c r="D14" t="s">
        <v>24</v>
      </c>
      <c r="E14" t="s">
        <v>11</v>
      </c>
      <c r="F14">
        <v>1799</v>
      </c>
      <c r="G14" s="4">
        <f t="shared" si="0"/>
        <v>35980000</v>
      </c>
    </row>
    <row r="15" spans="1:7" x14ac:dyDescent="0.2">
      <c r="A15" s="1">
        <f t="shared" si="1"/>
        <v>600614</v>
      </c>
      <c r="B15" s="1">
        <v>101</v>
      </c>
      <c r="C15" t="s">
        <v>57</v>
      </c>
      <c r="D15" t="s">
        <v>26</v>
      </c>
      <c r="E15" t="s">
        <v>11</v>
      </c>
      <c r="F15">
        <v>1799</v>
      </c>
      <c r="G15" s="4">
        <f t="shared" si="0"/>
        <v>35980000</v>
      </c>
    </row>
    <row r="16" spans="1:7" x14ac:dyDescent="0.2">
      <c r="A16" s="1">
        <f t="shared" si="1"/>
        <v>600615</v>
      </c>
      <c r="B16" s="1">
        <v>101</v>
      </c>
      <c r="C16" t="s">
        <v>57</v>
      </c>
      <c r="D16" t="s">
        <v>24</v>
      </c>
      <c r="E16" t="s">
        <v>25</v>
      </c>
      <c r="F16">
        <v>2099</v>
      </c>
      <c r="G16" s="4">
        <f t="shared" si="0"/>
        <v>41980000</v>
      </c>
    </row>
    <row r="17" spans="1:7" x14ac:dyDescent="0.2">
      <c r="A17" s="1">
        <f t="shared" si="1"/>
        <v>600616</v>
      </c>
      <c r="B17" s="1">
        <v>101</v>
      </c>
      <c r="C17" t="s">
        <v>57</v>
      </c>
      <c r="D17" t="s">
        <v>26</v>
      </c>
      <c r="E17" t="s">
        <v>25</v>
      </c>
      <c r="F17">
        <v>2099</v>
      </c>
      <c r="G17" s="4">
        <f t="shared" si="0"/>
        <v>41980000</v>
      </c>
    </row>
    <row r="18" spans="1:7" x14ac:dyDescent="0.2">
      <c r="A18" s="1">
        <f t="shared" si="1"/>
        <v>600617</v>
      </c>
      <c r="B18" s="1">
        <v>101</v>
      </c>
      <c r="C18" t="s">
        <v>27</v>
      </c>
      <c r="D18" t="s">
        <v>9</v>
      </c>
      <c r="E18" t="s">
        <v>28</v>
      </c>
      <c r="F18">
        <v>249</v>
      </c>
      <c r="G18" s="4">
        <f t="shared" si="0"/>
        <v>4980000</v>
      </c>
    </row>
    <row r="19" spans="1:7" x14ac:dyDescent="0.2">
      <c r="A19" s="1">
        <f t="shared" si="1"/>
        <v>600618</v>
      </c>
      <c r="B19" s="1">
        <v>101</v>
      </c>
      <c r="C19" t="s">
        <v>29</v>
      </c>
      <c r="D19" t="s">
        <v>9</v>
      </c>
      <c r="E19" t="s">
        <v>30</v>
      </c>
      <c r="F19">
        <v>529</v>
      </c>
      <c r="G19" s="4">
        <f t="shared" si="0"/>
        <v>10580000</v>
      </c>
    </row>
    <row r="20" spans="1:7" x14ac:dyDescent="0.2">
      <c r="A20" s="1">
        <f t="shared" si="1"/>
        <v>600619</v>
      </c>
      <c r="B20" s="1">
        <v>101</v>
      </c>
      <c r="C20" s="1" t="s">
        <v>29</v>
      </c>
      <c r="D20" t="s">
        <v>42</v>
      </c>
      <c r="E20" t="s">
        <v>30</v>
      </c>
      <c r="F20">
        <v>529</v>
      </c>
      <c r="G20" s="4">
        <f t="shared" si="0"/>
        <v>10580000</v>
      </c>
    </row>
    <row r="21" spans="1:7" x14ac:dyDescent="0.2">
      <c r="A21" s="1">
        <f t="shared" si="1"/>
        <v>600620</v>
      </c>
      <c r="B21" s="1">
        <v>101</v>
      </c>
      <c r="C21" t="s">
        <v>31</v>
      </c>
      <c r="D21" t="s">
        <v>9</v>
      </c>
      <c r="E21" t="s">
        <v>30</v>
      </c>
      <c r="F21">
        <v>399</v>
      </c>
      <c r="G21" s="4">
        <f t="shared" si="0"/>
        <v>7980000</v>
      </c>
    </row>
    <row r="22" spans="1:7" x14ac:dyDescent="0.2">
      <c r="A22" s="1">
        <f t="shared" si="1"/>
        <v>600621</v>
      </c>
      <c r="B22" s="1">
        <v>101</v>
      </c>
      <c r="C22" t="s">
        <v>32</v>
      </c>
      <c r="D22" t="s">
        <v>9</v>
      </c>
      <c r="E22" t="s">
        <v>30</v>
      </c>
      <c r="F22">
        <v>399</v>
      </c>
      <c r="G22" s="4">
        <f t="shared" si="0"/>
        <v>7980000</v>
      </c>
    </row>
    <row r="23" spans="1:7" x14ac:dyDescent="0.2">
      <c r="A23" s="1">
        <f t="shared" si="1"/>
        <v>600622</v>
      </c>
      <c r="B23" s="1">
        <v>101</v>
      </c>
      <c r="C23" t="s">
        <v>32</v>
      </c>
      <c r="D23" t="s">
        <v>23</v>
      </c>
      <c r="E23" t="s">
        <v>30</v>
      </c>
      <c r="F23">
        <v>399</v>
      </c>
      <c r="G23" s="4">
        <f t="shared" si="0"/>
        <v>7980000</v>
      </c>
    </row>
    <row r="24" spans="1:7" x14ac:dyDescent="0.2">
      <c r="A24" s="1">
        <f t="shared" si="1"/>
        <v>600623</v>
      </c>
      <c r="B24" s="1">
        <v>101</v>
      </c>
      <c r="C24" s="1" t="s">
        <v>34</v>
      </c>
      <c r="D24" s="1" t="s">
        <v>9</v>
      </c>
      <c r="E24" s="1" t="s">
        <v>10</v>
      </c>
      <c r="F24">
        <v>549</v>
      </c>
      <c r="G24" s="4">
        <f t="shared" si="0"/>
        <v>10980000</v>
      </c>
    </row>
    <row r="25" spans="1:7" x14ac:dyDescent="0.2">
      <c r="A25" s="1">
        <f t="shared" si="1"/>
        <v>600624</v>
      </c>
      <c r="B25" s="1">
        <v>101</v>
      </c>
      <c r="C25" s="1" t="s">
        <v>35</v>
      </c>
      <c r="D25" s="1" t="s">
        <v>9</v>
      </c>
      <c r="E25" s="1" t="s">
        <v>10</v>
      </c>
      <c r="F25">
        <v>699</v>
      </c>
      <c r="G25" s="4">
        <f t="shared" si="0"/>
        <v>13980000</v>
      </c>
    </row>
    <row r="26" spans="1:7" x14ac:dyDescent="0.2">
      <c r="A26" s="1">
        <f t="shared" si="1"/>
        <v>600625</v>
      </c>
      <c r="B26" s="1">
        <v>101</v>
      </c>
      <c r="C26" s="1" t="s">
        <v>36</v>
      </c>
      <c r="D26" s="1" t="s">
        <v>9</v>
      </c>
      <c r="E26" s="1" t="s">
        <v>10</v>
      </c>
      <c r="F26">
        <v>799</v>
      </c>
      <c r="G26" s="4">
        <f t="shared" si="0"/>
        <v>15980000</v>
      </c>
    </row>
    <row r="27" spans="1:7" x14ac:dyDescent="0.2">
      <c r="A27" s="1">
        <f t="shared" si="1"/>
        <v>600626</v>
      </c>
      <c r="B27" s="1">
        <v>101</v>
      </c>
      <c r="C27" s="1" t="s">
        <v>37</v>
      </c>
      <c r="D27" s="1" t="s">
        <v>9</v>
      </c>
      <c r="E27" s="1" t="s">
        <v>11</v>
      </c>
      <c r="F27">
        <v>1149</v>
      </c>
      <c r="G27" s="4">
        <f t="shared" si="0"/>
        <v>22980000</v>
      </c>
    </row>
    <row r="28" spans="1:7" x14ac:dyDescent="0.2">
      <c r="A28" s="1">
        <f t="shared" si="1"/>
        <v>600627</v>
      </c>
      <c r="B28" s="1">
        <v>101</v>
      </c>
      <c r="C28" t="s">
        <v>38</v>
      </c>
      <c r="D28" s="1" t="s">
        <v>9</v>
      </c>
      <c r="E28" s="1" t="s">
        <v>11</v>
      </c>
      <c r="F28">
        <v>1599</v>
      </c>
      <c r="G28" s="4">
        <f t="shared" si="0"/>
        <v>31980000</v>
      </c>
    </row>
    <row r="29" spans="1:7" x14ac:dyDescent="0.2">
      <c r="A29" s="1">
        <f t="shared" si="1"/>
        <v>600628</v>
      </c>
      <c r="B29" s="1">
        <v>101</v>
      </c>
      <c r="C29" t="s">
        <v>38</v>
      </c>
      <c r="D29" s="1" t="s">
        <v>23</v>
      </c>
      <c r="E29" s="1" t="s">
        <v>11</v>
      </c>
      <c r="F29">
        <v>1599</v>
      </c>
      <c r="G29" s="4">
        <f t="shared" si="0"/>
        <v>31980000</v>
      </c>
    </row>
    <row r="30" spans="1:7" x14ac:dyDescent="0.2">
      <c r="A30" s="1">
        <f t="shared" si="1"/>
        <v>600629</v>
      </c>
      <c r="B30" s="1">
        <v>101</v>
      </c>
      <c r="C30" t="s">
        <v>39</v>
      </c>
      <c r="D30" t="s">
        <v>41</v>
      </c>
      <c r="E30" t="s">
        <v>11</v>
      </c>
      <c r="F30">
        <v>1399</v>
      </c>
      <c r="G30" s="4">
        <f t="shared" si="0"/>
        <v>27980000</v>
      </c>
    </row>
    <row r="31" spans="1:7" x14ac:dyDescent="0.2">
      <c r="A31" s="1">
        <f t="shared" si="1"/>
        <v>600630</v>
      </c>
      <c r="B31" s="1">
        <v>101</v>
      </c>
      <c r="C31" t="s">
        <v>39</v>
      </c>
      <c r="D31" t="s">
        <v>9</v>
      </c>
      <c r="E31" t="s">
        <v>11</v>
      </c>
      <c r="F31">
        <v>1399</v>
      </c>
      <c r="G31" s="4">
        <f t="shared" si="0"/>
        <v>27980000</v>
      </c>
    </row>
    <row r="32" spans="1:7" x14ac:dyDescent="0.2">
      <c r="A32" s="1">
        <f t="shared" si="1"/>
        <v>600631</v>
      </c>
      <c r="B32" s="1">
        <v>101</v>
      </c>
      <c r="C32" s="1" t="s">
        <v>39</v>
      </c>
      <c r="D32" s="1" t="s">
        <v>9</v>
      </c>
      <c r="E32" s="1" t="s">
        <v>40</v>
      </c>
      <c r="F32">
        <v>1599</v>
      </c>
      <c r="G32" s="4">
        <f t="shared" si="0"/>
        <v>31980000</v>
      </c>
    </row>
    <row r="33" spans="1:7" x14ac:dyDescent="0.2">
      <c r="A33" s="1">
        <f t="shared" si="1"/>
        <v>600632</v>
      </c>
      <c r="B33" s="1">
        <v>101</v>
      </c>
      <c r="C33" s="1" t="s">
        <v>39</v>
      </c>
      <c r="D33" s="1" t="s">
        <v>42</v>
      </c>
      <c r="E33" s="1" t="s">
        <v>11</v>
      </c>
      <c r="F33">
        <v>1399</v>
      </c>
      <c r="G33" s="4">
        <f t="shared" si="0"/>
        <v>27980000</v>
      </c>
    </row>
    <row r="34" spans="1:7" x14ac:dyDescent="0.2">
      <c r="A34" s="1">
        <f t="shared" si="1"/>
        <v>600633</v>
      </c>
      <c r="B34" s="1">
        <v>101</v>
      </c>
      <c r="C34" s="1" t="s">
        <v>43</v>
      </c>
      <c r="D34" s="1" t="s">
        <v>41</v>
      </c>
      <c r="E34" s="1" t="s">
        <v>11</v>
      </c>
      <c r="F34">
        <v>1599</v>
      </c>
      <c r="G34" s="4">
        <f t="shared" si="0"/>
        <v>31980000</v>
      </c>
    </row>
    <row r="35" spans="1:7" x14ac:dyDescent="0.2">
      <c r="A35" s="1">
        <f t="shared" si="1"/>
        <v>600634</v>
      </c>
      <c r="B35" s="1">
        <v>101</v>
      </c>
      <c r="C35" s="1" t="s">
        <v>43</v>
      </c>
      <c r="D35" s="1" t="s">
        <v>41</v>
      </c>
      <c r="E35" s="1" t="s">
        <v>25</v>
      </c>
      <c r="F35">
        <v>1799</v>
      </c>
      <c r="G35" s="4">
        <f t="shared" si="0"/>
        <v>35980000</v>
      </c>
    </row>
    <row r="36" spans="1:7" x14ac:dyDescent="0.2">
      <c r="A36" s="1">
        <f t="shared" si="1"/>
        <v>600635</v>
      </c>
      <c r="B36" s="1">
        <v>101</v>
      </c>
      <c r="C36" s="1" t="s">
        <v>43</v>
      </c>
      <c r="D36" s="1" t="s">
        <v>42</v>
      </c>
      <c r="E36" s="1" t="s">
        <v>11</v>
      </c>
      <c r="F36">
        <v>1599</v>
      </c>
      <c r="G36" s="4">
        <f t="shared" si="0"/>
        <v>31980000</v>
      </c>
    </row>
    <row r="37" spans="1:7" x14ac:dyDescent="0.2">
      <c r="A37" s="1">
        <f t="shared" si="1"/>
        <v>600636</v>
      </c>
      <c r="B37" s="1">
        <v>101</v>
      </c>
      <c r="C37" s="1" t="s">
        <v>43</v>
      </c>
      <c r="D37" s="1" t="s">
        <v>9</v>
      </c>
      <c r="E37" s="1" t="s">
        <v>11</v>
      </c>
      <c r="F37">
        <v>1599</v>
      </c>
      <c r="G37" s="4">
        <f t="shared" si="0"/>
        <v>31980000</v>
      </c>
    </row>
    <row r="38" spans="1:7" x14ac:dyDescent="0.2">
      <c r="A38" s="1">
        <f t="shared" si="1"/>
        <v>600637</v>
      </c>
      <c r="B38" s="1">
        <v>101</v>
      </c>
      <c r="C38" s="1" t="s">
        <v>43</v>
      </c>
      <c r="D38" s="1" t="s">
        <v>9</v>
      </c>
      <c r="E38" s="1" t="s">
        <v>25</v>
      </c>
      <c r="F38">
        <v>1799</v>
      </c>
      <c r="G38" s="4">
        <f t="shared" si="0"/>
        <v>35980000</v>
      </c>
    </row>
    <row r="39" spans="1:7" x14ac:dyDescent="0.2">
      <c r="A39" s="1">
        <f t="shared" si="1"/>
        <v>600638</v>
      </c>
      <c r="B39" s="1">
        <v>101</v>
      </c>
      <c r="C39" s="1" t="s">
        <v>44</v>
      </c>
      <c r="D39" s="1" t="s">
        <v>45</v>
      </c>
      <c r="E39" s="1" t="s">
        <v>47</v>
      </c>
      <c r="F39">
        <v>99</v>
      </c>
      <c r="G39" s="4">
        <f t="shared" si="0"/>
        <v>1980000</v>
      </c>
    </row>
    <row r="40" spans="1:7" x14ac:dyDescent="0.2">
      <c r="A40" s="1">
        <f t="shared" si="1"/>
        <v>600639</v>
      </c>
      <c r="B40" s="1">
        <v>101</v>
      </c>
      <c r="C40" t="s">
        <v>44</v>
      </c>
      <c r="D40" t="s">
        <v>46</v>
      </c>
      <c r="E40" t="s">
        <v>47</v>
      </c>
      <c r="F40">
        <v>99</v>
      </c>
      <c r="G40" s="4">
        <f t="shared" si="0"/>
        <v>1980000</v>
      </c>
    </row>
    <row r="41" spans="1:7" x14ac:dyDescent="0.2">
      <c r="A41" s="1">
        <f t="shared" si="1"/>
        <v>600640</v>
      </c>
      <c r="B41" s="1">
        <v>101</v>
      </c>
      <c r="C41">
        <v>2</v>
      </c>
      <c r="D41" t="s">
        <v>9</v>
      </c>
      <c r="E41" t="s">
        <v>28</v>
      </c>
      <c r="F41">
        <v>169</v>
      </c>
      <c r="G41" s="4">
        <f t="shared" si="0"/>
        <v>3380000</v>
      </c>
    </row>
    <row r="42" spans="1:7" x14ac:dyDescent="0.2">
      <c r="A42" s="1">
        <f t="shared" si="1"/>
        <v>600641</v>
      </c>
      <c r="B42" s="1">
        <v>101</v>
      </c>
      <c r="C42">
        <v>3</v>
      </c>
      <c r="D42" t="s">
        <v>9</v>
      </c>
      <c r="E42" t="s">
        <v>30</v>
      </c>
      <c r="F42">
        <v>249</v>
      </c>
      <c r="G42" s="4">
        <f t="shared" si="0"/>
        <v>4980000</v>
      </c>
    </row>
    <row r="43" spans="1:7" x14ac:dyDescent="0.2">
      <c r="A43" s="1">
        <f t="shared" si="1"/>
        <v>600642</v>
      </c>
      <c r="B43" s="1">
        <v>101</v>
      </c>
      <c r="C43">
        <v>5</v>
      </c>
      <c r="D43" t="s">
        <v>9</v>
      </c>
      <c r="E43" t="s">
        <v>30</v>
      </c>
      <c r="F43">
        <v>349</v>
      </c>
      <c r="G43" s="4">
        <f t="shared" si="0"/>
        <v>6980000</v>
      </c>
    </row>
    <row r="44" spans="1:7" x14ac:dyDescent="0.2">
      <c r="A44" s="1">
        <f t="shared" si="1"/>
        <v>600643</v>
      </c>
      <c r="B44" s="1">
        <v>101</v>
      </c>
      <c r="C44" s="1">
        <v>5</v>
      </c>
      <c r="D44" t="s">
        <v>26</v>
      </c>
      <c r="E44" s="1" t="s">
        <v>30</v>
      </c>
      <c r="F44">
        <v>349</v>
      </c>
      <c r="G44" s="4">
        <f t="shared" si="0"/>
        <v>6980000</v>
      </c>
    </row>
    <row r="45" spans="1:7" x14ac:dyDescent="0.2">
      <c r="A45" s="1">
        <f t="shared" si="1"/>
        <v>600644</v>
      </c>
      <c r="B45" s="1">
        <v>101</v>
      </c>
      <c r="C45">
        <v>8</v>
      </c>
      <c r="D45" t="s">
        <v>42</v>
      </c>
      <c r="E45" t="s">
        <v>11</v>
      </c>
      <c r="F45">
        <v>749</v>
      </c>
      <c r="G45" s="4">
        <f t="shared" si="0"/>
        <v>14980000</v>
      </c>
    </row>
    <row r="46" spans="1:7" s="1" customFormat="1" x14ac:dyDescent="0.2">
      <c r="A46" s="1">
        <f t="shared" si="1"/>
        <v>600645</v>
      </c>
      <c r="B46" s="1">
        <v>102</v>
      </c>
      <c r="C46" s="1" t="s">
        <v>52</v>
      </c>
      <c r="D46" s="1" t="s">
        <v>930</v>
      </c>
      <c r="E46" s="1" t="s">
        <v>930</v>
      </c>
      <c r="F46" s="1">
        <v>5</v>
      </c>
      <c r="G46" s="4">
        <f t="shared" si="0"/>
        <v>100000</v>
      </c>
    </row>
    <row r="47" spans="1:7" x14ac:dyDescent="0.2">
      <c r="A47" s="1">
        <f t="shared" si="1"/>
        <v>600646</v>
      </c>
      <c r="B47" s="1">
        <v>101</v>
      </c>
      <c r="C47" t="s">
        <v>48</v>
      </c>
      <c r="D47" t="s">
        <v>9</v>
      </c>
      <c r="E47" t="s">
        <v>49</v>
      </c>
      <c r="F47">
        <v>79</v>
      </c>
      <c r="G47" s="4">
        <f t="shared" si="0"/>
        <v>1580000</v>
      </c>
    </row>
    <row r="48" spans="1:7" x14ac:dyDescent="0.2">
      <c r="A48" s="1">
        <f t="shared" si="1"/>
        <v>600647</v>
      </c>
      <c r="B48" s="1">
        <v>101</v>
      </c>
      <c r="C48" t="s">
        <v>50</v>
      </c>
      <c r="D48" t="s">
        <v>9</v>
      </c>
      <c r="E48" t="s">
        <v>47</v>
      </c>
      <c r="F48">
        <v>129</v>
      </c>
      <c r="G48" s="4">
        <f t="shared" si="0"/>
        <v>2580000</v>
      </c>
    </row>
    <row r="49" spans="1:7" x14ac:dyDescent="0.2">
      <c r="A49" s="1">
        <f t="shared" si="1"/>
        <v>600648</v>
      </c>
      <c r="B49" s="1">
        <v>101</v>
      </c>
      <c r="C49" t="s">
        <v>56</v>
      </c>
      <c r="D49" s="1" t="s">
        <v>9</v>
      </c>
      <c r="E49" t="s">
        <v>28</v>
      </c>
      <c r="F49">
        <v>129</v>
      </c>
      <c r="G49" s="4">
        <f t="shared" si="0"/>
        <v>2580000</v>
      </c>
    </row>
    <row r="50" spans="1:7" x14ac:dyDescent="0.2">
      <c r="A50" s="1">
        <f t="shared" si="1"/>
        <v>600649</v>
      </c>
      <c r="B50" s="1">
        <v>101</v>
      </c>
      <c r="C50" t="s">
        <v>51</v>
      </c>
      <c r="D50" s="1" t="s">
        <v>9</v>
      </c>
      <c r="E50" t="s">
        <v>30</v>
      </c>
      <c r="F50">
        <v>249</v>
      </c>
      <c r="G50" s="4">
        <f t="shared" si="0"/>
        <v>4980000</v>
      </c>
    </row>
  </sheetData>
  <autoFilter ref="A1:E50" xr:uid="{79357ABB-7AE1-4A7E-A89B-A486EF02158A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 C o l u m n s \ D a y N u m b e r O f W e e k 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 C o l u m n s \ E n g l i s h D a y N a m e O f W e e k 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 C o l u m n s \ S p a n i s h D a y N a m e O f W e e k 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 C o l u m n s \ F r e n c h D a y N a m e O f W e e k 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 C o l u m n s \ D a y N u m b e r O f M o n t h 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 C o l u m n s \ D a y N u m b e r O f Y e a r 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 C o l u m n s \ W e e k N u m b e r O f Y e a r 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 C o l u m n s \ S p a n i s h M o n t h N a m e 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 C o l u m n s \ F r e n c h M o n t h N a m e 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 C o l u m n s \ M o n t h N u m b e r O f Y e a r 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 C o l u m n s \ C a l e n d a r S e m e s t e r 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 C o l u m n s \ F i s c a l S e m e s t e r 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72D30F25-FAF4-4681-A2BE-F54EDB1FA7D7}">
  <ds:schemaRefs/>
</ds:datastoreItem>
</file>

<file path=customXml/itemProps2.xml><?xml version="1.0" encoding="utf-8"?>
<ds:datastoreItem xmlns:ds="http://schemas.openxmlformats.org/officeDocument/2006/customXml" ds:itemID="{3B46277E-CFF8-4464-B8F3-86EA8CB2A7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Inventory</vt:lpstr>
      <vt:lpstr>Date</vt:lpstr>
      <vt:lpstr>Branch</vt:lpstr>
      <vt:lpstr>Location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Showan Simkhada</cp:lastModifiedBy>
  <dcterms:modified xsi:type="dcterms:W3CDTF">2018-05-29T10:07:45Z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2018-03-22T05:18:52Z</dcterms:created>
  <cp:revision>0</cp:revision>
</cp:coreProperties>
</file>