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ales report" sheetId="1" r:id="rId1"/>
  </sheets>
  <calcPr calcId="145621"/>
</workbook>
</file>

<file path=xl/calcChain.xml><?xml version="1.0" encoding="utf-8"?>
<calcChain xmlns="http://schemas.openxmlformats.org/spreadsheetml/2006/main">
  <c r="B1" i="1" l="1"/>
  <c r="D34" i="1" l="1"/>
  <c r="E34" i="1"/>
  <c r="F34" i="1"/>
  <c r="C34" i="1"/>
  <c r="G29" i="1"/>
  <c r="G30" i="1"/>
  <c r="G31" i="1"/>
  <c r="G32" i="1"/>
  <c r="G33" i="1"/>
  <c r="G28" i="1"/>
  <c r="G21" i="1"/>
  <c r="G22" i="1"/>
  <c r="G23" i="1"/>
  <c r="G24" i="1"/>
  <c r="G25" i="1"/>
  <c r="D26" i="1"/>
  <c r="E26" i="1"/>
  <c r="F26" i="1"/>
  <c r="C26" i="1"/>
  <c r="G20" i="1"/>
  <c r="D18" i="1"/>
  <c r="E18" i="1"/>
  <c r="F18" i="1"/>
  <c r="C18" i="1"/>
  <c r="G13" i="1"/>
  <c r="G14" i="1"/>
  <c r="G15" i="1"/>
  <c r="G16" i="1"/>
  <c r="G17" i="1"/>
  <c r="G12" i="1"/>
  <c r="D10" i="1"/>
  <c r="E10" i="1"/>
  <c r="F10" i="1"/>
  <c r="C10" i="1"/>
  <c r="G5" i="1"/>
  <c r="G6" i="1"/>
  <c r="G7" i="1"/>
  <c r="G8" i="1"/>
  <c r="G9" i="1"/>
  <c r="G4" i="1"/>
  <c r="C35" i="1" l="1"/>
  <c r="F35" i="1"/>
  <c r="E35" i="1"/>
  <c r="D35" i="1"/>
  <c r="G18" i="1"/>
  <c r="G10" i="1"/>
  <c r="G34" i="1"/>
  <c r="G26" i="1"/>
  <c r="G35" i="1" l="1"/>
</calcChain>
</file>

<file path=xl/sharedStrings.xml><?xml version="1.0" encoding="utf-8"?>
<sst xmlns="http://schemas.openxmlformats.org/spreadsheetml/2006/main" count="53" uniqueCount="17">
  <si>
    <t>Arizona</t>
  </si>
  <si>
    <t>Yearly total</t>
  </si>
  <si>
    <t>HD Video Player</t>
  </si>
  <si>
    <t>SuperLED 42</t>
  </si>
  <si>
    <t>SuperLED 50</t>
  </si>
  <si>
    <t>DesktopLED 19</t>
  </si>
  <si>
    <t>DesktopLED 21</t>
  </si>
  <si>
    <t>Projector Plus HD</t>
  </si>
  <si>
    <t>California</t>
  </si>
  <si>
    <t>Colorado</t>
  </si>
  <si>
    <t>Idaho</t>
  </si>
  <si>
    <t>Grand Total</t>
  </si>
  <si>
    <t>Q1</t>
  </si>
  <si>
    <t>Q2</t>
  </si>
  <si>
    <t>Q3</t>
  </si>
  <si>
    <t>Q4</t>
  </si>
  <si>
    <t>Quarterly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</si>
</sst>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charset val="204"/>
      <scheme val="minor"/>
    </font>
    <font>
      <sz val="24"/>
      <color theme="1" tint="0.34998626667073579"/>
      <name val="Century Gothic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4"/>
      <color theme="1" tint="0.499984740745262"/>
      <name val="Calibri Light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0" tint="-0.49998474074526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5" borderId="0" xfId="0" applyNumberFormat="1" applyFont="1" applyFill="1"/>
    <xf numFmtId="164" fontId="0" fillId="3" borderId="0" xfId="0" applyNumberFormat="1" applyFont="1" applyFill="1"/>
    <xf numFmtId="0" fontId="2" fillId="6" borderId="0" xfId="0" applyFont="1" applyFill="1"/>
    <xf numFmtId="0" fontId="2" fillId="2" borderId="0" xfId="0" applyFont="1" applyFill="1" applyAlignment="1">
      <alignment horizontal="right"/>
    </xf>
    <xf numFmtId="164" fontId="3" fillId="4" borderId="0" xfId="0" applyNumberFormat="1" applyFont="1" applyFill="1"/>
    <xf numFmtId="0" fontId="4" fillId="0" borderId="0" xfId="0" applyFont="1"/>
    <xf numFmtId="0" fontId="1" fillId="0" borderId="1" xfId="0" applyFont="1" applyBorder="1"/>
    <xf numFmtId="0" fontId="0" fillId="0" borderId="1" xfId="0" applyBorder="1"/>
    <xf numFmtId="164" fontId="0" fillId="7" borderId="0" xfId="0" applyNumberFormat="1" applyFont="1" applyFill="1"/>
    <xf numFmtId="0" fontId="0" fillId="8" borderId="0" xfId="0" applyFont="1" applyFill="1"/>
    <xf numFmtId="0" fontId="0" fillId="9" borderId="0" xfId="0" applyFont="1" applyFill="1"/>
    <xf numFmtId="0" fontId="3" fillId="10" borderId="0" xfId="0" applyFont="1" applyFill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tabSelected="1" workbookViewId="0"/>
  </sheetViews>
  <sheetFormatPr defaultRowHeight="15" outlineLevelRow="2" outlineLevelCol="1" x14ac:dyDescent="0.25"/>
  <cols>
    <col min="1" max="1" width="2.5703125" customWidth="1"/>
    <col min="2" max="2" width="23.7109375" customWidth="1"/>
    <col min="3" max="6" width="16.7109375" customWidth="1" outlineLevel="1"/>
    <col min="7" max="7" width="16.7109375" customWidth="1"/>
  </cols>
  <sheetData>
    <row r="1" spans="2:7" ht="32.25" thickBot="1" x14ac:dyDescent="0.55000000000000004">
      <c r="B1" s="6" t="str">
        <f ca="1">CONCATENATE("SALES ANALYSIS ",YEAR(TODAY())-1)</f>
        <v>SALES ANALYSIS 2015</v>
      </c>
    </row>
    <row r="2" spans="2:7" ht="15" customHeight="1" x14ac:dyDescent="0.4">
      <c r="B2" s="7"/>
      <c r="C2" s="8"/>
      <c r="D2" s="8"/>
      <c r="E2" s="8"/>
      <c r="F2" s="8"/>
      <c r="G2" s="8"/>
    </row>
    <row r="3" spans="2:7" outlineLevel="1" x14ac:dyDescent="0.25">
      <c r="B3" s="3" t="s">
        <v>0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</v>
      </c>
    </row>
    <row r="4" spans="2:7" outlineLevel="2" x14ac:dyDescent="0.25">
      <c r="B4" s="10" t="s">
        <v>2</v>
      </c>
      <c r="C4" s="9">
        <v>2970</v>
      </c>
      <c r="D4" s="9">
        <v>7590</v>
      </c>
      <c r="E4" s="9">
        <v>8250</v>
      </c>
      <c r="F4" s="9">
        <v>10230</v>
      </c>
      <c r="G4" s="1">
        <f t="shared" ref="G4:G9" si="0">SUM(C4:F4)</f>
        <v>29040</v>
      </c>
    </row>
    <row r="5" spans="2:7" outlineLevel="2" x14ac:dyDescent="0.25">
      <c r="B5" s="10" t="s">
        <v>3</v>
      </c>
      <c r="C5" s="9">
        <v>8700</v>
      </c>
      <c r="D5" s="9">
        <v>13050</v>
      </c>
      <c r="E5" s="9">
        <v>5800</v>
      </c>
      <c r="F5" s="9">
        <v>13050</v>
      </c>
      <c r="G5" s="1">
        <f t="shared" si="0"/>
        <v>40600</v>
      </c>
    </row>
    <row r="6" spans="2:7" outlineLevel="2" x14ac:dyDescent="0.25">
      <c r="B6" s="10" t="s">
        <v>4</v>
      </c>
      <c r="C6" s="9">
        <v>4800</v>
      </c>
      <c r="D6" s="9">
        <v>11200</v>
      </c>
      <c r="E6" s="9">
        <v>9600</v>
      </c>
      <c r="F6" s="9">
        <v>4800</v>
      </c>
      <c r="G6" s="1">
        <f t="shared" si="0"/>
        <v>30400</v>
      </c>
    </row>
    <row r="7" spans="2:7" outlineLevel="2" x14ac:dyDescent="0.25">
      <c r="B7" s="10" t="s">
        <v>5</v>
      </c>
      <c r="C7" s="9">
        <v>3795</v>
      </c>
      <c r="D7" s="9">
        <v>3795</v>
      </c>
      <c r="E7" s="9">
        <v>2805</v>
      </c>
      <c r="F7" s="9">
        <v>1485</v>
      </c>
      <c r="G7" s="1">
        <f t="shared" si="0"/>
        <v>11880</v>
      </c>
    </row>
    <row r="8" spans="2:7" outlineLevel="2" x14ac:dyDescent="0.25">
      <c r="B8" s="10" t="s">
        <v>6</v>
      </c>
      <c r="C8" s="9">
        <v>4025</v>
      </c>
      <c r="D8" s="9">
        <v>1050</v>
      </c>
      <c r="E8" s="9">
        <v>2800</v>
      </c>
      <c r="F8" s="9">
        <v>2275</v>
      </c>
      <c r="G8" s="1">
        <f t="shared" si="0"/>
        <v>10150</v>
      </c>
    </row>
    <row r="9" spans="2:7" outlineLevel="2" x14ac:dyDescent="0.25">
      <c r="B9" s="10" t="s">
        <v>7</v>
      </c>
      <c r="C9" s="9">
        <v>7500</v>
      </c>
      <c r="D9" s="9">
        <v>3000</v>
      </c>
      <c r="E9" s="9">
        <v>9750</v>
      </c>
      <c r="F9" s="9">
        <v>8250</v>
      </c>
      <c r="G9" s="1">
        <f t="shared" si="0"/>
        <v>28500</v>
      </c>
    </row>
    <row r="10" spans="2:7" outlineLevel="1" x14ac:dyDescent="0.25">
      <c r="B10" s="11" t="s">
        <v>16</v>
      </c>
      <c r="C10" s="1">
        <f>SUBTOTAL(9,C4:C9)</f>
        <v>31790</v>
      </c>
      <c r="D10" s="1">
        <f t="shared" ref="D10:G10" si="1">SUBTOTAL(9,D4:D9)</f>
        <v>39685</v>
      </c>
      <c r="E10" s="1">
        <f t="shared" si="1"/>
        <v>39005</v>
      </c>
      <c r="F10" s="1">
        <f t="shared" si="1"/>
        <v>40090</v>
      </c>
      <c r="G10" s="2">
        <f t="shared" si="1"/>
        <v>150570</v>
      </c>
    </row>
    <row r="11" spans="2:7" outlineLevel="1" x14ac:dyDescent="0.25">
      <c r="B11" s="3" t="s">
        <v>8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</v>
      </c>
    </row>
    <row r="12" spans="2:7" outlineLevel="2" x14ac:dyDescent="0.25">
      <c r="B12" s="10" t="s">
        <v>2</v>
      </c>
      <c r="C12" s="9">
        <v>9570</v>
      </c>
      <c r="D12" s="9">
        <v>11550</v>
      </c>
      <c r="E12" s="9">
        <v>12540</v>
      </c>
      <c r="F12" s="9">
        <v>5280</v>
      </c>
      <c r="G12" s="1">
        <f t="shared" ref="G12:G17" si="2">SUM(C12:F12)</f>
        <v>38940</v>
      </c>
    </row>
    <row r="13" spans="2:7" outlineLevel="2" x14ac:dyDescent="0.25">
      <c r="B13" s="10" t="s">
        <v>3</v>
      </c>
      <c r="C13" s="9">
        <v>15950</v>
      </c>
      <c r="D13" s="9">
        <v>18850</v>
      </c>
      <c r="E13" s="9">
        <v>15950</v>
      </c>
      <c r="F13" s="9">
        <v>18850</v>
      </c>
      <c r="G13" s="1">
        <f t="shared" si="2"/>
        <v>69600</v>
      </c>
    </row>
    <row r="14" spans="2:7" outlineLevel="2" x14ac:dyDescent="0.25">
      <c r="B14" s="10" t="s">
        <v>4</v>
      </c>
      <c r="C14" s="9">
        <v>20800</v>
      </c>
      <c r="D14" s="9">
        <v>17600</v>
      </c>
      <c r="E14" s="9">
        <v>20800</v>
      </c>
      <c r="F14" s="9">
        <v>6400</v>
      </c>
      <c r="G14" s="1">
        <f t="shared" si="2"/>
        <v>65600</v>
      </c>
    </row>
    <row r="15" spans="2:7" outlineLevel="2" x14ac:dyDescent="0.25">
      <c r="B15" s="10" t="s">
        <v>5</v>
      </c>
      <c r="C15" s="9">
        <v>2805</v>
      </c>
      <c r="D15" s="9">
        <v>5115</v>
      </c>
      <c r="E15" s="9">
        <v>4785</v>
      </c>
      <c r="F15" s="9">
        <v>1980</v>
      </c>
      <c r="G15" s="1">
        <f t="shared" si="2"/>
        <v>14685</v>
      </c>
    </row>
    <row r="16" spans="2:7" outlineLevel="2" x14ac:dyDescent="0.25">
      <c r="B16" s="10" t="s">
        <v>6</v>
      </c>
      <c r="C16" s="9">
        <v>5425</v>
      </c>
      <c r="D16" s="9">
        <v>5075</v>
      </c>
      <c r="E16" s="9">
        <v>5600</v>
      </c>
      <c r="F16" s="9">
        <v>5425</v>
      </c>
      <c r="G16" s="1">
        <f t="shared" si="2"/>
        <v>21525</v>
      </c>
    </row>
    <row r="17" spans="2:7" outlineLevel="2" x14ac:dyDescent="0.25">
      <c r="B17" s="10" t="s">
        <v>7</v>
      </c>
      <c r="C17" s="9">
        <v>9750</v>
      </c>
      <c r="D17" s="9">
        <v>12000</v>
      </c>
      <c r="E17" s="9">
        <v>15000</v>
      </c>
      <c r="F17" s="9">
        <v>13500</v>
      </c>
      <c r="G17" s="1">
        <f t="shared" si="2"/>
        <v>50250</v>
      </c>
    </row>
    <row r="18" spans="2:7" outlineLevel="1" x14ac:dyDescent="0.25">
      <c r="B18" s="11" t="s">
        <v>16</v>
      </c>
      <c r="C18" s="1">
        <f>SUBTOTAL(9,C12:C17)</f>
        <v>64300</v>
      </c>
      <c r="D18" s="1">
        <f t="shared" ref="D18:G18" si="3">SUBTOTAL(9,D12:D17)</f>
        <v>70190</v>
      </c>
      <c r="E18" s="1">
        <f t="shared" si="3"/>
        <v>74675</v>
      </c>
      <c r="F18" s="1">
        <f t="shared" si="3"/>
        <v>51435</v>
      </c>
      <c r="G18" s="1">
        <f t="shared" si="3"/>
        <v>260600</v>
      </c>
    </row>
    <row r="19" spans="2:7" outlineLevel="1" x14ac:dyDescent="0.25">
      <c r="B19" s="3" t="s">
        <v>9</v>
      </c>
      <c r="C19" s="4" t="s">
        <v>12</v>
      </c>
      <c r="D19" s="4" t="s">
        <v>13</v>
      </c>
      <c r="E19" s="4" t="s">
        <v>14</v>
      </c>
      <c r="F19" s="4" t="s">
        <v>15</v>
      </c>
      <c r="G19" s="4" t="s">
        <v>1</v>
      </c>
    </row>
    <row r="20" spans="2:7" outlineLevel="2" x14ac:dyDescent="0.25">
      <c r="B20" s="10" t="s">
        <v>2</v>
      </c>
      <c r="C20" s="9">
        <v>1320</v>
      </c>
      <c r="D20" s="9">
        <v>4620</v>
      </c>
      <c r="E20" s="9">
        <v>4620</v>
      </c>
      <c r="F20" s="9">
        <v>4950</v>
      </c>
      <c r="G20" s="1">
        <f t="shared" ref="G20:G25" si="4">SUM(C20:F20)</f>
        <v>15510</v>
      </c>
    </row>
    <row r="21" spans="2:7" outlineLevel="2" x14ac:dyDescent="0.25">
      <c r="B21" s="10" t="s">
        <v>3</v>
      </c>
      <c r="C21" s="9">
        <v>11600</v>
      </c>
      <c r="D21" s="9">
        <v>13050</v>
      </c>
      <c r="E21" s="9">
        <v>5800</v>
      </c>
      <c r="F21" s="9">
        <v>10150</v>
      </c>
      <c r="G21" s="1">
        <f t="shared" si="4"/>
        <v>40600</v>
      </c>
    </row>
    <row r="22" spans="2:7" outlineLevel="2" x14ac:dyDescent="0.25">
      <c r="B22" s="10" t="s">
        <v>4</v>
      </c>
      <c r="C22" s="9">
        <v>14400</v>
      </c>
      <c r="D22" s="9">
        <v>9600</v>
      </c>
      <c r="E22" s="9">
        <v>6400</v>
      </c>
      <c r="F22" s="9">
        <v>11200</v>
      </c>
      <c r="G22" s="1">
        <f t="shared" si="4"/>
        <v>41600</v>
      </c>
    </row>
    <row r="23" spans="2:7" outlineLevel="2" x14ac:dyDescent="0.25">
      <c r="B23" s="10" t="s">
        <v>5</v>
      </c>
      <c r="C23" s="9">
        <v>825</v>
      </c>
      <c r="D23" s="9">
        <v>3135</v>
      </c>
      <c r="E23" s="9">
        <v>2970</v>
      </c>
      <c r="F23" s="9">
        <v>2145</v>
      </c>
      <c r="G23" s="1">
        <f t="shared" si="4"/>
        <v>9075</v>
      </c>
    </row>
    <row r="24" spans="2:7" outlineLevel="2" x14ac:dyDescent="0.25">
      <c r="B24" s="10" t="s">
        <v>6</v>
      </c>
      <c r="C24" s="9">
        <v>1575</v>
      </c>
      <c r="D24" s="9">
        <v>3150</v>
      </c>
      <c r="E24" s="9">
        <v>2100</v>
      </c>
      <c r="F24" s="9">
        <v>2100</v>
      </c>
      <c r="G24" s="1">
        <f t="shared" si="4"/>
        <v>8925</v>
      </c>
    </row>
    <row r="25" spans="2:7" outlineLevel="2" x14ac:dyDescent="0.25">
      <c r="B25" s="10" t="s">
        <v>7</v>
      </c>
      <c r="C25" s="9">
        <v>6750</v>
      </c>
      <c r="D25" s="9">
        <v>3000</v>
      </c>
      <c r="E25" s="9">
        <v>7500</v>
      </c>
      <c r="F25" s="9">
        <v>5250</v>
      </c>
      <c r="G25" s="1">
        <f t="shared" si="4"/>
        <v>22500</v>
      </c>
    </row>
    <row r="26" spans="2:7" outlineLevel="1" x14ac:dyDescent="0.25">
      <c r="B26" s="11" t="s">
        <v>16</v>
      </c>
      <c r="C26" s="1">
        <f>SUBTOTAL(9,C20:C25)</f>
        <v>36470</v>
      </c>
      <c r="D26" s="1">
        <f t="shared" ref="D26:G26" si="5">SUBTOTAL(9,D20:D25)</f>
        <v>36555</v>
      </c>
      <c r="E26" s="1">
        <f t="shared" si="5"/>
        <v>29390</v>
      </c>
      <c r="F26" s="1">
        <f t="shared" si="5"/>
        <v>35795</v>
      </c>
      <c r="G26" s="2">
        <f t="shared" si="5"/>
        <v>138210</v>
      </c>
    </row>
    <row r="27" spans="2:7" outlineLevel="1" x14ac:dyDescent="0.25">
      <c r="B27" s="3" t="s">
        <v>10</v>
      </c>
      <c r="C27" s="4" t="s">
        <v>12</v>
      </c>
      <c r="D27" s="4" t="s">
        <v>13</v>
      </c>
      <c r="E27" s="4" t="s">
        <v>14</v>
      </c>
      <c r="F27" s="4" t="s">
        <v>15</v>
      </c>
      <c r="G27" s="4" t="s">
        <v>1</v>
      </c>
    </row>
    <row r="28" spans="2:7" outlineLevel="2" x14ac:dyDescent="0.25">
      <c r="B28" s="10" t="s">
        <v>2</v>
      </c>
      <c r="C28" s="9">
        <v>6930</v>
      </c>
      <c r="D28" s="9">
        <v>6600</v>
      </c>
      <c r="E28" s="9">
        <v>6600</v>
      </c>
      <c r="F28" s="9">
        <v>2970</v>
      </c>
      <c r="G28" s="1">
        <f t="shared" ref="G28:G33" si="6">SUM(C28:F28)</f>
        <v>23100</v>
      </c>
    </row>
    <row r="29" spans="2:7" outlineLevel="2" x14ac:dyDescent="0.25">
      <c r="B29" s="10" t="s">
        <v>3</v>
      </c>
      <c r="C29" s="9">
        <v>13050</v>
      </c>
      <c r="D29" s="9">
        <v>14500</v>
      </c>
      <c r="E29" s="9">
        <v>8700</v>
      </c>
      <c r="F29" s="9">
        <v>15950</v>
      </c>
      <c r="G29" s="1">
        <f t="shared" si="6"/>
        <v>52200</v>
      </c>
    </row>
    <row r="30" spans="2:7" outlineLevel="2" x14ac:dyDescent="0.25">
      <c r="B30" s="10" t="s">
        <v>4</v>
      </c>
      <c r="C30" s="9">
        <v>12800</v>
      </c>
      <c r="D30" s="9">
        <v>6400</v>
      </c>
      <c r="E30" s="9">
        <v>14400</v>
      </c>
      <c r="F30" s="9">
        <v>14400</v>
      </c>
      <c r="G30" s="1">
        <f t="shared" si="6"/>
        <v>48000</v>
      </c>
    </row>
    <row r="31" spans="2:7" outlineLevel="2" x14ac:dyDescent="0.25">
      <c r="B31" s="10" t="s">
        <v>5</v>
      </c>
      <c r="C31" s="9">
        <v>3795</v>
      </c>
      <c r="D31" s="9">
        <v>4290</v>
      </c>
      <c r="E31" s="9">
        <v>3630</v>
      </c>
      <c r="F31" s="9">
        <v>1320</v>
      </c>
      <c r="G31" s="1">
        <f t="shared" si="6"/>
        <v>13035</v>
      </c>
    </row>
    <row r="32" spans="2:7" outlineLevel="2" x14ac:dyDescent="0.25">
      <c r="B32" s="10" t="s">
        <v>6</v>
      </c>
      <c r="C32" s="9">
        <v>2100</v>
      </c>
      <c r="D32" s="9">
        <v>2450</v>
      </c>
      <c r="E32" s="9">
        <v>3325</v>
      </c>
      <c r="F32" s="9">
        <v>2450</v>
      </c>
      <c r="G32" s="1">
        <f t="shared" si="6"/>
        <v>10325</v>
      </c>
    </row>
    <row r="33" spans="2:7" outlineLevel="2" x14ac:dyDescent="0.25">
      <c r="B33" s="10" t="s">
        <v>7</v>
      </c>
      <c r="C33" s="9">
        <v>3750</v>
      </c>
      <c r="D33" s="9">
        <v>3750</v>
      </c>
      <c r="E33" s="9">
        <v>6000</v>
      </c>
      <c r="F33" s="9">
        <v>5250</v>
      </c>
      <c r="G33" s="1">
        <f t="shared" si="6"/>
        <v>18750</v>
      </c>
    </row>
    <row r="34" spans="2:7" outlineLevel="1" x14ac:dyDescent="0.25">
      <c r="B34" s="11" t="s">
        <v>16</v>
      </c>
      <c r="C34" s="1">
        <f>SUBTOTAL(9,C28:C33)</f>
        <v>42425</v>
      </c>
      <c r="D34" s="1">
        <f t="shared" ref="D34:G34" si="7">SUBTOTAL(9,D28:D33)</f>
        <v>37990</v>
      </c>
      <c r="E34" s="1">
        <f t="shared" si="7"/>
        <v>42655</v>
      </c>
      <c r="F34" s="1">
        <f t="shared" si="7"/>
        <v>42340</v>
      </c>
      <c r="G34" s="2">
        <f t="shared" si="7"/>
        <v>165410</v>
      </c>
    </row>
    <row r="35" spans="2:7" x14ac:dyDescent="0.25">
      <c r="B35" s="12" t="s">
        <v>11</v>
      </c>
      <c r="C35" s="5">
        <f>SUBTOTAL(9,C3:C34)</f>
        <v>174985</v>
      </c>
      <c r="D35" s="5">
        <f t="shared" ref="D35:G35" si="8">SUBTOTAL(9,D3:D34)</f>
        <v>184420</v>
      </c>
      <c r="E35" s="5">
        <f t="shared" si="8"/>
        <v>185725</v>
      </c>
      <c r="F35" s="5">
        <f t="shared" si="8"/>
        <v>169660</v>
      </c>
      <c r="G35" s="5">
        <f t="shared" si="8"/>
        <v>714790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</vt:lpstr>
    </vt:vector>
  </TitlesOfParts>
  <Company>DevExpress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analysis 2013</dc:title>
  <dc:creator>John Smith</dc:creator>
  <cp:lastModifiedBy>Roman Tabunnikov</cp:lastModifiedBy>
  <dcterms:created xsi:type="dcterms:W3CDTF">2014-11-05T06:25:50Z</dcterms:created>
  <dcterms:modified xsi:type="dcterms:W3CDTF">2016-06-08T13:54:06Z</dcterms:modified>
</cp:coreProperties>
</file>