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ocs\冠飞电子\库存表\台湾冠飞\"/>
    </mc:Choice>
  </mc:AlternateContent>
  <xr:revisionPtr revIDLastSave="0" documentId="13_ncr:1_{D75B36E8-885C-4E2A-99AD-DBEC87E5461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工作表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<sst xmlns="http://schemas.openxmlformats.org/spreadsheetml/2006/main" count="51" uniqueCount="48">
  <si>
    <t>1410189-4</t>
  </si>
  <si>
    <t>1473005-1</t>
    <phoneticPr fontId="3" type="noConversion"/>
  </si>
  <si>
    <t>1-776163-1</t>
    <phoneticPr fontId="3" type="noConversion"/>
  </si>
  <si>
    <t>1888174-4</t>
    <phoneticPr fontId="3" type="noConversion"/>
  </si>
  <si>
    <t>2-1926739-5</t>
    <phoneticPr fontId="3" type="noConversion"/>
  </si>
  <si>
    <t>2-2330552-1</t>
    <phoneticPr fontId="3" type="noConversion"/>
  </si>
  <si>
    <t>223956-1</t>
    <phoneticPr fontId="3" type="noConversion"/>
  </si>
  <si>
    <t>2299806-1</t>
    <phoneticPr fontId="3" type="noConversion"/>
  </si>
  <si>
    <t>280378-2</t>
    <phoneticPr fontId="3" type="noConversion"/>
  </si>
  <si>
    <t>3-2158000-1</t>
    <phoneticPr fontId="3" type="noConversion"/>
  </si>
  <si>
    <t>3-6318491-6</t>
    <phoneticPr fontId="3" type="noConversion"/>
  </si>
  <si>
    <t>5-103635-2</t>
    <phoneticPr fontId="3" type="noConversion"/>
  </si>
  <si>
    <t>6469048-1</t>
    <phoneticPr fontId="3" type="noConversion"/>
  </si>
  <si>
    <t>1-1469387-1</t>
    <phoneticPr fontId="3" type="noConversion"/>
  </si>
  <si>
    <t>2007262-1</t>
    <phoneticPr fontId="3" type="noConversion"/>
  </si>
  <si>
    <t>2007263-1</t>
    <phoneticPr fontId="3" type="noConversion"/>
  </si>
  <si>
    <t>5-104655-6</t>
    <phoneticPr fontId="3" type="noConversion"/>
  </si>
  <si>
    <t>5499206-8</t>
    <phoneticPr fontId="3" type="noConversion"/>
  </si>
  <si>
    <t>6469002-1</t>
    <phoneticPr fontId="3" type="noConversion"/>
  </si>
  <si>
    <t>TE PN</t>
    <phoneticPr fontId="2" type="noConversion"/>
  </si>
  <si>
    <t>Stock Qty</t>
    <phoneticPr fontId="2" type="noConversion"/>
  </si>
  <si>
    <t>Cost USD</t>
    <phoneticPr fontId="2" type="noConversion"/>
  </si>
  <si>
    <r>
      <rPr>
        <sz val="10"/>
        <rFont val="新細明體"/>
        <family val="2"/>
        <charset val="136"/>
      </rPr>
      <t>入庫時間</t>
    </r>
    <phoneticPr fontId="3" type="noConversion"/>
  </si>
  <si>
    <t>Total Amount USD</t>
    <phoneticPr fontId="2" type="noConversion"/>
  </si>
  <si>
    <t>卖价 USD</t>
    <phoneticPr fontId="2" type="noConversion"/>
  </si>
  <si>
    <r>
      <rPr>
        <sz val="10"/>
        <color rgb="FF000000"/>
        <rFont val="等线"/>
        <family val="2"/>
      </rPr>
      <t>汇率</t>
    </r>
    <phoneticPr fontId="2" type="noConversion"/>
  </si>
  <si>
    <r>
      <rPr>
        <sz val="10"/>
        <color rgb="FF000000"/>
        <rFont val="等线"/>
        <family val="2"/>
      </rPr>
      <t>卖价</t>
    </r>
    <r>
      <rPr>
        <sz val="10"/>
        <color rgb="FF000000"/>
        <rFont val="Calibri"/>
        <family val="2"/>
      </rPr>
      <t xml:space="preserve"> CNY</t>
    </r>
    <phoneticPr fontId="2" type="noConversion"/>
  </si>
  <si>
    <t>料号</t>
    <phoneticPr fontId="9" type="noConversion"/>
  </si>
  <si>
    <t>库存</t>
    <phoneticPr fontId="9" type="noConversion"/>
  </si>
  <si>
    <t>价格</t>
    <phoneticPr fontId="9" type="noConversion"/>
  </si>
  <si>
    <t>1473005-1</t>
  </si>
  <si>
    <t>1-776163-1</t>
  </si>
  <si>
    <t>1888174-4</t>
  </si>
  <si>
    <t>2-1926739-5</t>
  </si>
  <si>
    <t>2-2330552-1</t>
  </si>
  <si>
    <t>223956-1</t>
  </si>
  <si>
    <t>2299806-1</t>
  </si>
  <si>
    <t>280378-2</t>
  </si>
  <si>
    <t>3-2158000-1</t>
  </si>
  <si>
    <t>3-6318491-6</t>
  </si>
  <si>
    <t>5-103635-2</t>
  </si>
  <si>
    <t>6469048-1</t>
  </si>
  <si>
    <t>1-1469387-1</t>
  </si>
  <si>
    <t>2007262-1</t>
  </si>
  <si>
    <t>2007263-1</t>
  </si>
  <si>
    <t>5-104655-6</t>
  </si>
  <si>
    <t>5499206-8</t>
  </si>
  <si>
    <t>6469002-1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</si>
</sst>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10" x14ac:knownFonts="1">
    <font>
      <sz val="11"/>
      <color theme="1"/>
      <name val="等线"/>
      <family val="2"/>
      <scheme val="minor"/>
    </font>
    <font>
      <sz val="10"/>
      <color rgb="FF000000"/>
      <name val="Calibri"/>
      <family val="2"/>
    </font>
    <font>
      <sz val="9"/>
      <name val="等线"/>
      <family val="3"/>
      <charset val="136"/>
      <scheme val="minor"/>
    </font>
    <font>
      <sz val="9"/>
      <name val="細明體"/>
      <family val="3"/>
      <charset val="136"/>
    </font>
    <font>
      <sz val="10"/>
      <name val="Calibri"/>
      <family val="2"/>
    </font>
    <font>
      <sz val="10"/>
      <name val="新細明體"/>
      <family val="2"/>
      <charset val="136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等线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top" wrapText="1"/>
    </xf>
    <xf numFmtId="14" fontId="6" fillId="0" borderId="2" xfId="0" applyNumberFormat="1" applyFont="1" applyBorder="1" applyAlignment="1">
      <alignment vertical="center"/>
    </xf>
    <xf numFmtId="14" fontId="4" fillId="0" borderId="2" xfId="0" applyNumberFormat="1" applyFont="1" applyBorder="1" applyAlignment="1">
      <alignment vertical="center"/>
    </xf>
    <xf numFmtId="14" fontId="4" fillId="0" borderId="2" xfId="0" applyNumberFormat="1" applyFont="1" applyBorder="1" applyAlignment="1">
      <alignment vertical="center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center"/>
    </xf>
    <xf numFmtId="176" fontId="1" fillId="0" borderId="2" xfId="0" applyNumberFormat="1" applyFont="1" applyBorder="1" applyAlignment="1">
      <alignment horizontal="right" vertical="top" wrapText="1"/>
    </xf>
    <xf numFmtId="176" fontId="7" fillId="0" borderId="2" xfId="0" applyNumberFormat="1" applyFont="1" applyBorder="1" applyAlignment="1">
      <alignment horizontal="right" vertical="top" wrapText="1"/>
    </xf>
    <xf numFmtId="0" fontId="1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I5" sqref="I5"/>
    </sheetView>
  </sheetViews>
  <sheetFormatPr defaultRowHeight="14" x14ac:dyDescent="0.3"/>
  <cols>
    <col min="1" max="1" width="22" customWidth="1"/>
    <col min="2" max="2" width="11.5" customWidth="1"/>
    <col min="3" max="3" width="14.58203125" customWidth="1"/>
    <col min="4" max="4" width="17.83203125" customWidth="1"/>
    <col min="5" max="5" width="20" customWidth="1"/>
  </cols>
  <sheetData>
    <row r="1" spans="1:8" x14ac:dyDescent="0.3">
      <c r="A1" s="9" t="s">
        <v>19</v>
      </c>
      <c r="B1" s="9" t="s">
        <v>20</v>
      </c>
      <c r="C1" s="10" t="s">
        <v>21</v>
      </c>
      <c r="D1" s="10" t="s">
        <v>23</v>
      </c>
      <c r="E1" s="11" t="s">
        <v>22</v>
      </c>
      <c r="F1" s="15" t="s">
        <v>24</v>
      </c>
      <c r="G1" s="14" t="s">
        <v>25</v>
      </c>
      <c r="H1" s="14" t="s">
        <v>26</v>
      </c>
    </row>
    <row r="2" spans="1:8" x14ac:dyDescent="0.3">
      <c r="A2" s="6" t="s">
        <v>0</v>
      </c>
      <c r="B2" s="2">
        <v>1</v>
      </c>
      <c r="C2" s="12">
        <v>31.866666666666667</v>
      </c>
      <c r="D2" s="12">
        <f>B2*C2</f>
        <v>31.866666666666667</v>
      </c>
      <c r="E2" s="1"/>
      <c r="F2">
        <f>C2*1.3</f>
        <v>41.426666666666669</v>
      </c>
      <c r="G2">
        <v>6.8647</v>
      </c>
      <c r="H2">
        <f>F2*G2</f>
        <v>284.38163866666667</v>
      </c>
    </row>
    <row r="3" spans="1:8" ht="40.75" customHeight="1" x14ac:dyDescent="0.3">
      <c r="A3" s="6" t="s">
        <v>1</v>
      </c>
      <c r="B3" s="2">
        <v>720</v>
      </c>
      <c r="C3" s="12">
        <v>1.0435185333333332</v>
      </c>
      <c r="D3" s="12">
        <f t="shared" ref="D3:D21" si="0">B3*C3</f>
        <v>751.3333439999999</v>
      </c>
      <c r="E3" s="3">
        <v>43949</v>
      </c>
      <c r="F3">
        <f t="shared" ref="F3:F21" si="1">C3*1.3</f>
        <v>1.3565740933333332</v>
      </c>
      <c r="G3">
        <v>6.8647</v>
      </c>
      <c r="H3">
        <f t="shared" ref="H3:H21" si="2">F3*G3</f>
        <v>9.3124741785053331</v>
      </c>
    </row>
    <row r="4" spans="1:8" x14ac:dyDescent="0.3">
      <c r="A4" s="6" t="s">
        <v>2</v>
      </c>
      <c r="B4" s="2">
        <v>100</v>
      </c>
      <c r="C4" s="12">
        <v>6.6293333333333333</v>
      </c>
      <c r="D4" s="12">
        <f t="shared" si="0"/>
        <v>662.93333333333328</v>
      </c>
      <c r="E4" s="4">
        <v>43805</v>
      </c>
      <c r="F4">
        <f t="shared" si="1"/>
        <v>8.6181333333333328</v>
      </c>
      <c r="G4">
        <v>6.8647</v>
      </c>
      <c r="H4">
        <f t="shared" si="2"/>
        <v>59.16089989333333</v>
      </c>
    </row>
    <row r="5" spans="1:8" x14ac:dyDescent="0.3">
      <c r="A5" s="6" t="s">
        <v>3</v>
      </c>
      <c r="B5" s="2">
        <v>2</v>
      </c>
      <c r="C5" s="12">
        <v>8.3000000000000007</v>
      </c>
      <c r="D5" s="12">
        <f t="shared" si="0"/>
        <v>16.600000000000001</v>
      </c>
      <c r="E5" s="4"/>
      <c r="F5">
        <f t="shared" si="1"/>
        <v>10.790000000000001</v>
      </c>
      <c r="G5">
        <v>6.8647</v>
      </c>
      <c r="H5">
        <f t="shared" si="2"/>
        <v>74.070113000000006</v>
      </c>
    </row>
    <row r="6" spans="1:8" x14ac:dyDescent="0.3">
      <c r="A6" s="6" t="s">
        <v>4</v>
      </c>
      <c r="B6" s="2">
        <v>168</v>
      </c>
      <c r="C6" s="12">
        <v>3.8152777666666666</v>
      </c>
      <c r="D6" s="12">
        <f t="shared" si="0"/>
        <v>640.96666479999999</v>
      </c>
      <c r="E6" s="4">
        <v>43664</v>
      </c>
      <c r="F6">
        <f t="shared" si="1"/>
        <v>4.9598610966666667</v>
      </c>
      <c r="G6">
        <v>6.8647</v>
      </c>
      <c r="H6">
        <f t="shared" si="2"/>
        <v>34.047958470287668</v>
      </c>
    </row>
    <row r="7" spans="1:8" x14ac:dyDescent="0.3">
      <c r="A7" s="6" t="s">
        <v>5</v>
      </c>
      <c r="B7" s="2">
        <v>50</v>
      </c>
      <c r="C7" s="12">
        <v>1.8233333333333335</v>
      </c>
      <c r="D7" s="12">
        <f t="shared" si="0"/>
        <v>91.166666666666671</v>
      </c>
      <c r="E7" s="4">
        <v>43885</v>
      </c>
      <c r="F7">
        <f t="shared" si="1"/>
        <v>2.3703333333333334</v>
      </c>
      <c r="G7">
        <v>6.8647</v>
      </c>
      <c r="H7">
        <f t="shared" si="2"/>
        <v>16.271627233333334</v>
      </c>
    </row>
    <row r="8" spans="1:8" x14ac:dyDescent="0.3">
      <c r="A8" s="6" t="s">
        <v>6</v>
      </c>
      <c r="B8" s="2">
        <v>1200</v>
      </c>
      <c r="C8" s="12">
        <v>1.3414999999999999</v>
      </c>
      <c r="D8" s="12">
        <f t="shared" si="0"/>
        <v>1609.8</v>
      </c>
      <c r="E8" s="4">
        <v>43578</v>
      </c>
      <c r="F8">
        <f t="shared" si="1"/>
        <v>1.7439499999999999</v>
      </c>
      <c r="G8">
        <v>6.8647</v>
      </c>
      <c r="H8">
        <f t="shared" si="2"/>
        <v>11.971693564999999</v>
      </c>
    </row>
    <row r="9" spans="1:8" x14ac:dyDescent="0.3">
      <c r="A9" s="6" t="s">
        <v>7</v>
      </c>
      <c r="B9" s="2">
        <v>18</v>
      </c>
      <c r="C9" s="12">
        <v>0.5222222333333334</v>
      </c>
      <c r="D9" s="12">
        <f t="shared" si="0"/>
        <v>9.4000002000000009</v>
      </c>
      <c r="E9" s="4">
        <v>43787</v>
      </c>
      <c r="F9">
        <f t="shared" si="1"/>
        <v>0.6788889033333334</v>
      </c>
      <c r="G9">
        <v>6.8647</v>
      </c>
      <c r="H9">
        <f t="shared" si="2"/>
        <v>4.6603686547123342</v>
      </c>
    </row>
    <row r="10" spans="1:8" x14ac:dyDescent="0.3">
      <c r="A10" s="6" t="s">
        <v>8</v>
      </c>
      <c r="B10" s="2">
        <v>150</v>
      </c>
      <c r="C10" s="12">
        <v>0.18333333333333332</v>
      </c>
      <c r="D10" s="12">
        <f t="shared" si="0"/>
        <v>27.499999999999996</v>
      </c>
      <c r="E10" s="4">
        <v>43174</v>
      </c>
      <c r="F10">
        <f t="shared" si="1"/>
        <v>0.23833333333333331</v>
      </c>
      <c r="G10">
        <v>6.8647</v>
      </c>
      <c r="H10">
        <f t="shared" si="2"/>
        <v>1.6360868333333332</v>
      </c>
    </row>
    <row r="11" spans="1:8" x14ac:dyDescent="0.3">
      <c r="A11" s="6" t="s">
        <v>9</v>
      </c>
      <c r="B11" s="2">
        <v>500</v>
      </c>
      <c r="C11" s="12">
        <v>0.76733333333333331</v>
      </c>
      <c r="D11" s="12">
        <f t="shared" si="0"/>
        <v>383.66666666666663</v>
      </c>
      <c r="E11" s="4">
        <v>43479</v>
      </c>
      <c r="F11">
        <f t="shared" si="1"/>
        <v>0.99753333333333338</v>
      </c>
      <c r="G11">
        <v>6.8647</v>
      </c>
      <c r="H11">
        <f t="shared" si="2"/>
        <v>6.8477670733333333</v>
      </c>
    </row>
    <row r="12" spans="1:8" x14ac:dyDescent="0.3">
      <c r="A12" s="6" t="s">
        <v>10</v>
      </c>
      <c r="B12" s="2">
        <v>5760</v>
      </c>
      <c r="C12" s="12">
        <v>3.5553009333333336</v>
      </c>
      <c r="D12" s="12">
        <f t="shared" si="0"/>
        <v>20478.533376000003</v>
      </c>
      <c r="E12" s="4">
        <v>43427</v>
      </c>
      <c r="F12">
        <f t="shared" si="1"/>
        <v>4.6218912133333339</v>
      </c>
      <c r="G12">
        <v>6.8647</v>
      </c>
      <c r="H12">
        <f t="shared" si="2"/>
        <v>31.727896612169339</v>
      </c>
    </row>
    <row r="13" spans="1:8" x14ac:dyDescent="0.3">
      <c r="A13" s="6" t="s">
        <v>11</v>
      </c>
      <c r="B13" s="2">
        <v>3</v>
      </c>
      <c r="C13" s="12">
        <v>0.27777776666666665</v>
      </c>
      <c r="D13" s="12">
        <f t="shared" si="0"/>
        <v>0.83333329999999994</v>
      </c>
      <c r="E13" s="4">
        <v>43805</v>
      </c>
      <c r="F13">
        <f t="shared" si="1"/>
        <v>0.36111109666666663</v>
      </c>
      <c r="G13">
        <v>6.8647</v>
      </c>
      <c r="H13">
        <f t="shared" si="2"/>
        <v>2.4789193452876663</v>
      </c>
    </row>
    <row r="14" spans="1:8" x14ac:dyDescent="0.3">
      <c r="A14" s="6" t="s">
        <v>12</v>
      </c>
      <c r="B14" s="2">
        <v>20</v>
      </c>
      <c r="C14" s="12">
        <v>8.9633333333333329</v>
      </c>
      <c r="D14" s="12">
        <f t="shared" si="0"/>
        <v>179.26666666666665</v>
      </c>
      <c r="E14" s="1"/>
      <c r="F14">
        <f t="shared" si="1"/>
        <v>11.652333333333333</v>
      </c>
      <c r="G14">
        <v>6.8647</v>
      </c>
      <c r="H14">
        <f t="shared" si="2"/>
        <v>79.989772633333331</v>
      </c>
    </row>
    <row r="15" spans="1:8" x14ac:dyDescent="0.3">
      <c r="A15" s="6" t="s">
        <v>13</v>
      </c>
      <c r="B15" s="2">
        <v>3000</v>
      </c>
      <c r="C15" s="12">
        <v>1.097</v>
      </c>
      <c r="D15" s="12">
        <f t="shared" si="0"/>
        <v>3291</v>
      </c>
      <c r="E15" s="5">
        <v>43067</v>
      </c>
      <c r="F15">
        <f t="shared" si="1"/>
        <v>1.4260999999999999</v>
      </c>
      <c r="G15">
        <v>6.8647</v>
      </c>
      <c r="H15">
        <f t="shared" si="2"/>
        <v>9.7897486699999998</v>
      </c>
    </row>
    <row r="16" spans="1:8" x14ac:dyDescent="0.3">
      <c r="A16" s="6" t="s">
        <v>14</v>
      </c>
      <c r="B16" s="2">
        <v>50</v>
      </c>
      <c r="C16" s="12">
        <v>3.7933333333333334</v>
      </c>
      <c r="D16" s="12">
        <f t="shared" si="0"/>
        <v>189.66666666666669</v>
      </c>
      <c r="E16" s="4">
        <v>43412</v>
      </c>
      <c r="F16">
        <f t="shared" si="1"/>
        <v>4.9313333333333338</v>
      </c>
      <c r="G16">
        <v>6.8647</v>
      </c>
      <c r="H16">
        <f t="shared" si="2"/>
        <v>33.852123933333338</v>
      </c>
    </row>
    <row r="17" spans="1:8" x14ac:dyDescent="0.3">
      <c r="A17" s="6" t="s">
        <v>15</v>
      </c>
      <c r="B17" s="2">
        <v>114</v>
      </c>
      <c r="C17" s="12">
        <v>2.0087719333333331</v>
      </c>
      <c r="D17" s="12">
        <f t="shared" si="0"/>
        <v>229.00000039999998</v>
      </c>
      <c r="E17" s="4">
        <v>43227</v>
      </c>
      <c r="F17">
        <f t="shared" si="1"/>
        <v>2.6114035133333333</v>
      </c>
      <c r="G17">
        <v>6.8647</v>
      </c>
      <c r="H17">
        <f t="shared" si="2"/>
        <v>17.926501697979333</v>
      </c>
    </row>
    <row r="18" spans="1:8" x14ac:dyDescent="0.3">
      <c r="A18" s="6" t="s">
        <v>16</v>
      </c>
      <c r="B18" s="2">
        <v>90</v>
      </c>
      <c r="C18" s="12">
        <v>1.7837037</v>
      </c>
      <c r="D18" s="12">
        <f t="shared" si="0"/>
        <v>160.533333</v>
      </c>
      <c r="E18" s="1"/>
      <c r="F18">
        <f t="shared" si="1"/>
        <v>2.3188148100000001</v>
      </c>
      <c r="G18">
        <v>6.8647</v>
      </c>
      <c r="H18">
        <f t="shared" si="2"/>
        <v>15.917968026207001</v>
      </c>
    </row>
    <row r="19" spans="1:8" x14ac:dyDescent="0.3">
      <c r="A19" s="6" t="s">
        <v>17</v>
      </c>
      <c r="B19" s="2">
        <v>70</v>
      </c>
      <c r="C19" s="12">
        <v>1.3138095333333333</v>
      </c>
      <c r="D19" s="12">
        <f t="shared" si="0"/>
        <v>91.966667333333334</v>
      </c>
      <c r="E19" s="1"/>
      <c r="F19">
        <f t="shared" si="1"/>
        <v>1.7079523933333334</v>
      </c>
      <c r="G19">
        <v>6.8647</v>
      </c>
      <c r="H19">
        <f t="shared" si="2"/>
        <v>11.724580794515333</v>
      </c>
    </row>
    <row r="20" spans="1:8" x14ac:dyDescent="0.3">
      <c r="A20" s="6" t="s">
        <v>18</v>
      </c>
      <c r="B20" s="2">
        <v>144</v>
      </c>
      <c r="C20" s="12">
        <v>2.9233796333333335</v>
      </c>
      <c r="D20" s="12">
        <f t="shared" si="0"/>
        <v>420.96666720000002</v>
      </c>
      <c r="E20" s="4">
        <v>43252</v>
      </c>
      <c r="F20">
        <f t="shared" si="1"/>
        <v>3.8003935233333337</v>
      </c>
      <c r="G20">
        <v>6.8647</v>
      </c>
      <c r="H20">
        <f t="shared" si="2"/>
        <v>26.088561419626338</v>
      </c>
    </row>
    <row r="21" spans="1:8" x14ac:dyDescent="0.3">
      <c r="A21" s="6" t="s">
        <v>10</v>
      </c>
      <c r="B21" s="7">
        <v>5760</v>
      </c>
      <c r="C21" s="12">
        <v>3.5553009333333336</v>
      </c>
      <c r="D21" s="12">
        <f t="shared" si="0"/>
        <v>20478.533376000003</v>
      </c>
      <c r="E21" s="8"/>
      <c r="F21">
        <f t="shared" si="1"/>
        <v>4.6218912133333339</v>
      </c>
      <c r="G21">
        <v>6.8647</v>
      </c>
      <c r="H21">
        <f t="shared" si="2"/>
        <v>31.727896612169339</v>
      </c>
    </row>
    <row r="22" spans="1:8" x14ac:dyDescent="0.3">
      <c r="D22" s="13">
        <f>SUM(D2:D21)</f>
        <v>49745.533428900002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07C0-C8D3-4083-873A-8CEDE1AFE2B5}">
  <dimension ref="A1:C21"/>
  <sheetViews>
    <sheetView tabSelected="1" workbookViewId="0">
      <selection activeCell="F12" sqref="F12"/>
    </sheetView>
  </sheetViews>
  <sheetFormatPr defaultRowHeight="14" x14ac:dyDescent="0.3"/>
  <cols>
    <col min="1" max="1" width="12.164062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 t="s">
        <v>0</v>
      </c>
      <c r="B2">
        <v>1</v>
      </c>
      <c r="C2" s="16">
        <v>284.38163866666667</v>
      </c>
    </row>
    <row r="3" spans="1:3" x14ac:dyDescent="0.3">
      <c r="A3" t="s">
        <v>30</v>
      </c>
      <c r="B3">
        <v>720</v>
      </c>
      <c r="C3" s="16">
        <v>9.3124741785053331</v>
      </c>
    </row>
    <row r="4" spans="1:3" x14ac:dyDescent="0.3">
      <c r="A4" t="s">
        <v>31</v>
      </c>
      <c r="B4">
        <v>100</v>
      </c>
      <c r="C4" s="16">
        <v>59.16089989333333</v>
      </c>
    </row>
    <row r="5" spans="1:3" x14ac:dyDescent="0.3">
      <c r="A5" t="s">
        <v>32</v>
      </c>
      <c r="B5">
        <v>2</v>
      </c>
      <c r="C5" s="16">
        <v>74.070113000000006</v>
      </c>
    </row>
    <row r="6" spans="1:3" x14ac:dyDescent="0.3">
      <c r="A6" t="s">
        <v>33</v>
      </c>
      <c r="B6">
        <v>168</v>
      </c>
      <c r="C6" s="16">
        <v>34.047958470287668</v>
      </c>
    </row>
    <row r="7" spans="1:3" x14ac:dyDescent="0.3">
      <c r="A7" t="s">
        <v>34</v>
      </c>
      <c r="B7">
        <v>50</v>
      </c>
      <c r="C7" s="16">
        <v>16.271627233333334</v>
      </c>
    </row>
    <row r="8" spans="1:3" x14ac:dyDescent="0.3">
      <c r="A8" t="s">
        <v>35</v>
      </c>
      <c r="B8">
        <v>1200</v>
      </c>
      <c r="C8" s="16">
        <v>11.971693564999999</v>
      </c>
    </row>
    <row r="9" spans="1:3" x14ac:dyDescent="0.3">
      <c r="A9" t="s">
        <v>36</v>
      </c>
      <c r="B9">
        <v>18</v>
      </c>
      <c r="C9" s="16">
        <v>4.6603686547123342</v>
      </c>
    </row>
    <row r="10" spans="1:3" x14ac:dyDescent="0.3">
      <c r="A10" t="s">
        <v>37</v>
      </c>
      <c r="B10">
        <v>150</v>
      </c>
      <c r="C10" s="16">
        <v>1.6360868333333332</v>
      </c>
    </row>
    <row r="11" spans="1:3" x14ac:dyDescent="0.3">
      <c r="A11" t="s">
        <v>38</v>
      </c>
      <c r="B11">
        <v>500</v>
      </c>
      <c r="C11" s="16">
        <v>6.8477670733333333</v>
      </c>
    </row>
    <row r="12" spans="1:3" x14ac:dyDescent="0.3">
      <c r="A12" t="s">
        <v>39</v>
      </c>
      <c r="B12">
        <v>5760</v>
      </c>
      <c r="C12" s="16">
        <v>31.727896612169339</v>
      </c>
    </row>
    <row r="13" spans="1:3" x14ac:dyDescent="0.3">
      <c r="A13" t="s">
        <v>40</v>
      </c>
      <c r="B13">
        <v>3</v>
      </c>
      <c r="C13" s="16">
        <v>2.4789193452876663</v>
      </c>
    </row>
    <row r="14" spans="1:3" x14ac:dyDescent="0.3">
      <c r="A14" t="s">
        <v>41</v>
      </c>
      <c r="B14">
        <v>20</v>
      </c>
      <c r="C14" s="16">
        <v>79.989772633333331</v>
      </c>
    </row>
    <row r="15" spans="1:3" x14ac:dyDescent="0.3">
      <c r="A15" t="s">
        <v>42</v>
      </c>
      <c r="B15">
        <v>3000</v>
      </c>
      <c r="C15" s="16">
        <v>9.7897486699999998</v>
      </c>
    </row>
    <row r="16" spans="1:3" x14ac:dyDescent="0.3">
      <c r="A16" t="s">
        <v>43</v>
      </c>
      <c r="B16">
        <v>50</v>
      </c>
      <c r="C16" s="16">
        <v>33.852123933333338</v>
      </c>
    </row>
    <row r="17" spans="1:3" x14ac:dyDescent="0.3">
      <c r="A17" t="s">
        <v>44</v>
      </c>
      <c r="B17">
        <v>114</v>
      </c>
      <c r="C17" s="16">
        <v>17.926501697979333</v>
      </c>
    </row>
    <row r="18" spans="1:3" x14ac:dyDescent="0.3">
      <c r="A18" t="s">
        <v>45</v>
      </c>
      <c r="B18">
        <v>90</v>
      </c>
      <c r="C18" s="16">
        <v>15.917968026207001</v>
      </c>
    </row>
    <row r="19" spans="1:3" x14ac:dyDescent="0.3">
      <c r="A19" t="s">
        <v>46</v>
      </c>
      <c r="B19">
        <v>70</v>
      </c>
      <c r="C19" s="16">
        <v>11.724580794515333</v>
      </c>
    </row>
    <row r="20" spans="1:3" x14ac:dyDescent="0.3">
      <c r="A20" t="s">
        <v>47</v>
      </c>
      <c r="B20">
        <v>144</v>
      </c>
      <c r="C20" s="16">
        <v>26.088561419626338</v>
      </c>
    </row>
    <row r="21" spans="1:3" x14ac:dyDescent="0.3">
      <c r="A21" t="s">
        <v>39</v>
      </c>
      <c r="B21">
        <v>5760</v>
      </c>
      <c r="C21" s="16">
        <v>31.727896612169339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MAPRO</dc:creator>
  <cp:lastModifiedBy>van chou</cp:lastModifiedBy>
  <dcterms:created xsi:type="dcterms:W3CDTF">2015-06-05T18:19:34Z</dcterms:created>
  <dcterms:modified xsi:type="dcterms:W3CDTF">2020-08-31T01:58:23Z</dcterms:modified>
</cp:coreProperties>
</file>