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764" i="1"/>
  <c r="G748"/>
  <c r="G733"/>
  <c r="G652"/>
  <c r="G651"/>
  <c r="G623"/>
  <c r="G622"/>
  <c r="G620"/>
  <c r="G607"/>
  <c r="G588"/>
  <c r="G586"/>
  <c r="G577"/>
  <c r="G571"/>
  <c r="G563"/>
  <c r="G553"/>
  <c r="G521"/>
  <c r="G518"/>
  <c r="G514"/>
  <c r="G511"/>
  <c r="G488"/>
  <c r="G487"/>
  <c r="G481"/>
  <c r="G478"/>
  <c r="G469"/>
  <c r="G453"/>
  <c r="G451"/>
  <c r="G442"/>
  <c r="G432"/>
  <c r="G425"/>
  <c r="G418"/>
  <c r="G404"/>
  <c r="G394"/>
  <c r="G392"/>
  <c r="G391"/>
  <c r="G387"/>
  <c r="G386"/>
  <c r="G372"/>
  <c r="G371"/>
  <c r="G365"/>
  <c r="G351"/>
  <c r="G348"/>
  <c r="G345"/>
  <c r="G343"/>
  <c r="G341"/>
  <c r="G340"/>
  <c r="G339"/>
  <c r="G319"/>
  <c r="G304"/>
  <c r="G295"/>
  <c r="G294"/>
  <c r="G293"/>
  <c r="G292"/>
  <c r="G290"/>
  <c r="G289"/>
  <c r="G286"/>
  <c r="G285"/>
  <c r="G284"/>
  <c r="G281"/>
  <c r="G259"/>
  <c r="G253"/>
  <c r="G240"/>
  <c r="G229"/>
  <c r="G228"/>
  <c r="G213"/>
  <c r="G189"/>
  <c r="G148"/>
  <c r="G132"/>
  <c r="G121"/>
  <c r="G111"/>
  <c r="G108"/>
  <c r="G107"/>
  <c r="G106"/>
  <c r="G92"/>
  <c r="G91"/>
  <c r="G87"/>
  <c r="G86"/>
  <c r="G66"/>
  <c r="G64"/>
  <c r="G63"/>
  <c r="G62"/>
  <c r="G61"/>
  <c r="G52"/>
  <c r="G51"/>
  <c r="G50"/>
  <c r="G49"/>
  <c r="G48"/>
  <c r="G47"/>
  <c r="G45"/>
  <c r="G44"/>
  <c r="G42"/>
  <c r="G35"/>
  <c r="G34"/>
  <c r="G9"/>
  <c r="G3"/>
  <c r="G799" s="1"/>
  <c r="G800" s="1"/>
</calcChain>
</file>

<file path=xl/sharedStrings.xml><?xml version="1.0" encoding="utf-8"?>
<sst xmlns="http://schemas.openxmlformats.org/spreadsheetml/2006/main" count="3960" uniqueCount="1067">
  <si>
    <t>物料代码</t>
    <phoneticPr fontId="3" type="noConversion"/>
  </si>
  <si>
    <t>物料名称</t>
  </si>
  <si>
    <t>仓库名称</t>
  </si>
  <si>
    <t>常用计量单位</t>
  </si>
  <si>
    <t>数量</t>
    <phoneticPr fontId="3" type="noConversion"/>
  </si>
  <si>
    <t>未税单价</t>
    <phoneticPr fontId="3" type="noConversion"/>
  </si>
  <si>
    <t>未税金额</t>
    <phoneticPr fontId="3" type="noConversion"/>
  </si>
  <si>
    <t>客户</t>
    <phoneticPr fontId="3" type="noConversion"/>
  </si>
  <si>
    <t>入库日期</t>
    <phoneticPr fontId="3" type="noConversion"/>
  </si>
  <si>
    <t>040-11517-11</t>
  </si>
  <si>
    <t>接头</t>
  </si>
  <si>
    <t>办公室仓</t>
  </si>
  <si>
    <t>个</t>
  </si>
  <si>
    <t>剑桥没有需求退货</t>
  </si>
  <si>
    <t>电路连接器</t>
  </si>
  <si>
    <t>库卡机器人（广东）有限公司</t>
  </si>
  <si>
    <t>09031966921</t>
  </si>
  <si>
    <t>连接器</t>
  </si>
  <si>
    <t>买来送给上海致维的</t>
  </si>
  <si>
    <t>09032646850</t>
  </si>
  <si>
    <t>原厂送的样品</t>
  </si>
  <si>
    <t>09032966824</t>
  </si>
  <si>
    <t>09060009975</t>
  </si>
  <si>
    <t>09060482905</t>
  </si>
  <si>
    <t>思泰基智能</t>
  </si>
  <si>
    <t>09062486836</t>
  </si>
  <si>
    <t>09231326921</t>
  </si>
  <si>
    <t>09232326824</t>
  </si>
  <si>
    <t>09641137802</t>
  </si>
  <si>
    <t>09665527611</t>
  </si>
  <si>
    <t>09670005476</t>
  </si>
  <si>
    <t>09670154701</t>
  </si>
  <si>
    <t>09682535613</t>
  </si>
  <si>
    <t>09691009102</t>
  </si>
  <si>
    <t>09732966801</t>
  </si>
  <si>
    <t>双翼不良品退货</t>
  </si>
  <si>
    <t>1-1414631-0</t>
  </si>
  <si>
    <t>广东美的智能科技有限公司</t>
  </si>
  <si>
    <t>1154</t>
  </si>
  <si>
    <t>Heyco电缆固定件和配件</t>
  </si>
  <si>
    <t>Peter客户深圳YAOGU工业客户送样</t>
  </si>
  <si>
    <t>1-1564526-1</t>
  </si>
  <si>
    <t>湖北亿纬动力有限公司</t>
  </si>
  <si>
    <t>1-1625876-6</t>
  </si>
  <si>
    <t>电阻器</t>
  </si>
  <si>
    <t>泰宇，泰科送的样品</t>
  </si>
  <si>
    <t>1-178128-2</t>
  </si>
  <si>
    <t>买来送恒强的</t>
  </si>
  <si>
    <t>1-178288-3</t>
  </si>
  <si>
    <t>大连奥飞电子有限公司</t>
  </si>
  <si>
    <t>1-1827875-5</t>
  </si>
  <si>
    <t>天邦达，30一小袋多备的</t>
  </si>
  <si>
    <t>12047663</t>
  </si>
  <si>
    <t>连接器（2孔护套）</t>
  </si>
  <si>
    <t>送给客户的样品</t>
  </si>
  <si>
    <t>12047664</t>
  </si>
  <si>
    <t>连接器（稳定片）</t>
  </si>
  <si>
    <t>12047665</t>
  </si>
  <si>
    <t>连接器（ 稳定片卡线）</t>
  </si>
  <si>
    <t>12059249</t>
  </si>
  <si>
    <t>连接器（护套）</t>
  </si>
  <si>
    <t>1-2823592-1</t>
  </si>
  <si>
    <t>天线</t>
  </si>
  <si>
    <t>套</t>
  </si>
  <si>
    <t>买来借给国铁吉迅科测试，完后joe会拿回来</t>
  </si>
  <si>
    <t>1318143-1</t>
  </si>
  <si>
    <t>捷星订错型号，退回的</t>
  </si>
  <si>
    <t>1318745-2</t>
  </si>
  <si>
    <t>泰科申请的样品补给客户</t>
  </si>
  <si>
    <t>13M8002515-01</t>
    <phoneticPr fontId="1" type="noConversion"/>
  </si>
  <si>
    <t>海康</t>
    <phoneticPr fontId="1" type="noConversion"/>
  </si>
  <si>
    <t>13M8004515-02</t>
    <phoneticPr fontId="1" type="noConversion"/>
  </si>
  <si>
    <t>1-480700-0</t>
  </si>
  <si>
    <t>南京成帆电子有限公司</t>
  </si>
  <si>
    <t>1511857</t>
  </si>
  <si>
    <t>申请的样品</t>
  </si>
  <si>
    <t>1564411-5</t>
  </si>
  <si>
    <t>亿纬备货</t>
  </si>
  <si>
    <t>1586038-2</t>
  </si>
  <si>
    <t>南京埃斯顿自动控制技术有限公司</t>
  </si>
  <si>
    <t>1648325-1</t>
  </si>
  <si>
    <t>泛华（客户不要了）</t>
  </si>
  <si>
    <t>1650283-1</t>
  </si>
  <si>
    <t>库卡</t>
    <phoneticPr fontId="1" type="noConversion"/>
  </si>
  <si>
    <t>1709050</t>
  </si>
  <si>
    <t>路斯特滚动备货</t>
  </si>
  <si>
    <t>172158-1</t>
    <phoneticPr fontId="1" type="noConversion"/>
  </si>
  <si>
    <t>上海果纳半导体技术有限公司</t>
  </si>
  <si>
    <t>172159-1</t>
    <phoneticPr fontId="1" type="noConversion"/>
  </si>
  <si>
    <t>172161-1</t>
  </si>
  <si>
    <t>江阴信邦电子有限公司</t>
  </si>
  <si>
    <t>172162-1</t>
    <phoneticPr fontId="1" type="noConversion"/>
  </si>
  <si>
    <t>172163-1</t>
    <phoneticPr fontId="1" type="noConversion"/>
  </si>
  <si>
    <t>172169-1</t>
    <phoneticPr fontId="1" type="noConversion"/>
  </si>
  <si>
    <t>恩倍爱电缆生产（苏州）有限公司</t>
  </si>
  <si>
    <t>172170-1</t>
    <phoneticPr fontId="1" type="noConversion"/>
  </si>
  <si>
    <t>172171-1</t>
    <phoneticPr fontId="1" type="noConversion"/>
  </si>
  <si>
    <t>172234-1</t>
    <phoneticPr fontId="1" type="noConversion"/>
  </si>
  <si>
    <t>北京京北通宇电子元件有限公司山东分公司</t>
  </si>
  <si>
    <t>173977-3</t>
  </si>
  <si>
    <t>星瑞多订退回</t>
  </si>
  <si>
    <t>1754449</t>
  </si>
  <si>
    <t>1755516</t>
  </si>
  <si>
    <t>1766245-1</t>
  </si>
  <si>
    <t>1766262-1</t>
  </si>
  <si>
    <t>178289-7</t>
  </si>
  <si>
    <t>新光机电（昆山）有限公司</t>
  </si>
  <si>
    <t>178325-5</t>
  </si>
  <si>
    <t>众合退货，不接受超过1年的DC</t>
  </si>
  <si>
    <t>1790490</t>
  </si>
  <si>
    <t>图灵退货</t>
  </si>
  <si>
    <t>1-794407-0</t>
    <phoneticPr fontId="1" type="noConversion"/>
  </si>
  <si>
    <t>上海亚明照明有限公司</t>
  </si>
  <si>
    <t>1827149-1</t>
  </si>
  <si>
    <t>送的样品</t>
  </si>
  <si>
    <t>182921-1</t>
    <phoneticPr fontId="1" type="noConversion"/>
  </si>
  <si>
    <t>德特威勒（苏州）电缆系统有限公司</t>
  </si>
  <si>
    <t>183025-1</t>
  </si>
  <si>
    <t>法中轨道交通运输设备（上海）有限公司</t>
  </si>
  <si>
    <t>1871303-1</t>
  </si>
  <si>
    <t>海康备货不要了</t>
  </si>
  <si>
    <t>1-917337-2</t>
  </si>
  <si>
    <t>买来送给恒强的</t>
  </si>
  <si>
    <t>1-962915-1</t>
  </si>
  <si>
    <t>1-968853-3</t>
  </si>
  <si>
    <t>给神力买的样品</t>
  </si>
  <si>
    <t>1-968895-3</t>
  </si>
  <si>
    <t>吉安鸿呈电子有限公司</t>
  </si>
  <si>
    <t>200-10529-11</t>
  </si>
  <si>
    <t>配件</t>
  </si>
  <si>
    <t>剑桥不良品退货</t>
  </si>
  <si>
    <t>200-10561-11</t>
  </si>
  <si>
    <t>206060-1</t>
  </si>
  <si>
    <t>星泰豪</t>
  </si>
  <si>
    <t>2-1104014-3</t>
  </si>
  <si>
    <t>易络盟多发的</t>
  </si>
  <si>
    <t>2119141-1</t>
  </si>
  <si>
    <t>工具</t>
  </si>
  <si>
    <t>冠飞</t>
  </si>
  <si>
    <t>2-1418483-1</t>
  </si>
  <si>
    <t>22003211-01</t>
  </si>
  <si>
    <t>天之源</t>
  </si>
  <si>
    <t>22003515-01</t>
  </si>
  <si>
    <t>2-2071410-1</t>
  </si>
  <si>
    <t>高压直流接触器</t>
  </si>
  <si>
    <t>23003211-01</t>
  </si>
  <si>
    <t>公司备货</t>
  </si>
  <si>
    <t>2309409-1</t>
  </si>
  <si>
    <t>奥视（天津）科技有限公司</t>
  </si>
  <si>
    <t>2-66102-2</t>
  </si>
  <si>
    <t>282081-1</t>
  </si>
  <si>
    <t>江苏省如高高压电器有限公司</t>
  </si>
  <si>
    <t>3030255</t>
  </si>
  <si>
    <t>3030336</t>
  </si>
  <si>
    <t>3030420</t>
  </si>
  <si>
    <t>3036644</t>
  </si>
  <si>
    <t>33000000-01</t>
  </si>
  <si>
    <t>乔合里多发的</t>
  </si>
  <si>
    <t>330000002</t>
  </si>
  <si>
    <t>350782-1</t>
  </si>
  <si>
    <t>申请的样品卖给客户</t>
  </si>
  <si>
    <t>3-644615-4</t>
  </si>
  <si>
    <t>泰宇</t>
  </si>
  <si>
    <t>3-6450832-8</t>
  </si>
  <si>
    <t>Lineage不良品退货</t>
  </si>
  <si>
    <t>39000038</t>
  </si>
  <si>
    <t>华启</t>
  </si>
  <si>
    <t>4-1393224-6</t>
  </si>
  <si>
    <t>继电器</t>
  </si>
  <si>
    <t>David申请的样品不用了</t>
  </si>
  <si>
    <t>4-1423476-3</t>
  </si>
  <si>
    <t>断路保护器</t>
  </si>
  <si>
    <t>上海思沛机电制品有限公司</t>
  </si>
  <si>
    <t>4-2271037-0</t>
  </si>
  <si>
    <t>泰科免费送的样品</t>
  </si>
  <si>
    <t>4-2337939-2</t>
  </si>
  <si>
    <t>上海翱捷</t>
  </si>
  <si>
    <t>430252200</t>
  </si>
  <si>
    <t>库卡</t>
  </si>
  <si>
    <t>430252400</t>
  </si>
  <si>
    <t>43645-0500</t>
    <phoneticPr fontId="1" type="noConversion"/>
  </si>
  <si>
    <t>43645-0600</t>
    <phoneticPr fontId="1" type="noConversion"/>
  </si>
  <si>
    <t>43645-0800</t>
    <phoneticPr fontId="1" type="noConversion"/>
  </si>
  <si>
    <t>4782 0000</t>
  </si>
  <si>
    <t>插座</t>
  </si>
  <si>
    <t>海得</t>
  </si>
  <si>
    <t>5-1415544-4</t>
  </si>
  <si>
    <t>芯发威达退货</t>
  </si>
  <si>
    <t>540-88-044-24-008</t>
    <phoneticPr fontId="1" type="noConversion"/>
  </si>
  <si>
    <t>Lineage Power (Shanghai) Co.,Ltd</t>
  </si>
  <si>
    <t>640445-3</t>
  </si>
  <si>
    <t>Lineage</t>
  </si>
  <si>
    <t>640456-3</t>
  </si>
  <si>
    <t>苏州宏夏电讯科技有限公司</t>
  </si>
  <si>
    <t>640457-2</t>
  </si>
  <si>
    <t>640457-3</t>
  </si>
  <si>
    <t>640457-4</t>
  </si>
  <si>
    <t>6469083-1</t>
  </si>
  <si>
    <t>红苹果</t>
  </si>
  <si>
    <t>6-569530-3</t>
  </si>
  <si>
    <t>超五类屏蔽水晶头</t>
  </si>
  <si>
    <t>买了100，送了50海康</t>
  </si>
  <si>
    <t>6648317-1</t>
  </si>
  <si>
    <t>6648318-1</t>
  </si>
  <si>
    <t>770835-1</t>
    <phoneticPr fontId="1" type="noConversion"/>
  </si>
  <si>
    <t>828904-1</t>
  </si>
  <si>
    <t>盖茨液压技术（常州）有限公司</t>
  </si>
  <si>
    <t>87832-5622</t>
  </si>
  <si>
    <t>上海剑桥科技股份有限公司</t>
  </si>
  <si>
    <t>9-1393792-9</t>
  </si>
  <si>
    <t>芯发威达电子(上海)有限公司</t>
  </si>
  <si>
    <t>91558-1</t>
  </si>
  <si>
    <t>冠飞备货</t>
  </si>
  <si>
    <t>2018/03/02</t>
  </si>
  <si>
    <t>91595-1</t>
  </si>
  <si>
    <t>压接工具</t>
  </si>
  <si>
    <t>备货</t>
  </si>
  <si>
    <t>963531-1</t>
  </si>
  <si>
    <t>964269-2</t>
  </si>
  <si>
    <t>964971-1</t>
  </si>
  <si>
    <t>AF8</t>
  </si>
  <si>
    <t>大压线钳</t>
  </si>
  <si>
    <t>海航航空</t>
  </si>
  <si>
    <t>AJ3-X0-16-545-1C2-C</t>
  </si>
  <si>
    <t>开关</t>
  </si>
  <si>
    <t>丰衡</t>
  </si>
  <si>
    <t>AKA021N00750200000</t>
    <phoneticPr fontId="1" type="noConversion"/>
  </si>
  <si>
    <t>昆山沃达电子有限公司</t>
  </si>
  <si>
    <t>B110A 碳带</t>
  </si>
  <si>
    <t>碳带</t>
  </si>
  <si>
    <t>公司自己用</t>
  </si>
  <si>
    <t>BEA861N0000150A000</t>
  </si>
  <si>
    <t>CAB-FFC-33POS-30CM</t>
  </si>
  <si>
    <t>工业相机</t>
  </si>
  <si>
    <t>供应商送的免费样品</t>
  </si>
  <si>
    <t>CAB-JST-4POS-30CM</t>
  </si>
  <si>
    <t>CLS-M4-0</t>
  </si>
  <si>
    <t>PEM紧固件</t>
  </si>
  <si>
    <t>申彦样品单</t>
  </si>
  <si>
    <t>DRK83-16</t>
  </si>
  <si>
    <t>送销钉工具</t>
  </si>
  <si>
    <t>海航航空技术股份有限公司</t>
  </si>
  <si>
    <t>EGA002N00000600000</t>
  </si>
  <si>
    <t>库卡不良品退货</t>
  </si>
  <si>
    <t>FC0404N2/AA</t>
  </si>
  <si>
    <t>苏州新亚电通有限公司</t>
  </si>
  <si>
    <t>FC114N2/AA</t>
  </si>
  <si>
    <t>常州泰莱国际贸易有限公司</t>
  </si>
  <si>
    <t>FX6-20P-0 8SV2(71)</t>
  </si>
  <si>
    <t>FX6-20S-0 8SV2(71)</t>
  </si>
  <si>
    <t>G5231</t>
  </si>
  <si>
    <t>Heyco电线导管 PRT 125-14</t>
  </si>
  <si>
    <t>Peter给客户的样品</t>
  </si>
  <si>
    <t>GPIO-M8</t>
  </si>
  <si>
    <t>M8触发线</t>
  </si>
  <si>
    <t>供应商送的</t>
  </si>
  <si>
    <t>HLF-TX2-PCB</t>
  </si>
  <si>
    <t>HLF-US1</t>
  </si>
  <si>
    <t>HLT003S-001</t>
    <phoneticPr fontId="1" type="noConversion"/>
  </si>
  <si>
    <t>Helios系列TOF相机</t>
  </si>
  <si>
    <t>北京赛维特视觉科技有限公司</t>
  </si>
  <si>
    <t>LUCID CAB-MR-2M</t>
  </si>
  <si>
    <t>M12网线 2米长</t>
  </si>
  <si>
    <t>LUCID CAB-MR-5M</t>
  </si>
  <si>
    <t>M12网线 5米长</t>
  </si>
  <si>
    <t>M12-A12HTSH</t>
  </si>
  <si>
    <t>marshal买的样品</t>
  </si>
  <si>
    <t>M12PM-A12BWZF1</t>
  </si>
  <si>
    <t>M8P-US1</t>
  </si>
  <si>
    <t>TOF相机电源适配器</t>
  </si>
  <si>
    <t>安徽锦希自动化科技有限公司</t>
  </si>
  <si>
    <t>PHX24-TK</t>
  </si>
  <si>
    <t>凤凰系列用180度转换套件</t>
  </si>
  <si>
    <t>R110 427 810</t>
  </si>
  <si>
    <t>射频连接器</t>
  </si>
  <si>
    <t>剑桥</t>
  </si>
  <si>
    <t>R110 427 830</t>
  </si>
  <si>
    <t>R46KR410050M1K</t>
  </si>
  <si>
    <t>电容</t>
  </si>
  <si>
    <t>丰衡机电</t>
  </si>
  <si>
    <t>SA3349/1</t>
  </si>
  <si>
    <t>年度备货</t>
  </si>
  <si>
    <t>SKC-F1 5</t>
  </si>
  <si>
    <t>SLM-41T-P1 3E</t>
  </si>
  <si>
    <t>多备的货</t>
  </si>
  <si>
    <t>SMTSO-M4-2ET</t>
  </si>
  <si>
    <t>PEM紧固件-螺母</t>
  </si>
  <si>
    <t>易德龙</t>
  </si>
  <si>
    <t>SP2UUJHHUU1F0091/AA</t>
  </si>
  <si>
    <t>SP2UUJHHUU1F0091/AA-PA1334</t>
  </si>
  <si>
    <t>SP2UUJHHUU1M0091/AA-PA1334</t>
  </si>
  <si>
    <t>海康</t>
  </si>
  <si>
    <t>2018/02/24</t>
  </si>
  <si>
    <t>SXX-M3X-0001-0</t>
  </si>
  <si>
    <t>长螺丝</t>
  </si>
  <si>
    <t>法中轨道，客户不要了</t>
  </si>
  <si>
    <t>TRI004S-CC</t>
  </si>
  <si>
    <t>昆山科欣达</t>
  </si>
  <si>
    <t>TRI004S-MC</t>
  </si>
  <si>
    <t>Lucid水神0.4MP黑白相机CMOS全局工业相机</t>
  </si>
  <si>
    <t>TRI02KA-MC</t>
  </si>
  <si>
    <t>水神系列 2K黑白线扫工业相机</t>
  </si>
  <si>
    <t>TRI050S-CC</t>
  </si>
  <si>
    <t>水神系列 500万像素 彩色工业相机</t>
  </si>
  <si>
    <t>供应商送的样品</t>
  </si>
  <si>
    <t>TRI050S-MC</t>
  </si>
  <si>
    <t>水神系列 500万像素 黑色工业相机</t>
  </si>
  <si>
    <t>昆山科欣达（其中一只是送的样品）</t>
  </si>
  <si>
    <t>TRI120S-CC</t>
  </si>
  <si>
    <t>水神系列 1200万像素 彩色工业相机</t>
  </si>
  <si>
    <t>TRI120S-MC</t>
  </si>
  <si>
    <t>水神系列 1200万像素 黑色工业相机</t>
  </si>
  <si>
    <t>TRI122S-CC</t>
  </si>
  <si>
    <t>水神系列 1220万像素 彩色工业相机</t>
  </si>
  <si>
    <t>TRI122S-MC</t>
  </si>
  <si>
    <t>水神系列 1220万像素 黑色工业相机</t>
  </si>
  <si>
    <t>TRI200S-CC</t>
  </si>
  <si>
    <t>水神系列 2000万像素 彩色工业相机</t>
  </si>
  <si>
    <t>TRI200S-MC</t>
  </si>
  <si>
    <t>水神系列 2000万像素 黑色工业相机</t>
  </si>
  <si>
    <t>UB-M5BR-DM14-4D(LF)(SN)</t>
  </si>
  <si>
    <t>泰宇备货</t>
  </si>
  <si>
    <t>YQTPX4-68414</t>
  </si>
  <si>
    <t>833-174铆钉</t>
  </si>
  <si>
    <t>维肯恩</t>
  </si>
  <si>
    <t>03097032</t>
  </si>
  <si>
    <t>联曹路仓</t>
  </si>
  <si>
    <t>莫莉</t>
  </si>
  <si>
    <t>09140009908</t>
  </si>
  <si>
    <t>北科电子科技（苏州）有限公司</t>
  </si>
  <si>
    <t>09140022741</t>
  </si>
  <si>
    <t>09140060303</t>
  </si>
  <si>
    <t>09300160301</t>
  </si>
  <si>
    <t>浙江海得</t>
  </si>
  <si>
    <t>09628060301</t>
  </si>
  <si>
    <t>09628160301</t>
  </si>
  <si>
    <t>103239-2</t>
  </si>
  <si>
    <t>利华</t>
  </si>
  <si>
    <t>1060-20-0122</t>
  </si>
  <si>
    <t>宁波万佳电器有限公司</t>
  </si>
  <si>
    <t>110219-000</t>
  </si>
  <si>
    <t>1-1318114-4</t>
    <phoneticPr fontId="1" type="noConversion"/>
  </si>
  <si>
    <t>上海九泽电气有限公司</t>
  </si>
  <si>
    <t>1-1318114-9</t>
  </si>
  <si>
    <t>上海川翔电子有限公司</t>
  </si>
  <si>
    <t>1-1318115-3</t>
  </si>
  <si>
    <t>上海重和机电技术有限公司</t>
  </si>
  <si>
    <t>1-1318118-6</t>
  </si>
  <si>
    <t>厦门信和达电子有限公司 </t>
  </si>
  <si>
    <t>1-1318119-3</t>
  </si>
  <si>
    <t>1-1318119-4</t>
  </si>
  <si>
    <t>1-1393260-3</t>
  </si>
  <si>
    <t>1-1419108-7</t>
  </si>
  <si>
    <t>1-1564544-1</t>
  </si>
  <si>
    <t>苏州圆邦线束科技有限公司</t>
  </si>
  <si>
    <t>1-1564559-1</t>
  </si>
  <si>
    <t>江阴信邦</t>
  </si>
  <si>
    <t>1169337</t>
  </si>
  <si>
    <t>路斯特运动控制技术（上海）有限公司</t>
  </si>
  <si>
    <t>1169344</t>
  </si>
  <si>
    <t>1169346</t>
  </si>
  <si>
    <t>1-174921-1</t>
  </si>
  <si>
    <t>砹弗矽</t>
  </si>
  <si>
    <t>1-175196-2</t>
  </si>
  <si>
    <t>1-175218-2</t>
  </si>
  <si>
    <t>杭州之山备货</t>
  </si>
  <si>
    <t>1-178128-3</t>
  </si>
  <si>
    <t>1-178129-6</t>
  </si>
  <si>
    <t>天津硕洁电子产品有限公司</t>
  </si>
  <si>
    <t>1-178802-5</t>
  </si>
  <si>
    <t>1-179552-2</t>
  </si>
  <si>
    <t>上海索翰电子有限公司</t>
  </si>
  <si>
    <t>1-179552-3</t>
  </si>
  <si>
    <t>1-179555-6</t>
  </si>
  <si>
    <t>遂宁立讯精密工业有限公司</t>
  </si>
  <si>
    <t>1-179958-2</t>
    <phoneticPr fontId="1" type="noConversion"/>
  </si>
  <si>
    <t>上海跃跃电子有限公司</t>
  </si>
  <si>
    <t>1-179958-4</t>
  </si>
  <si>
    <t>1-179958-6</t>
  </si>
  <si>
    <t>1-1827863-7</t>
  </si>
  <si>
    <t>1-1827864-0</t>
  </si>
  <si>
    <t>1-1827864-3</t>
  </si>
  <si>
    <t>杭州之山科技有限公司</t>
  </si>
  <si>
    <t>1-1827872-3</t>
  </si>
  <si>
    <t>河南益络电子科技有限公司</t>
  </si>
  <si>
    <t>1-1827876-0</t>
  </si>
  <si>
    <t>苏州弘宜泰电子有限公司</t>
  </si>
  <si>
    <t>1-1903130-3</t>
  </si>
  <si>
    <t>杭州之闪</t>
  </si>
  <si>
    <t>1-1939638-7</t>
  </si>
  <si>
    <t>11FE-BT-VK-N</t>
  </si>
  <si>
    <t>多下单的</t>
  </si>
  <si>
    <t>1-206062-4</t>
  </si>
  <si>
    <t>北京京北通宇电子元件有限公司山东分公司，深圳市立创电子商务有限公司</t>
  </si>
  <si>
    <t>1206L012WR</t>
  </si>
  <si>
    <t>保险丝</t>
  </si>
  <si>
    <t>众华电子科技（太仓）有限公司</t>
  </si>
  <si>
    <t>1-2161800-1</t>
  </si>
  <si>
    <t>压接机</t>
  </si>
  <si>
    <t>控石</t>
  </si>
  <si>
    <t>1-216604-0</t>
  </si>
  <si>
    <t>1-2333134-0</t>
    <phoneticPr fontId="1" type="noConversion"/>
  </si>
  <si>
    <t>上海平弋电子科技有限公司</t>
  </si>
  <si>
    <t>1-2350416-0</t>
    <phoneticPr fontId="1" type="noConversion"/>
  </si>
  <si>
    <t>上海皆晨实业有限公司</t>
  </si>
  <si>
    <t>1-281739-5</t>
  </si>
  <si>
    <t>苏州宁虹电子科技有限公司/NOWA</t>
  </si>
  <si>
    <t>1-316081-5</t>
  </si>
  <si>
    <t>1-350943-0</t>
  </si>
  <si>
    <t>1-353046-3</t>
  </si>
  <si>
    <t>1-353047-3</t>
  </si>
  <si>
    <t>福建康博电子股份有限公司</t>
  </si>
  <si>
    <t>1375819-1</t>
  </si>
  <si>
    <t>1375819-2</t>
  </si>
  <si>
    <t>苏州明友电子有限公司</t>
  </si>
  <si>
    <t>1375820-5</t>
  </si>
  <si>
    <t>1376009-1</t>
  </si>
  <si>
    <t>1376111-7</t>
  </si>
  <si>
    <t>扬州艾特光电有限公司</t>
  </si>
  <si>
    <t>1376350-2</t>
    <phoneticPr fontId="1" type="noConversion"/>
  </si>
  <si>
    <t>苏州市吴通智能电子有限公司</t>
  </si>
  <si>
    <t>1393236-7</t>
  </si>
  <si>
    <t>1393260-7</t>
  </si>
  <si>
    <t>1393436-4</t>
  </si>
  <si>
    <t>孚创动力</t>
  </si>
  <si>
    <t>1393450-5</t>
  </si>
  <si>
    <t>1393454-9</t>
  </si>
  <si>
    <t>1393774-8</t>
  </si>
  <si>
    <t>1-406541-5</t>
  </si>
  <si>
    <t>1415015-1</t>
  </si>
  <si>
    <t>捷应不良品退货</t>
  </si>
  <si>
    <t>1418844-1</t>
  </si>
  <si>
    <t>1473672-1</t>
  </si>
  <si>
    <t>杭州衡康电子有限公司</t>
  </si>
  <si>
    <t>1-480702-0</t>
  </si>
  <si>
    <t>1-480703-0</t>
    <phoneticPr fontId="1" type="noConversion"/>
  </si>
  <si>
    <t>雷勃备货</t>
    <phoneticPr fontId="1" type="noConversion"/>
  </si>
  <si>
    <t>1488991-1</t>
  </si>
  <si>
    <t>1542619</t>
  </si>
  <si>
    <t>1543045</t>
  </si>
  <si>
    <t>154565</t>
  </si>
  <si>
    <t>雷勃</t>
  </si>
  <si>
    <t>1565158-1</t>
  </si>
  <si>
    <t>华通电脑（苏州）有限公司</t>
  </si>
  <si>
    <t>1-57051-1</t>
  </si>
  <si>
    <t>线缆</t>
  </si>
  <si>
    <t>英尺</t>
  </si>
  <si>
    <t>1571999-6</t>
  </si>
  <si>
    <t>卡乐</t>
  </si>
  <si>
    <t>1571999-9</t>
  </si>
  <si>
    <t>1600000-1</t>
  </si>
  <si>
    <t>矩形电源连接器</t>
  </si>
  <si>
    <t>160314-2</t>
  </si>
  <si>
    <t>1625881-5</t>
  </si>
  <si>
    <t>1658643-1</t>
  </si>
  <si>
    <t>万奇特互联电子（上海）有限公司</t>
  </si>
  <si>
    <t>1658654-1</t>
  </si>
  <si>
    <t>1-66103-8</t>
  </si>
  <si>
    <t>上海乾沐机电科技有限公司</t>
  </si>
  <si>
    <t>1-66108-5</t>
  </si>
  <si>
    <t>1-66740-1</t>
  </si>
  <si>
    <t>1701967</t>
  </si>
  <si>
    <t>170359-1</t>
  </si>
  <si>
    <t>南京芯龙微电子科技有限公司</t>
  </si>
  <si>
    <t>1703832</t>
  </si>
  <si>
    <t>1703833</t>
  </si>
  <si>
    <t>1703930</t>
  </si>
  <si>
    <t>1704725</t>
  </si>
  <si>
    <t>1706790</t>
  </si>
  <si>
    <t>1706791</t>
  </si>
  <si>
    <t>1706799</t>
  </si>
  <si>
    <t>1706801</t>
  </si>
  <si>
    <t>1709092</t>
  </si>
  <si>
    <t>1715592</t>
  </si>
  <si>
    <t>171825-4</t>
    <phoneticPr fontId="1" type="noConversion"/>
  </si>
  <si>
    <t>深圳市英泰格电子科技有限公司上海分公司</t>
  </si>
  <si>
    <t>1718760-1</t>
  </si>
  <si>
    <t>信邦</t>
  </si>
  <si>
    <t>172165-1</t>
    <phoneticPr fontId="1" type="noConversion"/>
  </si>
  <si>
    <t>上海哲昶商贸有限公司</t>
  </si>
  <si>
    <t>172167-1</t>
    <phoneticPr fontId="1" type="noConversion"/>
  </si>
  <si>
    <t>信邦</t>
    <phoneticPr fontId="1" type="noConversion"/>
  </si>
  <si>
    <t>1722419</t>
  </si>
  <si>
    <t>1734834</t>
  </si>
  <si>
    <t>1735042-5</t>
  </si>
  <si>
    <t>173631-1</t>
  </si>
  <si>
    <t>捷星</t>
  </si>
  <si>
    <t>173853-1</t>
  </si>
  <si>
    <t>174056-2</t>
  </si>
  <si>
    <t>锐凡</t>
  </si>
  <si>
    <t>174146-2</t>
  </si>
  <si>
    <t>174264-2</t>
  </si>
  <si>
    <t>1742999-1</t>
  </si>
  <si>
    <t>1744037-4</t>
  </si>
  <si>
    <t>博盛死库存，索翰买的</t>
  </si>
  <si>
    <t>1747994-1</t>
  </si>
  <si>
    <t>1747994-2</t>
  </si>
  <si>
    <t>174973-2</t>
  </si>
  <si>
    <t>泰宇，易德龙</t>
  </si>
  <si>
    <t>174975-2</t>
  </si>
  <si>
    <t>175151-2</t>
  </si>
  <si>
    <t>万思佳备货</t>
  </si>
  <si>
    <t>1752324</t>
  </si>
  <si>
    <t>175285-2</t>
  </si>
  <si>
    <t>深圳市英泰格电子科技有限公司</t>
  </si>
  <si>
    <t>175286-2</t>
  </si>
  <si>
    <t>175362-1</t>
  </si>
  <si>
    <t>深圳华强聚丰电子科技有限公司</t>
  </si>
  <si>
    <t>175363-1</t>
  </si>
  <si>
    <t>上海哲宏机器人自动化有限公司</t>
  </si>
  <si>
    <t>175507-2</t>
  </si>
  <si>
    <t>上海卉才，在京北买的</t>
  </si>
  <si>
    <t>1757268</t>
  </si>
  <si>
    <t>1757310</t>
  </si>
  <si>
    <t>泰宇</t>
    <phoneticPr fontId="1" type="noConversion"/>
  </si>
  <si>
    <t>1758836-1</t>
  </si>
  <si>
    <t>标签</t>
  </si>
  <si>
    <t>1758837-1</t>
  </si>
  <si>
    <t>1758921-1</t>
  </si>
  <si>
    <t>1759033</t>
  </si>
  <si>
    <t>上海杰跃电子有限公司</t>
  </si>
  <si>
    <t>1759513-1</t>
  </si>
  <si>
    <t>175977-2</t>
  </si>
  <si>
    <t>176271-1</t>
  </si>
  <si>
    <t>万思佳电器（嘉兴）有限公司备货</t>
  </si>
  <si>
    <t>1765289</t>
  </si>
  <si>
    <t>1-770170-1</t>
  </si>
  <si>
    <t>苏州江南嘉捷光机电技术有限公司</t>
  </si>
  <si>
    <t>1-770182-0</t>
  </si>
  <si>
    <t>1775441-7</t>
  </si>
  <si>
    <t>上海螺锐实业有限公司</t>
  </si>
  <si>
    <t>1776508</t>
  </si>
  <si>
    <t>Peter申请的样品</t>
  </si>
  <si>
    <t>178289-3</t>
  </si>
  <si>
    <t>上海邦略电子有限公司</t>
  </si>
  <si>
    <t>178289-5</t>
  </si>
  <si>
    <t>178289-6</t>
  </si>
  <si>
    <t>砹弗矽，上海邦略电子有限公司，上海重和机电技术有限公司</t>
  </si>
  <si>
    <t>178307-2</t>
  </si>
  <si>
    <t>捷应</t>
  </si>
  <si>
    <t>178803-5</t>
  </si>
  <si>
    <t>178964-5</t>
  </si>
  <si>
    <t>上海航嘉电子科技股份有限公司</t>
  </si>
  <si>
    <t>1-794608-2</t>
  </si>
  <si>
    <t>1803442</t>
  </si>
  <si>
    <t>1827571-2</t>
  </si>
  <si>
    <t>1827572-2</t>
  </si>
  <si>
    <t>1842911</t>
  </si>
  <si>
    <t>海康不良品补货</t>
  </si>
  <si>
    <t>嘉兴艾讯电子有限公司</t>
  </si>
  <si>
    <t>1877355</t>
  </si>
  <si>
    <t>188744-1</t>
  </si>
  <si>
    <t>珠海中澳旭能科技有限公司</t>
  </si>
  <si>
    <t>1888811-1</t>
  </si>
  <si>
    <t>1903112-2</t>
  </si>
  <si>
    <t>1903114-2</t>
  </si>
  <si>
    <t>1903815-1</t>
  </si>
  <si>
    <t>深圳华强聚丰电子科技有限公司，公司备货</t>
  </si>
  <si>
    <t>1-917338-5</t>
  </si>
  <si>
    <t>江苏赛洋机电科技有限公司</t>
  </si>
  <si>
    <t>1-917658-5</t>
  </si>
  <si>
    <t>苏州利华科技股份有限公司</t>
  </si>
  <si>
    <t>1-917659-6</t>
  </si>
  <si>
    <t>1-917807-2</t>
  </si>
  <si>
    <t>砹弗矽，库卡</t>
  </si>
  <si>
    <t>1924664</t>
  </si>
  <si>
    <t>1926736-3</t>
  </si>
  <si>
    <t>1939403-2</t>
  </si>
  <si>
    <t>1945096</t>
  </si>
  <si>
    <t>1981959-1</t>
  </si>
  <si>
    <t>1983023-1</t>
  </si>
  <si>
    <t>1983024-1</t>
  </si>
  <si>
    <t>1992188</t>
  </si>
  <si>
    <t>200-10501-11</t>
  </si>
  <si>
    <t>防水接头</t>
  </si>
  <si>
    <t>200-10574-11</t>
  </si>
  <si>
    <t>200-10575-11</t>
  </si>
  <si>
    <t>2040008-1</t>
  </si>
  <si>
    <t>205206-3</t>
  </si>
  <si>
    <t>2057086-1</t>
  </si>
  <si>
    <t>2057411-1</t>
  </si>
  <si>
    <t>206043-1</t>
  </si>
  <si>
    <t>上海瑞悉电子</t>
  </si>
  <si>
    <t>206044-1</t>
  </si>
  <si>
    <t>206070-8</t>
  </si>
  <si>
    <t>206138-8</t>
  </si>
  <si>
    <t>深圳市立创电子商务有限公司</t>
  </si>
  <si>
    <t>206430-1</t>
    <phoneticPr fontId="1" type="noConversion"/>
  </si>
  <si>
    <t>206512-5</t>
    <phoneticPr fontId="1" type="noConversion"/>
  </si>
  <si>
    <t>捷应</t>
    <phoneticPr fontId="1" type="noConversion"/>
  </si>
  <si>
    <t>2065657-1</t>
  </si>
  <si>
    <t>206800-2</t>
  </si>
  <si>
    <t>206803-2</t>
  </si>
  <si>
    <t>211398-1</t>
    <phoneticPr fontId="1" type="noConversion"/>
  </si>
  <si>
    <t>苏州辉腾科技有限公司</t>
  </si>
  <si>
    <t>211400-1</t>
    <phoneticPr fontId="1" type="noConversion"/>
  </si>
  <si>
    <t>211768-1</t>
  </si>
  <si>
    <t>上海浩益科技有限公司</t>
  </si>
  <si>
    <t>211772-1</t>
    <phoneticPr fontId="1" type="noConversion"/>
  </si>
  <si>
    <t>2129261-1</t>
  </si>
  <si>
    <t>商络电子</t>
  </si>
  <si>
    <t>2-1318119-4</t>
  </si>
  <si>
    <t>哲宏</t>
  </si>
  <si>
    <t>2-1393210-5</t>
  </si>
  <si>
    <t>2141114-3</t>
  </si>
  <si>
    <t>2-1418362-1</t>
  </si>
  <si>
    <t>上海神力科技有限公司</t>
  </si>
  <si>
    <t>2-1419153-1</t>
  </si>
  <si>
    <t>2143309-2</t>
  </si>
  <si>
    <t>2-1474644-5</t>
  </si>
  <si>
    <t>2-1474654-2</t>
  </si>
  <si>
    <t>线排</t>
  </si>
  <si>
    <t>215570-6</t>
    <phoneticPr fontId="1" type="noConversion"/>
  </si>
  <si>
    <t>苏州卓尔电子科技有限公司</t>
  </si>
  <si>
    <t>2-1625984-8</t>
  </si>
  <si>
    <t>216548-1</t>
  </si>
  <si>
    <t>2-167301-2</t>
  </si>
  <si>
    <t>2170330-1</t>
  </si>
  <si>
    <t>思泽（天津）科技有限公司</t>
  </si>
  <si>
    <t>2170680-4</t>
  </si>
  <si>
    <t>2176230-9</t>
  </si>
  <si>
    <t>电阻</t>
  </si>
  <si>
    <t>2-178128-3</t>
  </si>
  <si>
    <t>滨捷机电科技（湖南）有限公司</t>
  </si>
  <si>
    <t>2-178288-3</t>
  </si>
  <si>
    <t>2-179958-4</t>
  </si>
  <si>
    <t>2-2271791-0</t>
  </si>
  <si>
    <t>迈特通信设备（苏州）有限公司</t>
  </si>
  <si>
    <t>2267232-1</t>
  </si>
  <si>
    <t>2267300-1</t>
  </si>
  <si>
    <t>FOC订单</t>
  </si>
  <si>
    <t>2322791-2</t>
    <phoneticPr fontId="1" type="noConversion"/>
  </si>
  <si>
    <t>2345832-2</t>
  </si>
  <si>
    <t>太阳电线（苏州）有限公司</t>
  </si>
  <si>
    <t>2-520128-2</t>
  </si>
  <si>
    <t>深圳万思佳电器有限公司</t>
  </si>
  <si>
    <t>2-520183-2</t>
  </si>
  <si>
    <t>凯博特线缆技术（苏州）有限公司</t>
  </si>
  <si>
    <t>2-520401-2</t>
  </si>
  <si>
    <t xml:space="preserve">宁波中策亿特电子有限公司 </t>
  </si>
  <si>
    <t>2-520405-2</t>
  </si>
  <si>
    <t>2-520856-2</t>
  </si>
  <si>
    <t>280371-1</t>
  </si>
  <si>
    <t>280373-1</t>
  </si>
  <si>
    <t>280374-1</t>
  </si>
  <si>
    <t>280387-1</t>
  </si>
  <si>
    <t>280521-1</t>
  </si>
  <si>
    <t>281739-3</t>
  </si>
  <si>
    <t>281739-6</t>
    <phoneticPr fontId="1" type="noConversion"/>
  </si>
  <si>
    <t>281739-8</t>
  </si>
  <si>
    <t>281934-2</t>
  </si>
  <si>
    <t>282080-1</t>
  </si>
  <si>
    <t>盖茨，海康</t>
  </si>
  <si>
    <t>282087-1</t>
  </si>
  <si>
    <t>282105-1</t>
  </si>
  <si>
    <t>282110-1</t>
  </si>
  <si>
    <t>2822541-1</t>
  </si>
  <si>
    <t>292165-4</t>
  </si>
  <si>
    <t>292304-2</t>
  </si>
  <si>
    <t>3005073</t>
  </si>
  <si>
    <t>3009228</t>
  </si>
  <si>
    <t>3009231</t>
  </si>
  <si>
    <t>3009244</t>
  </si>
  <si>
    <t>3-1318120-3</t>
  </si>
  <si>
    <t>上海亚屹电子有限公司</t>
  </si>
  <si>
    <t>3-1437565-0</t>
  </si>
  <si>
    <t>3-1625984-5</t>
  </si>
  <si>
    <t>3-178128-3</t>
  </si>
  <si>
    <t>3212963</t>
  </si>
  <si>
    <t>工厂送的样品</t>
  </si>
  <si>
    <t>3-2271037-4</t>
    <phoneticPr fontId="1" type="noConversion"/>
  </si>
  <si>
    <t>34145</t>
  </si>
  <si>
    <t>350209-1</t>
  </si>
  <si>
    <t>350536-3</t>
  </si>
  <si>
    <t>上海如启电子科技有限公司</t>
  </si>
  <si>
    <t>350713-1</t>
  </si>
  <si>
    <t>350736-1</t>
  </si>
  <si>
    <t>350759-4</t>
  </si>
  <si>
    <t>350762-4</t>
  </si>
  <si>
    <t>350766-1</t>
  </si>
  <si>
    <t>350777-1</t>
  </si>
  <si>
    <t>350923-3</t>
  </si>
  <si>
    <t>3-520106-2</t>
  </si>
  <si>
    <t>352068-1</t>
  </si>
  <si>
    <t>353715-2</t>
  </si>
  <si>
    <t>3610</t>
  </si>
  <si>
    <t>塑料件</t>
  </si>
  <si>
    <t>3-640427-2</t>
  </si>
  <si>
    <t>3-643818-2</t>
    <phoneticPr fontId="1" type="noConversion"/>
  </si>
  <si>
    <t>3-6450332-4</t>
  </si>
  <si>
    <t>3-6450832-6</t>
  </si>
  <si>
    <t>3-770476-1</t>
  </si>
  <si>
    <t>宁波中策亿特电子有限公司 有限公司</t>
  </si>
  <si>
    <t>3-794638-4</t>
  </si>
  <si>
    <t>39012045</t>
  </si>
  <si>
    <t>39012065</t>
  </si>
  <si>
    <t>雷勃</t>
    <phoneticPr fontId="1" type="noConversion"/>
  </si>
  <si>
    <t>4-2271014-0</t>
  </si>
  <si>
    <t>43025-1000</t>
  </si>
  <si>
    <t>43030-0001</t>
  </si>
  <si>
    <t>43030-0002</t>
  </si>
  <si>
    <t>43030-0003</t>
  </si>
  <si>
    <t>4-520447-2</t>
    <phoneticPr fontId="1" type="noConversion"/>
  </si>
  <si>
    <t>4-6447189-2</t>
  </si>
  <si>
    <t>477256030</t>
  </si>
  <si>
    <t>惠州亿纬锂能备货</t>
  </si>
  <si>
    <t>4-794636-0</t>
  </si>
  <si>
    <t>493486-1</t>
  </si>
  <si>
    <t>493487-1</t>
  </si>
  <si>
    <t>49935</t>
  </si>
  <si>
    <t>压线钳</t>
  </si>
  <si>
    <t>海航备货</t>
  </si>
  <si>
    <t>50079-8000</t>
  </si>
  <si>
    <t>5084616-2</t>
  </si>
  <si>
    <t>5100145-1</t>
  </si>
  <si>
    <t xml:space="preserve">Lineage </t>
  </si>
  <si>
    <t>5100147-1</t>
  </si>
  <si>
    <t>深圳市华桑电子有限公司</t>
  </si>
  <si>
    <t>5100668-1</t>
  </si>
  <si>
    <t>5-102618-1</t>
  </si>
  <si>
    <t>5103308-1</t>
  </si>
  <si>
    <t>5106015-1</t>
  </si>
  <si>
    <t>5-1376382-1</t>
  </si>
  <si>
    <t>5-1393779-9</t>
  </si>
  <si>
    <t>众华电子</t>
  </si>
  <si>
    <t>5-1625971-4</t>
  </si>
  <si>
    <t>5-1634503-3</t>
  </si>
  <si>
    <t>520433-1</t>
  </si>
  <si>
    <t>520460-1</t>
  </si>
  <si>
    <t>520461-1</t>
  </si>
  <si>
    <t>52058-S0</t>
  </si>
  <si>
    <t>杭州石峦科技</t>
  </si>
  <si>
    <t>卡乐</t>
    <phoneticPr fontId="1" type="noConversion"/>
  </si>
  <si>
    <t>5-520424-1</t>
  </si>
  <si>
    <t>5749621-5</t>
  </si>
  <si>
    <t>60-0001-011-000</t>
    <phoneticPr fontId="1" type="noConversion"/>
  </si>
  <si>
    <t>60-0003-011-000</t>
  </si>
  <si>
    <t>连接器(端子）</t>
  </si>
  <si>
    <t>60-0011-011-000</t>
  </si>
  <si>
    <t>60-0023-011-000</t>
  </si>
  <si>
    <t>浩亭（珠海）制造有限公司</t>
  </si>
  <si>
    <t>60-0199-080-000</t>
    <phoneticPr fontId="1" type="noConversion"/>
  </si>
  <si>
    <t>60-0227-011-000</t>
  </si>
  <si>
    <t>60-0254-011-000</t>
  </si>
  <si>
    <t>60-0302-011-000</t>
    <phoneticPr fontId="1" type="noConversion"/>
  </si>
  <si>
    <t>60764-2</t>
  </si>
  <si>
    <t>61-0004-011-000</t>
  </si>
  <si>
    <t>广东美的</t>
  </si>
  <si>
    <t>61-0040-011-000</t>
  </si>
  <si>
    <t>61-0107-011-000</t>
  </si>
  <si>
    <t>61-0232-011-000</t>
  </si>
  <si>
    <t>昆山沃达</t>
  </si>
  <si>
    <t>61062-1</t>
  </si>
  <si>
    <t>凯颖</t>
  </si>
  <si>
    <t>6-1625999-9</t>
  </si>
  <si>
    <t>惠州亿纬锂能</t>
  </si>
  <si>
    <t>62057-5</t>
  </si>
  <si>
    <t>桐城信邦电子有限公司</t>
  </si>
  <si>
    <t>62306-2</t>
  </si>
  <si>
    <t>6235135AXX</t>
  </si>
  <si>
    <t>6235171AXX</t>
  </si>
  <si>
    <t>62C431A254</t>
  </si>
  <si>
    <t>62C575A140</t>
  </si>
  <si>
    <t>62C615A255</t>
  </si>
  <si>
    <t>63982-1</t>
  </si>
  <si>
    <t>640051-1</t>
  </si>
  <si>
    <t>上海埃海迪机械有限公司</t>
  </si>
  <si>
    <t>640254-1</t>
  </si>
  <si>
    <t>640445-6</t>
  </si>
  <si>
    <t>640453-2</t>
  </si>
  <si>
    <t>643961-1</t>
  </si>
  <si>
    <t>6450572-1</t>
  </si>
  <si>
    <t>6450874-2</t>
  </si>
  <si>
    <t>6469001-1</t>
  </si>
  <si>
    <t>6469025-1</t>
  </si>
  <si>
    <t>6469028-1</t>
  </si>
  <si>
    <t>647344-7</t>
  </si>
  <si>
    <t>66098-9</t>
  </si>
  <si>
    <t>上海莱金机械有限公司</t>
  </si>
  <si>
    <t>66504-3</t>
  </si>
  <si>
    <t>76091-5002</t>
  </si>
  <si>
    <t>770018-1</t>
  </si>
  <si>
    <t>深圳市斯比泰克实业有限公司</t>
  </si>
  <si>
    <t>770834-1</t>
    <phoneticPr fontId="1" type="noConversion"/>
  </si>
  <si>
    <t>770849-3</t>
  </si>
  <si>
    <t>770970-1</t>
  </si>
  <si>
    <t>794184-1</t>
  </si>
  <si>
    <t>794221-1</t>
  </si>
  <si>
    <t>广州市信征汽车零件有限公司</t>
  </si>
  <si>
    <t>794223-1</t>
  </si>
  <si>
    <t>79F1C5E5ENNZ</t>
  </si>
  <si>
    <t>EMI材料</t>
  </si>
  <si>
    <t>79F1C6128NNZ</t>
  </si>
  <si>
    <t>802-10-012-10-001101</t>
  </si>
  <si>
    <t>803-83-012-10-269101</t>
  </si>
  <si>
    <t>8-1416200-0</t>
    <phoneticPr fontId="1" type="noConversion"/>
  </si>
  <si>
    <t>上海麟荣电子技术有限公司</t>
  </si>
  <si>
    <t>829265-3</t>
  </si>
  <si>
    <t>83000-9502</t>
  </si>
  <si>
    <t>83424-9014</t>
  </si>
  <si>
    <t>85503-5001</t>
  </si>
  <si>
    <t>8MC-11-0025-02-464</t>
  </si>
  <si>
    <t>9-1393222-1</t>
  </si>
  <si>
    <t>917724-1</t>
  </si>
  <si>
    <t>杭州信多达智能科技有限公司</t>
  </si>
  <si>
    <t>917781-1</t>
    <phoneticPr fontId="1" type="noConversion"/>
  </si>
  <si>
    <t>英维思（青岛）控制器有限公司</t>
  </si>
  <si>
    <t>917807-2</t>
  </si>
  <si>
    <t>上海如启电子科技有限公司，亚屹，上海跃跃电子有限公司</t>
  </si>
  <si>
    <t>926869-1</t>
  </si>
  <si>
    <t>926883-1</t>
  </si>
  <si>
    <t>928845-1</t>
  </si>
  <si>
    <t>艾博金电气制造（深圳）有限公司</t>
  </si>
  <si>
    <t>936524-2</t>
  </si>
  <si>
    <t>996417</t>
  </si>
  <si>
    <t>射频线</t>
  </si>
  <si>
    <t>996418</t>
  </si>
  <si>
    <t>A4-M5-1</t>
  </si>
  <si>
    <t>申彦</t>
  </si>
  <si>
    <t>AE10885</t>
  </si>
  <si>
    <t>AEA066N00000201000</t>
  </si>
  <si>
    <t>AETHS-M8-3 0ZN</t>
  </si>
  <si>
    <t>艾佩达电子通信设备（上海）有限公司</t>
  </si>
  <si>
    <t>AKA020N00750200000</t>
  </si>
  <si>
    <t>ASA020N00390235000</t>
  </si>
  <si>
    <t>ASA021N00700100042</t>
    <phoneticPr fontId="1" type="noConversion"/>
  </si>
  <si>
    <t>ASA046N0085050A000</t>
  </si>
  <si>
    <t>ASTA021NN00390100000</t>
    <phoneticPr fontId="1" type="noConversion"/>
  </si>
  <si>
    <t>ATL314S-CT</t>
  </si>
  <si>
    <t>大力神系列 3100万像素 彩色工业相机</t>
  </si>
  <si>
    <t>B10P-SHF-1AA（LF）（SN）</t>
  </si>
  <si>
    <t>B3B-PH-K-S(LF)(SN)</t>
  </si>
  <si>
    <t>B4B-PH-K-S(LF)(SN)</t>
  </si>
  <si>
    <t>B4P-VH-B(LF)(SN)</t>
  </si>
  <si>
    <t>B5P-VH-B(LF)(SN)</t>
  </si>
  <si>
    <t>B6B-PH-K-S(LF)(SN)</t>
  </si>
  <si>
    <t>B-M4-2ZI</t>
  </si>
  <si>
    <t>BSA861N0086201A000</t>
  </si>
  <si>
    <t>BSA863N0086201A000</t>
  </si>
  <si>
    <t>BS-M4-2</t>
  </si>
  <si>
    <t>申彦备货</t>
  </si>
  <si>
    <t>BSO4-M3-6</t>
  </si>
  <si>
    <t>BSOA-M4-25</t>
  </si>
  <si>
    <t>BSO-M3-10ZI</t>
  </si>
  <si>
    <t>迈梭</t>
  </si>
  <si>
    <t>BSO-M3-22ZI</t>
  </si>
  <si>
    <t>BSO-M3-6ZI</t>
  </si>
  <si>
    <t>BSO-M4-16ZI</t>
  </si>
  <si>
    <t>BSTA107NN00420136047</t>
    <phoneticPr fontId="1" type="noConversion"/>
  </si>
  <si>
    <t>C-103-SR</t>
  </si>
  <si>
    <t>CKA267N00440051000</t>
  </si>
  <si>
    <t>连接器（接头）</t>
  </si>
  <si>
    <t>CLS-832-0</t>
  </si>
  <si>
    <t>CLS-M10-1</t>
  </si>
  <si>
    <t>CLS-M3-2</t>
  </si>
  <si>
    <t>磊亚(上海)紧固件有限公司</t>
  </si>
  <si>
    <t>CLS-M4-2</t>
  </si>
  <si>
    <t>上海涵林精密模具有限公司</t>
  </si>
  <si>
    <t>CLS-M6-0</t>
  </si>
  <si>
    <t>CLS-M6-2</t>
  </si>
  <si>
    <t>CLSS-M5-1</t>
  </si>
  <si>
    <t>CSA263N00440001000</t>
  </si>
  <si>
    <t>DTM04-6P-E004</t>
  </si>
  <si>
    <t>EEA002N00000004000</t>
    <phoneticPr fontId="1" type="noConversion"/>
  </si>
  <si>
    <t>EKB002N0043L003000</t>
    <phoneticPr fontId="1" type="noConversion"/>
  </si>
  <si>
    <t>ESB001N0043L003000</t>
    <phoneticPr fontId="1" type="noConversion"/>
  </si>
  <si>
    <t>ESTA001NN00330002000</t>
  </si>
  <si>
    <t>F-632-2</t>
  </si>
  <si>
    <t>FC422P9/AA</t>
  </si>
  <si>
    <t>新亚电通取消订单退货</t>
  </si>
  <si>
    <t>FH-032-5ZI</t>
  </si>
  <si>
    <t>FH-3mm-6ZI</t>
  </si>
  <si>
    <t>FH-832-8ZI</t>
  </si>
  <si>
    <t>FHDS-M6-20</t>
  </si>
  <si>
    <t>FH-M5-10ZI</t>
  </si>
  <si>
    <t>FH-M5-12ZI</t>
  </si>
  <si>
    <t>FH-M6-10ZI</t>
  </si>
  <si>
    <t>FH-M6-18ZI</t>
  </si>
  <si>
    <t>FH-M6-20ZI</t>
  </si>
  <si>
    <t>上海徽宇电子科技有限公司</t>
  </si>
  <si>
    <t>FH-M8-15ZI</t>
  </si>
  <si>
    <t>百宇新皓精密机械（苏州）有限公司</t>
  </si>
  <si>
    <t>FHS-073-4</t>
  </si>
  <si>
    <t>FHS-632-5</t>
  </si>
  <si>
    <t>FHS-632-8</t>
  </si>
  <si>
    <t>FHS-M4-12</t>
  </si>
  <si>
    <t>FHS-M6-15</t>
  </si>
  <si>
    <t>FHS-M6-25</t>
  </si>
  <si>
    <t>FHS-M6-30</t>
  </si>
  <si>
    <t>FHS-M8-15</t>
  </si>
  <si>
    <t>上海米扬紧固件有限公司</t>
  </si>
  <si>
    <t>F-M3-1</t>
  </si>
  <si>
    <t>上海衡灵自动化设备有限公司</t>
  </si>
  <si>
    <t>G-49875</t>
  </si>
  <si>
    <t>G-51118</t>
  </si>
  <si>
    <t>G-53051</t>
  </si>
  <si>
    <t>GQ-56473</t>
  </si>
  <si>
    <t>昆山维肯恩电子科技有限公司</t>
  </si>
  <si>
    <t>H127/0 1/2</t>
    <phoneticPr fontId="1" type="noConversion"/>
  </si>
  <si>
    <t>热橡胶管</t>
  </si>
  <si>
    <t>H190/0 3/4</t>
    <phoneticPr fontId="1" type="noConversion"/>
  </si>
  <si>
    <t>HFE-M6-15ZI</t>
  </si>
  <si>
    <t>HFHB-032-8DT</t>
  </si>
  <si>
    <t>HFHB-M5-15X</t>
  </si>
  <si>
    <t>HFH-M10-30ZI</t>
  </si>
  <si>
    <t>HFH-M6-15ZI</t>
  </si>
  <si>
    <t>HFH-M6-25ZI</t>
  </si>
  <si>
    <t>HFH-M8-23ZI</t>
  </si>
  <si>
    <t>HFHS-0420-12</t>
  </si>
  <si>
    <t>HFHS-0518-12</t>
  </si>
  <si>
    <t>HFHS-M10-35</t>
  </si>
  <si>
    <t>HFHS-M8-20</t>
  </si>
  <si>
    <t>HFHS-M8-30</t>
  </si>
  <si>
    <t>HLS003S-001</t>
  </si>
  <si>
    <t>TOF相机</t>
  </si>
  <si>
    <t>HZ0805D102R-10</t>
  </si>
  <si>
    <t>IBB-M3-10</t>
  </si>
  <si>
    <t>江苏兆鋆新材料股份有限公司</t>
  </si>
  <si>
    <t>IPTC-D440L385</t>
  </si>
  <si>
    <t>镜头套筒</t>
  </si>
  <si>
    <t>ITB-M3</t>
  </si>
  <si>
    <t>南通市而立</t>
  </si>
  <si>
    <t>JES-9P-4A3A(LF)(SN)</t>
  </si>
  <si>
    <t>KF2-M3-ET</t>
  </si>
  <si>
    <t>贝莱胜电子（杭州）有限公司</t>
  </si>
  <si>
    <t>KF2-M5-ET</t>
  </si>
  <si>
    <t>UWC Industrial Sdn Bhd</t>
  </si>
  <si>
    <t>KFB3-440-10ET</t>
  </si>
  <si>
    <t>捷普</t>
  </si>
  <si>
    <t>KFB3-632-4ET</t>
  </si>
  <si>
    <t>KFE-632-16ET</t>
  </si>
  <si>
    <t>KFE-M3-12ET</t>
  </si>
  <si>
    <t>捷普备货</t>
  </si>
  <si>
    <t>KFE-M3-3ET</t>
  </si>
  <si>
    <t>KFE-M3-4ET</t>
  </si>
  <si>
    <t>KFH-M5-10ET</t>
  </si>
  <si>
    <t>KFH-M5-15DT</t>
  </si>
  <si>
    <t>KFH-M5-15ET</t>
  </si>
  <si>
    <t>KFH-M5-18ET</t>
  </si>
  <si>
    <t>KFS2-632</t>
  </si>
  <si>
    <t>KFS2-832</t>
  </si>
  <si>
    <t>KFS2-M2</t>
  </si>
  <si>
    <t>KFSE-116-12</t>
  </si>
  <si>
    <t>KPS6-440-4</t>
  </si>
  <si>
    <t>MC422N9/AA</t>
  </si>
  <si>
    <t>MSO4-M2-2</t>
  </si>
  <si>
    <t>申彦退货</t>
  </si>
  <si>
    <t>NB15714001</t>
  </si>
  <si>
    <t>热缩套管</t>
  </si>
  <si>
    <t>米</t>
  </si>
  <si>
    <t>NB17264001</t>
  </si>
  <si>
    <t>PE-CO-0294</t>
  </si>
  <si>
    <t>PE-MA-0073</t>
  </si>
  <si>
    <t>PF11-M4-1</t>
  </si>
  <si>
    <t>PF11M-M5-2</t>
  </si>
  <si>
    <t>RAAM3-7-4</t>
  </si>
  <si>
    <t>RASM4-9-7ZI</t>
  </si>
  <si>
    <t>S2B-XH-A</t>
  </si>
  <si>
    <t>毕勤易</t>
  </si>
  <si>
    <t>S2B-ZR-SM4A-TF</t>
  </si>
  <si>
    <t>S-632-2ZI</t>
  </si>
  <si>
    <t>S-832-2ZI</t>
  </si>
  <si>
    <t>爱美达（上海）热能系统有限公司</t>
  </si>
  <si>
    <t>SCBJ-632-6ZI</t>
  </si>
  <si>
    <t>SFV25R-1STE1HLF</t>
  </si>
  <si>
    <t>SKC-61 5-2</t>
  </si>
  <si>
    <t>昆山市美力金润滑科技有限公司</t>
  </si>
  <si>
    <t>SL-M3-2ZI</t>
  </si>
  <si>
    <t>青岛维景科技有限公司</t>
  </si>
  <si>
    <t>SM02B-PASS-TBT</t>
  </si>
  <si>
    <t>S-M2 5-2ZI</t>
  </si>
  <si>
    <t>S-M3-0ZI</t>
  </si>
  <si>
    <t>S-M3-2ZI</t>
  </si>
  <si>
    <t>S-M6-0ZI</t>
  </si>
  <si>
    <t>S-M8-1ZI</t>
  </si>
  <si>
    <t>S-M8-2ZI</t>
  </si>
  <si>
    <t>SMTSO-440-9ET</t>
  </si>
  <si>
    <t>SMTSO-M2-8ET</t>
  </si>
  <si>
    <t>SMTSO-M3-3ET</t>
  </si>
  <si>
    <t>SMTSO-M3-6ET</t>
  </si>
  <si>
    <t>SO-3 5M3-4ZI</t>
  </si>
  <si>
    <t>SO4-M3-14</t>
  </si>
  <si>
    <t>上海拓易机电工稷技术有限公司</t>
  </si>
  <si>
    <t>SO4-M3-4</t>
  </si>
  <si>
    <t>SOAG-3 5M3-6</t>
  </si>
  <si>
    <t>SOA-M3-8</t>
  </si>
  <si>
    <t>买的样品送给迈梭</t>
  </si>
  <si>
    <t>SOS-632-20</t>
  </si>
  <si>
    <t>上海曦鸣实业有限公司</t>
  </si>
  <si>
    <t>SOS-84 1-12</t>
  </si>
  <si>
    <t>SOS-M5-3</t>
  </si>
  <si>
    <t>STO-01T-110N</t>
  </si>
  <si>
    <t>卉才</t>
  </si>
  <si>
    <t>SXA-001T-P0_6</t>
  </si>
  <si>
    <t>T1010162100-000</t>
  </si>
  <si>
    <t>思源</t>
  </si>
  <si>
    <t>T1010242101-000</t>
  </si>
  <si>
    <t>T1196245040-000</t>
    <phoneticPr fontId="1" type="noConversion"/>
  </si>
  <si>
    <t>思源</t>
    <phoneticPr fontId="1" type="noConversion"/>
  </si>
  <si>
    <t>T1220160225-000</t>
  </si>
  <si>
    <t>T1230160140-001</t>
  </si>
  <si>
    <t>T1236240150-000</t>
  </si>
  <si>
    <t>T1240160140-001</t>
  </si>
  <si>
    <t>T1246240150-000</t>
  </si>
  <si>
    <t>T2020001008-000</t>
  </si>
  <si>
    <t>T2020001015-002</t>
  </si>
  <si>
    <t>T2020001025-002</t>
  </si>
  <si>
    <t>T2020002008-000</t>
  </si>
  <si>
    <t>T2020642101-001</t>
  </si>
  <si>
    <t>T2070001033-000</t>
  </si>
  <si>
    <t>T2070104001-000</t>
  </si>
  <si>
    <t>T2070164001-000</t>
  </si>
  <si>
    <t>T2111122101-000</t>
  </si>
  <si>
    <t>T2111122201-000</t>
    <phoneticPr fontId="1" type="noConversion"/>
  </si>
  <si>
    <t>凯颖</t>
    <phoneticPr fontId="1" type="noConversion"/>
  </si>
  <si>
    <t>T2111252101-000</t>
  </si>
  <si>
    <t>TPS-4MM-10</t>
  </si>
  <si>
    <t>苏州悦捷朗机电有限公司</t>
  </si>
  <si>
    <t>TSO4-6M3-800</t>
  </si>
  <si>
    <t>不满足1K的倍数备货</t>
  </si>
  <si>
    <t>TSO4-M3-400</t>
  </si>
  <si>
    <t>TSOS-M25-1600</t>
  </si>
  <si>
    <t>WM-6P</t>
  </si>
  <si>
    <t>YBSOS-40630</t>
  </si>
  <si>
    <t>YC3-13992</t>
    <phoneticPr fontId="1" type="noConversion"/>
  </si>
  <si>
    <t>捷普</t>
    <phoneticPr fontId="1" type="noConversion"/>
  </si>
  <si>
    <t>YC4-69846-EBN</t>
  </si>
  <si>
    <t>万德</t>
  </si>
  <si>
    <t>YCLS-36022</t>
  </si>
  <si>
    <t>YCLS-36023</t>
  </si>
  <si>
    <t>YCLS-36658</t>
  </si>
  <si>
    <t>YCLS-36659</t>
  </si>
  <si>
    <t>YCLS-37079</t>
  </si>
  <si>
    <t>YCLS-37118</t>
  </si>
  <si>
    <t>YFH-36673-ZI</t>
  </si>
  <si>
    <t>YFH-37222-ZI</t>
  </si>
  <si>
    <t>公司一次性备货</t>
  </si>
  <si>
    <t>YFHS-37200</t>
  </si>
  <si>
    <t>YFHS-39860</t>
  </si>
  <si>
    <t>YHFE-60777-ZI</t>
  </si>
  <si>
    <t>YHFHS-52005</t>
  </si>
  <si>
    <t>YQB-67538-ZI</t>
  </si>
  <si>
    <t>宁波华科汽车零部件有限公司</t>
  </si>
  <si>
    <t>YQBS-55206</t>
  </si>
  <si>
    <t>YQFH-73987-ZN</t>
  </si>
  <si>
    <t>YQFH-75112-ZI</t>
  </si>
  <si>
    <t>YQFHS-75111</t>
  </si>
  <si>
    <t>YQHFE-75109-ZI</t>
  </si>
  <si>
    <t>YQHFH-75077-ZI</t>
  </si>
  <si>
    <t>YQHFH-75110-ZI</t>
  </si>
  <si>
    <t>YQS-67536-ZI</t>
  </si>
  <si>
    <t>YQSMTSO-76412-ET</t>
  </si>
  <si>
    <t xml:space="preserve"> 上海伟世通汽车电子系统有限公司</t>
  </si>
  <si>
    <t>YQSS-67041-ZN</t>
  </si>
  <si>
    <t>YS-36461-ZI</t>
  </si>
  <si>
    <t>YSMTSO-47431-ET</t>
  </si>
  <si>
    <t>YSMTSO-68745-ET</t>
  </si>
  <si>
    <t>YSS-36738-ZI</t>
  </si>
  <si>
    <t>YSS-37247-ZI</t>
  </si>
  <si>
    <t>YTPXS-51336</t>
  </si>
  <si>
    <t>ZPF000000000112116</t>
  </si>
  <si>
    <t>卧龙电气</t>
  </si>
  <si>
    <t>纸箱</t>
  </si>
  <si>
    <t>PEM纸箱</t>
  </si>
  <si>
    <t>PEM物料出货用</t>
  </si>
  <si>
    <t>未税金额：</t>
    <phoneticPr fontId="1" type="noConversion"/>
  </si>
  <si>
    <t>含税金额：</t>
    <phoneticPr fontId="1" type="noConversion"/>
  </si>
</sst>
</file>

<file path=xl/styles.xml><?xml version="1.0" encoding="utf-8"?>
<styleSheet xmlns="http://schemas.openxmlformats.org/spreadsheetml/2006/main">
  <fonts count="6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11"/>
      <name val="宋体"/>
      <family val="3"/>
      <charset val="134"/>
    </font>
    <font>
      <sz val="11"/>
      <color rgb="FFFF0000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2" fillId="2" borderId="1" xfId="0" applyNumberFormat="1" applyFont="1" applyFill="1" applyBorder="1" applyAlignment="1">
      <alignment horizontal="left"/>
    </xf>
    <xf numFmtId="0" fontId="4" fillId="2" borderId="1" xfId="0" applyNumberFormat="1" applyFont="1" applyFill="1" applyBorder="1" applyAlignment="1">
      <alignment horizontal="left"/>
    </xf>
    <xf numFmtId="14" fontId="4" fillId="2" borderId="1" xfId="0" applyNumberFormat="1" applyFont="1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1" xfId="0" applyFill="1" applyBorder="1" applyAlignment="1">
      <alignment horizontal="left" vertical="center"/>
    </xf>
    <xf numFmtId="14" fontId="0" fillId="3" borderId="1" xfId="0" applyNumberFormat="1" applyFill="1" applyBorder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14" fontId="0" fillId="3" borderId="1" xfId="0" applyNumberForma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14" fontId="5" fillId="3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800"/>
  <sheetViews>
    <sheetView tabSelected="1" workbookViewId="0">
      <selection activeCell="I18" sqref="I18"/>
    </sheetView>
  </sheetViews>
  <sheetFormatPr defaultRowHeight="13.5"/>
  <cols>
    <col min="1" max="1" width="25.125" style="11" customWidth="1"/>
    <col min="2" max="2" width="13" style="11" customWidth="1"/>
    <col min="3" max="3" width="14" style="11" customWidth="1"/>
    <col min="4" max="4" width="9.5" style="11" customWidth="1"/>
    <col min="5" max="5" width="9" style="11"/>
    <col min="6" max="6" width="10.125" style="12" customWidth="1"/>
    <col min="7" max="7" width="14.75" style="12" customWidth="1"/>
    <col min="8" max="8" width="18.5" style="12" customWidth="1"/>
    <col min="9" max="9" width="14.875" style="12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</row>
    <row r="2" spans="1:9">
      <c r="A2" s="4" t="s">
        <v>9</v>
      </c>
      <c r="B2" s="4" t="s">
        <v>10</v>
      </c>
      <c r="C2" s="4" t="s">
        <v>11</v>
      </c>
      <c r="D2" s="4" t="s">
        <v>12</v>
      </c>
      <c r="E2" s="4">
        <v>100</v>
      </c>
      <c r="F2" s="5">
        <v>6.5811960000000003</v>
      </c>
      <c r="G2" s="5">
        <v>658.11959999999999</v>
      </c>
      <c r="H2" s="5" t="s">
        <v>13</v>
      </c>
      <c r="I2" s="6">
        <v>44034</v>
      </c>
    </row>
    <row r="3" spans="1:9">
      <c r="A3" s="4">
        <v>430300005</v>
      </c>
      <c r="B3" s="4" t="s">
        <v>14</v>
      </c>
      <c r="C3" s="4" t="s">
        <v>11</v>
      </c>
      <c r="D3" s="4" t="s">
        <v>12</v>
      </c>
      <c r="E3" s="4">
        <v>2000</v>
      </c>
      <c r="F3" s="5">
        <v>0.19469</v>
      </c>
      <c r="G3" s="5">
        <f>F3*E3</f>
        <v>389.38</v>
      </c>
      <c r="H3" s="5" t="s">
        <v>15</v>
      </c>
      <c r="I3" s="6">
        <v>44176</v>
      </c>
    </row>
    <row r="4" spans="1:9">
      <c r="A4" s="4" t="s">
        <v>16</v>
      </c>
      <c r="B4" s="4" t="s">
        <v>17</v>
      </c>
      <c r="C4" s="4" t="s">
        <v>11</v>
      </c>
      <c r="D4" s="4" t="s">
        <v>12</v>
      </c>
      <c r="E4" s="4">
        <v>1</v>
      </c>
      <c r="F4" s="5">
        <v>21.035398000000001</v>
      </c>
      <c r="G4" s="5">
        <v>21.035398000000001</v>
      </c>
      <c r="H4" s="5" t="s">
        <v>18</v>
      </c>
      <c r="I4" s="6">
        <v>43811</v>
      </c>
    </row>
    <row r="5" spans="1:9">
      <c r="A5" s="4" t="s">
        <v>19</v>
      </c>
      <c r="B5" s="4" t="s">
        <v>17</v>
      </c>
      <c r="C5" s="4" t="s">
        <v>11</v>
      </c>
      <c r="D5" s="4" t="s">
        <v>12</v>
      </c>
      <c r="E5" s="4">
        <v>2</v>
      </c>
      <c r="F5" s="5">
        <v>0.01</v>
      </c>
      <c r="G5" s="5">
        <v>0.02</v>
      </c>
      <c r="H5" s="5" t="s">
        <v>20</v>
      </c>
      <c r="I5" s="6">
        <v>43668</v>
      </c>
    </row>
    <row r="6" spans="1:9">
      <c r="A6" s="4" t="s">
        <v>21</v>
      </c>
      <c r="B6" s="4" t="s">
        <v>17</v>
      </c>
      <c r="C6" s="4" t="s">
        <v>11</v>
      </c>
      <c r="D6" s="4" t="s">
        <v>12</v>
      </c>
      <c r="E6" s="4">
        <v>1</v>
      </c>
      <c r="F6" s="5">
        <v>20.681415999999999</v>
      </c>
      <c r="G6" s="5">
        <v>20.681415999999999</v>
      </c>
      <c r="H6" s="5" t="s">
        <v>18</v>
      </c>
      <c r="I6" s="6">
        <v>43811</v>
      </c>
    </row>
    <row r="7" spans="1:9">
      <c r="A7" s="4" t="s">
        <v>22</v>
      </c>
      <c r="B7" s="4" t="s">
        <v>17</v>
      </c>
      <c r="C7" s="4" t="s">
        <v>11</v>
      </c>
      <c r="D7" s="4" t="s">
        <v>12</v>
      </c>
      <c r="E7" s="4">
        <v>2</v>
      </c>
      <c r="F7" s="5">
        <v>0.01</v>
      </c>
      <c r="G7" s="5">
        <v>0.02</v>
      </c>
      <c r="H7" s="5" t="s">
        <v>20</v>
      </c>
      <c r="I7" s="6">
        <v>43668</v>
      </c>
    </row>
    <row r="8" spans="1:9">
      <c r="A8" s="4" t="s">
        <v>23</v>
      </c>
      <c r="B8" s="4" t="s">
        <v>17</v>
      </c>
      <c r="C8" s="4" t="s">
        <v>11</v>
      </c>
      <c r="D8" s="4" t="s">
        <v>12</v>
      </c>
      <c r="E8" s="4">
        <v>2</v>
      </c>
      <c r="F8" s="5">
        <v>0.01</v>
      </c>
      <c r="G8" s="5">
        <v>0.02</v>
      </c>
      <c r="H8" s="5" t="s">
        <v>20</v>
      </c>
      <c r="I8" s="6">
        <v>43668</v>
      </c>
    </row>
    <row r="9" spans="1:9">
      <c r="A9" s="4">
        <v>9062486834</v>
      </c>
      <c r="B9" s="4" t="s">
        <v>17</v>
      </c>
      <c r="C9" s="4" t="s">
        <v>11</v>
      </c>
      <c r="D9" s="4" t="s">
        <v>12</v>
      </c>
      <c r="E9" s="4">
        <v>20</v>
      </c>
      <c r="F9" s="5">
        <v>23.586372000000001</v>
      </c>
      <c r="G9" s="5">
        <f>F9*E9</f>
        <v>471.72744</v>
      </c>
      <c r="H9" s="5" t="s">
        <v>24</v>
      </c>
      <c r="I9" s="6">
        <v>44169</v>
      </c>
    </row>
    <row r="10" spans="1:9">
      <c r="A10" s="4" t="s">
        <v>25</v>
      </c>
      <c r="B10" s="4" t="s">
        <v>17</v>
      </c>
      <c r="C10" s="4" t="s">
        <v>11</v>
      </c>
      <c r="D10" s="4" t="s">
        <v>12</v>
      </c>
      <c r="E10" s="4">
        <v>2</v>
      </c>
      <c r="F10" s="5">
        <v>0.01</v>
      </c>
      <c r="G10" s="5">
        <v>0.02</v>
      </c>
      <c r="H10" s="5" t="s">
        <v>20</v>
      </c>
      <c r="I10" s="6">
        <v>43668</v>
      </c>
    </row>
    <row r="11" spans="1:9">
      <c r="A11" s="4" t="s">
        <v>26</v>
      </c>
      <c r="B11" s="4" t="s">
        <v>17</v>
      </c>
      <c r="C11" s="4" t="s">
        <v>11</v>
      </c>
      <c r="D11" s="4" t="s">
        <v>12</v>
      </c>
      <c r="E11" s="4">
        <v>1</v>
      </c>
      <c r="F11" s="5">
        <v>18.274336000000002</v>
      </c>
      <c r="G11" s="5">
        <v>18.274336000000002</v>
      </c>
      <c r="H11" s="5" t="s">
        <v>18</v>
      </c>
      <c r="I11" s="6">
        <v>43811</v>
      </c>
    </row>
    <row r="12" spans="1:9">
      <c r="A12" s="4" t="s">
        <v>27</v>
      </c>
      <c r="B12" s="4" t="s">
        <v>17</v>
      </c>
      <c r="C12" s="4" t="s">
        <v>11</v>
      </c>
      <c r="D12" s="4" t="s">
        <v>12</v>
      </c>
      <c r="E12" s="4">
        <v>1</v>
      </c>
      <c r="F12" s="5">
        <v>31.380531000000001</v>
      </c>
      <c r="G12" s="5">
        <v>31.380531000000001</v>
      </c>
      <c r="H12" s="5" t="s">
        <v>18</v>
      </c>
      <c r="I12" s="6">
        <v>43811</v>
      </c>
    </row>
    <row r="13" spans="1:9">
      <c r="A13" s="4" t="s">
        <v>28</v>
      </c>
      <c r="B13" s="4" t="s">
        <v>17</v>
      </c>
      <c r="C13" s="4" t="s">
        <v>11</v>
      </c>
      <c r="D13" s="4" t="s">
        <v>12</v>
      </c>
      <c r="E13" s="4">
        <v>1</v>
      </c>
      <c r="F13" s="5">
        <v>0.01</v>
      </c>
      <c r="G13" s="5">
        <v>0.01</v>
      </c>
      <c r="H13" s="5" t="s">
        <v>20</v>
      </c>
      <c r="I13" s="6">
        <v>43668</v>
      </c>
    </row>
    <row r="14" spans="1:9">
      <c r="A14" s="4" t="s">
        <v>29</v>
      </c>
      <c r="B14" s="4" t="s">
        <v>17</v>
      </c>
      <c r="C14" s="4" t="s">
        <v>11</v>
      </c>
      <c r="D14" s="4" t="s">
        <v>12</v>
      </c>
      <c r="E14" s="4">
        <v>1</v>
      </c>
      <c r="F14" s="5">
        <v>0.01</v>
      </c>
      <c r="G14" s="5">
        <v>0.01</v>
      </c>
      <c r="H14" s="5" t="s">
        <v>20</v>
      </c>
      <c r="I14" s="6">
        <v>43668</v>
      </c>
    </row>
    <row r="15" spans="1:9">
      <c r="A15" s="4" t="s">
        <v>30</v>
      </c>
      <c r="B15" s="4" t="s">
        <v>17</v>
      </c>
      <c r="C15" s="4" t="s">
        <v>11</v>
      </c>
      <c r="D15" s="4" t="s">
        <v>12</v>
      </c>
      <c r="E15" s="4">
        <v>1</v>
      </c>
      <c r="F15" s="5">
        <v>0.01</v>
      </c>
      <c r="G15" s="5">
        <v>0.01</v>
      </c>
      <c r="H15" s="5" t="s">
        <v>20</v>
      </c>
      <c r="I15" s="6">
        <v>43668</v>
      </c>
    </row>
    <row r="16" spans="1:9">
      <c r="A16" s="4" t="s">
        <v>31</v>
      </c>
      <c r="B16" s="4" t="s">
        <v>17</v>
      </c>
      <c r="C16" s="4" t="s">
        <v>11</v>
      </c>
      <c r="D16" s="4" t="s">
        <v>12</v>
      </c>
      <c r="E16" s="4">
        <v>1</v>
      </c>
      <c r="F16" s="5">
        <v>0.01</v>
      </c>
      <c r="G16" s="5">
        <v>0.01</v>
      </c>
      <c r="H16" s="5" t="s">
        <v>20</v>
      </c>
      <c r="I16" s="6">
        <v>43668</v>
      </c>
    </row>
    <row r="17" spans="1:9">
      <c r="A17" s="4" t="s">
        <v>32</v>
      </c>
      <c r="B17" s="4" t="s">
        <v>17</v>
      </c>
      <c r="C17" s="4" t="s">
        <v>11</v>
      </c>
      <c r="D17" s="4" t="s">
        <v>12</v>
      </c>
      <c r="E17" s="4">
        <v>1</v>
      </c>
      <c r="F17" s="5">
        <v>0.01</v>
      </c>
      <c r="G17" s="5">
        <v>0.01</v>
      </c>
      <c r="H17" s="5" t="s">
        <v>20</v>
      </c>
      <c r="I17" s="6">
        <v>43668</v>
      </c>
    </row>
    <row r="18" spans="1:9">
      <c r="A18" s="4" t="s">
        <v>33</v>
      </c>
      <c r="B18" s="4" t="s">
        <v>17</v>
      </c>
      <c r="C18" s="4" t="s">
        <v>11</v>
      </c>
      <c r="D18" s="4" t="s">
        <v>12</v>
      </c>
      <c r="E18" s="4">
        <v>2</v>
      </c>
      <c r="F18" s="5">
        <v>0.01</v>
      </c>
      <c r="G18" s="5">
        <v>0.02</v>
      </c>
      <c r="H18" s="5" t="s">
        <v>20</v>
      </c>
      <c r="I18" s="6">
        <v>43668</v>
      </c>
    </row>
    <row r="19" spans="1:9">
      <c r="A19" s="4" t="s">
        <v>34</v>
      </c>
      <c r="B19" s="4" t="s">
        <v>17</v>
      </c>
      <c r="C19" s="4" t="s">
        <v>11</v>
      </c>
      <c r="D19" s="4" t="s">
        <v>12</v>
      </c>
      <c r="E19" s="4">
        <v>1</v>
      </c>
      <c r="F19" s="5">
        <v>11.58</v>
      </c>
      <c r="G19" s="5">
        <v>11.58</v>
      </c>
      <c r="H19" s="5" t="s">
        <v>35</v>
      </c>
      <c r="I19" s="6">
        <v>43545</v>
      </c>
    </row>
    <row r="20" spans="1:9">
      <c r="A20" s="4" t="s">
        <v>36</v>
      </c>
      <c r="B20" s="4" t="s">
        <v>14</v>
      </c>
      <c r="C20" s="4" t="s">
        <v>11</v>
      </c>
      <c r="D20" s="4" t="s">
        <v>12</v>
      </c>
      <c r="E20" s="4">
        <v>10</v>
      </c>
      <c r="F20" s="5">
        <v>220</v>
      </c>
      <c r="G20" s="5">
        <v>2200</v>
      </c>
      <c r="H20" s="5" t="s">
        <v>37</v>
      </c>
      <c r="I20" s="6">
        <v>44085</v>
      </c>
    </row>
    <row r="21" spans="1:9">
      <c r="A21" s="4" t="s">
        <v>38</v>
      </c>
      <c r="B21" s="4" t="s">
        <v>39</v>
      </c>
      <c r="C21" s="4" t="s">
        <v>11</v>
      </c>
      <c r="D21" s="4" t="s">
        <v>12</v>
      </c>
      <c r="E21" s="4">
        <v>114</v>
      </c>
      <c r="F21" s="5">
        <v>0.240172</v>
      </c>
      <c r="G21" s="5">
        <v>27.379608000000001</v>
      </c>
      <c r="H21" s="5" t="s">
        <v>40</v>
      </c>
      <c r="I21" s="6">
        <v>43313</v>
      </c>
    </row>
    <row r="22" spans="1:9">
      <c r="A22" s="4" t="s">
        <v>41</v>
      </c>
      <c r="B22" s="4" t="s">
        <v>14</v>
      </c>
      <c r="C22" s="4" t="s">
        <v>11</v>
      </c>
      <c r="D22" s="4" t="s">
        <v>12</v>
      </c>
      <c r="E22" s="4">
        <v>168</v>
      </c>
      <c r="F22" s="5">
        <v>15.123894</v>
      </c>
      <c r="G22" s="5">
        <v>2540.8141919999998</v>
      </c>
      <c r="H22" s="5" t="s">
        <v>42</v>
      </c>
      <c r="I22" s="6">
        <v>44011</v>
      </c>
    </row>
    <row r="23" spans="1:9">
      <c r="A23" s="4" t="s">
        <v>43</v>
      </c>
      <c r="B23" s="4" t="s">
        <v>44</v>
      </c>
      <c r="C23" s="4" t="s">
        <v>11</v>
      </c>
      <c r="D23" s="4" t="s">
        <v>12</v>
      </c>
      <c r="E23" s="4">
        <v>200</v>
      </c>
      <c r="F23" s="5">
        <v>5.9829059999999998</v>
      </c>
      <c r="G23" s="5">
        <v>1196.5812000000001</v>
      </c>
      <c r="H23" s="5" t="s">
        <v>45</v>
      </c>
      <c r="I23" s="6">
        <v>42907</v>
      </c>
    </row>
    <row r="24" spans="1:9">
      <c r="A24" s="4" t="s">
        <v>46</v>
      </c>
      <c r="B24" s="4" t="s">
        <v>14</v>
      </c>
      <c r="C24" s="4" t="s">
        <v>11</v>
      </c>
      <c r="D24" s="4" t="s">
        <v>12</v>
      </c>
      <c r="E24" s="4">
        <v>20</v>
      </c>
      <c r="F24" s="5">
        <v>1.5610619999999999</v>
      </c>
      <c r="G24" s="5">
        <v>31.221239999999998</v>
      </c>
      <c r="H24" s="5" t="s">
        <v>47</v>
      </c>
      <c r="I24" s="6">
        <v>44034</v>
      </c>
    </row>
    <row r="25" spans="1:9">
      <c r="A25" s="4" t="s">
        <v>48</v>
      </c>
      <c r="B25" s="4" t="s">
        <v>14</v>
      </c>
      <c r="C25" s="4" t="s">
        <v>11</v>
      </c>
      <c r="D25" s="4" t="s">
        <v>12</v>
      </c>
      <c r="E25" s="4">
        <v>1200</v>
      </c>
      <c r="F25" s="5">
        <v>0.46</v>
      </c>
      <c r="G25" s="5">
        <v>552</v>
      </c>
      <c r="H25" s="5" t="s">
        <v>49</v>
      </c>
      <c r="I25" s="6">
        <v>44096</v>
      </c>
    </row>
    <row r="26" spans="1:9">
      <c r="A26" s="4" t="s">
        <v>50</v>
      </c>
      <c r="B26" s="4" t="s">
        <v>14</v>
      </c>
      <c r="C26" s="4" t="s">
        <v>11</v>
      </c>
      <c r="D26" s="4" t="s">
        <v>12</v>
      </c>
      <c r="E26" s="4">
        <v>10</v>
      </c>
      <c r="F26" s="5">
        <v>5.3097349999999999</v>
      </c>
      <c r="G26" s="5">
        <v>53.097349999999999</v>
      </c>
      <c r="H26" s="5" t="s">
        <v>51</v>
      </c>
      <c r="I26" s="6">
        <v>43651</v>
      </c>
    </row>
    <row r="27" spans="1:9">
      <c r="A27" s="4" t="s">
        <v>52</v>
      </c>
      <c r="B27" s="4" t="s">
        <v>53</v>
      </c>
      <c r="C27" s="4" t="s">
        <v>11</v>
      </c>
      <c r="D27" s="4" t="s">
        <v>12</v>
      </c>
      <c r="E27" s="4">
        <v>2</v>
      </c>
      <c r="F27" s="5">
        <v>5.0000000000000001E-4</v>
      </c>
      <c r="G27" s="5">
        <v>1E-3</v>
      </c>
      <c r="H27" s="5" t="s">
        <v>54</v>
      </c>
      <c r="I27" s="6">
        <v>43836</v>
      </c>
    </row>
    <row r="28" spans="1:9">
      <c r="A28" s="4" t="s">
        <v>55</v>
      </c>
      <c r="B28" s="4" t="s">
        <v>56</v>
      </c>
      <c r="C28" s="4" t="s">
        <v>11</v>
      </c>
      <c r="D28" s="4" t="s">
        <v>12</v>
      </c>
      <c r="E28" s="4">
        <v>2</v>
      </c>
      <c r="F28" s="5">
        <v>5.0000000000000001E-4</v>
      </c>
      <c r="G28" s="5">
        <v>1E-3</v>
      </c>
      <c r="H28" s="5" t="s">
        <v>54</v>
      </c>
      <c r="I28" s="6">
        <v>43836</v>
      </c>
    </row>
    <row r="29" spans="1:9">
      <c r="A29" s="4" t="s">
        <v>57</v>
      </c>
      <c r="B29" s="4" t="s">
        <v>58</v>
      </c>
      <c r="C29" s="4" t="s">
        <v>11</v>
      </c>
      <c r="D29" s="4" t="s">
        <v>12</v>
      </c>
      <c r="E29" s="4">
        <v>2</v>
      </c>
      <c r="F29" s="5">
        <v>5.0000000000000001E-4</v>
      </c>
      <c r="G29" s="5">
        <v>1E-3</v>
      </c>
      <c r="H29" s="5" t="s">
        <v>54</v>
      </c>
      <c r="I29" s="6">
        <v>43836</v>
      </c>
    </row>
    <row r="30" spans="1:9">
      <c r="A30" s="4" t="s">
        <v>59</v>
      </c>
      <c r="B30" s="4" t="s">
        <v>60</v>
      </c>
      <c r="C30" s="4" t="s">
        <v>11</v>
      </c>
      <c r="D30" s="4" t="s">
        <v>12</v>
      </c>
      <c r="E30" s="4">
        <v>2</v>
      </c>
      <c r="F30" s="5">
        <v>5.0000000000000001E-4</v>
      </c>
      <c r="G30" s="5">
        <v>1E-3</v>
      </c>
      <c r="H30" s="5" t="s">
        <v>54</v>
      </c>
      <c r="I30" s="6">
        <v>43836</v>
      </c>
    </row>
    <row r="31" spans="1:9">
      <c r="A31" s="4" t="s">
        <v>61</v>
      </c>
      <c r="B31" s="4" t="s">
        <v>62</v>
      </c>
      <c r="C31" s="4" t="s">
        <v>11</v>
      </c>
      <c r="D31" s="4" t="s">
        <v>63</v>
      </c>
      <c r="E31" s="4">
        <v>1</v>
      </c>
      <c r="F31" s="5">
        <v>2666.8761060000002</v>
      </c>
      <c r="G31" s="5">
        <v>2666.8761060000002</v>
      </c>
      <c r="H31" s="5" t="s">
        <v>64</v>
      </c>
      <c r="I31" s="6">
        <v>44020</v>
      </c>
    </row>
    <row r="32" spans="1:9">
      <c r="A32" s="4" t="s">
        <v>65</v>
      </c>
      <c r="B32" s="4" t="s">
        <v>14</v>
      </c>
      <c r="C32" s="4" t="s">
        <v>11</v>
      </c>
      <c r="D32" s="4" t="s">
        <v>12</v>
      </c>
      <c r="E32" s="4">
        <v>10000</v>
      </c>
      <c r="F32" s="5">
        <v>0.4</v>
      </c>
      <c r="G32" s="5">
        <v>4000</v>
      </c>
      <c r="H32" s="5" t="s">
        <v>66</v>
      </c>
      <c r="I32" s="6">
        <v>41939</v>
      </c>
    </row>
    <row r="33" spans="1:9">
      <c r="A33" s="4" t="s">
        <v>67</v>
      </c>
      <c r="B33" s="4" t="s">
        <v>14</v>
      </c>
      <c r="C33" s="4" t="s">
        <v>11</v>
      </c>
      <c r="D33" s="4" t="s">
        <v>12</v>
      </c>
      <c r="E33" s="4">
        <v>24</v>
      </c>
      <c r="F33" s="5">
        <v>1E-3</v>
      </c>
      <c r="G33" s="5">
        <v>2.4E-2</v>
      </c>
      <c r="H33" s="5" t="s">
        <v>68</v>
      </c>
      <c r="I33" s="6">
        <v>44120</v>
      </c>
    </row>
    <row r="34" spans="1:9">
      <c r="A34" s="4" t="s">
        <v>69</v>
      </c>
      <c r="B34" s="4" t="s">
        <v>14</v>
      </c>
      <c r="C34" s="4" t="s">
        <v>11</v>
      </c>
      <c r="D34" s="4" t="s">
        <v>12</v>
      </c>
      <c r="E34" s="4">
        <v>315</v>
      </c>
      <c r="F34" s="5">
        <v>10.4861</v>
      </c>
      <c r="G34" s="5">
        <f>F34*E34</f>
        <v>3303.1215000000002</v>
      </c>
      <c r="H34" s="5" t="s">
        <v>70</v>
      </c>
      <c r="I34" s="6">
        <v>44182</v>
      </c>
    </row>
    <row r="35" spans="1:9">
      <c r="A35" s="4" t="s">
        <v>71</v>
      </c>
      <c r="B35" s="4" t="s">
        <v>14</v>
      </c>
      <c r="C35" s="4" t="s">
        <v>11</v>
      </c>
      <c r="D35" s="4" t="s">
        <v>12</v>
      </c>
      <c r="E35" s="4">
        <v>2650</v>
      </c>
      <c r="F35" s="5">
        <v>12.538460000000001</v>
      </c>
      <c r="G35" s="5">
        <f>F35*E35</f>
        <v>33226.919000000002</v>
      </c>
      <c r="H35" s="5" t="s">
        <v>70</v>
      </c>
      <c r="I35" s="6">
        <v>44180</v>
      </c>
    </row>
    <row r="36" spans="1:9">
      <c r="A36" s="4" t="s">
        <v>72</v>
      </c>
      <c r="B36" s="4" t="s">
        <v>14</v>
      </c>
      <c r="C36" s="4" t="s">
        <v>11</v>
      </c>
      <c r="D36" s="4" t="s">
        <v>12</v>
      </c>
      <c r="E36" s="4">
        <v>5600</v>
      </c>
      <c r="F36" s="5">
        <v>0.210619</v>
      </c>
      <c r="G36" s="5">
        <v>1179.4664</v>
      </c>
      <c r="H36" s="5" t="s">
        <v>73</v>
      </c>
      <c r="I36" s="6">
        <v>44091</v>
      </c>
    </row>
    <row r="37" spans="1:9">
      <c r="A37" s="4" t="s">
        <v>74</v>
      </c>
      <c r="B37" s="4" t="s">
        <v>17</v>
      </c>
      <c r="C37" s="4" t="s">
        <v>11</v>
      </c>
      <c r="D37" s="4" t="s">
        <v>12</v>
      </c>
      <c r="E37" s="4">
        <v>1</v>
      </c>
      <c r="F37" s="5">
        <v>1.0000000000000001E-5</v>
      </c>
      <c r="G37" s="5">
        <v>1.0000000000000001E-5</v>
      </c>
      <c r="H37" s="5" t="s">
        <v>75</v>
      </c>
      <c r="I37" s="6">
        <v>44014</v>
      </c>
    </row>
    <row r="38" spans="1:9">
      <c r="A38" s="4" t="s">
        <v>76</v>
      </c>
      <c r="B38" s="4" t="s">
        <v>14</v>
      </c>
      <c r="C38" s="4" t="s">
        <v>11</v>
      </c>
      <c r="D38" s="4" t="s">
        <v>12</v>
      </c>
      <c r="E38" s="4">
        <v>325</v>
      </c>
      <c r="F38" s="5">
        <v>3.5309729999999999</v>
      </c>
      <c r="G38" s="5">
        <v>1147.566225</v>
      </c>
      <c r="H38" s="5" t="s">
        <v>77</v>
      </c>
      <c r="I38" s="6">
        <v>44010</v>
      </c>
    </row>
    <row r="39" spans="1:9">
      <c r="A39" s="4" t="s">
        <v>78</v>
      </c>
      <c r="B39" s="4" t="s">
        <v>14</v>
      </c>
      <c r="C39" s="4" t="s">
        <v>11</v>
      </c>
      <c r="D39" s="4" t="s">
        <v>12</v>
      </c>
      <c r="E39" s="4">
        <v>3550</v>
      </c>
      <c r="F39" s="5">
        <v>0.92920400000000003</v>
      </c>
      <c r="G39" s="5">
        <v>3298.6741999999999</v>
      </c>
      <c r="H39" s="5" t="s">
        <v>79</v>
      </c>
      <c r="I39" s="6">
        <v>44134</v>
      </c>
    </row>
    <row r="40" spans="1:9">
      <c r="A40" s="4" t="s">
        <v>80</v>
      </c>
      <c r="B40" s="4" t="s">
        <v>14</v>
      </c>
      <c r="C40" s="4" t="s">
        <v>11</v>
      </c>
      <c r="D40" s="4" t="s">
        <v>12</v>
      </c>
      <c r="E40" s="4">
        <v>1100</v>
      </c>
      <c r="F40" s="5">
        <v>5.7179489999999999</v>
      </c>
      <c r="G40" s="5">
        <v>6289.7439000000004</v>
      </c>
      <c r="H40" s="5" t="s">
        <v>81</v>
      </c>
      <c r="I40" s="6">
        <v>43073</v>
      </c>
    </row>
    <row r="41" spans="1:9">
      <c r="A41" s="4" t="s">
        <v>82</v>
      </c>
      <c r="B41" s="4" t="s">
        <v>14</v>
      </c>
      <c r="C41" s="4" t="s">
        <v>11</v>
      </c>
      <c r="D41" s="4" t="s">
        <v>12</v>
      </c>
      <c r="E41" s="4">
        <v>1200</v>
      </c>
      <c r="F41" s="5">
        <v>4.6837609999999996</v>
      </c>
      <c r="G41" s="5">
        <v>5620.5131999999994</v>
      </c>
      <c r="H41" s="5" t="s">
        <v>81</v>
      </c>
      <c r="I41" s="6">
        <v>43069</v>
      </c>
    </row>
    <row r="42" spans="1:9">
      <c r="A42" s="4">
        <v>165414</v>
      </c>
      <c r="B42" s="4" t="s">
        <v>14</v>
      </c>
      <c r="C42" s="4" t="s">
        <v>11</v>
      </c>
      <c r="D42" s="4" t="s">
        <v>12</v>
      </c>
      <c r="E42" s="4">
        <v>650</v>
      </c>
      <c r="F42" s="5">
        <v>3.3716810000000002</v>
      </c>
      <c r="G42" s="5">
        <f>F42*E42</f>
        <v>2191.59265</v>
      </c>
      <c r="H42" s="5" t="s">
        <v>83</v>
      </c>
      <c r="I42" s="6">
        <v>44182</v>
      </c>
    </row>
    <row r="43" spans="1:9">
      <c r="A43" s="4" t="s">
        <v>84</v>
      </c>
      <c r="B43" s="4" t="s">
        <v>17</v>
      </c>
      <c r="C43" s="4" t="s">
        <v>11</v>
      </c>
      <c r="D43" s="4" t="s">
        <v>12</v>
      </c>
      <c r="E43" s="4">
        <v>50</v>
      </c>
      <c r="F43" s="5">
        <v>19.63</v>
      </c>
      <c r="G43" s="5">
        <v>981.5</v>
      </c>
      <c r="H43" s="5" t="s">
        <v>85</v>
      </c>
      <c r="I43" s="6">
        <v>43808</v>
      </c>
    </row>
    <row r="44" spans="1:9">
      <c r="A44" s="4" t="s">
        <v>86</v>
      </c>
      <c r="B44" s="4" t="s">
        <v>14</v>
      </c>
      <c r="C44" s="4" t="s">
        <v>11</v>
      </c>
      <c r="D44" s="4" t="s">
        <v>12</v>
      </c>
      <c r="E44" s="4">
        <v>30</v>
      </c>
      <c r="F44" s="5">
        <v>0.31026500000000001</v>
      </c>
      <c r="G44" s="5">
        <f>F44*E432</f>
        <v>1241.06</v>
      </c>
      <c r="H44" s="5" t="s">
        <v>87</v>
      </c>
      <c r="I44" s="6">
        <v>44169</v>
      </c>
    </row>
    <row r="45" spans="1:9">
      <c r="A45" s="4" t="s">
        <v>88</v>
      </c>
      <c r="B45" s="4" t="s">
        <v>14</v>
      </c>
      <c r="C45" s="4" t="s">
        <v>11</v>
      </c>
      <c r="D45" s="4" t="s">
        <v>12</v>
      </c>
      <c r="E45" s="4">
        <v>30</v>
      </c>
      <c r="F45" s="5">
        <v>0.42477900000000002</v>
      </c>
      <c r="G45" s="5">
        <f>F45*E45</f>
        <v>12.743370000000001</v>
      </c>
      <c r="H45" s="5" t="s">
        <v>87</v>
      </c>
      <c r="I45" s="6">
        <v>44179</v>
      </c>
    </row>
    <row r="46" spans="1:9">
      <c r="A46" s="4" t="s">
        <v>89</v>
      </c>
      <c r="B46" s="4" t="s">
        <v>14</v>
      </c>
      <c r="C46" s="4" t="s">
        <v>11</v>
      </c>
      <c r="D46" s="4" t="s">
        <v>12</v>
      </c>
      <c r="E46" s="4">
        <v>30</v>
      </c>
      <c r="F46" s="5">
        <v>0.3085</v>
      </c>
      <c r="G46" s="5">
        <v>9.254999999999999</v>
      </c>
      <c r="H46" s="5" t="s">
        <v>90</v>
      </c>
      <c r="I46" s="6">
        <v>44028</v>
      </c>
    </row>
    <row r="47" spans="1:9">
      <c r="A47" s="4" t="s">
        <v>91</v>
      </c>
      <c r="B47" s="4" t="s">
        <v>14</v>
      </c>
      <c r="C47" s="4" t="s">
        <v>11</v>
      </c>
      <c r="D47" s="4" t="s">
        <v>12</v>
      </c>
      <c r="E47" s="4">
        <v>20</v>
      </c>
      <c r="F47" s="5">
        <v>0.52035399999999998</v>
      </c>
      <c r="G47" s="5">
        <f t="shared" ref="G47:G52" si="0">F47*E47</f>
        <v>10.407080000000001</v>
      </c>
      <c r="H47" s="5" t="s">
        <v>87</v>
      </c>
      <c r="I47" s="6">
        <v>44179</v>
      </c>
    </row>
    <row r="48" spans="1:9">
      <c r="A48" s="4" t="s">
        <v>92</v>
      </c>
      <c r="B48" s="4" t="s">
        <v>14</v>
      </c>
      <c r="C48" s="4" t="s">
        <v>11</v>
      </c>
      <c r="D48" s="4" t="s">
        <v>12</v>
      </c>
      <c r="E48" s="4">
        <v>20</v>
      </c>
      <c r="F48" s="5">
        <v>0.59840700000000002</v>
      </c>
      <c r="G48" s="5">
        <f t="shared" si="0"/>
        <v>11.96814</v>
      </c>
      <c r="H48" s="5" t="s">
        <v>87</v>
      </c>
      <c r="I48" s="6">
        <v>44179</v>
      </c>
    </row>
    <row r="49" spans="1:9">
      <c r="A49" s="4" t="s">
        <v>93</v>
      </c>
      <c r="B49" s="4" t="s">
        <v>14</v>
      </c>
      <c r="C49" s="4" t="s">
        <v>11</v>
      </c>
      <c r="D49" s="4" t="s">
        <v>12</v>
      </c>
      <c r="E49" s="4">
        <v>30</v>
      </c>
      <c r="F49" s="5">
        <v>0.4173</v>
      </c>
      <c r="G49" s="5">
        <f t="shared" si="0"/>
        <v>12.519</v>
      </c>
      <c r="H49" s="5" t="s">
        <v>94</v>
      </c>
      <c r="I49" s="6">
        <v>44179</v>
      </c>
    </row>
    <row r="50" spans="1:9">
      <c r="A50" s="4" t="s">
        <v>95</v>
      </c>
      <c r="B50" s="4" t="s">
        <v>14</v>
      </c>
      <c r="C50" s="4" t="s">
        <v>11</v>
      </c>
      <c r="D50" s="4" t="s">
        <v>12</v>
      </c>
      <c r="E50" s="4">
        <v>20</v>
      </c>
      <c r="F50" s="5">
        <v>0.86725699999999994</v>
      </c>
      <c r="G50" s="5">
        <f t="shared" si="0"/>
        <v>17.345140000000001</v>
      </c>
      <c r="H50" s="5" t="s">
        <v>87</v>
      </c>
      <c r="I50" s="6">
        <v>44179</v>
      </c>
    </row>
    <row r="51" spans="1:9">
      <c r="A51" s="4" t="s">
        <v>96</v>
      </c>
      <c r="B51" s="4" t="s">
        <v>14</v>
      </c>
      <c r="C51" s="4" t="s">
        <v>11</v>
      </c>
      <c r="D51" s="4" t="s">
        <v>12</v>
      </c>
      <c r="E51" s="4">
        <v>20</v>
      </c>
      <c r="F51" s="5">
        <v>0.86725699999999994</v>
      </c>
      <c r="G51" s="5">
        <f t="shared" si="0"/>
        <v>17.345140000000001</v>
      </c>
      <c r="H51" s="5" t="s">
        <v>87</v>
      </c>
      <c r="I51" s="6">
        <v>44179</v>
      </c>
    </row>
    <row r="52" spans="1:9">
      <c r="A52" s="4" t="s">
        <v>97</v>
      </c>
      <c r="B52" s="4" t="s">
        <v>14</v>
      </c>
      <c r="C52" s="4" t="s">
        <v>11</v>
      </c>
      <c r="D52" s="4" t="s">
        <v>12</v>
      </c>
      <c r="E52" s="4">
        <v>20</v>
      </c>
      <c r="F52" s="5">
        <v>0.24165</v>
      </c>
      <c r="G52" s="5">
        <f t="shared" si="0"/>
        <v>4.8330000000000002</v>
      </c>
      <c r="H52" s="5" t="s">
        <v>98</v>
      </c>
      <c r="I52" s="6">
        <v>44183</v>
      </c>
    </row>
    <row r="53" spans="1:9">
      <c r="A53" s="4" t="s">
        <v>99</v>
      </c>
      <c r="B53" s="4" t="s">
        <v>14</v>
      </c>
      <c r="C53" s="4" t="s">
        <v>11</v>
      </c>
      <c r="D53" s="4" t="s">
        <v>12</v>
      </c>
      <c r="E53" s="4">
        <v>820</v>
      </c>
      <c r="F53" s="5">
        <v>9.5000000000000001E-2</v>
      </c>
      <c r="G53" s="5">
        <v>77.900000000000006</v>
      </c>
      <c r="H53" s="5" t="s">
        <v>100</v>
      </c>
      <c r="I53" s="6">
        <v>43255</v>
      </c>
    </row>
    <row r="54" spans="1:9">
      <c r="A54" s="4" t="s">
        <v>101</v>
      </c>
      <c r="B54" s="4" t="s">
        <v>17</v>
      </c>
      <c r="C54" s="4" t="s">
        <v>11</v>
      </c>
      <c r="D54" s="4" t="s">
        <v>12</v>
      </c>
      <c r="E54" s="4">
        <v>9</v>
      </c>
      <c r="F54" s="5">
        <v>0.01</v>
      </c>
      <c r="G54" s="5">
        <v>0.09</v>
      </c>
      <c r="H54" s="5" t="s">
        <v>20</v>
      </c>
      <c r="I54" s="6">
        <v>43668</v>
      </c>
    </row>
    <row r="55" spans="1:9">
      <c r="A55" s="4" t="s">
        <v>102</v>
      </c>
      <c r="B55" s="4" t="s">
        <v>17</v>
      </c>
      <c r="C55" s="4" t="s">
        <v>11</v>
      </c>
      <c r="D55" s="4" t="s">
        <v>12</v>
      </c>
      <c r="E55" s="4">
        <v>9</v>
      </c>
      <c r="F55" s="5">
        <v>0</v>
      </c>
      <c r="G55" s="5">
        <v>0</v>
      </c>
      <c r="H55" s="5" t="s">
        <v>20</v>
      </c>
      <c r="I55" s="6">
        <v>43668</v>
      </c>
    </row>
    <row r="56" spans="1:9">
      <c r="A56" s="4" t="s">
        <v>103</v>
      </c>
      <c r="B56" s="4" t="s">
        <v>14</v>
      </c>
      <c r="C56" s="4" t="s">
        <v>11</v>
      </c>
      <c r="D56" s="4" t="s">
        <v>12</v>
      </c>
      <c r="E56" s="4">
        <v>350</v>
      </c>
      <c r="F56" s="5">
        <v>4.3076920000000003</v>
      </c>
      <c r="G56" s="5">
        <v>1507.6922000000002</v>
      </c>
      <c r="H56" s="5" t="s">
        <v>81</v>
      </c>
      <c r="I56" s="6">
        <v>43073</v>
      </c>
    </row>
    <row r="57" spans="1:9">
      <c r="A57" s="4" t="s">
        <v>104</v>
      </c>
      <c r="B57" s="4" t="s">
        <v>14</v>
      </c>
      <c r="C57" s="4" t="s">
        <v>11</v>
      </c>
      <c r="D57" s="4" t="s">
        <v>12</v>
      </c>
      <c r="E57" s="4">
        <v>200</v>
      </c>
      <c r="F57" s="5">
        <v>16.051282</v>
      </c>
      <c r="G57" s="5">
        <v>3210.2564000000002</v>
      </c>
      <c r="H57" s="5" t="s">
        <v>81</v>
      </c>
      <c r="I57" s="6">
        <v>43073</v>
      </c>
    </row>
    <row r="58" spans="1:9">
      <c r="A58" s="4" t="s">
        <v>105</v>
      </c>
      <c r="B58" s="4" t="s">
        <v>14</v>
      </c>
      <c r="C58" s="4" t="s">
        <v>11</v>
      </c>
      <c r="D58" s="4" t="s">
        <v>12</v>
      </c>
      <c r="E58" s="4">
        <v>800</v>
      </c>
      <c r="F58" s="5">
        <v>1.5044249999999999</v>
      </c>
      <c r="G58" s="5">
        <v>1203.54</v>
      </c>
      <c r="H58" s="5" t="s">
        <v>106</v>
      </c>
      <c r="I58" s="6">
        <v>44033</v>
      </c>
    </row>
    <row r="59" spans="1:9">
      <c r="A59" s="4" t="s">
        <v>107</v>
      </c>
      <c r="B59" s="4" t="s">
        <v>14</v>
      </c>
      <c r="C59" s="4" t="s">
        <v>11</v>
      </c>
      <c r="D59" s="4" t="s">
        <v>12</v>
      </c>
      <c r="E59" s="4">
        <v>10</v>
      </c>
      <c r="F59" s="5">
        <v>7.6551720000000003</v>
      </c>
      <c r="G59" s="5">
        <v>76.551720000000003</v>
      </c>
      <c r="H59" s="5" t="s">
        <v>108</v>
      </c>
      <c r="I59" s="6">
        <v>43420</v>
      </c>
    </row>
    <row r="60" spans="1:9">
      <c r="A60" s="4" t="s">
        <v>109</v>
      </c>
      <c r="B60" s="4" t="s">
        <v>17</v>
      </c>
      <c r="C60" s="4" t="s">
        <v>11</v>
      </c>
      <c r="D60" s="4" t="s">
        <v>12</v>
      </c>
      <c r="E60" s="4">
        <v>650</v>
      </c>
      <c r="F60" s="5">
        <v>0.96358999999999995</v>
      </c>
      <c r="G60" s="5">
        <v>626.33349999999996</v>
      </c>
      <c r="H60" s="5" t="s">
        <v>110</v>
      </c>
      <c r="I60" s="6">
        <v>43083</v>
      </c>
    </row>
    <row r="61" spans="1:9">
      <c r="A61" s="4" t="s">
        <v>111</v>
      </c>
      <c r="B61" s="4" t="s">
        <v>14</v>
      </c>
      <c r="C61" s="4" t="s">
        <v>11</v>
      </c>
      <c r="D61" s="4" t="s">
        <v>12</v>
      </c>
      <c r="E61" s="4">
        <v>300</v>
      </c>
      <c r="F61" s="5">
        <v>2.893805</v>
      </c>
      <c r="G61" s="5">
        <f>F61*E61</f>
        <v>868.14149999999995</v>
      </c>
      <c r="H61" s="5" t="s">
        <v>15</v>
      </c>
      <c r="I61" s="6">
        <v>44182</v>
      </c>
    </row>
    <row r="62" spans="1:9">
      <c r="A62" s="4">
        <v>1800706301</v>
      </c>
      <c r="B62" s="4" t="s">
        <v>17</v>
      </c>
      <c r="C62" s="4" t="s">
        <v>11</v>
      </c>
      <c r="D62" s="4" t="s">
        <v>12</v>
      </c>
      <c r="E62" s="4">
        <v>400</v>
      </c>
      <c r="F62" s="5">
        <v>4.8076720000000002</v>
      </c>
      <c r="G62" s="5">
        <f>F62*E62</f>
        <v>1923.0688</v>
      </c>
      <c r="H62" s="5" t="s">
        <v>112</v>
      </c>
      <c r="I62" s="6">
        <v>44181</v>
      </c>
    </row>
    <row r="63" spans="1:9">
      <c r="A63" s="4">
        <v>1800706351</v>
      </c>
      <c r="B63" s="4" t="s">
        <v>17</v>
      </c>
      <c r="C63" s="4" t="s">
        <v>11</v>
      </c>
      <c r="D63" s="4" t="s">
        <v>12</v>
      </c>
      <c r="E63" s="4">
        <v>100</v>
      </c>
      <c r="F63" s="5">
        <v>15.936897</v>
      </c>
      <c r="G63" s="5">
        <f>F63*E63</f>
        <v>1593.6896999999999</v>
      </c>
      <c r="H63" s="5" t="s">
        <v>112</v>
      </c>
      <c r="I63" s="6">
        <v>44182</v>
      </c>
    </row>
    <row r="64" spans="1:9">
      <c r="A64" s="4">
        <v>1800706361</v>
      </c>
      <c r="B64" s="4" t="s">
        <v>17</v>
      </c>
      <c r="C64" s="4" t="s">
        <v>11</v>
      </c>
      <c r="D64" s="4" t="s">
        <v>12</v>
      </c>
      <c r="E64" s="4">
        <v>50</v>
      </c>
      <c r="F64" s="5">
        <v>19.623103</v>
      </c>
      <c r="G64" s="5">
        <f>F64*E64</f>
        <v>981.15515000000005</v>
      </c>
      <c r="H64" s="5" t="s">
        <v>112</v>
      </c>
      <c r="I64" s="6">
        <v>44182</v>
      </c>
    </row>
    <row r="65" spans="1:9">
      <c r="A65" s="4" t="s">
        <v>113</v>
      </c>
      <c r="B65" s="4" t="s">
        <v>14</v>
      </c>
      <c r="C65" s="4" t="s">
        <v>11</v>
      </c>
      <c r="D65" s="4" t="s">
        <v>12</v>
      </c>
      <c r="E65" s="4">
        <v>900</v>
      </c>
      <c r="F65" s="5">
        <v>0</v>
      </c>
      <c r="G65" s="5">
        <v>0</v>
      </c>
      <c r="H65" s="5" t="s">
        <v>114</v>
      </c>
      <c r="I65" s="6">
        <v>0</v>
      </c>
    </row>
    <row r="66" spans="1:9">
      <c r="A66" s="4" t="s">
        <v>115</v>
      </c>
      <c r="B66" s="4" t="s">
        <v>14</v>
      </c>
      <c r="C66" s="4" t="s">
        <v>11</v>
      </c>
      <c r="D66" s="4" t="s">
        <v>12</v>
      </c>
      <c r="E66" s="4">
        <v>100</v>
      </c>
      <c r="F66" s="5">
        <v>20.407080000000001</v>
      </c>
      <c r="G66" s="5">
        <f>F66*E66</f>
        <v>2040.7080000000001</v>
      </c>
      <c r="H66" s="5" t="s">
        <v>116</v>
      </c>
      <c r="I66" s="6">
        <v>44182</v>
      </c>
    </row>
    <row r="67" spans="1:9">
      <c r="A67" s="4" t="s">
        <v>117</v>
      </c>
      <c r="B67" s="4" t="s">
        <v>14</v>
      </c>
      <c r="C67" s="4" t="s">
        <v>11</v>
      </c>
      <c r="D67" s="4" t="s">
        <v>12</v>
      </c>
      <c r="E67" s="4">
        <v>5000</v>
      </c>
      <c r="F67" s="5">
        <v>0.376106</v>
      </c>
      <c r="G67" s="5">
        <v>1880.53</v>
      </c>
      <c r="H67" s="5" t="s">
        <v>118</v>
      </c>
      <c r="I67" s="6">
        <v>44167</v>
      </c>
    </row>
    <row r="68" spans="1:9">
      <c r="A68" s="4" t="s">
        <v>119</v>
      </c>
      <c r="B68" s="4" t="s">
        <v>14</v>
      </c>
      <c r="C68" s="4" t="s">
        <v>11</v>
      </c>
      <c r="D68" s="4" t="s">
        <v>12</v>
      </c>
      <c r="E68" s="4">
        <v>1700</v>
      </c>
      <c r="F68" s="5">
        <v>0.25086199999999997</v>
      </c>
      <c r="G68" s="5">
        <v>426.46539999999993</v>
      </c>
      <c r="H68" s="5" t="s">
        <v>120</v>
      </c>
      <c r="I68" s="6">
        <v>43395</v>
      </c>
    </row>
    <row r="69" spans="1:9">
      <c r="A69" s="4" t="s">
        <v>121</v>
      </c>
      <c r="B69" s="4" t="s">
        <v>14</v>
      </c>
      <c r="C69" s="4" t="s">
        <v>11</v>
      </c>
      <c r="D69" s="4" t="s">
        <v>12</v>
      </c>
      <c r="E69" s="4">
        <v>10</v>
      </c>
      <c r="F69" s="5">
        <v>4.3362829999999999</v>
      </c>
      <c r="G69" s="5">
        <v>43.362830000000002</v>
      </c>
      <c r="H69" s="5" t="s">
        <v>122</v>
      </c>
      <c r="I69" s="6">
        <v>44034</v>
      </c>
    </row>
    <row r="70" spans="1:9">
      <c r="A70" s="4" t="s">
        <v>123</v>
      </c>
      <c r="B70" s="4" t="s">
        <v>14</v>
      </c>
      <c r="C70" s="4" t="s">
        <v>11</v>
      </c>
      <c r="D70" s="4" t="s">
        <v>12</v>
      </c>
      <c r="E70" s="4">
        <v>200</v>
      </c>
      <c r="F70" s="5">
        <v>0.50172399999999995</v>
      </c>
      <c r="G70" s="5">
        <v>100.34479999999999</v>
      </c>
      <c r="H70" s="5" t="s">
        <v>120</v>
      </c>
      <c r="I70" s="6">
        <v>43395</v>
      </c>
    </row>
    <row r="71" spans="1:9">
      <c r="A71" s="4" t="s">
        <v>124</v>
      </c>
      <c r="B71" s="4" t="s">
        <v>14</v>
      </c>
      <c r="C71" s="4" t="s">
        <v>11</v>
      </c>
      <c r="D71" s="4" t="s">
        <v>12</v>
      </c>
      <c r="E71" s="4">
        <v>30</v>
      </c>
      <c r="F71" s="5">
        <v>0.84070800000000001</v>
      </c>
      <c r="G71" s="5">
        <v>25.221240000000002</v>
      </c>
      <c r="H71" s="5" t="s">
        <v>125</v>
      </c>
      <c r="I71" s="6">
        <v>44055</v>
      </c>
    </row>
    <row r="72" spans="1:9">
      <c r="A72" s="4" t="s">
        <v>126</v>
      </c>
      <c r="B72" s="4" t="s">
        <v>14</v>
      </c>
      <c r="C72" s="4" t="s">
        <v>11</v>
      </c>
      <c r="D72" s="4" t="s">
        <v>12</v>
      </c>
      <c r="E72" s="4">
        <v>600</v>
      </c>
      <c r="F72" s="5">
        <v>2.0796459999999999</v>
      </c>
      <c r="G72" s="5">
        <v>1247.7875999999999</v>
      </c>
      <c r="H72" s="5" t="s">
        <v>127</v>
      </c>
      <c r="I72" s="6">
        <v>44068</v>
      </c>
    </row>
    <row r="73" spans="1:9">
      <c r="A73" s="4" t="s">
        <v>128</v>
      </c>
      <c r="B73" s="4" t="s">
        <v>129</v>
      </c>
      <c r="C73" s="4" t="s">
        <v>11</v>
      </c>
      <c r="D73" s="4" t="s">
        <v>12</v>
      </c>
      <c r="E73" s="4">
        <v>7</v>
      </c>
      <c r="F73" s="5">
        <v>5.5555500000000002</v>
      </c>
      <c r="G73" s="5">
        <v>38.888850000000005</v>
      </c>
      <c r="H73" s="5" t="s">
        <v>130</v>
      </c>
      <c r="I73" s="6">
        <v>44027</v>
      </c>
    </row>
    <row r="74" spans="1:9">
      <c r="A74" s="4" t="s">
        <v>131</v>
      </c>
      <c r="B74" s="4" t="s">
        <v>17</v>
      </c>
      <c r="C74" s="4" t="s">
        <v>11</v>
      </c>
      <c r="D74" s="4" t="s">
        <v>12</v>
      </c>
      <c r="E74" s="4">
        <v>235</v>
      </c>
      <c r="F74" s="5">
        <v>4.8965490000000003</v>
      </c>
      <c r="G74" s="5">
        <v>1150.6890150000002</v>
      </c>
      <c r="H74" s="5" t="s">
        <v>130</v>
      </c>
      <c r="I74" s="6">
        <v>44027</v>
      </c>
    </row>
    <row r="75" spans="1:9">
      <c r="A75" s="4" t="s">
        <v>132</v>
      </c>
      <c r="B75" s="4" t="s">
        <v>14</v>
      </c>
      <c r="C75" s="4" t="s">
        <v>11</v>
      </c>
      <c r="D75" s="4" t="s">
        <v>12</v>
      </c>
      <c r="E75" s="4">
        <v>12</v>
      </c>
      <c r="F75" s="5">
        <v>3.6850000000000001</v>
      </c>
      <c r="G75" s="5">
        <v>44.22</v>
      </c>
      <c r="H75" s="5" t="s">
        <v>133</v>
      </c>
      <c r="I75" s="6">
        <v>44159</v>
      </c>
    </row>
    <row r="76" spans="1:9">
      <c r="A76" s="4" t="s">
        <v>134</v>
      </c>
      <c r="B76" s="4" t="s">
        <v>14</v>
      </c>
      <c r="C76" s="4" t="s">
        <v>11</v>
      </c>
      <c r="D76" s="4" t="s">
        <v>12</v>
      </c>
      <c r="E76" s="4">
        <v>10</v>
      </c>
      <c r="F76" s="5">
        <v>0.01</v>
      </c>
      <c r="G76" s="5">
        <v>0.1</v>
      </c>
      <c r="H76" s="5" t="s">
        <v>135</v>
      </c>
      <c r="I76" s="6">
        <v>41458</v>
      </c>
    </row>
    <row r="77" spans="1:9">
      <c r="A77" s="4" t="s">
        <v>136</v>
      </c>
      <c r="B77" s="4" t="s">
        <v>137</v>
      </c>
      <c r="C77" s="4" t="s">
        <v>11</v>
      </c>
      <c r="D77" s="4" t="s">
        <v>12</v>
      </c>
      <c r="E77" s="4">
        <v>1</v>
      </c>
      <c r="F77" s="5">
        <v>3425</v>
      </c>
      <c r="G77" s="5">
        <v>3425</v>
      </c>
      <c r="H77" s="5" t="s">
        <v>138</v>
      </c>
      <c r="I77" s="6">
        <v>43193</v>
      </c>
    </row>
    <row r="78" spans="1:9">
      <c r="A78" s="4" t="s">
        <v>139</v>
      </c>
      <c r="B78" s="4" t="s">
        <v>14</v>
      </c>
      <c r="C78" s="4" t="s">
        <v>11</v>
      </c>
      <c r="D78" s="4" t="s">
        <v>12</v>
      </c>
      <c r="E78" s="4">
        <v>10</v>
      </c>
      <c r="F78" s="5">
        <v>5.0000000000000001E-4</v>
      </c>
      <c r="G78" s="5">
        <v>5.0000000000000001E-3</v>
      </c>
      <c r="H78" s="5" t="s">
        <v>54</v>
      </c>
      <c r="I78" s="6">
        <v>43836</v>
      </c>
    </row>
    <row r="79" spans="1:9">
      <c r="A79" s="4" t="s">
        <v>140</v>
      </c>
      <c r="B79" s="4" t="s">
        <v>17</v>
      </c>
      <c r="C79" s="4" t="s">
        <v>11</v>
      </c>
      <c r="D79" s="4" t="s">
        <v>12</v>
      </c>
      <c r="E79" s="4">
        <v>25</v>
      </c>
      <c r="F79" s="5">
        <v>8.7658109999999994</v>
      </c>
      <c r="G79" s="5">
        <v>219.14527499999997</v>
      </c>
      <c r="H79" s="5" t="s">
        <v>141</v>
      </c>
      <c r="I79" s="6">
        <v>42821</v>
      </c>
    </row>
    <row r="80" spans="1:9">
      <c r="A80" s="4" t="s">
        <v>142</v>
      </c>
      <c r="B80" s="4" t="s">
        <v>17</v>
      </c>
      <c r="C80" s="4" t="s">
        <v>11</v>
      </c>
      <c r="D80" s="4" t="s">
        <v>12</v>
      </c>
      <c r="E80" s="4">
        <v>25</v>
      </c>
      <c r="F80" s="5">
        <v>4.0478630000000004</v>
      </c>
      <c r="G80" s="5">
        <v>101.19657500000001</v>
      </c>
      <c r="H80" s="5" t="s">
        <v>141</v>
      </c>
      <c r="I80" s="6">
        <v>42821</v>
      </c>
    </row>
    <row r="81" spans="1:9">
      <c r="A81" s="4" t="s">
        <v>143</v>
      </c>
      <c r="B81" s="4" t="s">
        <v>144</v>
      </c>
      <c r="C81" s="4" t="s">
        <v>11</v>
      </c>
      <c r="D81" s="4" t="s">
        <v>12</v>
      </c>
      <c r="E81" s="4">
        <v>1</v>
      </c>
      <c r="F81" s="5">
        <v>0</v>
      </c>
      <c r="G81" s="5">
        <v>0</v>
      </c>
      <c r="H81" s="5" t="s">
        <v>114</v>
      </c>
      <c r="I81" s="6">
        <v>42579</v>
      </c>
    </row>
    <row r="82" spans="1:9">
      <c r="A82" s="4" t="s">
        <v>145</v>
      </c>
      <c r="B82" s="4" t="s">
        <v>14</v>
      </c>
      <c r="C82" s="4" t="s">
        <v>11</v>
      </c>
      <c r="D82" s="4" t="s">
        <v>12</v>
      </c>
      <c r="E82" s="4">
        <v>100</v>
      </c>
      <c r="F82" s="5">
        <v>360</v>
      </c>
      <c r="G82" s="5">
        <v>36000</v>
      </c>
      <c r="H82" s="5" t="s">
        <v>146</v>
      </c>
      <c r="I82" s="6">
        <v>42905</v>
      </c>
    </row>
    <row r="83" spans="1:9">
      <c r="A83" s="4" t="s">
        <v>147</v>
      </c>
      <c r="B83" s="4" t="s">
        <v>14</v>
      </c>
      <c r="C83" s="4" t="s">
        <v>11</v>
      </c>
      <c r="D83" s="4" t="s">
        <v>12</v>
      </c>
      <c r="E83" s="4">
        <v>50</v>
      </c>
      <c r="F83" s="5">
        <v>7.3362829999999999</v>
      </c>
      <c r="G83" s="5">
        <v>366.81414999999998</v>
      </c>
      <c r="H83" s="5" t="s">
        <v>148</v>
      </c>
      <c r="I83" s="6">
        <v>44162</v>
      </c>
    </row>
    <row r="84" spans="1:9">
      <c r="A84" s="4" t="s">
        <v>149</v>
      </c>
      <c r="B84" s="4" t="s">
        <v>14</v>
      </c>
      <c r="C84" s="4" t="s">
        <v>11</v>
      </c>
      <c r="D84" s="4" t="s">
        <v>12</v>
      </c>
      <c r="E84" s="4">
        <v>300</v>
      </c>
      <c r="F84" s="5">
        <v>1.8</v>
      </c>
      <c r="G84" s="5">
        <v>540</v>
      </c>
      <c r="H84" s="5" t="s">
        <v>116</v>
      </c>
      <c r="I84" s="6">
        <v>44175</v>
      </c>
    </row>
    <row r="85" spans="1:9">
      <c r="A85" s="4" t="s">
        <v>150</v>
      </c>
      <c r="B85" s="4" t="s">
        <v>14</v>
      </c>
      <c r="C85" s="4" t="s">
        <v>11</v>
      </c>
      <c r="D85" s="4" t="s">
        <v>12</v>
      </c>
      <c r="E85" s="4">
        <v>62</v>
      </c>
      <c r="F85" s="5">
        <v>0.15929199999999999</v>
      </c>
      <c r="G85" s="5">
        <v>9.8761039999999998</v>
      </c>
      <c r="H85" s="5" t="s">
        <v>118</v>
      </c>
      <c r="I85" s="6">
        <v>44096</v>
      </c>
    </row>
    <row r="86" spans="1:9">
      <c r="A86" s="4">
        <v>3003224</v>
      </c>
      <c r="B86" s="4" t="s">
        <v>17</v>
      </c>
      <c r="C86" s="4" t="s">
        <v>11</v>
      </c>
      <c r="D86" s="4" t="s">
        <v>12</v>
      </c>
      <c r="E86" s="4">
        <v>48</v>
      </c>
      <c r="F86" s="4">
        <v>3.0628000000000002</v>
      </c>
      <c r="G86" s="7">
        <f t="shared" ref="G86" si="1">F86*E86</f>
        <v>147.01440000000002</v>
      </c>
      <c r="H86" s="5" t="s">
        <v>151</v>
      </c>
      <c r="I86" s="6">
        <v>44101</v>
      </c>
    </row>
    <row r="87" spans="1:9">
      <c r="A87" s="4">
        <v>3005947</v>
      </c>
      <c r="B87" s="4" t="s">
        <v>17</v>
      </c>
      <c r="C87" s="4" t="s">
        <v>11</v>
      </c>
      <c r="D87" s="4" t="s">
        <v>12</v>
      </c>
      <c r="E87" s="4">
        <v>38</v>
      </c>
      <c r="F87" s="5">
        <v>2.8892000000000002</v>
      </c>
      <c r="G87" s="5">
        <f>F87*E87</f>
        <v>109.78960000000001</v>
      </c>
      <c r="H87" s="5" t="s">
        <v>151</v>
      </c>
      <c r="I87" s="6">
        <v>44169</v>
      </c>
    </row>
    <row r="88" spans="1:9">
      <c r="A88" s="4" t="s">
        <v>152</v>
      </c>
      <c r="B88" s="4" t="s">
        <v>17</v>
      </c>
      <c r="C88" s="4" t="s">
        <v>11</v>
      </c>
      <c r="D88" s="4" t="s">
        <v>12</v>
      </c>
      <c r="E88" s="4">
        <v>11</v>
      </c>
      <c r="F88" s="5">
        <v>3.0628000000000002</v>
      </c>
      <c r="G88" s="5">
        <v>33.690800000000003</v>
      </c>
      <c r="H88" s="5" t="s">
        <v>151</v>
      </c>
      <c r="I88" s="6">
        <v>44101</v>
      </c>
    </row>
    <row r="89" spans="1:9">
      <c r="A89" s="4" t="s">
        <v>153</v>
      </c>
      <c r="B89" s="4" t="s">
        <v>17</v>
      </c>
      <c r="C89" s="4" t="s">
        <v>11</v>
      </c>
      <c r="D89" s="4" t="s">
        <v>12</v>
      </c>
      <c r="E89" s="4">
        <v>14</v>
      </c>
      <c r="F89" s="5">
        <v>1.0187839999999999</v>
      </c>
      <c r="G89" s="5">
        <v>14.262975999999998</v>
      </c>
      <c r="H89" s="5" t="s">
        <v>151</v>
      </c>
      <c r="I89" s="6">
        <v>44101</v>
      </c>
    </row>
    <row r="90" spans="1:9">
      <c r="A90" s="4" t="s">
        <v>154</v>
      </c>
      <c r="B90" s="4" t="s">
        <v>17</v>
      </c>
      <c r="C90" s="4" t="s">
        <v>11</v>
      </c>
      <c r="D90" s="4" t="s">
        <v>12</v>
      </c>
      <c r="E90" s="4">
        <v>22</v>
      </c>
      <c r="F90" s="5">
        <v>0.97364799999999996</v>
      </c>
      <c r="G90" s="5">
        <v>21.420255999999998</v>
      </c>
      <c r="H90" s="5" t="s">
        <v>151</v>
      </c>
      <c r="I90" s="6">
        <v>44101</v>
      </c>
    </row>
    <row r="91" spans="1:9">
      <c r="A91" s="4">
        <v>3031364</v>
      </c>
      <c r="B91" s="4" t="s">
        <v>17</v>
      </c>
      <c r="C91" s="4" t="s">
        <v>11</v>
      </c>
      <c r="D91" s="4" t="s">
        <v>12</v>
      </c>
      <c r="E91" s="4">
        <v>25</v>
      </c>
      <c r="F91" s="5">
        <v>1.6057999999999999</v>
      </c>
      <c r="G91" s="5">
        <f>F91*E91</f>
        <v>40.144999999999996</v>
      </c>
      <c r="H91" s="5" t="s">
        <v>151</v>
      </c>
      <c r="I91" s="6">
        <v>44169</v>
      </c>
    </row>
    <row r="92" spans="1:9">
      <c r="A92" s="4">
        <v>3036110</v>
      </c>
      <c r="B92" s="4" t="s">
        <v>17</v>
      </c>
      <c r="C92" s="4" t="s">
        <v>11</v>
      </c>
      <c r="D92" s="4" t="s">
        <v>12</v>
      </c>
      <c r="E92" s="4">
        <v>25</v>
      </c>
      <c r="F92" s="5">
        <v>5.7412000000000001</v>
      </c>
      <c r="G92" s="5">
        <f>F92*E92</f>
        <v>143.53</v>
      </c>
      <c r="H92" s="5" t="s">
        <v>151</v>
      </c>
      <c r="I92" s="6">
        <v>44169</v>
      </c>
    </row>
    <row r="93" spans="1:9">
      <c r="A93" s="4" t="s">
        <v>155</v>
      </c>
      <c r="B93" s="4" t="s">
        <v>17</v>
      </c>
      <c r="C93" s="4" t="s">
        <v>11</v>
      </c>
      <c r="D93" s="4" t="s">
        <v>12</v>
      </c>
      <c r="E93" s="4">
        <v>22</v>
      </c>
      <c r="F93" s="5">
        <v>1.2766999999999999</v>
      </c>
      <c r="G93" s="5">
        <v>28.087399999999999</v>
      </c>
      <c r="H93" s="5" t="s">
        <v>151</v>
      </c>
      <c r="I93" s="6">
        <v>44101</v>
      </c>
    </row>
    <row r="94" spans="1:9">
      <c r="A94" s="4" t="s">
        <v>156</v>
      </c>
      <c r="B94" s="4" t="s">
        <v>17</v>
      </c>
      <c r="C94" s="4" t="s">
        <v>11</v>
      </c>
      <c r="D94" s="4" t="s">
        <v>12</v>
      </c>
      <c r="E94" s="4">
        <v>25</v>
      </c>
      <c r="F94" s="5">
        <v>1E-4</v>
      </c>
      <c r="G94" s="5">
        <v>2.5000000000000001E-3</v>
      </c>
      <c r="H94" s="5" t="s">
        <v>157</v>
      </c>
      <c r="I94" s="6">
        <v>43074</v>
      </c>
    </row>
    <row r="95" spans="1:9">
      <c r="A95" s="4" t="s">
        <v>158</v>
      </c>
      <c r="B95" s="4" t="s">
        <v>14</v>
      </c>
      <c r="C95" s="4" t="s">
        <v>11</v>
      </c>
      <c r="D95" s="4" t="s">
        <v>12</v>
      </c>
      <c r="E95" s="4">
        <v>6912</v>
      </c>
      <c r="F95" s="5">
        <v>9.2307690000000004</v>
      </c>
      <c r="G95" s="5">
        <v>63803.075328000006</v>
      </c>
      <c r="H95" s="5" t="s">
        <v>141</v>
      </c>
      <c r="I95" s="6">
        <v>42821</v>
      </c>
    </row>
    <row r="96" spans="1:9">
      <c r="A96" s="4" t="s">
        <v>159</v>
      </c>
      <c r="B96" s="4" t="s">
        <v>14</v>
      </c>
      <c r="C96" s="4" t="s">
        <v>11</v>
      </c>
      <c r="D96" s="4" t="s">
        <v>12</v>
      </c>
      <c r="E96" s="4">
        <v>30</v>
      </c>
      <c r="F96" s="5">
        <v>1E-3</v>
      </c>
      <c r="G96" s="5">
        <v>0.03</v>
      </c>
      <c r="H96" s="5" t="s">
        <v>160</v>
      </c>
      <c r="I96" s="6">
        <v>44147</v>
      </c>
    </row>
    <row r="97" spans="1:9">
      <c r="A97" s="4" t="s">
        <v>161</v>
      </c>
      <c r="B97" s="4" t="s">
        <v>14</v>
      </c>
      <c r="C97" s="4" t="s">
        <v>11</v>
      </c>
      <c r="D97" s="4" t="s">
        <v>12</v>
      </c>
      <c r="E97" s="4">
        <v>420</v>
      </c>
      <c r="F97" s="5">
        <v>0.62820500000000001</v>
      </c>
      <c r="G97" s="5">
        <v>263.84609999999998</v>
      </c>
      <c r="H97" s="5" t="s">
        <v>162</v>
      </c>
      <c r="I97" s="6">
        <v>41983</v>
      </c>
    </row>
    <row r="98" spans="1:9">
      <c r="A98" s="4" t="s">
        <v>163</v>
      </c>
      <c r="B98" s="4" t="s">
        <v>14</v>
      </c>
      <c r="C98" s="4" t="s">
        <v>11</v>
      </c>
      <c r="D98" s="4" t="s">
        <v>12</v>
      </c>
      <c r="E98" s="4">
        <v>1</v>
      </c>
      <c r="F98" s="5">
        <v>17.989999999999998</v>
      </c>
      <c r="G98" s="5">
        <v>17.989999999999998</v>
      </c>
      <c r="H98" s="5" t="s">
        <v>164</v>
      </c>
      <c r="I98" s="6">
        <v>44046</v>
      </c>
    </row>
    <row r="99" spans="1:9">
      <c r="A99" s="4" t="s">
        <v>165</v>
      </c>
      <c r="B99" s="4" t="s">
        <v>14</v>
      </c>
      <c r="C99" s="4" t="s">
        <v>11</v>
      </c>
      <c r="D99" s="4" t="s">
        <v>12</v>
      </c>
      <c r="E99" s="4">
        <v>1775</v>
      </c>
      <c r="F99" s="5">
        <v>3.2743000000000001E-2</v>
      </c>
      <c r="G99" s="5">
        <v>58.118825000000001</v>
      </c>
      <c r="H99" s="5" t="s">
        <v>166</v>
      </c>
      <c r="I99" s="6">
        <v>43664</v>
      </c>
    </row>
    <row r="100" spans="1:9">
      <c r="A100" s="4" t="s">
        <v>167</v>
      </c>
      <c r="B100" s="4" t="s">
        <v>168</v>
      </c>
      <c r="C100" s="4" t="s">
        <v>11</v>
      </c>
      <c r="D100" s="4" t="s">
        <v>12</v>
      </c>
      <c r="E100" s="4">
        <v>20</v>
      </c>
      <c r="F100" s="5">
        <v>5.0000000000000001E-4</v>
      </c>
      <c r="G100" s="5">
        <v>0.01</v>
      </c>
      <c r="H100" s="5" t="s">
        <v>169</v>
      </c>
      <c r="I100" s="6">
        <v>43788</v>
      </c>
    </row>
    <row r="101" spans="1:9">
      <c r="A101" s="4" t="s">
        <v>170</v>
      </c>
      <c r="B101" s="4" t="s">
        <v>171</v>
      </c>
      <c r="C101" s="4" t="s">
        <v>11</v>
      </c>
      <c r="D101" s="4" t="s">
        <v>12</v>
      </c>
      <c r="E101" s="4">
        <v>2</v>
      </c>
      <c r="F101" s="5">
        <v>73.69</v>
      </c>
      <c r="G101" s="5">
        <v>147.38</v>
      </c>
      <c r="H101" s="5" t="s">
        <v>172</v>
      </c>
      <c r="I101" s="6">
        <v>44103</v>
      </c>
    </row>
    <row r="102" spans="1:9">
      <c r="A102" s="4" t="s">
        <v>173</v>
      </c>
      <c r="B102" s="4" t="s">
        <v>14</v>
      </c>
      <c r="C102" s="4" t="s">
        <v>11</v>
      </c>
      <c r="D102" s="4" t="s">
        <v>12</v>
      </c>
      <c r="E102" s="4">
        <v>60</v>
      </c>
      <c r="F102" s="5">
        <v>1E-3</v>
      </c>
      <c r="G102" s="5">
        <v>0.06</v>
      </c>
      <c r="H102" s="5" t="s">
        <v>174</v>
      </c>
      <c r="I102" s="6">
        <v>44082</v>
      </c>
    </row>
    <row r="103" spans="1:9">
      <c r="A103" s="4" t="s">
        <v>175</v>
      </c>
      <c r="B103" s="4" t="s">
        <v>14</v>
      </c>
      <c r="C103" s="4" t="s">
        <v>11</v>
      </c>
      <c r="D103" s="4" t="s">
        <v>12</v>
      </c>
      <c r="E103" s="4">
        <v>11</v>
      </c>
      <c r="F103" s="5">
        <v>33.327433999999997</v>
      </c>
      <c r="G103" s="5">
        <v>366.60177399999998</v>
      </c>
      <c r="H103" s="5" t="s">
        <v>176</v>
      </c>
      <c r="I103" s="6">
        <v>44175</v>
      </c>
    </row>
    <row r="104" spans="1:9">
      <c r="A104" s="4" t="s">
        <v>177</v>
      </c>
      <c r="B104" s="4" t="s">
        <v>14</v>
      </c>
      <c r="C104" s="4" t="s">
        <v>11</v>
      </c>
      <c r="D104" s="4" t="s">
        <v>12</v>
      </c>
      <c r="E104" s="4">
        <v>20</v>
      </c>
      <c r="F104" s="5">
        <v>2.7318579999999999</v>
      </c>
      <c r="G104" s="5">
        <v>54.637159999999994</v>
      </c>
      <c r="H104" s="5" t="s">
        <v>178</v>
      </c>
      <c r="I104" s="6">
        <v>43969</v>
      </c>
    </row>
    <row r="105" spans="1:9">
      <c r="A105" s="4" t="s">
        <v>179</v>
      </c>
      <c r="B105" s="4" t="s">
        <v>14</v>
      </c>
      <c r="C105" s="4" t="s">
        <v>11</v>
      </c>
      <c r="D105" s="4" t="s">
        <v>12</v>
      </c>
      <c r="E105" s="4">
        <v>20</v>
      </c>
      <c r="F105" s="5">
        <v>3.1871679999999998</v>
      </c>
      <c r="G105" s="5">
        <v>63.743359999999996</v>
      </c>
      <c r="H105" s="5" t="s">
        <v>178</v>
      </c>
      <c r="I105" s="6">
        <v>43969</v>
      </c>
    </row>
    <row r="106" spans="1:9">
      <c r="A106" s="4" t="s">
        <v>180</v>
      </c>
      <c r="B106" s="4" t="s">
        <v>14</v>
      </c>
      <c r="C106" s="4" t="s">
        <v>11</v>
      </c>
      <c r="D106" s="4" t="s">
        <v>12</v>
      </c>
      <c r="E106" s="4">
        <v>20</v>
      </c>
      <c r="F106" s="5">
        <v>0.60274300000000003</v>
      </c>
      <c r="G106" s="5">
        <f>F106*E106</f>
        <v>12.054860000000001</v>
      </c>
      <c r="H106" s="5" t="s">
        <v>15</v>
      </c>
      <c r="I106" s="6">
        <v>44179</v>
      </c>
    </row>
    <row r="107" spans="1:9">
      <c r="A107" s="4" t="s">
        <v>181</v>
      </c>
      <c r="B107" s="4" t="s">
        <v>14</v>
      </c>
      <c r="C107" s="4" t="s">
        <v>11</v>
      </c>
      <c r="D107" s="4" t="s">
        <v>12</v>
      </c>
      <c r="E107" s="4">
        <v>20</v>
      </c>
      <c r="F107" s="5">
        <v>0.60734500000000002</v>
      </c>
      <c r="G107" s="5">
        <f>F107*E107</f>
        <v>12.1469</v>
      </c>
      <c r="H107" s="5" t="s">
        <v>15</v>
      </c>
      <c r="I107" s="6">
        <v>44179</v>
      </c>
    </row>
    <row r="108" spans="1:9">
      <c r="A108" s="4" t="s">
        <v>182</v>
      </c>
      <c r="B108" s="4" t="s">
        <v>14</v>
      </c>
      <c r="C108" s="4" t="s">
        <v>11</v>
      </c>
      <c r="D108" s="4" t="s">
        <v>12</v>
      </c>
      <c r="E108" s="4">
        <v>3</v>
      </c>
      <c r="F108" s="5">
        <v>2.3592919999999999</v>
      </c>
      <c r="G108" s="5">
        <f>F108*E108</f>
        <v>7.0778759999999998</v>
      </c>
      <c r="H108" s="5" t="s">
        <v>15</v>
      </c>
      <c r="I108" s="6">
        <v>44182</v>
      </c>
    </row>
    <row r="109" spans="1:9">
      <c r="A109" s="4" t="s">
        <v>183</v>
      </c>
      <c r="B109" s="4" t="s">
        <v>184</v>
      </c>
      <c r="C109" s="4" t="s">
        <v>11</v>
      </c>
      <c r="D109" s="4" t="s">
        <v>12</v>
      </c>
      <c r="E109" s="4">
        <v>2</v>
      </c>
      <c r="F109" s="5">
        <v>13.5</v>
      </c>
      <c r="G109" s="5">
        <v>27</v>
      </c>
      <c r="H109" s="5" t="s">
        <v>185</v>
      </c>
      <c r="I109" s="6">
        <v>43306</v>
      </c>
    </row>
    <row r="110" spans="1:9">
      <c r="A110" s="4" t="s">
        <v>186</v>
      </c>
      <c r="B110" s="4" t="s">
        <v>168</v>
      </c>
      <c r="C110" s="4" t="s">
        <v>11</v>
      </c>
      <c r="D110" s="4" t="s">
        <v>12</v>
      </c>
      <c r="E110" s="4">
        <v>3</v>
      </c>
      <c r="F110" s="5">
        <v>84</v>
      </c>
      <c r="G110" s="5">
        <v>252</v>
      </c>
      <c r="H110" s="5" t="s">
        <v>187</v>
      </c>
      <c r="I110" s="6">
        <v>43784</v>
      </c>
    </row>
    <row r="111" spans="1:9">
      <c r="A111" s="4" t="s">
        <v>188</v>
      </c>
      <c r="B111" s="4" t="s">
        <v>14</v>
      </c>
      <c r="C111" s="4" t="s">
        <v>11</v>
      </c>
      <c r="D111" s="4" t="s">
        <v>12</v>
      </c>
      <c r="E111" s="4">
        <v>693</v>
      </c>
      <c r="F111" s="5">
        <v>3.3412410000000001</v>
      </c>
      <c r="G111" s="5">
        <f>F111*E111</f>
        <v>2315.4800129999999</v>
      </c>
      <c r="H111" s="5" t="s">
        <v>189</v>
      </c>
      <c r="I111" s="6">
        <v>44179</v>
      </c>
    </row>
    <row r="112" spans="1:9">
      <c r="A112" s="4" t="s">
        <v>190</v>
      </c>
      <c r="B112" s="4" t="s">
        <v>14</v>
      </c>
      <c r="C112" s="4" t="s">
        <v>11</v>
      </c>
      <c r="D112" s="4" t="s">
        <v>12</v>
      </c>
      <c r="E112" s="4">
        <v>2000</v>
      </c>
      <c r="F112" s="5">
        <v>0.252</v>
      </c>
      <c r="G112" s="5">
        <v>504</v>
      </c>
      <c r="H112" s="5" t="s">
        <v>191</v>
      </c>
      <c r="I112" s="6">
        <v>44085</v>
      </c>
    </row>
    <row r="113" spans="1:9">
      <c r="A113" s="4" t="s">
        <v>192</v>
      </c>
      <c r="B113" s="4" t="s">
        <v>14</v>
      </c>
      <c r="C113" s="4" t="s">
        <v>11</v>
      </c>
      <c r="D113" s="4" t="s">
        <v>12</v>
      </c>
      <c r="E113" s="4">
        <v>2000</v>
      </c>
      <c r="F113" s="5">
        <v>0.35349999999999998</v>
      </c>
      <c r="G113" s="5">
        <v>707</v>
      </c>
      <c r="H113" s="5" t="s">
        <v>193</v>
      </c>
      <c r="I113" s="6">
        <v>44136</v>
      </c>
    </row>
    <row r="114" spans="1:9">
      <c r="A114" s="4" t="s">
        <v>194</v>
      </c>
      <c r="B114" s="4" t="s">
        <v>14</v>
      </c>
      <c r="C114" s="4" t="s">
        <v>11</v>
      </c>
      <c r="D114" s="4" t="s">
        <v>12</v>
      </c>
      <c r="E114" s="4">
        <v>29320</v>
      </c>
      <c r="F114" s="5">
        <v>0.17699100000000001</v>
      </c>
      <c r="G114" s="5">
        <v>5189.3761199999999</v>
      </c>
      <c r="H114" s="5" t="s">
        <v>193</v>
      </c>
      <c r="I114" s="6">
        <v>44099</v>
      </c>
    </row>
    <row r="115" spans="1:9">
      <c r="A115" s="4" t="s">
        <v>195</v>
      </c>
      <c r="B115" s="4" t="s">
        <v>14</v>
      </c>
      <c r="C115" s="4" t="s">
        <v>11</v>
      </c>
      <c r="D115" s="4" t="s">
        <v>12</v>
      </c>
      <c r="E115" s="4">
        <v>4000</v>
      </c>
      <c r="F115" s="5">
        <v>0.322301</v>
      </c>
      <c r="G115" s="5">
        <v>1289.204</v>
      </c>
      <c r="H115" s="5" t="s">
        <v>193</v>
      </c>
      <c r="I115" s="6">
        <v>44140</v>
      </c>
    </row>
    <row r="116" spans="1:9">
      <c r="A116" s="4" t="s">
        <v>196</v>
      </c>
      <c r="B116" s="4" t="s">
        <v>14</v>
      </c>
      <c r="C116" s="4" t="s">
        <v>11</v>
      </c>
      <c r="D116" s="4" t="s">
        <v>12</v>
      </c>
      <c r="E116" s="4">
        <v>4000</v>
      </c>
      <c r="F116" s="5">
        <v>0.37168099999999998</v>
      </c>
      <c r="G116" s="5">
        <v>1486.7239999999999</v>
      </c>
      <c r="H116" s="5" t="s">
        <v>193</v>
      </c>
      <c r="I116" s="6">
        <v>44099</v>
      </c>
    </row>
    <row r="117" spans="1:9">
      <c r="A117" s="4" t="s">
        <v>197</v>
      </c>
      <c r="B117" s="4" t="s">
        <v>14</v>
      </c>
      <c r="C117" s="4" t="s">
        <v>11</v>
      </c>
      <c r="D117" s="4" t="s">
        <v>12</v>
      </c>
      <c r="E117" s="4">
        <v>75</v>
      </c>
      <c r="F117" s="5">
        <v>33.589744000000003</v>
      </c>
      <c r="G117" s="5">
        <v>2519.2308000000003</v>
      </c>
      <c r="H117" s="5" t="s">
        <v>198</v>
      </c>
      <c r="I117" s="6">
        <v>41964</v>
      </c>
    </row>
    <row r="118" spans="1:9">
      <c r="A118" s="4" t="s">
        <v>199</v>
      </c>
      <c r="B118" s="4" t="s">
        <v>200</v>
      </c>
      <c r="C118" s="4" t="s">
        <v>11</v>
      </c>
      <c r="D118" s="4" t="s">
        <v>12</v>
      </c>
      <c r="E118" s="4">
        <v>50</v>
      </c>
      <c r="F118" s="5">
        <v>3.8793099999999998</v>
      </c>
      <c r="G118" s="5">
        <v>193.96549999999999</v>
      </c>
      <c r="H118" s="5" t="s">
        <v>201</v>
      </c>
      <c r="I118" s="6">
        <v>43549</v>
      </c>
    </row>
    <row r="119" spans="1:9">
      <c r="A119" s="4" t="s">
        <v>202</v>
      </c>
      <c r="B119" s="4" t="s">
        <v>14</v>
      </c>
      <c r="C119" s="4" t="s">
        <v>11</v>
      </c>
      <c r="D119" s="4" t="s">
        <v>12</v>
      </c>
      <c r="E119" s="4">
        <v>200</v>
      </c>
      <c r="F119" s="5">
        <v>6.8376070000000002</v>
      </c>
      <c r="G119" s="5">
        <v>1367.5214000000001</v>
      </c>
      <c r="H119" s="5" t="s">
        <v>81</v>
      </c>
      <c r="I119" s="6">
        <v>43070</v>
      </c>
    </row>
    <row r="120" spans="1:9">
      <c r="A120" s="4" t="s">
        <v>203</v>
      </c>
      <c r="B120" s="4" t="s">
        <v>14</v>
      </c>
      <c r="C120" s="4" t="s">
        <v>11</v>
      </c>
      <c r="D120" s="4" t="s">
        <v>12</v>
      </c>
      <c r="E120" s="4">
        <v>400</v>
      </c>
      <c r="F120" s="5">
        <v>6.8376070000000002</v>
      </c>
      <c r="G120" s="5">
        <v>2735.0428000000002</v>
      </c>
      <c r="H120" s="5" t="s">
        <v>81</v>
      </c>
      <c r="I120" s="6">
        <v>43066</v>
      </c>
    </row>
    <row r="121" spans="1:9">
      <c r="A121" s="4" t="s">
        <v>204</v>
      </c>
      <c r="B121" s="4" t="s">
        <v>14</v>
      </c>
      <c r="C121" s="4" t="s">
        <v>11</v>
      </c>
      <c r="D121" s="4" t="s">
        <v>12</v>
      </c>
      <c r="E121" s="4">
        <v>40000</v>
      </c>
      <c r="F121" s="5">
        <v>0.147788</v>
      </c>
      <c r="G121" s="5">
        <f>F121*E121</f>
        <v>5911.52</v>
      </c>
      <c r="H121" s="5" t="s">
        <v>79</v>
      </c>
      <c r="I121" s="6">
        <v>44183</v>
      </c>
    </row>
    <row r="122" spans="1:9">
      <c r="A122" s="4" t="s">
        <v>205</v>
      </c>
      <c r="B122" s="4" t="s">
        <v>14</v>
      </c>
      <c r="C122" s="4" t="s">
        <v>11</v>
      </c>
      <c r="D122" s="4" t="s">
        <v>12</v>
      </c>
      <c r="E122" s="4">
        <v>50</v>
      </c>
      <c r="F122" s="5">
        <v>0.21149999999999999</v>
      </c>
      <c r="G122" s="5">
        <v>10.574999999999999</v>
      </c>
      <c r="H122" s="5" t="s">
        <v>206</v>
      </c>
      <c r="I122" s="6">
        <v>43836</v>
      </c>
    </row>
    <row r="123" spans="1:9">
      <c r="A123" s="4" t="s">
        <v>207</v>
      </c>
      <c r="B123" s="4" t="s">
        <v>14</v>
      </c>
      <c r="C123" s="4" t="s">
        <v>11</v>
      </c>
      <c r="D123" s="4" t="s">
        <v>12</v>
      </c>
      <c r="E123" s="4">
        <v>2000</v>
      </c>
      <c r="F123" s="5">
        <v>6.8069030000000001</v>
      </c>
      <c r="G123" s="5">
        <v>13613.806</v>
      </c>
      <c r="H123" s="5" t="s">
        <v>208</v>
      </c>
      <c r="I123" s="6">
        <v>44140</v>
      </c>
    </row>
    <row r="124" spans="1:9">
      <c r="A124" s="4" t="s">
        <v>209</v>
      </c>
      <c r="B124" s="4" t="s">
        <v>168</v>
      </c>
      <c r="C124" s="4" t="s">
        <v>11</v>
      </c>
      <c r="D124" s="4" t="s">
        <v>12</v>
      </c>
      <c r="E124" s="4">
        <v>150</v>
      </c>
      <c r="F124" s="5">
        <v>10.150442</v>
      </c>
      <c r="G124" s="5">
        <v>1522.5663</v>
      </c>
      <c r="H124" s="5" t="s">
        <v>210</v>
      </c>
      <c r="I124" s="6">
        <v>44151</v>
      </c>
    </row>
    <row r="125" spans="1:9">
      <c r="A125" s="4" t="s">
        <v>211</v>
      </c>
      <c r="B125" s="4" t="s">
        <v>137</v>
      </c>
      <c r="C125" s="4" t="s">
        <v>11</v>
      </c>
      <c r="D125" s="4" t="s">
        <v>12</v>
      </c>
      <c r="E125" s="4">
        <v>1</v>
      </c>
      <c r="F125" s="5">
        <v>3506</v>
      </c>
      <c r="G125" s="5">
        <v>3506</v>
      </c>
      <c r="H125" s="5" t="s">
        <v>212</v>
      </c>
      <c r="I125" s="6" t="s">
        <v>213</v>
      </c>
    </row>
    <row r="126" spans="1:9">
      <c r="A126" s="4" t="s">
        <v>214</v>
      </c>
      <c r="B126" s="4" t="s">
        <v>215</v>
      </c>
      <c r="C126" s="4" t="s">
        <v>11</v>
      </c>
      <c r="D126" s="4" t="s">
        <v>12</v>
      </c>
      <c r="E126" s="4">
        <v>1</v>
      </c>
      <c r="F126" s="5">
        <v>3740</v>
      </c>
      <c r="G126" s="5">
        <v>3740</v>
      </c>
      <c r="H126" s="5" t="s">
        <v>216</v>
      </c>
      <c r="I126" s="6">
        <v>43180</v>
      </c>
    </row>
    <row r="127" spans="1:9">
      <c r="A127" s="4" t="s">
        <v>217</v>
      </c>
      <c r="B127" s="4" t="s">
        <v>14</v>
      </c>
      <c r="C127" s="4" t="s">
        <v>11</v>
      </c>
      <c r="D127" s="4" t="s">
        <v>12</v>
      </c>
      <c r="E127" s="4">
        <v>116</v>
      </c>
      <c r="F127" s="5">
        <v>0.14057800000000001</v>
      </c>
      <c r="G127" s="5">
        <v>16.307048000000002</v>
      </c>
      <c r="H127" s="5" t="s">
        <v>42</v>
      </c>
      <c r="I127" s="6">
        <v>44169</v>
      </c>
    </row>
    <row r="128" spans="1:9">
      <c r="A128" s="4" t="s">
        <v>218</v>
      </c>
      <c r="B128" s="4" t="s">
        <v>14</v>
      </c>
      <c r="C128" s="4" t="s">
        <v>11</v>
      </c>
      <c r="D128" s="4" t="s">
        <v>12</v>
      </c>
      <c r="E128" s="4">
        <v>1408</v>
      </c>
      <c r="F128" s="5">
        <v>0.18212400000000001</v>
      </c>
      <c r="G128" s="5">
        <v>256.43059199999999</v>
      </c>
      <c r="H128" s="5" t="s">
        <v>42</v>
      </c>
      <c r="I128" s="6">
        <v>44010</v>
      </c>
    </row>
    <row r="129" spans="1:9">
      <c r="A129" s="4" t="s">
        <v>219</v>
      </c>
      <c r="B129" s="4" t="s">
        <v>14</v>
      </c>
      <c r="C129" s="4" t="s">
        <v>11</v>
      </c>
      <c r="D129" s="4" t="s">
        <v>12</v>
      </c>
      <c r="E129" s="4">
        <v>3308</v>
      </c>
      <c r="F129" s="5">
        <v>8.1956000000000001E-2</v>
      </c>
      <c r="G129" s="5">
        <v>271.11044800000002</v>
      </c>
      <c r="H129" s="5" t="s">
        <v>42</v>
      </c>
      <c r="I129" s="6">
        <v>44010</v>
      </c>
    </row>
    <row r="130" spans="1:9">
      <c r="A130" s="4" t="s">
        <v>220</v>
      </c>
      <c r="B130" s="4" t="s">
        <v>221</v>
      </c>
      <c r="C130" s="4" t="s">
        <v>11</v>
      </c>
      <c r="D130" s="4" t="s">
        <v>12</v>
      </c>
      <c r="E130" s="4">
        <v>4</v>
      </c>
      <c r="F130" s="5">
        <v>2177.256637</v>
      </c>
      <c r="G130" s="5">
        <v>8709.0265479999998</v>
      </c>
      <c r="H130" s="5" t="s">
        <v>222</v>
      </c>
      <c r="I130" s="6">
        <v>43790</v>
      </c>
    </row>
    <row r="131" spans="1:9">
      <c r="A131" s="4" t="s">
        <v>223</v>
      </c>
      <c r="B131" s="4" t="s">
        <v>224</v>
      </c>
      <c r="C131" s="4" t="s">
        <v>11</v>
      </c>
      <c r="D131" s="4" t="s">
        <v>12</v>
      </c>
      <c r="E131" s="4">
        <v>28</v>
      </c>
      <c r="F131" s="5">
        <v>142.87931</v>
      </c>
      <c r="G131" s="5">
        <v>4000.62068</v>
      </c>
      <c r="H131" s="5" t="s">
        <v>225</v>
      </c>
      <c r="I131" s="6">
        <v>43384</v>
      </c>
    </row>
    <row r="132" spans="1:9">
      <c r="A132" s="4" t="s">
        <v>226</v>
      </c>
      <c r="B132" s="4" t="s">
        <v>17</v>
      </c>
      <c r="C132" s="4" t="s">
        <v>11</v>
      </c>
      <c r="D132" s="4" t="s">
        <v>12</v>
      </c>
      <c r="E132" s="4">
        <v>120</v>
      </c>
      <c r="F132" s="5">
        <v>27.62</v>
      </c>
      <c r="G132" s="5">
        <f>F132*E132</f>
        <v>3314.4</v>
      </c>
      <c r="H132" s="5" t="s">
        <v>227</v>
      </c>
      <c r="I132" s="6">
        <v>44172</v>
      </c>
    </row>
    <row r="133" spans="1:9">
      <c r="A133" s="4" t="s">
        <v>228</v>
      </c>
      <c r="B133" s="4" t="s">
        <v>229</v>
      </c>
      <c r="C133" s="4" t="s">
        <v>11</v>
      </c>
      <c r="D133" s="4" t="s">
        <v>12</v>
      </c>
      <c r="E133" s="4">
        <v>3</v>
      </c>
      <c r="F133" s="5">
        <v>94.017094</v>
      </c>
      <c r="G133" s="5">
        <v>282.05128200000001</v>
      </c>
      <c r="H133" s="5" t="s">
        <v>230</v>
      </c>
      <c r="I133" s="6">
        <v>42377</v>
      </c>
    </row>
    <row r="134" spans="1:9">
      <c r="A134" s="4" t="s">
        <v>231</v>
      </c>
      <c r="B134" s="4" t="s">
        <v>14</v>
      </c>
      <c r="C134" s="4" t="s">
        <v>11</v>
      </c>
      <c r="D134" s="4" t="s">
        <v>12</v>
      </c>
      <c r="E134" s="4">
        <v>12</v>
      </c>
      <c r="F134" s="5">
        <v>32.770000000000003</v>
      </c>
      <c r="G134" s="5">
        <v>393.24</v>
      </c>
      <c r="H134" s="5" t="s">
        <v>178</v>
      </c>
      <c r="I134" s="6">
        <v>44081</v>
      </c>
    </row>
    <row r="135" spans="1:9">
      <c r="A135" s="4" t="s">
        <v>232</v>
      </c>
      <c r="B135" s="4" t="s">
        <v>233</v>
      </c>
      <c r="C135" s="4" t="s">
        <v>11</v>
      </c>
      <c r="D135" s="4" t="s">
        <v>12</v>
      </c>
      <c r="E135" s="4">
        <v>1</v>
      </c>
      <c r="F135" s="5">
        <v>1E-3</v>
      </c>
      <c r="G135" s="5">
        <v>1E-3</v>
      </c>
      <c r="H135" s="5" t="s">
        <v>234</v>
      </c>
      <c r="I135" s="6">
        <v>44050</v>
      </c>
    </row>
    <row r="136" spans="1:9">
      <c r="A136" s="4" t="s">
        <v>235</v>
      </c>
      <c r="B136" s="4" t="s">
        <v>233</v>
      </c>
      <c r="C136" s="4" t="s">
        <v>11</v>
      </c>
      <c r="D136" s="4" t="s">
        <v>12</v>
      </c>
      <c r="E136" s="4">
        <v>1</v>
      </c>
      <c r="F136" s="5">
        <v>1E-3</v>
      </c>
      <c r="G136" s="5">
        <v>1E-3</v>
      </c>
      <c r="H136" s="5" t="s">
        <v>234</v>
      </c>
      <c r="I136" s="6">
        <v>44050</v>
      </c>
    </row>
    <row r="137" spans="1:9">
      <c r="A137" s="4" t="s">
        <v>236</v>
      </c>
      <c r="B137" s="4" t="s">
        <v>237</v>
      </c>
      <c r="C137" s="4" t="s">
        <v>11</v>
      </c>
      <c r="D137" s="4" t="s">
        <v>12</v>
      </c>
      <c r="E137" s="4">
        <v>500</v>
      </c>
      <c r="F137" s="5">
        <v>0.33931499999999998</v>
      </c>
      <c r="G137" s="5">
        <v>169.6575</v>
      </c>
      <c r="H137" s="5" t="s">
        <v>238</v>
      </c>
      <c r="I137" s="6">
        <v>43950</v>
      </c>
    </row>
    <row r="138" spans="1:9">
      <c r="A138" s="4" t="s">
        <v>239</v>
      </c>
      <c r="B138" s="4" t="s">
        <v>240</v>
      </c>
      <c r="C138" s="4" t="s">
        <v>11</v>
      </c>
      <c r="D138" s="4" t="s">
        <v>12</v>
      </c>
      <c r="E138" s="4">
        <v>19</v>
      </c>
      <c r="F138" s="5">
        <v>437.06896599999999</v>
      </c>
      <c r="G138" s="5">
        <v>8304.3103539999993</v>
      </c>
      <c r="H138" s="5" t="s">
        <v>241</v>
      </c>
      <c r="I138" s="6">
        <v>43838</v>
      </c>
    </row>
    <row r="139" spans="1:9">
      <c r="A139" s="4" t="s">
        <v>242</v>
      </c>
      <c r="B139" s="4" t="s">
        <v>14</v>
      </c>
      <c r="C139" s="4" t="s">
        <v>11</v>
      </c>
      <c r="D139" s="4" t="s">
        <v>12</v>
      </c>
      <c r="E139" s="4">
        <v>6</v>
      </c>
      <c r="F139" s="5">
        <v>53.71</v>
      </c>
      <c r="G139" s="5">
        <v>322.26</v>
      </c>
      <c r="H139" s="5" t="s">
        <v>243</v>
      </c>
      <c r="I139" s="6">
        <v>44025</v>
      </c>
    </row>
    <row r="140" spans="1:9">
      <c r="A140" s="4" t="s">
        <v>244</v>
      </c>
      <c r="B140" s="4" t="s">
        <v>17</v>
      </c>
      <c r="C140" s="4" t="s">
        <v>11</v>
      </c>
      <c r="D140" s="4" t="s">
        <v>12</v>
      </c>
      <c r="E140" s="4">
        <v>8</v>
      </c>
      <c r="F140" s="5">
        <v>30.492000000000001</v>
      </c>
      <c r="G140" s="5">
        <v>243.93600000000001</v>
      </c>
      <c r="H140" s="5" t="s">
        <v>245</v>
      </c>
      <c r="I140" s="6">
        <v>44010</v>
      </c>
    </row>
    <row r="141" spans="1:9">
      <c r="A141" s="4" t="s">
        <v>246</v>
      </c>
      <c r="B141" s="4" t="s">
        <v>17</v>
      </c>
      <c r="C141" s="4" t="s">
        <v>11</v>
      </c>
      <c r="D141" s="4" t="s">
        <v>12</v>
      </c>
      <c r="E141" s="4">
        <v>500</v>
      </c>
      <c r="F141" s="5">
        <v>4.4414999999999996</v>
      </c>
      <c r="G141" s="5">
        <v>2220.75</v>
      </c>
      <c r="H141" s="5" t="s">
        <v>247</v>
      </c>
      <c r="I141" s="6">
        <v>44141</v>
      </c>
    </row>
    <row r="142" spans="1:9">
      <c r="A142" s="4" t="s">
        <v>248</v>
      </c>
      <c r="B142" s="4" t="s">
        <v>14</v>
      </c>
      <c r="C142" s="4" t="s">
        <v>11</v>
      </c>
      <c r="D142" s="4" t="s">
        <v>12</v>
      </c>
      <c r="E142" s="4">
        <v>200</v>
      </c>
      <c r="F142" s="5">
        <v>3.7</v>
      </c>
      <c r="G142" s="5">
        <v>740</v>
      </c>
      <c r="H142" s="5" t="s">
        <v>198</v>
      </c>
      <c r="I142" s="6">
        <v>41950</v>
      </c>
    </row>
    <row r="143" spans="1:9">
      <c r="A143" s="4" t="s">
        <v>249</v>
      </c>
      <c r="B143" s="4" t="s">
        <v>14</v>
      </c>
      <c r="C143" s="4" t="s">
        <v>11</v>
      </c>
      <c r="D143" s="4" t="s">
        <v>12</v>
      </c>
      <c r="E143" s="4">
        <v>200</v>
      </c>
      <c r="F143" s="5">
        <v>3.5</v>
      </c>
      <c r="G143" s="5">
        <v>700</v>
      </c>
      <c r="H143" s="5" t="s">
        <v>198</v>
      </c>
      <c r="I143" s="6">
        <v>41950</v>
      </c>
    </row>
    <row r="144" spans="1:9">
      <c r="A144" s="4" t="s">
        <v>250</v>
      </c>
      <c r="B144" s="4" t="s">
        <v>251</v>
      </c>
      <c r="C144" s="4" t="s">
        <v>11</v>
      </c>
      <c r="D144" s="4" t="s">
        <v>12</v>
      </c>
      <c r="E144" s="4">
        <v>5</v>
      </c>
      <c r="F144" s="5">
        <v>2.1994829999999999</v>
      </c>
      <c r="G144" s="5">
        <v>10.997415</v>
      </c>
      <c r="H144" s="5" t="s">
        <v>252</v>
      </c>
      <c r="I144" s="6">
        <v>43313</v>
      </c>
    </row>
    <row r="145" spans="1:9">
      <c r="A145" s="4" t="s">
        <v>253</v>
      </c>
      <c r="B145" s="4" t="s">
        <v>254</v>
      </c>
      <c r="C145" s="4" t="s">
        <v>11</v>
      </c>
      <c r="D145" s="4" t="s">
        <v>12</v>
      </c>
      <c r="E145" s="4">
        <v>7</v>
      </c>
      <c r="F145" s="5">
        <v>5.0000000000000001E-4</v>
      </c>
      <c r="G145" s="5">
        <v>3.5000000000000001E-3</v>
      </c>
      <c r="H145" s="5" t="s">
        <v>255</v>
      </c>
      <c r="I145" s="6">
        <v>43797</v>
      </c>
    </row>
    <row r="146" spans="1:9">
      <c r="A146" s="4" t="s">
        <v>256</v>
      </c>
      <c r="B146" s="4" t="s">
        <v>233</v>
      </c>
      <c r="C146" s="4" t="s">
        <v>11</v>
      </c>
      <c r="D146" s="4" t="s">
        <v>12</v>
      </c>
      <c r="E146" s="4">
        <v>1</v>
      </c>
      <c r="F146" s="5">
        <v>0.01</v>
      </c>
      <c r="G146" s="5">
        <v>0.01</v>
      </c>
      <c r="H146" s="5" t="s">
        <v>234</v>
      </c>
      <c r="I146" s="6">
        <v>44050</v>
      </c>
    </row>
    <row r="147" spans="1:9">
      <c r="A147" s="4" t="s">
        <v>257</v>
      </c>
      <c r="B147" s="4" t="s">
        <v>233</v>
      </c>
      <c r="C147" s="4" t="s">
        <v>11</v>
      </c>
      <c r="D147" s="4" t="s">
        <v>12</v>
      </c>
      <c r="E147" s="4">
        <v>1</v>
      </c>
      <c r="F147" s="5">
        <v>0.01</v>
      </c>
      <c r="G147" s="5">
        <v>0.01</v>
      </c>
      <c r="H147" s="5" t="s">
        <v>234</v>
      </c>
      <c r="I147" s="6">
        <v>44050</v>
      </c>
    </row>
    <row r="148" spans="1:9">
      <c r="A148" s="4" t="s">
        <v>258</v>
      </c>
      <c r="B148" s="4" t="s">
        <v>259</v>
      </c>
      <c r="C148" s="4" t="s">
        <v>11</v>
      </c>
      <c r="D148" s="4" t="s">
        <v>12</v>
      </c>
      <c r="E148" s="4">
        <v>12</v>
      </c>
      <c r="F148" s="5">
        <v>7882.7775000000001</v>
      </c>
      <c r="G148" s="5">
        <f>F148*E148</f>
        <v>94593.33</v>
      </c>
      <c r="H148" s="5" t="s">
        <v>260</v>
      </c>
      <c r="I148" s="6">
        <v>44179</v>
      </c>
    </row>
    <row r="149" spans="1:9">
      <c r="A149" s="4" t="s">
        <v>261</v>
      </c>
      <c r="B149" s="4" t="s">
        <v>262</v>
      </c>
      <c r="C149" s="4" t="s">
        <v>11</v>
      </c>
      <c r="D149" s="4" t="s">
        <v>12</v>
      </c>
      <c r="E149" s="4">
        <v>2</v>
      </c>
      <c r="F149" s="5">
        <v>1.0000000000000001E-5</v>
      </c>
      <c r="G149" s="5">
        <v>2.0000000000000002E-5</v>
      </c>
      <c r="H149" s="5" t="s">
        <v>255</v>
      </c>
      <c r="I149" s="6">
        <v>43797</v>
      </c>
    </row>
    <row r="150" spans="1:9">
      <c r="A150" s="4" t="s">
        <v>263</v>
      </c>
      <c r="B150" s="4" t="s">
        <v>264</v>
      </c>
      <c r="C150" s="4" t="s">
        <v>11</v>
      </c>
      <c r="D150" s="4" t="s">
        <v>12</v>
      </c>
      <c r="E150" s="4">
        <v>1</v>
      </c>
      <c r="F150" s="5">
        <v>1.0000000000000001E-5</v>
      </c>
      <c r="G150" s="5">
        <v>1.0000000000000001E-5</v>
      </c>
      <c r="H150" s="5" t="s">
        <v>255</v>
      </c>
      <c r="I150" s="6">
        <v>43797</v>
      </c>
    </row>
    <row r="151" spans="1:9">
      <c r="A151" s="4" t="s">
        <v>265</v>
      </c>
      <c r="B151" s="4" t="s">
        <v>17</v>
      </c>
      <c r="C151" s="4" t="s">
        <v>11</v>
      </c>
      <c r="D151" s="4" t="s">
        <v>12</v>
      </c>
      <c r="E151" s="4">
        <v>10</v>
      </c>
      <c r="F151" s="5">
        <v>19.72</v>
      </c>
      <c r="G151" s="5">
        <v>197.2</v>
      </c>
      <c r="H151" s="5" t="s">
        <v>266</v>
      </c>
      <c r="I151" s="6">
        <v>44148</v>
      </c>
    </row>
    <row r="152" spans="1:9">
      <c r="A152" s="4" t="s">
        <v>267</v>
      </c>
      <c r="B152" s="4" t="s">
        <v>17</v>
      </c>
      <c r="C152" s="4" t="s">
        <v>11</v>
      </c>
      <c r="D152" s="4" t="s">
        <v>12</v>
      </c>
      <c r="E152" s="4">
        <v>10</v>
      </c>
      <c r="F152" s="5">
        <v>52.73</v>
      </c>
      <c r="G152" s="5">
        <v>527.29999999999995</v>
      </c>
      <c r="H152" s="5" t="s">
        <v>266</v>
      </c>
      <c r="I152" s="6">
        <v>44148</v>
      </c>
    </row>
    <row r="153" spans="1:9">
      <c r="A153" s="4" t="s">
        <v>268</v>
      </c>
      <c r="B153" s="4" t="s">
        <v>269</v>
      </c>
      <c r="C153" s="4" t="s">
        <v>11</v>
      </c>
      <c r="D153" s="4" t="s">
        <v>12</v>
      </c>
      <c r="E153" s="4">
        <v>3</v>
      </c>
      <c r="F153" s="5">
        <v>318.58407099999999</v>
      </c>
      <c r="G153" s="5">
        <v>955.75221299999998</v>
      </c>
      <c r="H153" s="5" t="s">
        <v>270</v>
      </c>
      <c r="I153" s="6">
        <v>44158</v>
      </c>
    </row>
    <row r="154" spans="1:9">
      <c r="A154" s="4" t="s">
        <v>271</v>
      </c>
      <c r="B154" s="4" t="s">
        <v>272</v>
      </c>
      <c r="C154" s="4" t="s">
        <v>11</v>
      </c>
      <c r="D154" s="4" t="s">
        <v>12</v>
      </c>
      <c r="E154" s="4">
        <v>8</v>
      </c>
      <c r="F154" s="5">
        <v>309.73451</v>
      </c>
      <c r="G154" s="5">
        <v>2477.87608</v>
      </c>
      <c r="H154" s="5" t="s">
        <v>260</v>
      </c>
      <c r="I154" s="6">
        <v>44160</v>
      </c>
    </row>
    <row r="155" spans="1:9">
      <c r="A155" s="4" t="s">
        <v>273</v>
      </c>
      <c r="B155" s="4" t="s">
        <v>274</v>
      </c>
      <c r="C155" s="4" t="s">
        <v>11</v>
      </c>
      <c r="D155" s="4" t="s">
        <v>12</v>
      </c>
      <c r="E155" s="4">
        <v>15000</v>
      </c>
      <c r="F155" s="5">
        <v>4.96</v>
      </c>
      <c r="G155" s="5">
        <v>74400</v>
      </c>
      <c r="H155" s="5" t="s">
        <v>275</v>
      </c>
      <c r="I155" s="6">
        <v>44077</v>
      </c>
    </row>
    <row r="156" spans="1:9">
      <c r="A156" s="4" t="s">
        <v>276</v>
      </c>
      <c r="B156" s="4" t="s">
        <v>274</v>
      </c>
      <c r="C156" s="4" t="s">
        <v>11</v>
      </c>
      <c r="D156" s="4" t="s">
        <v>12</v>
      </c>
      <c r="E156" s="4">
        <v>1500</v>
      </c>
      <c r="F156" s="5">
        <v>3.54</v>
      </c>
      <c r="G156" s="5">
        <v>5310</v>
      </c>
      <c r="H156" s="5" t="s">
        <v>275</v>
      </c>
      <c r="I156" s="6">
        <v>44077</v>
      </c>
    </row>
    <row r="157" spans="1:9">
      <c r="A157" s="4" t="s">
        <v>277</v>
      </c>
      <c r="B157" s="4" t="s">
        <v>278</v>
      </c>
      <c r="C157" s="4" t="s">
        <v>11</v>
      </c>
      <c r="D157" s="4" t="s">
        <v>12</v>
      </c>
      <c r="E157" s="4">
        <v>533</v>
      </c>
      <c r="F157" s="5">
        <v>2.35</v>
      </c>
      <c r="G157" s="5">
        <v>1252.55</v>
      </c>
      <c r="H157" s="5" t="s">
        <v>279</v>
      </c>
      <c r="I157" s="6">
        <v>43973</v>
      </c>
    </row>
    <row r="158" spans="1:9">
      <c r="A158" s="4" t="s">
        <v>280</v>
      </c>
      <c r="B158" s="4" t="s">
        <v>14</v>
      </c>
      <c r="C158" s="4" t="s">
        <v>11</v>
      </c>
      <c r="D158" s="4" t="s">
        <v>12</v>
      </c>
      <c r="E158" s="4">
        <v>2680</v>
      </c>
      <c r="F158" s="5">
        <v>2.1913629999999999</v>
      </c>
      <c r="G158" s="5">
        <v>5872.8528399999996</v>
      </c>
      <c r="H158" s="5" t="s">
        <v>281</v>
      </c>
      <c r="I158" s="6">
        <v>41162</v>
      </c>
    </row>
    <row r="159" spans="1:9">
      <c r="A159" s="4" t="s">
        <v>282</v>
      </c>
      <c r="B159" s="4" t="s">
        <v>237</v>
      </c>
      <c r="C159" s="4" t="s">
        <v>11</v>
      </c>
      <c r="D159" s="4" t="s">
        <v>12</v>
      </c>
      <c r="E159" s="4">
        <v>500</v>
      </c>
      <c r="F159" s="5">
        <v>0.81281999999999999</v>
      </c>
      <c r="G159" s="5">
        <v>406.40999999999997</v>
      </c>
      <c r="H159" s="5" t="s">
        <v>238</v>
      </c>
      <c r="I159" s="6">
        <v>43950</v>
      </c>
    </row>
    <row r="160" spans="1:9">
      <c r="A160" s="4" t="s">
        <v>283</v>
      </c>
      <c r="B160" s="4" t="s">
        <v>14</v>
      </c>
      <c r="C160" s="4" t="s">
        <v>11</v>
      </c>
      <c r="D160" s="4" t="s">
        <v>12</v>
      </c>
      <c r="E160" s="4">
        <v>2250</v>
      </c>
      <c r="F160" s="5">
        <v>7.3999999999999996E-2</v>
      </c>
      <c r="G160" s="5">
        <v>166.5</v>
      </c>
      <c r="H160" s="5" t="s">
        <v>284</v>
      </c>
      <c r="I160" s="6">
        <v>43304</v>
      </c>
    </row>
    <row r="161" spans="1:9">
      <c r="A161" s="4" t="s">
        <v>285</v>
      </c>
      <c r="B161" s="4" t="s">
        <v>286</v>
      </c>
      <c r="C161" s="4" t="s">
        <v>11</v>
      </c>
      <c r="D161" s="4" t="s">
        <v>12</v>
      </c>
      <c r="E161" s="4">
        <v>1100</v>
      </c>
      <c r="F161" s="5">
        <v>1.11774</v>
      </c>
      <c r="G161" s="5">
        <v>1229.5139999999999</v>
      </c>
      <c r="H161" s="5" t="s">
        <v>287</v>
      </c>
      <c r="I161" s="6">
        <v>44032</v>
      </c>
    </row>
    <row r="162" spans="1:9">
      <c r="A162" s="4" t="s">
        <v>288</v>
      </c>
      <c r="B162" s="4" t="s">
        <v>17</v>
      </c>
      <c r="C162" s="4" t="s">
        <v>11</v>
      </c>
      <c r="D162" s="4" t="s">
        <v>12</v>
      </c>
      <c r="E162" s="4">
        <v>10</v>
      </c>
      <c r="F162" s="5">
        <v>18.240939999999998</v>
      </c>
      <c r="G162" s="5">
        <v>182.40939999999998</v>
      </c>
      <c r="H162" s="5" t="s">
        <v>245</v>
      </c>
      <c r="I162" s="6">
        <v>43084</v>
      </c>
    </row>
    <row r="163" spans="1:9">
      <c r="A163" s="4" t="s">
        <v>289</v>
      </c>
      <c r="B163" s="4" t="s">
        <v>17</v>
      </c>
      <c r="C163" s="4" t="s">
        <v>11</v>
      </c>
      <c r="D163" s="4" t="s">
        <v>12</v>
      </c>
      <c r="E163" s="4">
        <v>9</v>
      </c>
      <c r="F163" s="5">
        <v>105.9</v>
      </c>
      <c r="G163" s="5">
        <v>953.1</v>
      </c>
      <c r="H163" s="5" t="s">
        <v>245</v>
      </c>
      <c r="I163" s="6">
        <v>43896</v>
      </c>
    </row>
    <row r="164" spans="1:9">
      <c r="A164" s="4" t="s">
        <v>290</v>
      </c>
      <c r="B164" s="4" t="s">
        <v>17</v>
      </c>
      <c r="C164" s="4" t="s">
        <v>11</v>
      </c>
      <c r="D164" s="4" t="s">
        <v>12</v>
      </c>
      <c r="E164" s="4">
        <v>20</v>
      </c>
      <c r="F164" s="5">
        <v>47.13</v>
      </c>
      <c r="G164" s="5">
        <v>942.6</v>
      </c>
      <c r="H164" s="5" t="s">
        <v>291</v>
      </c>
      <c r="I164" s="6" t="s">
        <v>292</v>
      </c>
    </row>
    <row r="165" spans="1:9">
      <c r="A165" s="4" t="s">
        <v>293</v>
      </c>
      <c r="B165" s="4" t="s">
        <v>294</v>
      </c>
      <c r="C165" s="4" t="s">
        <v>11</v>
      </c>
      <c r="D165" s="4" t="s">
        <v>12</v>
      </c>
      <c r="E165" s="4">
        <v>3840</v>
      </c>
      <c r="F165" s="5">
        <v>0.78888899999999995</v>
      </c>
      <c r="G165" s="5">
        <v>3029.33376</v>
      </c>
      <c r="H165" s="5" t="s">
        <v>295</v>
      </c>
      <c r="I165" s="6">
        <v>42074</v>
      </c>
    </row>
    <row r="166" spans="1:9">
      <c r="A166" s="4" t="s">
        <v>296</v>
      </c>
      <c r="B166" s="4" t="s">
        <v>233</v>
      </c>
      <c r="C166" s="4" t="s">
        <v>11</v>
      </c>
      <c r="D166" s="4" t="s">
        <v>12</v>
      </c>
      <c r="E166" s="4">
        <v>1</v>
      </c>
      <c r="F166" s="5">
        <v>747.08849999999995</v>
      </c>
      <c r="G166" s="5">
        <v>747.08849999999995</v>
      </c>
      <c r="H166" s="5" t="s">
        <v>297</v>
      </c>
      <c r="I166" s="6">
        <v>43899</v>
      </c>
    </row>
    <row r="167" spans="1:9">
      <c r="A167" s="4" t="s">
        <v>298</v>
      </c>
      <c r="B167" s="4" t="s">
        <v>299</v>
      </c>
      <c r="C167" s="4" t="s">
        <v>11</v>
      </c>
      <c r="D167" s="4" t="s">
        <v>12</v>
      </c>
      <c r="E167" s="4">
        <v>2</v>
      </c>
      <c r="F167" s="5">
        <v>747.08849999999995</v>
      </c>
      <c r="G167" s="5">
        <v>1494.1769999999999</v>
      </c>
      <c r="H167" s="5" t="s">
        <v>297</v>
      </c>
      <c r="I167" s="6">
        <v>43899</v>
      </c>
    </row>
    <row r="168" spans="1:9">
      <c r="A168" s="4" t="s">
        <v>300</v>
      </c>
      <c r="B168" s="4" t="s">
        <v>301</v>
      </c>
      <c r="C168" s="4" t="s">
        <v>11</v>
      </c>
      <c r="D168" s="4" t="s">
        <v>12</v>
      </c>
      <c r="E168" s="4">
        <v>1</v>
      </c>
      <c r="F168" s="5">
        <v>913.48672499999998</v>
      </c>
      <c r="G168" s="5">
        <v>913.48672499999998</v>
      </c>
      <c r="H168" s="5" t="s">
        <v>297</v>
      </c>
      <c r="I168" s="6">
        <v>43899</v>
      </c>
    </row>
    <row r="169" spans="1:9">
      <c r="A169" s="4" t="s">
        <v>302</v>
      </c>
      <c r="B169" s="4" t="s">
        <v>303</v>
      </c>
      <c r="C169" s="4" t="s">
        <v>11</v>
      </c>
      <c r="D169" s="4" t="s">
        <v>12</v>
      </c>
      <c r="E169" s="4">
        <v>2</v>
      </c>
      <c r="F169" s="5">
        <v>1E-4</v>
      </c>
      <c r="G169" s="5">
        <v>2.0000000000000001E-4</v>
      </c>
      <c r="H169" s="5" t="s">
        <v>304</v>
      </c>
      <c r="I169" s="6">
        <v>43906</v>
      </c>
    </row>
    <row r="170" spans="1:9">
      <c r="A170" s="4" t="s">
        <v>305</v>
      </c>
      <c r="B170" s="4" t="s">
        <v>306</v>
      </c>
      <c r="C170" s="4" t="s">
        <v>11</v>
      </c>
      <c r="D170" s="4" t="s">
        <v>12</v>
      </c>
      <c r="E170" s="4">
        <v>2</v>
      </c>
      <c r="F170" s="5">
        <v>948</v>
      </c>
      <c r="G170" s="5">
        <v>1896</v>
      </c>
      <c r="H170" s="5" t="s">
        <v>307</v>
      </c>
      <c r="I170" s="6">
        <v>43906</v>
      </c>
    </row>
    <row r="171" spans="1:9">
      <c r="A171" s="4" t="s">
        <v>308</v>
      </c>
      <c r="B171" s="4" t="s">
        <v>309</v>
      </c>
      <c r="C171" s="4" t="s">
        <v>11</v>
      </c>
      <c r="D171" s="4" t="s">
        <v>12</v>
      </c>
      <c r="E171" s="4">
        <v>2</v>
      </c>
      <c r="F171" s="5">
        <v>8460</v>
      </c>
      <c r="G171" s="5">
        <v>16920</v>
      </c>
      <c r="H171" s="5" t="s">
        <v>297</v>
      </c>
      <c r="I171" s="6">
        <v>43811</v>
      </c>
    </row>
    <row r="172" spans="1:9">
      <c r="A172" s="4" t="s">
        <v>310</v>
      </c>
      <c r="B172" s="4" t="s">
        <v>311</v>
      </c>
      <c r="C172" s="4" t="s">
        <v>11</v>
      </c>
      <c r="D172" s="4" t="s">
        <v>12</v>
      </c>
      <c r="E172" s="4">
        <v>1</v>
      </c>
      <c r="F172" s="5">
        <v>8460</v>
      </c>
      <c r="G172" s="5">
        <v>8460</v>
      </c>
      <c r="H172" s="5" t="s">
        <v>297</v>
      </c>
      <c r="I172" s="6">
        <v>43811</v>
      </c>
    </row>
    <row r="173" spans="1:9">
      <c r="A173" s="4" t="s">
        <v>312</v>
      </c>
      <c r="B173" s="4" t="s">
        <v>313</v>
      </c>
      <c r="C173" s="4" t="s">
        <v>11</v>
      </c>
      <c r="D173" s="4" t="s">
        <v>12</v>
      </c>
      <c r="E173" s="4">
        <v>2</v>
      </c>
      <c r="F173" s="5">
        <v>0.01</v>
      </c>
      <c r="G173" s="5">
        <v>0.02</v>
      </c>
      <c r="H173" s="5" t="s">
        <v>255</v>
      </c>
      <c r="I173" s="6">
        <v>43906</v>
      </c>
    </row>
    <row r="174" spans="1:9">
      <c r="A174" s="4" t="s">
        <v>314</v>
      </c>
      <c r="B174" s="4" t="s">
        <v>315</v>
      </c>
      <c r="C174" s="4" t="s">
        <v>11</v>
      </c>
      <c r="D174" s="4" t="s">
        <v>12</v>
      </c>
      <c r="E174" s="4">
        <v>2</v>
      </c>
      <c r="F174" s="5">
        <v>0.01</v>
      </c>
      <c r="G174" s="5">
        <v>0.02</v>
      </c>
      <c r="H174" s="5" t="s">
        <v>255</v>
      </c>
      <c r="I174" s="6">
        <v>43906</v>
      </c>
    </row>
    <row r="175" spans="1:9">
      <c r="A175" s="4" t="s">
        <v>316</v>
      </c>
      <c r="B175" s="4" t="s">
        <v>317</v>
      </c>
      <c r="C175" s="4" t="s">
        <v>11</v>
      </c>
      <c r="D175" s="4" t="s">
        <v>12</v>
      </c>
      <c r="E175" s="4">
        <v>2</v>
      </c>
      <c r="F175" s="5">
        <v>0.01</v>
      </c>
      <c r="G175" s="5">
        <v>0.02</v>
      </c>
      <c r="H175" s="5" t="s">
        <v>255</v>
      </c>
      <c r="I175" s="6">
        <v>43906</v>
      </c>
    </row>
    <row r="176" spans="1:9">
      <c r="A176" s="4" t="s">
        <v>318</v>
      </c>
      <c r="B176" s="4" t="s">
        <v>319</v>
      </c>
      <c r="C176" s="4" t="s">
        <v>11</v>
      </c>
      <c r="D176" s="4" t="s">
        <v>12</v>
      </c>
      <c r="E176" s="4">
        <v>2</v>
      </c>
      <c r="F176" s="5">
        <v>3130.7876099999999</v>
      </c>
      <c r="G176" s="5">
        <v>6261.5752199999997</v>
      </c>
      <c r="H176" s="5" t="s">
        <v>297</v>
      </c>
      <c r="I176" s="6">
        <v>43899</v>
      </c>
    </row>
    <row r="177" spans="1:9">
      <c r="A177" s="4" t="s">
        <v>320</v>
      </c>
      <c r="B177" s="4" t="s">
        <v>14</v>
      </c>
      <c r="C177" s="4" t="s">
        <v>11</v>
      </c>
      <c r="D177" s="4" t="s">
        <v>12</v>
      </c>
      <c r="E177" s="4">
        <v>2800</v>
      </c>
      <c r="F177" s="5">
        <v>2.5</v>
      </c>
      <c r="G177" s="5">
        <v>7000</v>
      </c>
      <c r="H177" s="5" t="s">
        <v>321</v>
      </c>
      <c r="I177" s="6">
        <v>42242</v>
      </c>
    </row>
    <row r="178" spans="1:9">
      <c r="A178" s="4" t="s">
        <v>322</v>
      </c>
      <c r="B178" s="4" t="s">
        <v>323</v>
      </c>
      <c r="C178" s="4" t="s">
        <v>11</v>
      </c>
      <c r="D178" s="4" t="s">
        <v>12</v>
      </c>
      <c r="E178" s="4">
        <v>98260</v>
      </c>
      <c r="F178" s="5">
        <v>0.64549999999999996</v>
      </c>
      <c r="G178" s="5">
        <v>63426.829999999994</v>
      </c>
      <c r="H178" s="5" t="s">
        <v>324</v>
      </c>
      <c r="I178" s="6">
        <v>44158</v>
      </c>
    </row>
    <row r="179" spans="1:9">
      <c r="A179" s="4" t="s">
        <v>325</v>
      </c>
      <c r="B179" s="4" t="s">
        <v>14</v>
      </c>
      <c r="C179" s="4" t="s">
        <v>326</v>
      </c>
      <c r="D179" s="4" t="s">
        <v>12</v>
      </c>
      <c r="E179" s="4">
        <v>4000</v>
      </c>
      <c r="F179" s="5">
        <v>0.64</v>
      </c>
      <c r="G179" s="5">
        <v>2560</v>
      </c>
      <c r="H179" s="5" t="s">
        <v>327</v>
      </c>
      <c r="I179" s="6">
        <v>43617</v>
      </c>
    </row>
    <row r="180" spans="1:9">
      <c r="A180" s="4" t="s">
        <v>328</v>
      </c>
      <c r="B180" s="4" t="s">
        <v>17</v>
      </c>
      <c r="C180" s="4" t="s">
        <v>326</v>
      </c>
      <c r="D180" s="4" t="s">
        <v>12</v>
      </c>
      <c r="E180" s="4">
        <v>100</v>
      </c>
      <c r="F180" s="5">
        <v>4.41</v>
      </c>
      <c r="G180" s="5">
        <v>441</v>
      </c>
      <c r="H180" s="5" t="s">
        <v>329</v>
      </c>
      <c r="I180" s="6">
        <v>43892</v>
      </c>
    </row>
    <row r="181" spans="1:9">
      <c r="A181" s="4" t="s">
        <v>330</v>
      </c>
      <c r="B181" s="4" t="s">
        <v>17</v>
      </c>
      <c r="C181" s="4" t="s">
        <v>326</v>
      </c>
      <c r="D181" s="4" t="s">
        <v>12</v>
      </c>
      <c r="E181" s="4">
        <v>150</v>
      </c>
      <c r="F181" s="5">
        <v>81.680000000000007</v>
      </c>
      <c r="G181" s="5">
        <v>12252.000000000002</v>
      </c>
      <c r="H181" s="5" t="s">
        <v>329</v>
      </c>
      <c r="I181" s="6">
        <v>43892</v>
      </c>
    </row>
    <row r="182" spans="1:9">
      <c r="A182" s="4" t="s">
        <v>331</v>
      </c>
      <c r="B182" s="4" t="s">
        <v>17</v>
      </c>
      <c r="C182" s="4" t="s">
        <v>326</v>
      </c>
      <c r="D182" s="4" t="s">
        <v>12</v>
      </c>
      <c r="E182" s="4">
        <v>50</v>
      </c>
      <c r="F182" s="5">
        <v>46.79</v>
      </c>
      <c r="G182" s="5">
        <v>2339.5</v>
      </c>
      <c r="H182" s="5" t="s">
        <v>329</v>
      </c>
      <c r="I182" s="6">
        <v>43892</v>
      </c>
    </row>
    <row r="183" spans="1:9">
      <c r="A183" s="4" t="s">
        <v>332</v>
      </c>
      <c r="B183" s="4" t="s">
        <v>17</v>
      </c>
      <c r="C183" s="4" t="s">
        <v>326</v>
      </c>
      <c r="D183" s="4" t="s">
        <v>12</v>
      </c>
      <c r="E183" s="4">
        <v>5</v>
      </c>
      <c r="F183" s="5">
        <v>56</v>
      </c>
      <c r="G183" s="5">
        <v>280</v>
      </c>
      <c r="H183" s="5" t="s">
        <v>333</v>
      </c>
      <c r="I183" s="6">
        <v>43040</v>
      </c>
    </row>
    <row r="184" spans="1:9">
      <c r="A184" s="4" t="s">
        <v>334</v>
      </c>
      <c r="B184" s="4" t="s">
        <v>17</v>
      </c>
      <c r="C184" s="4" t="s">
        <v>326</v>
      </c>
      <c r="D184" s="4" t="s">
        <v>12</v>
      </c>
      <c r="E184" s="4">
        <v>50</v>
      </c>
      <c r="F184" s="5">
        <v>72.06</v>
      </c>
      <c r="G184" s="5">
        <v>3603</v>
      </c>
      <c r="H184" s="5" t="s">
        <v>329</v>
      </c>
      <c r="I184" s="6">
        <v>43892</v>
      </c>
    </row>
    <row r="185" spans="1:9">
      <c r="A185" s="4" t="s">
        <v>335</v>
      </c>
      <c r="B185" s="4" t="s">
        <v>17</v>
      </c>
      <c r="C185" s="4" t="s">
        <v>326</v>
      </c>
      <c r="D185" s="4" t="s">
        <v>12</v>
      </c>
      <c r="E185" s="4">
        <v>25</v>
      </c>
      <c r="F185" s="5">
        <v>94.11</v>
      </c>
      <c r="G185" s="5">
        <v>2352.75</v>
      </c>
      <c r="H185" s="5" t="s">
        <v>329</v>
      </c>
      <c r="I185" s="6">
        <v>43892</v>
      </c>
    </row>
    <row r="186" spans="1:9">
      <c r="A186" s="4" t="s">
        <v>336</v>
      </c>
      <c r="B186" s="4" t="s">
        <v>14</v>
      </c>
      <c r="C186" s="4" t="s">
        <v>326</v>
      </c>
      <c r="D186" s="4" t="s">
        <v>12</v>
      </c>
      <c r="E186" s="4">
        <v>14000</v>
      </c>
      <c r="F186" s="5">
        <v>0.45</v>
      </c>
      <c r="G186" s="5">
        <v>6300</v>
      </c>
      <c r="H186" s="5" t="s">
        <v>337</v>
      </c>
      <c r="I186" s="6">
        <v>43572</v>
      </c>
    </row>
    <row r="187" spans="1:9">
      <c r="A187" s="4" t="s">
        <v>338</v>
      </c>
      <c r="B187" s="4" t="s">
        <v>17</v>
      </c>
      <c r="C187" s="4" t="s">
        <v>326</v>
      </c>
      <c r="D187" s="4" t="s">
        <v>12</v>
      </c>
      <c r="E187" s="4">
        <v>32000</v>
      </c>
      <c r="F187" s="5">
        <v>0.40708</v>
      </c>
      <c r="G187" s="5">
        <v>13026.56</v>
      </c>
      <c r="H187" s="5" t="s">
        <v>339</v>
      </c>
      <c r="I187" s="6">
        <v>44011</v>
      </c>
    </row>
    <row r="188" spans="1:9">
      <c r="A188" s="4" t="s">
        <v>340</v>
      </c>
      <c r="B188" s="4" t="s">
        <v>137</v>
      </c>
      <c r="C188" s="4" t="s">
        <v>326</v>
      </c>
      <c r="D188" s="4" t="s">
        <v>12</v>
      </c>
      <c r="E188" s="4">
        <v>35</v>
      </c>
      <c r="F188" s="5">
        <v>45.82</v>
      </c>
      <c r="G188" s="5">
        <v>1603.7</v>
      </c>
      <c r="H188" s="5" t="s">
        <v>222</v>
      </c>
      <c r="I188" s="6">
        <v>43760</v>
      </c>
    </row>
    <row r="189" spans="1:9">
      <c r="A189" s="4" t="s">
        <v>341</v>
      </c>
      <c r="B189" s="4" t="s">
        <v>14</v>
      </c>
      <c r="C189" s="4" t="s">
        <v>326</v>
      </c>
      <c r="D189" s="4" t="s">
        <v>12</v>
      </c>
      <c r="E189" s="4">
        <v>1600</v>
      </c>
      <c r="F189" s="5">
        <v>1.325</v>
      </c>
      <c r="G189" s="5">
        <f>F189*E189</f>
        <v>2120</v>
      </c>
      <c r="H189" s="5" t="s">
        <v>342</v>
      </c>
      <c r="I189" s="6">
        <v>44183</v>
      </c>
    </row>
    <row r="190" spans="1:9">
      <c r="A190" s="4" t="s">
        <v>343</v>
      </c>
      <c r="B190" s="4" t="s">
        <v>14</v>
      </c>
      <c r="C190" s="4" t="s">
        <v>326</v>
      </c>
      <c r="D190" s="4" t="s">
        <v>12</v>
      </c>
      <c r="E190" s="4">
        <v>2160</v>
      </c>
      <c r="F190" s="5">
        <v>1.78118</v>
      </c>
      <c r="G190" s="5">
        <v>3847.3487999999998</v>
      </c>
      <c r="H190" s="5" t="s">
        <v>344</v>
      </c>
      <c r="I190" s="6">
        <v>44057</v>
      </c>
    </row>
    <row r="191" spans="1:9">
      <c r="A191" s="4" t="s">
        <v>345</v>
      </c>
      <c r="B191" s="4" t="s">
        <v>14</v>
      </c>
      <c r="C191" s="4" t="s">
        <v>326</v>
      </c>
      <c r="D191" s="4" t="s">
        <v>12</v>
      </c>
      <c r="E191" s="4">
        <v>6400</v>
      </c>
      <c r="F191" s="5">
        <v>0.87163999999999997</v>
      </c>
      <c r="G191" s="5">
        <v>5578.4960000000001</v>
      </c>
      <c r="H191" s="5" t="s">
        <v>346</v>
      </c>
      <c r="I191" s="6">
        <v>44144</v>
      </c>
    </row>
    <row r="192" spans="1:9">
      <c r="A192" s="4" t="s">
        <v>347</v>
      </c>
      <c r="B192" s="4" t="s">
        <v>14</v>
      </c>
      <c r="C192" s="4" t="s">
        <v>326</v>
      </c>
      <c r="D192" s="4" t="s">
        <v>12</v>
      </c>
      <c r="E192" s="4">
        <v>4800</v>
      </c>
      <c r="F192" s="5">
        <v>0.88214999999999999</v>
      </c>
      <c r="G192" s="5">
        <v>4234.32</v>
      </c>
      <c r="H192" s="5" t="s">
        <v>348</v>
      </c>
      <c r="I192" s="6">
        <v>44136</v>
      </c>
    </row>
    <row r="193" spans="1:9">
      <c r="A193" s="4" t="s">
        <v>349</v>
      </c>
      <c r="B193" s="4" t="s">
        <v>14</v>
      </c>
      <c r="C193" s="4" t="s">
        <v>326</v>
      </c>
      <c r="D193" s="4" t="s">
        <v>12</v>
      </c>
      <c r="E193" s="4">
        <v>43200</v>
      </c>
      <c r="F193" s="5">
        <v>0.54052999999999995</v>
      </c>
      <c r="G193" s="5">
        <v>23350.895999999997</v>
      </c>
      <c r="H193" s="5" t="s">
        <v>90</v>
      </c>
      <c r="I193" s="6">
        <v>44119</v>
      </c>
    </row>
    <row r="194" spans="1:9">
      <c r="A194" s="4" t="s">
        <v>350</v>
      </c>
      <c r="B194" s="4" t="s">
        <v>14</v>
      </c>
      <c r="C194" s="4" t="s">
        <v>326</v>
      </c>
      <c r="D194" s="4" t="s">
        <v>12</v>
      </c>
      <c r="E194" s="4">
        <v>132000</v>
      </c>
      <c r="F194" s="5">
        <v>0.71440999999999999</v>
      </c>
      <c r="G194" s="5">
        <v>94302.12</v>
      </c>
      <c r="H194" s="5" t="s">
        <v>346</v>
      </c>
      <c r="I194" s="6">
        <v>44119</v>
      </c>
    </row>
    <row r="195" spans="1:9">
      <c r="A195" s="4" t="s">
        <v>351</v>
      </c>
      <c r="B195" s="4" t="s">
        <v>168</v>
      </c>
      <c r="C195" s="4" t="s">
        <v>326</v>
      </c>
      <c r="D195" s="4" t="s">
        <v>12</v>
      </c>
      <c r="E195" s="4">
        <v>500</v>
      </c>
      <c r="F195" s="5">
        <v>74.959999999999994</v>
      </c>
      <c r="G195" s="5">
        <v>37480</v>
      </c>
      <c r="H195" s="5" t="s">
        <v>210</v>
      </c>
      <c r="I195" s="6">
        <v>44114</v>
      </c>
    </row>
    <row r="196" spans="1:9">
      <c r="A196" s="4" t="s">
        <v>352</v>
      </c>
      <c r="B196" s="4" t="s">
        <v>168</v>
      </c>
      <c r="C196" s="4" t="s">
        <v>326</v>
      </c>
      <c r="D196" s="4" t="s">
        <v>12</v>
      </c>
      <c r="E196" s="4">
        <v>3500</v>
      </c>
      <c r="F196" s="5">
        <v>6.85</v>
      </c>
      <c r="G196" s="5">
        <v>23975</v>
      </c>
      <c r="H196" s="5" t="s">
        <v>287</v>
      </c>
      <c r="I196" s="6">
        <v>43808</v>
      </c>
    </row>
    <row r="197" spans="1:9">
      <c r="A197" s="4" t="s">
        <v>353</v>
      </c>
      <c r="B197" s="4" t="s">
        <v>14</v>
      </c>
      <c r="C197" s="4" t="s">
        <v>326</v>
      </c>
      <c r="D197" s="4" t="s">
        <v>12</v>
      </c>
      <c r="E197" s="4">
        <v>4480</v>
      </c>
      <c r="F197" s="5">
        <v>5.7</v>
      </c>
      <c r="G197" s="5">
        <v>25536</v>
      </c>
      <c r="H197" s="5" t="s">
        <v>354</v>
      </c>
      <c r="I197" s="6">
        <v>44148</v>
      </c>
    </row>
    <row r="198" spans="1:9">
      <c r="A198" s="4" t="s">
        <v>355</v>
      </c>
      <c r="B198" s="4" t="s">
        <v>14</v>
      </c>
      <c r="C198" s="4" t="s">
        <v>326</v>
      </c>
      <c r="D198" s="4" t="s">
        <v>12</v>
      </c>
      <c r="E198" s="4">
        <v>20000</v>
      </c>
      <c r="F198" s="5">
        <v>3.1</v>
      </c>
      <c r="G198" s="5">
        <v>62000</v>
      </c>
      <c r="H198" s="5" t="s">
        <v>356</v>
      </c>
      <c r="I198" s="6">
        <v>44064</v>
      </c>
    </row>
    <row r="199" spans="1:9">
      <c r="A199" s="4" t="s">
        <v>357</v>
      </c>
      <c r="B199" s="4" t="s">
        <v>17</v>
      </c>
      <c r="C199" s="4" t="s">
        <v>326</v>
      </c>
      <c r="D199" s="4" t="s">
        <v>12</v>
      </c>
      <c r="E199" s="4">
        <v>1000</v>
      </c>
      <c r="F199" s="5">
        <v>17.61</v>
      </c>
      <c r="G199" s="5">
        <v>17610</v>
      </c>
      <c r="H199" s="5" t="s">
        <v>358</v>
      </c>
      <c r="I199" s="6">
        <v>43889</v>
      </c>
    </row>
    <row r="200" spans="1:9">
      <c r="A200" s="4" t="s">
        <v>359</v>
      </c>
      <c r="B200" s="4" t="s">
        <v>17</v>
      </c>
      <c r="C200" s="4" t="s">
        <v>326</v>
      </c>
      <c r="D200" s="4" t="s">
        <v>12</v>
      </c>
      <c r="E200" s="4">
        <v>1000</v>
      </c>
      <c r="F200" s="5">
        <v>11.48</v>
      </c>
      <c r="G200" s="5">
        <v>11480</v>
      </c>
      <c r="H200" s="5" t="s">
        <v>358</v>
      </c>
      <c r="I200" s="6">
        <v>43888</v>
      </c>
    </row>
    <row r="201" spans="1:9">
      <c r="A201" s="4" t="s">
        <v>360</v>
      </c>
      <c r="B201" s="4" t="s">
        <v>17</v>
      </c>
      <c r="C201" s="4" t="s">
        <v>326</v>
      </c>
      <c r="D201" s="4" t="s">
        <v>12</v>
      </c>
      <c r="E201" s="4">
        <v>1000</v>
      </c>
      <c r="F201" s="5">
        <v>11.48</v>
      </c>
      <c r="G201" s="5">
        <v>11480</v>
      </c>
      <c r="H201" s="5" t="s">
        <v>358</v>
      </c>
      <c r="I201" s="6">
        <v>43888</v>
      </c>
    </row>
    <row r="202" spans="1:9">
      <c r="A202" s="4" t="s">
        <v>361</v>
      </c>
      <c r="B202" s="4" t="s">
        <v>14</v>
      </c>
      <c r="C202" s="4" t="s">
        <v>326</v>
      </c>
      <c r="D202" s="4" t="s">
        <v>12</v>
      </c>
      <c r="E202" s="4">
        <v>3200</v>
      </c>
      <c r="F202" s="5">
        <v>1.4</v>
      </c>
      <c r="G202" s="5">
        <v>4480</v>
      </c>
      <c r="H202" s="5" t="s">
        <v>362</v>
      </c>
      <c r="I202" s="6">
        <v>44070</v>
      </c>
    </row>
    <row r="203" spans="1:9">
      <c r="A203" s="4" t="s">
        <v>363</v>
      </c>
      <c r="B203" s="4" t="s">
        <v>14</v>
      </c>
      <c r="C203" s="4" t="s">
        <v>326</v>
      </c>
      <c r="D203" s="4" t="s">
        <v>12</v>
      </c>
      <c r="E203" s="4">
        <v>552000</v>
      </c>
      <c r="F203" s="5">
        <v>0.27588000000000001</v>
      </c>
      <c r="G203" s="5">
        <v>152285.76000000001</v>
      </c>
      <c r="H203" s="5" t="s">
        <v>146</v>
      </c>
      <c r="I203" s="6">
        <v>44129</v>
      </c>
    </row>
    <row r="204" spans="1:9">
      <c r="A204" s="4" t="s">
        <v>364</v>
      </c>
      <c r="B204" s="4" t="s">
        <v>14</v>
      </c>
      <c r="C204" s="4" t="s">
        <v>326</v>
      </c>
      <c r="D204" s="4" t="s">
        <v>12</v>
      </c>
      <c r="E204" s="4">
        <v>4000</v>
      </c>
      <c r="F204" s="5">
        <v>0.69</v>
      </c>
      <c r="G204" s="5">
        <v>2760</v>
      </c>
      <c r="H204" s="5" t="s">
        <v>365</v>
      </c>
      <c r="I204" s="6">
        <v>43910</v>
      </c>
    </row>
    <row r="205" spans="1:9">
      <c r="A205" s="4" t="s">
        <v>46</v>
      </c>
      <c r="B205" s="4" t="s">
        <v>14</v>
      </c>
      <c r="C205" s="4" t="s">
        <v>326</v>
      </c>
      <c r="D205" s="4" t="s">
        <v>12</v>
      </c>
      <c r="E205" s="4">
        <v>22500</v>
      </c>
      <c r="F205" s="5">
        <v>1.5610619999999999</v>
      </c>
      <c r="G205" s="5">
        <v>35123.894999999997</v>
      </c>
      <c r="H205" s="5" t="s">
        <v>47</v>
      </c>
      <c r="I205" s="6">
        <v>44034</v>
      </c>
    </row>
    <row r="206" spans="1:9">
      <c r="A206" s="4" t="s">
        <v>366</v>
      </c>
      <c r="B206" s="4" t="s">
        <v>14</v>
      </c>
      <c r="C206" s="4" t="s">
        <v>326</v>
      </c>
      <c r="D206" s="4" t="s">
        <v>12</v>
      </c>
      <c r="E206" s="4">
        <v>25600</v>
      </c>
      <c r="F206" s="5">
        <v>0.63129999999999997</v>
      </c>
      <c r="G206" s="5">
        <v>16161.279999999999</v>
      </c>
      <c r="H206" s="5" t="s">
        <v>291</v>
      </c>
      <c r="I206" s="6">
        <v>44141</v>
      </c>
    </row>
    <row r="207" spans="1:9">
      <c r="A207" s="4" t="s">
        <v>367</v>
      </c>
      <c r="B207" s="4" t="s">
        <v>14</v>
      </c>
      <c r="C207" s="4" t="s">
        <v>326</v>
      </c>
      <c r="D207" s="4" t="s">
        <v>12</v>
      </c>
      <c r="E207" s="4">
        <v>1200</v>
      </c>
      <c r="F207" s="5">
        <v>0.69</v>
      </c>
      <c r="G207" s="5">
        <v>827.99999999999989</v>
      </c>
      <c r="H207" s="5" t="s">
        <v>368</v>
      </c>
      <c r="I207" s="6">
        <v>44141</v>
      </c>
    </row>
    <row r="208" spans="1:9">
      <c r="A208" s="4" t="s">
        <v>48</v>
      </c>
      <c r="B208" s="4" t="s">
        <v>14</v>
      </c>
      <c r="C208" s="4" t="s">
        <v>326</v>
      </c>
      <c r="D208" s="4" t="s">
        <v>12</v>
      </c>
      <c r="E208" s="4">
        <v>9000</v>
      </c>
      <c r="F208" s="5">
        <v>0.46</v>
      </c>
      <c r="G208" s="5">
        <v>4140</v>
      </c>
      <c r="H208" s="5" t="s">
        <v>49</v>
      </c>
      <c r="I208" s="6">
        <v>44096</v>
      </c>
    </row>
    <row r="209" spans="1:9">
      <c r="A209" s="4" t="s">
        <v>369</v>
      </c>
      <c r="B209" s="4" t="s">
        <v>14</v>
      </c>
      <c r="C209" s="4" t="s">
        <v>326</v>
      </c>
      <c r="D209" s="4" t="s">
        <v>12</v>
      </c>
      <c r="E209" s="4">
        <v>800</v>
      </c>
      <c r="F209" s="5">
        <v>1.79</v>
      </c>
      <c r="G209" s="5">
        <v>1432</v>
      </c>
      <c r="H209" s="5" t="s">
        <v>118</v>
      </c>
      <c r="I209" s="6">
        <v>44123</v>
      </c>
    </row>
    <row r="210" spans="1:9">
      <c r="A210" s="4" t="s">
        <v>370</v>
      </c>
      <c r="B210" s="4" t="s">
        <v>14</v>
      </c>
      <c r="C210" s="4" t="s">
        <v>326</v>
      </c>
      <c r="D210" s="4" t="s">
        <v>12</v>
      </c>
      <c r="E210" s="4">
        <v>1000</v>
      </c>
      <c r="F210" s="5">
        <v>1.0820000000000001</v>
      </c>
      <c r="G210" s="5">
        <v>1082</v>
      </c>
      <c r="H210" s="5" t="s">
        <v>371</v>
      </c>
      <c r="I210" s="6">
        <v>44076</v>
      </c>
    </row>
    <row r="211" spans="1:9">
      <c r="A211" s="4" t="s">
        <v>372</v>
      </c>
      <c r="B211" s="4" t="s">
        <v>14</v>
      </c>
      <c r="C211" s="4" t="s">
        <v>326</v>
      </c>
      <c r="D211" s="4" t="s">
        <v>12</v>
      </c>
      <c r="E211" s="4">
        <v>27200</v>
      </c>
      <c r="F211" s="5">
        <v>1.0808599999999999</v>
      </c>
      <c r="G211" s="5">
        <v>29399.392</v>
      </c>
      <c r="H211" s="5" t="s">
        <v>291</v>
      </c>
      <c r="I211" s="6">
        <v>44166</v>
      </c>
    </row>
    <row r="212" spans="1:9">
      <c r="A212" s="4" t="s">
        <v>373</v>
      </c>
      <c r="B212" s="4" t="s">
        <v>14</v>
      </c>
      <c r="C212" s="4" t="s">
        <v>326</v>
      </c>
      <c r="D212" s="4" t="s">
        <v>12</v>
      </c>
      <c r="E212" s="4">
        <v>2320</v>
      </c>
      <c r="F212" s="5">
        <v>2.3050000000000002</v>
      </c>
      <c r="G212" s="5">
        <v>5347.6</v>
      </c>
      <c r="H212" s="5" t="s">
        <v>374</v>
      </c>
      <c r="I212" s="6">
        <v>44088</v>
      </c>
    </row>
    <row r="213" spans="1:9">
      <c r="A213" s="4" t="s">
        <v>375</v>
      </c>
      <c r="B213" s="4" t="s">
        <v>14</v>
      </c>
      <c r="C213" s="4" t="s">
        <v>326</v>
      </c>
      <c r="D213" s="4" t="s">
        <v>12</v>
      </c>
      <c r="E213" s="4">
        <v>2720</v>
      </c>
      <c r="F213" s="5">
        <v>1.35</v>
      </c>
      <c r="G213" s="5">
        <f>F213*E213</f>
        <v>3672.0000000000005</v>
      </c>
      <c r="H213" s="5" t="s">
        <v>376</v>
      </c>
      <c r="I213" s="6">
        <v>44179</v>
      </c>
    </row>
    <row r="214" spans="1:9">
      <c r="A214" s="4" t="s">
        <v>377</v>
      </c>
      <c r="B214" s="4" t="s">
        <v>14</v>
      </c>
      <c r="C214" s="4" t="s">
        <v>326</v>
      </c>
      <c r="D214" s="4" t="s">
        <v>12</v>
      </c>
      <c r="E214" s="4">
        <v>8000</v>
      </c>
      <c r="F214" s="5">
        <v>1.4014</v>
      </c>
      <c r="G214" s="5">
        <v>11211.2</v>
      </c>
      <c r="H214" s="5" t="s">
        <v>178</v>
      </c>
      <c r="I214" s="6">
        <v>44089</v>
      </c>
    </row>
    <row r="215" spans="1:9">
      <c r="A215" s="4" t="s">
        <v>378</v>
      </c>
      <c r="B215" s="4" t="s">
        <v>14</v>
      </c>
      <c r="C215" s="4" t="s">
        <v>326</v>
      </c>
      <c r="D215" s="4" t="s">
        <v>12</v>
      </c>
      <c r="E215" s="4">
        <v>3920</v>
      </c>
      <c r="F215" s="5">
        <v>2.17</v>
      </c>
      <c r="G215" s="5">
        <v>8506.4</v>
      </c>
      <c r="H215" s="5" t="s">
        <v>178</v>
      </c>
      <c r="I215" s="6">
        <v>43998</v>
      </c>
    </row>
    <row r="216" spans="1:9">
      <c r="A216" s="4" t="s">
        <v>379</v>
      </c>
      <c r="B216" s="4" t="s">
        <v>14</v>
      </c>
      <c r="C216" s="4" t="s">
        <v>326</v>
      </c>
      <c r="D216" s="4" t="s">
        <v>12</v>
      </c>
      <c r="E216" s="4">
        <v>4000</v>
      </c>
      <c r="F216" s="5">
        <v>1.7</v>
      </c>
      <c r="G216" s="5">
        <v>6800</v>
      </c>
      <c r="H216" s="5" t="s">
        <v>291</v>
      </c>
      <c r="I216" s="6">
        <v>43920</v>
      </c>
    </row>
    <row r="217" spans="1:9">
      <c r="A217" s="4" t="s">
        <v>380</v>
      </c>
      <c r="B217" s="4" t="s">
        <v>14</v>
      </c>
      <c r="C217" s="4" t="s">
        <v>326</v>
      </c>
      <c r="D217" s="4" t="s">
        <v>12</v>
      </c>
      <c r="E217" s="4">
        <v>3200</v>
      </c>
      <c r="F217" s="5">
        <v>0.836283</v>
      </c>
      <c r="G217" s="5">
        <v>2676.1055999999999</v>
      </c>
      <c r="H217" s="5" t="s">
        <v>291</v>
      </c>
      <c r="I217" s="6">
        <v>43844</v>
      </c>
    </row>
    <row r="218" spans="1:9">
      <c r="A218" s="4" t="s">
        <v>381</v>
      </c>
      <c r="B218" s="4" t="s">
        <v>14</v>
      </c>
      <c r="C218" s="4" t="s">
        <v>326</v>
      </c>
      <c r="D218" s="4" t="s">
        <v>12</v>
      </c>
      <c r="E218" s="4">
        <v>9600</v>
      </c>
      <c r="F218" s="5">
        <v>0.66500000000000004</v>
      </c>
      <c r="G218" s="5">
        <v>6384</v>
      </c>
      <c r="H218" s="5" t="s">
        <v>382</v>
      </c>
      <c r="I218" s="6">
        <v>43915</v>
      </c>
    </row>
    <row r="219" spans="1:9">
      <c r="A219" s="4" t="s">
        <v>383</v>
      </c>
      <c r="B219" s="4" t="s">
        <v>14</v>
      </c>
      <c r="C219" s="4" t="s">
        <v>326</v>
      </c>
      <c r="D219" s="4" t="s">
        <v>12</v>
      </c>
      <c r="E219" s="4">
        <v>1600</v>
      </c>
      <c r="F219" s="5">
        <v>6.76</v>
      </c>
      <c r="G219" s="5">
        <v>10816</v>
      </c>
      <c r="H219" s="5" t="s">
        <v>384</v>
      </c>
      <c r="I219" s="6">
        <v>44141</v>
      </c>
    </row>
    <row r="220" spans="1:9">
      <c r="A220" s="4" t="s">
        <v>385</v>
      </c>
      <c r="B220" s="4" t="s">
        <v>14</v>
      </c>
      <c r="C220" s="4" t="s">
        <v>326</v>
      </c>
      <c r="D220" s="4" t="s">
        <v>12</v>
      </c>
      <c r="E220" s="4">
        <v>1280</v>
      </c>
      <c r="F220" s="5">
        <v>6</v>
      </c>
      <c r="G220" s="5">
        <v>7680</v>
      </c>
      <c r="H220" s="5" t="s">
        <v>386</v>
      </c>
      <c r="I220" s="6">
        <v>43704</v>
      </c>
    </row>
    <row r="221" spans="1:9">
      <c r="A221" s="4" t="s">
        <v>387</v>
      </c>
      <c r="B221" s="4" t="s">
        <v>14</v>
      </c>
      <c r="C221" s="4" t="s">
        <v>326</v>
      </c>
      <c r="D221" s="4" t="s">
        <v>12</v>
      </c>
      <c r="E221" s="4">
        <v>18000</v>
      </c>
      <c r="F221" s="5">
        <v>0.748</v>
      </c>
      <c r="G221" s="5">
        <v>13464</v>
      </c>
      <c r="H221" s="5" t="s">
        <v>388</v>
      </c>
      <c r="I221" s="6">
        <v>44005</v>
      </c>
    </row>
    <row r="222" spans="1:9">
      <c r="A222" s="4" t="s">
        <v>389</v>
      </c>
      <c r="B222" s="4" t="s">
        <v>14</v>
      </c>
      <c r="C222" s="4" t="s">
        <v>326</v>
      </c>
      <c r="D222" s="4" t="s">
        <v>12</v>
      </c>
      <c r="E222" s="4">
        <v>2080</v>
      </c>
      <c r="F222" s="5">
        <v>7</v>
      </c>
      <c r="G222" s="5">
        <v>14560</v>
      </c>
      <c r="H222" s="5" t="s">
        <v>291</v>
      </c>
      <c r="I222" s="6">
        <v>43885</v>
      </c>
    </row>
    <row r="223" spans="1:9">
      <c r="A223" s="4" t="s">
        <v>390</v>
      </c>
      <c r="B223" s="4" t="s">
        <v>17</v>
      </c>
      <c r="C223" s="4" t="s">
        <v>326</v>
      </c>
      <c r="D223" s="4" t="s">
        <v>12</v>
      </c>
      <c r="E223" s="4">
        <v>5750</v>
      </c>
      <c r="F223" s="5">
        <v>0.35344799999999998</v>
      </c>
      <c r="G223" s="5">
        <v>2032.326</v>
      </c>
      <c r="H223" s="5" t="s">
        <v>391</v>
      </c>
      <c r="I223" s="6">
        <v>43371</v>
      </c>
    </row>
    <row r="224" spans="1:9">
      <c r="A224" s="4" t="s">
        <v>392</v>
      </c>
      <c r="B224" s="4" t="s">
        <v>14</v>
      </c>
      <c r="C224" s="4" t="s">
        <v>326</v>
      </c>
      <c r="D224" s="4" t="s">
        <v>12</v>
      </c>
      <c r="E224" s="4">
        <v>5200</v>
      </c>
      <c r="F224" s="5">
        <v>3.7</v>
      </c>
      <c r="G224" s="5">
        <v>19240</v>
      </c>
      <c r="H224" s="5" t="s">
        <v>393</v>
      </c>
      <c r="I224" s="6">
        <v>44113</v>
      </c>
    </row>
    <row r="225" spans="1:9">
      <c r="A225" s="4" t="s">
        <v>394</v>
      </c>
      <c r="B225" s="4" t="s">
        <v>395</v>
      </c>
      <c r="C225" s="4" t="s">
        <v>326</v>
      </c>
      <c r="D225" s="4" t="s">
        <v>12</v>
      </c>
      <c r="E225" s="4">
        <v>6000</v>
      </c>
      <c r="F225" s="5">
        <v>0.22123899999999999</v>
      </c>
      <c r="G225" s="5">
        <v>1327.434</v>
      </c>
      <c r="H225" s="5" t="s">
        <v>396</v>
      </c>
      <c r="I225" s="6">
        <v>44175</v>
      </c>
    </row>
    <row r="226" spans="1:9">
      <c r="A226" s="4" t="s">
        <v>397</v>
      </c>
      <c r="B226" s="4" t="s">
        <v>398</v>
      </c>
      <c r="C226" s="4" t="s">
        <v>326</v>
      </c>
      <c r="D226" s="4" t="s">
        <v>63</v>
      </c>
      <c r="E226" s="4">
        <v>1</v>
      </c>
      <c r="F226" s="5">
        <v>145045.66</v>
      </c>
      <c r="G226" s="5">
        <v>145045.66</v>
      </c>
      <c r="H226" s="5" t="s">
        <v>399</v>
      </c>
      <c r="I226" s="6">
        <v>43735</v>
      </c>
    </row>
    <row r="227" spans="1:9">
      <c r="A227" s="4" t="s">
        <v>400</v>
      </c>
      <c r="B227" s="4" t="s">
        <v>14</v>
      </c>
      <c r="C227" s="4" t="s">
        <v>326</v>
      </c>
      <c r="D227" s="4" t="s">
        <v>12</v>
      </c>
      <c r="E227" s="4">
        <v>1008</v>
      </c>
      <c r="F227" s="5">
        <v>12.56452</v>
      </c>
      <c r="G227" s="5">
        <v>12665.03616</v>
      </c>
      <c r="H227" s="5" t="s">
        <v>287</v>
      </c>
      <c r="I227" s="6">
        <v>44025</v>
      </c>
    </row>
    <row r="228" spans="1:9">
      <c r="A228" s="4" t="s">
        <v>401</v>
      </c>
      <c r="B228" s="4" t="s">
        <v>14</v>
      </c>
      <c r="C228" s="4" t="s">
        <v>326</v>
      </c>
      <c r="D228" s="4" t="s">
        <v>12</v>
      </c>
      <c r="E228" s="4">
        <v>6400</v>
      </c>
      <c r="F228" s="5">
        <v>1.52</v>
      </c>
      <c r="G228" s="5">
        <f>F228*E228</f>
        <v>9728</v>
      </c>
      <c r="H228" s="5" t="s">
        <v>402</v>
      </c>
      <c r="I228" s="6">
        <v>44179</v>
      </c>
    </row>
    <row r="229" spans="1:9">
      <c r="A229" s="4" t="s">
        <v>403</v>
      </c>
      <c r="B229" s="4" t="s">
        <v>14</v>
      </c>
      <c r="C229" s="4" t="s">
        <v>326</v>
      </c>
      <c r="D229" s="4" t="s">
        <v>12</v>
      </c>
      <c r="E229" s="4">
        <v>1260</v>
      </c>
      <c r="F229" s="5">
        <v>2.12</v>
      </c>
      <c r="G229" s="5">
        <f>F229*E229</f>
        <v>2671.2000000000003</v>
      </c>
      <c r="H229" s="5" t="s">
        <v>404</v>
      </c>
      <c r="I229" s="6">
        <v>44179</v>
      </c>
    </row>
    <row r="230" spans="1:9">
      <c r="A230" s="4" t="s">
        <v>405</v>
      </c>
      <c r="B230" s="4" t="s">
        <v>14</v>
      </c>
      <c r="C230" s="4" t="s">
        <v>326</v>
      </c>
      <c r="D230" s="4" t="s">
        <v>12</v>
      </c>
      <c r="E230" s="4">
        <v>3000</v>
      </c>
      <c r="F230" s="5">
        <v>7.5</v>
      </c>
      <c r="G230" s="5">
        <v>22500</v>
      </c>
      <c r="H230" s="5" t="s">
        <v>406</v>
      </c>
      <c r="I230" s="6">
        <v>44166</v>
      </c>
    </row>
    <row r="231" spans="1:9">
      <c r="A231" s="4" t="s">
        <v>407</v>
      </c>
      <c r="B231" s="4" t="s">
        <v>14</v>
      </c>
      <c r="C231" s="4" t="s">
        <v>326</v>
      </c>
      <c r="D231" s="4" t="s">
        <v>12</v>
      </c>
      <c r="E231" s="4">
        <v>600</v>
      </c>
      <c r="F231" s="5">
        <v>4.2</v>
      </c>
      <c r="G231" s="5">
        <v>2520</v>
      </c>
      <c r="H231" s="5" t="s">
        <v>291</v>
      </c>
      <c r="I231" s="6">
        <v>43915</v>
      </c>
    </row>
    <row r="232" spans="1:9">
      <c r="A232" s="4" t="s">
        <v>408</v>
      </c>
      <c r="B232" s="4" t="s">
        <v>14</v>
      </c>
      <c r="C232" s="4" t="s">
        <v>326</v>
      </c>
      <c r="D232" s="4" t="s">
        <v>12</v>
      </c>
      <c r="E232" s="4">
        <v>1120</v>
      </c>
      <c r="F232" s="5">
        <v>3</v>
      </c>
      <c r="G232" s="5">
        <v>3360</v>
      </c>
      <c r="H232" s="5" t="s">
        <v>287</v>
      </c>
      <c r="I232" s="6">
        <v>44022</v>
      </c>
    </row>
    <row r="233" spans="1:9">
      <c r="A233" s="4" t="s">
        <v>409</v>
      </c>
      <c r="B233" s="4" t="s">
        <v>14</v>
      </c>
      <c r="C233" s="4" t="s">
        <v>326</v>
      </c>
      <c r="D233" s="4" t="s">
        <v>12</v>
      </c>
      <c r="E233" s="4">
        <v>1000</v>
      </c>
      <c r="F233" s="5">
        <v>1.7865</v>
      </c>
      <c r="G233" s="5">
        <v>1786.5</v>
      </c>
      <c r="H233" s="5" t="s">
        <v>376</v>
      </c>
      <c r="I233" s="6">
        <v>44085</v>
      </c>
    </row>
    <row r="234" spans="1:9">
      <c r="A234" s="4" t="s">
        <v>410</v>
      </c>
      <c r="B234" s="4" t="s">
        <v>14</v>
      </c>
      <c r="C234" s="4" t="s">
        <v>326</v>
      </c>
      <c r="D234" s="4" t="s">
        <v>12</v>
      </c>
      <c r="E234" s="4">
        <v>1000</v>
      </c>
      <c r="F234" s="5">
        <v>2.2000000000000002</v>
      </c>
      <c r="G234" s="5">
        <v>2200</v>
      </c>
      <c r="H234" s="5" t="s">
        <v>411</v>
      </c>
      <c r="I234" s="6">
        <v>44145</v>
      </c>
    </row>
    <row r="235" spans="1:9">
      <c r="A235" s="4" t="s">
        <v>412</v>
      </c>
      <c r="B235" s="4" t="s">
        <v>14</v>
      </c>
      <c r="C235" s="4" t="s">
        <v>326</v>
      </c>
      <c r="D235" s="4" t="s">
        <v>12</v>
      </c>
      <c r="E235" s="4">
        <v>33000</v>
      </c>
      <c r="F235" s="5">
        <v>5.4899999999999997E-2</v>
      </c>
      <c r="G235" s="5">
        <v>1811.6999999999998</v>
      </c>
      <c r="H235" s="5" t="s">
        <v>189</v>
      </c>
      <c r="I235" s="6">
        <v>44034</v>
      </c>
    </row>
    <row r="236" spans="1:9">
      <c r="A236" s="4" t="s">
        <v>413</v>
      </c>
      <c r="B236" s="4" t="s">
        <v>14</v>
      </c>
      <c r="C236" s="4" t="s">
        <v>326</v>
      </c>
      <c r="D236" s="4" t="s">
        <v>12</v>
      </c>
      <c r="E236" s="4">
        <v>275000</v>
      </c>
      <c r="F236" s="5">
        <v>0.28599999999999998</v>
      </c>
      <c r="G236" s="5">
        <v>78650</v>
      </c>
      <c r="H236" s="5" t="s">
        <v>414</v>
      </c>
      <c r="I236" s="6">
        <v>44113</v>
      </c>
    </row>
    <row r="237" spans="1:9">
      <c r="A237" s="4" t="s">
        <v>415</v>
      </c>
      <c r="B237" s="4" t="s">
        <v>14</v>
      </c>
      <c r="C237" s="4" t="s">
        <v>326</v>
      </c>
      <c r="D237" s="4" t="s">
        <v>12</v>
      </c>
      <c r="E237" s="4">
        <v>54000</v>
      </c>
      <c r="F237" s="5">
        <v>0.14000000000000001</v>
      </c>
      <c r="G237" s="5">
        <v>7560.0000000000009</v>
      </c>
      <c r="H237" s="5" t="s">
        <v>414</v>
      </c>
      <c r="I237" s="6">
        <v>44096</v>
      </c>
    </row>
    <row r="238" spans="1:9">
      <c r="A238" s="4" t="s">
        <v>416</v>
      </c>
      <c r="B238" s="4" t="s">
        <v>14</v>
      </c>
      <c r="C238" s="4" t="s">
        <v>326</v>
      </c>
      <c r="D238" s="4" t="s">
        <v>12</v>
      </c>
      <c r="E238" s="4">
        <v>1480</v>
      </c>
      <c r="F238" s="5">
        <v>3.0150000000000001</v>
      </c>
      <c r="G238" s="5">
        <v>4462.2</v>
      </c>
      <c r="H238" s="5" t="s">
        <v>368</v>
      </c>
      <c r="I238" s="6">
        <v>44096</v>
      </c>
    </row>
    <row r="239" spans="1:9">
      <c r="A239" s="4" t="s">
        <v>417</v>
      </c>
      <c r="B239" s="4" t="s">
        <v>14</v>
      </c>
      <c r="C239" s="4" t="s">
        <v>326</v>
      </c>
      <c r="D239" s="4" t="s">
        <v>12</v>
      </c>
      <c r="E239" s="4">
        <v>1008</v>
      </c>
      <c r="F239" s="5">
        <v>4.5</v>
      </c>
      <c r="G239" s="5">
        <v>4536</v>
      </c>
      <c r="H239" s="5" t="s">
        <v>418</v>
      </c>
      <c r="I239" s="6">
        <v>44056</v>
      </c>
    </row>
    <row r="240" spans="1:9">
      <c r="A240" s="4" t="s">
        <v>419</v>
      </c>
      <c r="B240" s="4" t="s">
        <v>14</v>
      </c>
      <c r="C240" s="4" t="s">
        <v>326</v>
      </c>
      <c r="D240" s="4" t="s">
        <v>12</v>
      </c>
      <c r="E240" s="4">
        <v>1120</v>
      </c>
      <c r="F240" s="5">
        <v>1.9</v>
      </c>
      <c r="G240" s="5">
        <f>F240*E240</f>
        <v>2128</v>
      </c>
      <c r="H240" s="5" t="s">
        <v>420</v>
      </c>
      <c r="I240" s="6">
        <v>44176</v>
      </c>
    </row>
    <row r="241" spans="1:9">
      <c r="A241" s="4" t="s">
        <v>421</v>
      </c>
      <c r="B241" s="4" t="s">
        <v>168</v>
      </c>
      <c r="C241" s="4" t="s">
        <v>326</v>
      </c>
      <c r="D241" s="4" t="s">
        <v>12</v>
      </c>
      <c r="E241" s="4">
        <v>1000</v>
      </c>
      <c r="F241" s="5">
        <v>11.47</v>
      </c>
      <c r="G241" s="5">
        <v>11470</v>
      </c>
      <c r="H241" s="5" t="s">
        <v>287</v>
      </c>
      <c r="I241" s="6">
        <v>44071</v>
      </c>
    </row>
    <row r="242" spans="1:9">
      <c r="A242" s="4" t="s">
        <v>422</v>
      </c>
      <c r="B242" s="4" t="s">
        <v>168</v>
      </c>
      <c r="C242" s="4" t="s">
        <v>326</v>
      </c>
      <c r="D242" s="4" t="s">
        <v>12</v>
      </c>
      <c r="E242" s="4">
        <v>2250</v>
      </c>
      <c r="F242" s="5">
        <v>45</v>
      </c>
      <c r="G242" s="5">
        <v>101250</v>
      </c>
      <c r="H242" s="5" t="s">
        <v>210</v>
      </c>
      <c r="I242" s="6">
        <v>44097</v>
      </c>
    </row>
    <row r="243" spans="1:9">
      <c r="A243" s="4" t="s">
        <v>423</v>
      </c>
      <c r="B243" s="4" t="s">
        <v>14</v>
      </c>
      <c r="C243" s="4" t="s">
        <v>326</v>
      </c>
      <c r="D243" s="4" t="s">
        <v>12</v>
      </c>
      <c r="E243" s="4">
        <v>900</v>
      </c>
      <c r="F243" s="5">
        <v>14</v>
      </c>
      <c r="G243" s="5">
        <v>12600</v>
      </c>
      <c r="H243" s="5" t="s">
        <v>424</v>
      </c>
      <c r="I243" s="6">
        <v>43283</v>
      </c>
    </row>
    <row r="244" spans="1:9">
      <c r="A244" s="4" t="s">
        <v>425</v>
      </c>
      <c r="B244" s="4" t="s">
        <v>14</v>
      </c>
      <c r="C244" s="4" t="s">
        <v>326</v>
      </c>
      <c r="D244" s="4" t="s">
        <v>12</v>
      </c>
      <c r="E244" s="4">
        <v>900</v>
      </c>
      <c r="F244" s="5">
        <v>17.423075999999998</v>
      </c>
      <c r="G244" s="5">
        <v>15680.768399999999</v>
      </c>
      <c r="H244" s="5" t="s">
        <v>424</v>
      </c>
      <c r="I244" s="6">
        <v>43270</v>
      </c>
    </row>
    <row r="245" spans="1:9">
      <c r="A245" s="4" t="s">
        <v>426</v>
      </c>
      <c r="B245" s="4" t="s">
        <v>14</v>
      </c>
      <c r="C245" s="4" t="s">
        <v>326</v>
      </c>
      <c r="D245" s="4" t="s">
        <v>12</v>
      </c>
      <c r="E245" s="4">
        <v>576</v>
      </c>
      <c r="F245" s="5">
        <v>1.665</v>
      </c>
      <c r="G245" s="5">
        <v>959.04</v>
      </c>
      <c r="H245" s="5" t="s">
        <v>424</v>
      </c>
      <c r="I245" s="6">
        <v>43368</v>
      </c>
    </row>
    <row r="246" spans="1:9">
      <c r="A246" s="4" t="s">
        <v>427</v>
      </c>
      <c r="B246" s="4" t="s">
        <v>168</v>
      </c>
      <c r="C246" s="4" t="s">
        <v>326</v>
      </c>
      <c r="D246" s="4" t="s">
        <v>12</v>
      </c>
      <c r="E246" s="4">
        <v>2000</v>
      </c>
      <c r="F246" s="5">
        <v>15.29</v>
      </c>
      <c r="G246" s="5">
        <v>30580</v>
      </c>
      <c r="H246" s="5" t="s">
        <v>287</v>
      </c>
      <c r="I246" s="6">
        <v>44172</v>
      </c>
    </row>
    <row r="247" spans="1:9">
      <c r="A247" s="4" t="s">
        <v>428</v>
      </c>
      <c r="B247" s="4" t="s">
        <v>14</v>
      </c>
      <c r="C247" s="4" t="s">
        <v>326</v>
      </c>
      <c r="D247" s="4" t="s">
        <v>12</v>
      </c>
      <c r="E247" s="4">
        <v>1764</v>
      </c>
      <c r="F247" s="5">
        <v>2.7766999999999999</v>
      </c>
      <c r="G247" s="5">
        <v>4898.0987999999998</v>
      </c>
      <c r="H247" s="5" t="s">
        <v>189</v>
      </c>
      <c r="I247" s="6">
        <v>44036</v>
      </c>
    </row>
    <row r="248" spans="1:9">
      <c r="A248" s="4" t="s">
        <v>429</v>
      </c>
      <c r="B248" s="4" t="s">
        <v>168</v>
      </c>
      <c r="C248" s="4" t="s">
        <v>326</v>
      </c>
      <c r="D248" s="4" t="s">
        <v>12</v>
      </c>
      <c r="E248" s="4">
        <v>250</v>
      </c>
      <c r="F248" s="5">
        <v>54</v>
      </c>
      <c r="G248" s="5">
        <v>13500</v>
      </c>
      <c r="H248" s="5" t="s">
        <v>430</v>
      </c>
      <c r="I248" s="6">
        <v>44160</v>
      </c>
    </row>
    <row r="249" spans="1:9">
      <c r="A249" s="4" t="s">
        <v>431</v>
      </c>
      <c r="B249" s="4" t="s">
        <v>14</v>
      </c>
      <c r="C249" s="4" t="s">
        <v>326</v>
      </c>
      <c r="D249" s="4" t="s">
        <v>12</v>
      </c>
      <c r="E249" s="4">
        <v>26000</v>
      </c>
      <c r="F249" s="5">
        <v>0.18584000000000001</v>
      </c>
      <c r="G249" s="5">
        <v>4831.84</v>
      </c>
      <c r="H249" s="5" t="s">
        <v>291</v>
      </c>
      <c r="I249" s="6">
        <v>43892</v>
      </c>
    </row>
    <row r="250" spans="1:9">
      <c r="A250" s="4" t="s">
        <v>432</v>
      </c>
      <c r="B250" s="4" t="s">
        <v>14</v>
      </c>
      <c r="C250" s="4" t="s">
        <v>326</v>
      </c>
      <c r="D250" s="4" t="s">
        <v>12</v>
      </c>
      <c r="E250" s="4">
        <v>8000</v>
      </c>
      <c r="F250" s="5">
        <v>0.62831899999999996</v>
      </c>
      <c r="G250" s="5">
        <v>5026.5519999999997</v>
      </c>
      <c r="H250" s="5" t="s">
        <v>433</v>
      </c>
      <c r="I250" s="6">
        <v>44161</v>
      </c>
    </row>
    <row r="251" spans="1:9">
      <c r="A251" s="4" t="s">
        <v>72</v>
      </c>
      <c r="B251" s="4" t="s">
        <v>14</v>
      </c>
      <c r="C251" s="4" t="s">
        <v>326</v>
      </c>
      <c r="D251" s="4" t="s">
        <v>12</v>
      </c>
      <c r="E251" s="4">
        <v>33600</v>
      </c>
      <c r="F251" s="5">
        <v>0.210619</v>
      </c>
      <c r="G251" s="5">
        <v>7076.7983999999997</v>
      </c>
      <c r="H251" s="5" t="s">
        <v>73</v>
      </c>
      <c r="I251" s="6">
        <v>44091</v>
      </c>
    </row>
    <row r="252" spans="1:9">
      <c r="A252" s="4" t="s">
        <v>434</v>
      </c>
      <c r="B252" s="4" t="s">
        <v>14</v>
      </c>
      <c r="C252" s="4" t="s">
        <v>326</v>
      </c>
      <c r="D252" s="4" t="s">
        <v>12</v>
      </c>
      <c r="E252" s="4">
        <v>16000</v>
      </c>
      <c r="F252" s="5">
        <v>0.19700000000000001</v>
      </c>
      <c r="G252" s="5">
        <v>3152</v>
      </c>
      <c r="H252" s="5" t="s">
        <v>327</v>
      </c>
      <c r="I252" s="6">
        <v>43595</v>
      </c>
    </row>
    <row r="253" spans="1:9">
      <c r="A253" s="4" t="s">
        <v>435</v>
      </c>
      <c r="B253" s="4" t="s">
        <v>14</v>
      </c>
      <c r="C253" s="4" t="s">
        <v>326</v>
      </c>
      <c r="D253" s="4" t="s">
        <v>12</v>
      </c>
      <c r="E253" s="4">
        <v>20000</v>
      </c>
      <c r="F253" s="5">
        <v>0.30520000000000003</v>
      </c>
      <c r="G253" s="5">
        <f>F253*E253</f>
        <v>6104.0000000000009</v>
      </c>
      <c r="H253" s="5" t="s">
        <v>436</v>
      </c>
      <c r="I253" s="6">
        <v>44180</v>
      </c>
    </row>
    <row r="254" spans="1:9">
      <c r="A254" s="4" t="s">
        <v>437</v>
      </c>
      <c r="B254" s="4" t="s">
        <v>14</v>
      </c>
      <c r="C254" s="4" t="s">
        <v>326</v>
      </c>
      <c r="D254" s="4" t="s">
        <v>12</v>
      </c>
      <c r="E254" s="4">
        <v>2250</v>
      </c>
      <c r="F254" s="5">
        <v>3.1355</v>
      </c>
      <c r="G254" s="5">
        <v>7054.875</v>
      </c>
      <c r="H254" s="5" t="s">
        <v>291</v>
      </c>
      <c r="I254" s="6">
        <v>43960</v>
      </c>
    </row>
    <row r="255" spans="1:9">
      <c r="A255" s="4" t="s">
        <v>438</v>
      </c>
      <c r="B255" s="4" t="s">
        <v>17</v>
      </c>
      <c r="C255" s="4" t="s">
        <v>326</v>
      </c>
      <c r="D255" s="4" t="s">
        <v>12</v>
      </c>
      <c r="E255" s="4">
        <v>310</v>
      </c>
      <c r="F255" s="5">
        <v>36.5</v>
      </c>
      <c r="G255" s="5">
        <v>11315</v>
      </c>
      <c r="H255" s="5" t="s">
        <v>291</v>
      </c>
      <c r="I255" s="6">
        <v>43987</v>
      </c>
    </row>
    <row r="256" spans="1:9">
      <c r="A256" s="4" t="s">
        <v>439</v>
      </c>
      <c r="B256" s="4" t="s">
        <v>17</v>
      </c>
      <c r="C256" s="4" t="s">
        <v>326</v>
      </c>
      <c r="D256" s="4" t="s">
        <v>12</v>
      </c>
      <c r="E256" s="4">
        <v>200</v>
      </c>
      <c r="F256" s="5">
        <v>26.59</v>
      </c>
      <c r="G256" s="5">
        <v>5318</v>
      </c>
      <c r="H256" s="5" t="s">
        <v>358</v>
      </c>
      <c r="I256" s="6">
        <v>43997</v>
      </c>
    </row>
    <row r="257" spans="1:9">
      <c r="A257" s="4" t="s">
        <v>440</v>
      </c>
      <c r="B257" s="4" t="s">
        <v>14</v>
      </c>
      <c r="C257" s="4" t="s">
        <v>326</v>
      </c>
      <c r="D257" s="4" t="s">
        <v>12</v>
      </c>
      <c r="E257" s="4">
        <v>8000</v>
      </c>
      <c r="F257" s="5">
        <v>2.68</v>
      </c>
      <c r="G257" s="5">
        <v>21440</v>
      </c>
      <c r="H257" s="5" t="s">
        <v>441</v>
      </c>
      <c r="I257" s="6">
        <v>43913</v>
      </c>
    </row>
    <row r="258" spans="1:9">
      <c r="A258" s="4" t="s">
        <v>442</v>
      </c>
      <c r="B258" s="4" t="s">
        <v>14</v>
      </c>
      <c r="C258" s="4" t="s">
        <v>326</v>
      </c>
      <c r="D258" s="4" t="s">
        <v>12</v>
      </c>
      <c r="E258" s="4">
        <v>40000</v>
      </c>
      <c r="F258" s="5">
        <v>0.19</v>
      </c>
      <c r="G258" s="5">
        <v>7600</v>
      </c>
      <c r="H258" s="5" t="s">
        <v>443</v>
      </c>
      <c r="I258" s="6">
        <v>44120</v>
      </c>
    </row>
    <row r="259" spans="1:9">
      <c r="A259" s="4">
        <v>1567157</v>
      </c>
      <c r="B259" s="4" t="s">
        <v>17</v>
      </c>
      <c r="C259" s="4" t="s">
        <v>326</v>
      </c>
      <c r="D259" s="4" t="s">
        <v>12</v>
      </c>
      <c r="E259" s="4">
        <v>100</v>
      </c>
      <c r="F259" s="7">
        <v>30.93</v>
      </c>
      <c r="G259" s="7">
        <f>F259*E259</f>
        <v>3093</v>
      </c>
      <c r="H259" s="7" t="s">
        <v>358</v>
      </c>
      <c r="I259" s="8">
        <v>44175</v>
      </c>
    </row>
    <row r="260" spans="1:9">
      <c r="A260" s="4" t="s">
        <v>444</v>
      </c>
      <c r="B260" s="4" t="s">
        <v>445</v>
      </c>
      <c r="C260" s="4" t="s">
        <v>326</v>
      </c>
      <c r="D260" s="4" t="s">
        <v>446</v>
      </c>
      <c r="E260" s="4">
        <v>10000</v>
      </c>
      <c r="F260" s="5">
        <v>3.79562</v>
      </c>
      <c r="G260" s="5">
        <v>37956.199999999997</v>
      </c>
      <c r="H260" s="5" t="s">
        <v>247</v>
      </c>
      <c r="I260" s="6">
        <v>43998</v>
      </c>
    </row>
    <row r="261" spans="1:9">
      <c r="A261" s="4" t="s">
        <v>447</v>
      </c>
      <c r="B261" s="4" t="s">
        <v>224</v>
      </c>
      <c r="C261" s="4" t="s">
        <v>326</v>
      </c>
      <c r="D261" s="4" t="s">
        <v>12</v>
      </c>
      <c r="E261" s="4">
        <v>15750</v>
      </c>
      <c r="F261" s="5">
        <v>2.06</v>
      </c>
      <c r="G261" s="5">
        <v>32445</v>
      </c>
      <c r="H261" s="5" t="s">
        <v>448</v>
      </c>
      <c r="I261" s="6">
        <v>44145</v>
      </c>
    </row>
    <row r="262" spans="1:9">
      <c r="A262" s="4" t="s">
        <v>449</v>
      </c>
      <c r="B262" s="4" t="s">
        <v>14</v>
      </c>
      <c r="C262" s="4" t="s">
        <v>326</v>
      </c>
      <c r="D262" s="4" t="s">
        <v>12</v>
      </c>
      <c r="E262" s="4">
        <v>2500</v>
      </c>
      <c r="F262" s="5">
        <v>2.55131</v>
      </c>
      <c r="G262" s="5">
        <v>6378.2749999999996</v>
      </c>
      <c r="H262" s="5" t="s">
        <v>448</v>
      </c>
      <c r="I262" s="6">
        <v>44151</v>
      </c>
    </row>
    <row r="263" spans="1:9">
      <c r="A263" s="4" t="s">
        <v>450</v>
      </c>
      <c r="B263" s="4" t="s">
        <v>451</v>
      </c>
      <c r="C263" s="4" t="s">
        <v>326</v>
      </c>
      <c r="D263" s="4" t="s">
        <v>12</v>
      </c>
      <c r="E263" s="4">
        <v>2000</v>
      </c>
      <c r="F263" s="5">
        <v>17.737300000000001</v>
      </c>
      <c r="G263" s="5">
        <v>35474.600000000006</v>
      </c>
      <c r="H263" s="5" t="s">
        <v>189</v>
      </c>
      <c r="I263" s="6">
        <v>43915</v>
      </c>
    </row>
    <row r="264" spans="1:9">
      <c r="A264" s="4" t="s">
        <v>452</v>
      </c>
      <c r="B264" s="4" t="s">
        <v>14</v>
      </c>
      <c r="C264" s="4" t="s">
        <v>326</v>
      </c>
      <c r="D264" s="4" t="s">
        <v>12</v>
      </c>
      <c r="E264" s="4">
        <v>10000</v>
      </c>
      <c r="F264" s="5">
        <v>1.32</v>
      </c>
      <c r="G264" s="5">
        <v>13200</v>
      </c>
      <c r="H264" s="5" t="s">
        <v>178</v>
      </c>
      <c r="I264" s="6">
        <v>44159</v>
      </c>
    </row>
    <row r="265" spans="1:9">
      <c r="A265" s="4" t="s">
        <v>453</v>
      </c>
      <c r="B265" s="4" t="s">
        <v>44</v>
      </c>
      <c r="C265" s="4" t="s">
        <v>326</v>
      </c>
      <c r="D265" s="4" t="s">
        <v>12</v>
      </c>
      <c r="E265" s="4">
        <v>4000</v>
      </c>
      <c r="F265" s="5">
        <v>0.245</v>
      </c>
      <c r="G265" s="5">
        <v>980</v>
      </c>
      <c r="H265" s="5" t="s">
        <v>321</v>
      </c>
      <c r="I265" s="6">
        <v>44081</v>
      </c>
    </row>
    <row r="266" spans="1:9">
      <c r="A266" s="4" t="s">
        <v>454</v>
      </c>
      <c r="B266" s="4" t="s">
        <v>14</v>
      </c>
      <c r="C266" s="4" t="s">
        <v>326</v>
      </c>
      <c r="D266" s="4" t="s">
        <v>12</v>
      </c>
      <c r="E266" s="4">
        <v>800</v>
      </c>
      <c r="F266" s="5">
        <v>6.484</v>
      </c>
      <c r="G266" s="5">
        <v>5187.2</v>
      </c>
      <c r="H266" s="5" t="s">
        <v>455</v>
      </c>
      <c r="I266" s="6">
        <v>44026</v>
      </c>
    </row>
    <row r="267" spans="1:9">
      <c r="A267" s="4" t="s">
        <v>456</v>
      </c>
      <c r="B267" s="4" t="s">
        <v>14</v>
      </c>
      <c r="C267" s="4" t="s">
        <v>326</v>
      </c>
      <c r="D267" s="4" t="s">
        <v>12</v>
      </c>
      <c r="E267" s="4">
        <v>100</v>
      </c>
      <c r="F267" s="5">
        <v>12.3</v>
      </c>
      <c r="G267" s="5">
        <v>1230</v>
      </c>
      <c r="H267" s="5" t="s">
        <v>247</v>
      </c>
      <c r="I267" s="6">
        <v>44175</v>
      </c>
    </row>
    <row r="268" spans="1:9">
      <c r="A268" s="4" t="s">
        <v>457</v>
      </c>
      <c r="B268" s="4" t="s">
        <v>14</v>
      </c>
      <c r="C268" s="4" t="s">
        <v>326</v>
      </c>
      <c r="D268" s="4" t="s">
        <v>12</v>
      </c>
      <c r="E268" s="4">
        <v>16000</v>
      </c>
      <c r="F268" s="5">
        <v>1.1599999999999999</v>
      </c>
      <c r="G268" s="5">
        <v>18560</v>
      </c>
      <c r="H268" s="5" t="s">
        <v>458</v>
      </c>
      <c r="I268" s="6">
        <v>44113</v>
      </c>
    </row>
    <row r="269" spans="1:9">
      <c r="A269" s="4" t="s">
        <v>459</v>
      </c>
      <c r="B269" s="4" t="s">
        <v>14</v>
      </c>
      <c r="C269" s="4" t="s">
        <v>326</v>
      </c>
      <c r="D269" s="4" t="s">
        <v>12</v>
      </c>
      <c r="E269" s="4">
        <v>12000</v>
      </c>
      <c r="F269" s="5">
        <v>0.92700000000000005</v>
      </c>
      <c r="G269" s="5">
        <v>11124</v>
      </c>
      <c r="H269" s="5" t="s">
        <v>247</v>
      </c>
      <c r="I269" s="6">
        <v>44165</v>
      </c>
    </row>
    <row r="270" spans="1:9">
      <c r="A270" s="4" t="s">
        <v>460</v>
      </c>
      <c r="B270" s="4" t="s">
        <v>14</v>
      </c>
      <c r="C270" s="4" t="s">
        <v>326</v>
      </c>
      <c r="D270" s="4" t="s">
        <v>12</v>
      </c>
      <c r="E270" s="4">
        <v>3000</v>
      </c>
      <c r="F270" s="5">
        <v>7.8329800000000001</v>
      </c>
      <c r="G270" s="5">
        <v>23498.94</v>
      </c>
      <c r="H270" s="5" t="s">
        <v>94</v>
      </c>
      <c r="I270" s="6">
        <v>44081</v>
      </c>
    </row>
    <row r="271" spans="1:9">
      <c r="A271" s="4" t="s">
        <v>461</v>
      </c>
      <c r="B271" s="4" t="s">
        <v>17</v>
      </c>
      <c r="C271" s="4" t="s">
        <v>326</v>
      </c>
      <c r="D271" s="4" t="s">
        <v>12</v>
      </c>
      <c r="E271" s="4">
        <v>2000</v>
      </c>
      <c r="F271" s="5">
        <v>0.14549999999999999</v>
      </c>
      <c r="G271" s="5">
        <v>291</v>
      </c>
      <c r="H271" s="5" t="s">
        <v>358</v>
      </c>
      <c r="I271" s="6">
        <v>43888</v>
      </c>
    </row>
    <row r="272" spans="1:9">
      <c r="A272" s="4" t="s">
        <v>462</v>
      </c>
      <c r="B272" s="4" t="s">
        <v>14</v>
      </c>
      <c r="C272" s="4" t="s">
        <v>326</v>
      </c>
      <c r="D272" s="4" t="s">
        <v>12</v>
      </c>
      <c r="E272" s="4">
        <v>24000</v>
      </c>
      <c r="F272" s="5">
        <v>4.6330000000000003E-2</v>
      </c>
      <c r="G272" s="5">
        <v>1111.92</v>
      </c>
      <c r="H272" s="5" t="s">
        <v>463</v>
      </c>
      <c r="I272" s="6">
        <v>44081</v>
      </c>
    </row>
    <row r="273" spans="1:9">
      <c r="A273" s="4" t="s">
        <v>464</v>
      </c>
      <c r="B273" s="4" t="s">
        <v>17</v>
      </c>
      <c r="C273" s="4" t="s">
        <v>326</v>
      </c>
      <c r="D273" s="4" t="s">
        <v>12</v>
      </c>
      <c r="E273" s="4">
        <v>100</v>
      </c>
      <c r="F273" s="5">
        <v>23.86</v>
      </c>
      <c r="G273" s="5">
        <v>2386</v>
      </c>
      <c r="H273" s="5" t="s">
        <v>358</v>
      </c>
      <c r="I273" s="6">
        <v>43957</v>
      </c>
    </row>
    <row r="274" spans="1:9">
      <c r="A274" s="4" t="s">
        <v>465</v>
      </c>
      <c r="B274" s="4" t="s">
        <v>17</v>
      </c>
      <c r="C274" s="4" t="s">
        <v>326</v>
      </c>
      <c r="D274" s="4" t="s">
        <v>12</v>
      </c>
      <c r="E274" s="4">
        <v>50</v>
      </c>
      <c r="F274" s="5">
        <v>13.23</v>
      </c>
      <c r="G274" s="5">
        <v>661.5</v>
      </c>
      <c r="H274" s="5" t="s">
        <v>358</v>
      </c>
      <c r="I274" s="6">
        <v>43916</v>
      </c>
    </row>
    <row r="275" spans="1:9">
      <c r="A275" s="4" t="s">
        <v>466</v>
      </c>
      <c r="B275" s="4" t="s">
        <v>17</v>
      </c>
      <c r="C275" s="4" t="s">
        <v>326</v>
      </c>
      <c r="D275" s="4" t="s">
        <v>12</v>
      </c>
      <c r="E275" s="4">
        <v>900</v>
      </c>
      <c r="F275" s="5">
        <v>11.79</v>
      </c>
      <c r="G275" s="5">
        <v>10611</v>
      </c>
      <c r="H275" s="5" t="s">
        <v>162</v>
      </c>
      <c r="I275" s="6">
        <v>44067</v>
      </c>
    </row>
    <row r="276" spans="1:9">
      <c r="A276" s="4" t="s">
        <v>467</v>
      </c>
      <c r="B276" s="4" t="s">
        <v>17</v>
      </c>
      <c r="C276" s="4" t="s">
        <v>326</v>
      </c>
      <c r="D276" s="4" t="s">
        <v>12</v>
      </c>
      <c r="E276" s="4">
        <v>200</v>
      </c>
      <c r="F276" s="5">
        <v>2.77</v>
      </c>
      <c r="G276" s="5">
        <v>554</v>
      </c>
      <c r="H276" s="5" t="s">
        <v>358</v>
      </c>
      <c r="I276" s="6">
        <v>44103</v>
      </c>
    </row>
    <row r="277" spans="1:9">
      <c r="A277" s="4" t="s">
        <v>468</v>
      </c>
      <c r="B277" s="4" t="s">
        <v>17</v>
      </c>
      <c r="C277" s="4" t="s">
        <v>326</v>
      </c>
      <c r="D277" s="4" t="s">
        <v>12</v>
      </c>
      <c r="E277" s="4">
        <v>50</v>
      </c>
      <c r="F277" s="5">
        <v>15.93</v>
      </c>
      <c r="G277" s="5">
        <v>796.5</v>
      </c>
      <c r="H277" s="5" t="s">
        <v>358</v>
      </c>
      <c r="I277" s="6">
        <v>44050</v>
      </c>
    </row>
    <row r="278" spans="1:9">
      <c r="A278" s="4" t="s">
        <v>469</v>
      </c>
      <c r="B278" s="4" t="s">
        <v>17</v>
      </c>
      <c r="C278" s="4" t="s">
        <v>326</v>
      </c>
      <c r="D278" s="4" t="s">
        <v>12</v>
      </c>
      <c r="E278" s="4">
        <v>50</v>
      </c>
      <c r="F278" s="5">
        <v>15.93</v>
      </c>
      <c r="G278" s="5">
        <v>796.5</v>
      </c>
      <c r="H278" s="5" t="s">
        <v>358</v>
      </c>
      <c r="I278" s="6">
        <v>44035</v>
      </c>
    </row>
    <row r="279" spans="1:9">
      <c r="A279" s="4" t="s">
        <v>470</v>
      </c>
      <c r="B279" s="4" t="s">
        <v>17</v>
      </c>
      <c r="C279" s="4" t="s">
        <v>326</v>
      </c>
      <c r="D279" s="4" t="s">
        <v>12</v>
      </c>
      <c r="E279" s="4">
        <v>50</v>
      </c>
      <c r="F279" s="5">
        <v>23.99</v>
      </c>
      <c r="G279" s="5">
        <v>1199.5</v>
      </c>
      <c r="H279" s="5" t="s">
        <v>358</v>
      </c>
      <c r="I279" s="6">
        <v>44050</v>
      </c>
    </row>
    <row r="280" spans="1:9">
      <c r="A280" s="4" t="s">
        <v>471</v>
      </c>
      <c r="B280" s="4" t="s">
        <v>17</v>
      </c>
      <c r="C280" s="4" t="s">
        <v>326</v>
      </c>
      <c r="D280" s="4" t="s">
        <v>12</v>
      </c>
      <c r="E280" s="4">
        <v>50</v>
      </c>
      <c r="F280" s="5">
        <v>18.64</v>
      </c>
      <c r="G280" s="5">
        <v>932</v>
      </c>
      <c r="H280" s="5" t="s">
        <v>358</v>
      </c>
      <c r="I280" s="6">
        <v>44029</v>
      </c>
    </row>
    <row r="281" spans="1:9">
      <c r="A281" s="4">
        <v>1707025</v>
      </c>
      <c r="B281" s="4" t="s">
        <v>17</v>
      </c>
      <c r="C281" s="4" t="s">
        <v>326</v>
      </c>
      <c r="D281" s="4" t="s">
        <v>12</v>
      </c>
      <c r="E281" s="4">
        <v>50</v>
      </c>
      <c r="F281" s="7">
        <v>22.27</v>
      </c>
      <c r="G281" s="7">
        <f>F281*E281</f>
        <v>1113.5</v>
      </c>
      <c r="H281" s="7" t="s">
        <v>358</v>
      </c>
      <c r="I281" s="8">
        <v>44173</v>
      </c>
    </row>
    <row r="282" spans="1:9">
      <c r="A282" s="4" t="s">
        <v>472</v>
      </c>
      <c r="B282" s="4" t="s">
        <v>17</v>
      </c>
      <c r="C282" s="4" t="s">
        <v>326</v>
      </c>
      <c r="D282" s="4" t="s">
        <v>12</v>
      </c>
      <c r="E282" s="4">
        <v>500</v>
      </c>
      <c r="F282" s="5">
        <v>40.33</v>
      </c>
      <c r="G282" s="5">
        <v>20165</v>
      </c>
      <c r="H282" s="5" t="s">
        <v>358</v>
      </c>
      <c r="I282" s="6">
        <v>44084</v>
      </c>
    </row>
    <row r="283" spans="1:9">
      <c r="A283" s="4" t="s">
        <v>473</v>
      </c>
      <c r="B283" s="4" t="s">
        <v>17</v>
      </c>
      <c r="C283" s="4" t="s">
        <v>326</v>
      </c>
      <c r="D283" s="4" t="s">
        <v>12</v>
      </c>
      <c r="E283" s="4">
        <v>200</v>
      </c>
      <c r="F283" s="5">
        <v>15.38</v>
      </c>
      <c r="G283" s="5">
        <v>3076</v>
      </c>
      <c r="H283" s="5" t="s">
        <v>85</v>
      </c>
      <c r="I283" s="6">
        <v>43888</v>
      </c>
    </row>
    <row r="284" spans="1:9">
      <c r="A284" s="4">
        <v>1718029</v>
      </c>
      <c r="B284" s="4" t="s">
        <v>17</v>
      </c>
      <c r="C284" s="4" t="s">
        <v>326</v>
      </c>
      <c r="D284" s="4" t="s">
        <v>12</v>
      </c>
      <c r="E284" s="4">
        <v>3500</v>
      </c>
      <c r="F284" s="4">
        <v>3.83</v>
      </c>
      <c r="G284" s="7">
        <f t="shared" ref="G284:G285" si="2">F284*E284</f>
        <v>13405</v>
      </c>
      <c r="H284" s="5" t="s">
        <v>162</v>
      </c>
      <c r="I284" s="6">
        <v>44132</v>
      </c>
    </row>
    <row r="285" spans="1:9">
      <c r="A285" s="4">
        <v>1718032</v>
      </c>
      <c r="B285" s="4" t="s">
        <v>17</v>
      </c>
      <c r="C285" s="4" t="s">
        <v>326</v>
      </c>
      <c r="D285" s="4" t="s">
        <v>12</v>
      </c>
      <c r="E285" s="4">
        <v>4500</v>
      </c>
      <c r="F285" s="4">
        <v>5.76</v>
      </c>
      <c r="G285" s="7">
        <f t="shared" si="2"/>
        <v>25920</v>
      </c>
      <c r="H285" s="5" t="s">
        <v>162</v>
      </c>
      <c r="I285" s="6">
        <v>44117</v>
      </c>
    </row>
    <row r="286" spans="1:9">
      <c r="A286" s="4" t="s">
        <v>474</v>
      </c>
      <c r="B286" s="4" t="s">
        <v>14</v>
      </c>
      <c r="C286" s="4" t="s">
        <v>326</v>
      </c>
      <c r="D286" s="4" t="s">
        <v>12</v>
      </c>
      <c r="E286" s="4">
        <v>20000</v>
      </c>
      <c r="F286" s="5">
        <v>0.28999999999999998</v>
      </c>
      <c r="G286" s="5">
        <f>F286*E286</f>
        <v>5800</v>
      </c>
      <c r="H286" s="5" t="s">
        <v>475</v>
      </c>
      <c r="I286" s="6">
        <v>44179</v>
      </c>
    </row>
    <row r="287" spans="1:9">
      <c r="A287" s="4" t="s">
        <v>476</v>
      </c>
      <c r="B287" s="4" t="s">
        <v>14</v>
      </c>
      <c r="C287" s="4" t="s">
        <v>326</v>
      </c>
      <c r="D287" s="4" t="s">
        <v>12</v>
      </c>
      <c r="E287" s="4">
        <v>48000</v>
      </c>
      <c r="F287" s="5">
        <v>0.21945000000000001</v>
      </c>
      <c r="G287" s="5">
        <v>10533.6</v>
      </c>
      <c r="H287" s="5" t="s">
        <v>477</v>
      </c>
      <c r="I287" s="6">
        <v>44063</v>
      </c>
    </row>
    <row r="288" spans="1:9">
      <c r="A288" s="4" t="s">
        <v>89</v>
      </c>
      <c r="B288" s="4" t="s">
        <v>14</v>
      </c>
      <c r="C288" s="4" t="s">
        <v>326</v>
      </c>
      <c r="D288" s="4" t="s">
        <v>12</v>
      </c>
      <c r="E288" s="4">
        <v>6000</v>
      </c>
      <c r="F288" s="5">
        <v>0.3085</v>
      </c>
      <c r="G288" s="5">
        <v>1851</v>
      </c>
      <c r="H288" s="5" t="s">
        <v>90</v>
      </c>
      <c r="I288" s="6">
        <v>44028</v>
      </c>
    </row>
    <row r="289" spans="1:9">
      <c r="A289" s="4" t="s">
        <v>478</v>
      </c>
      <c r="B289" s="4" t="s">
        <v>14</v>
      </c>
      <c r="C289" s="4" t="s">
        <v>326</v>
      </c>
      <c r="D289" s="4" t="s">
        <v>12</v>
      </c>
      <c r="E289" s="4">
        <v>24000</v>
      </c>
      <c r="F289" s="5">
        <v>0.13561000000000001</v>
      </c>
      <c r="G289" s="5">
        <f>F289*E289</f>
        <v>3254.6400000000003</v>
      </c>
      <c r="H289" s="5" t="s">
        <v>479</v>
      </c>
      <c r="I289" s="6">
        <v>44180</v>
      </c>
    </row>
    <row r="290" spans="1:9">
      <c r="A290" s="4" t="s">
        <v>480</v>
      </c>
      <c r="B290" s="4" t="s">
        <v>14</v>
      </c>
      <c r="C290" s="4" t="s">
        <v>326</v>
      </c>
      <c r="D290" s="4" t="s">
        <v>12</v>
      </c>
      <c r="E290" s="4">
        <v>7000</v>
      </c>
      <c r="F290" s="5">
        <v>0.17100000000000001</v>
      </c>
      <c r="G290" s="5">
        <f>F290*E290</f>
        <v>1197</v>
      </c>
      <c r="H290" s="5" t="s">
        <v>481</v>
      </c>
      <c r="I290" s="6">
        <v>44180</v>
      </c>
    </row>
    <row r="291" spans="1:9">
      <c r="A291" s="4" t="s">
        <v>482</v>
      </c>
      <c r="B291" s="4" t="s">
        <v>17</v>
      </c>
      <c r="C291" s="4" t="s">
        <v>326</v>
      </c>
      <c r="D291" s="4" t="s">
        <v>12</v>
      </c>
      <c r="E291" s="4">
        <v>250</v>
      </c>
      <c r="F291" s="5">
        <v>6.84</v>
      </c>
      <c r="G291" s="5">
        <v>1710</v>
      </c>
      <c r="H291" s="5" t="s">
        <v>358</v>
      </c>
      <c r="I291" s="6">
        <v>44103</v>
      </c>
    </row>
    <row r="292" spans="1:9">
      <c r="A292" s="4">
        <v>1729328</v>
      </c>
      <c r="B292" s="4" t="s">
        <v>17</v>
      </c>
      <c r="C292" s="4" t="s">
        <v>326</v>
      </c>
      <c r="D292" s="4" t="s">
        <v>12</v>
      </c>
      <c r="E292" s="4">
        <v>674</v>
      </c>
      <c r="F292" s="5">
        <v>7.87</v>
      </c>
      <c r="G292" s="5">
        <f>F292*E292</f>
        <v>5304.38</v>
      </c>
      <c r="H292" s="7" t="s">
        <v>358</v>
      </c>
      <c r="I292" s="6">
        <v>44181</v>
      </c>
    </row>
    <row r="293" spans="1:9">
      <c r="A293" s="4">
        <v>1731950</v>
      </c>
      <c r="B293" s="4" t="s">
        <v>17</v>
      </c>
      <c r="C293" s="4" t="s">
        <v>326</v>
      </c>
      <c r="D293" s="4" t="s">
        <v>12</v>
      </c>
      <c r="E293" s="4">
        <v>353</v>
      </c>
      <c r="F293" s="7">
        <v>5.1100000000000003</v>
      </c>
      <c r="G293" s="7">
        <f>F293*E293</f>
        <v>1803.8300000000002</v>
      </c>
      <c r="H293" s="7" t="s">
        <v>358</v>
      </c>
      <c r="I293" s="8">
        <v>44168</v>
      </c>
    </row>
    <row r="294" spans="1:9">
      <c r="A294" s="4">
        <v>1734401</v>
      </c>
      <c r="B294" s="4" t="s">
        <v>17</v>
      </c>
      <c r="C294" s="4" t="s">
        <v>326</v>
      </c>
      <c r="D294" s="4" t="s">
        <v>12</v>
      </c>
      <c r="E294" s="4">
        <v>2000</v>
      </c>
      <c r="F294" s="5">
        <v>0.1308</v>
      </c>
      <c r="G294" s="5">
        <f>F294*E294</f>
        <v>261.60000000000002</v>
      </c>
      <c r="H294" s="7" t="s">
        <v>358</v>
      </c>
      <c r="I294" s="6">
        <v>44181</v>
      </c>
    </row>
    <row r="295" spans="1:9">
      <c r="A295" s="4">
        <v>1734634</v>
      </c>
      <c r="B295" s="4" t="s">
        <v>17</v>
      </c>
      <c r="C295" s="4" t="s">
        <v>326</v>
      </c>
      <c r="D295" s="4" t="s">
        <v>12</v>
      </c>
      <c r="E295" s="4">
        <v>200</v>
      </c>
      <c r="F295" s="4">
        <v>0.12989999999999999</v>
      </c>
      <c r="G295" s="7">
        <f t="shared" ref="G295" si="3">F295*E295</f>
        <v>25.979999999999997</v>
      </c>
      <c r="H295" s="5" t="s">
        <v>358</v>
      </c>
      <c r="I295" s="6">
        <v>43977</v>
      </c>
    </row>
    <row r="296" spans="1:9">
      <c r="A296" s="4" t="s">
        <v>483</v>
      </c>
      <c r="B296" s="4" t="s">
        <v>17</v>
      </c>
      <c r="C296" s="4" t="s">
        <v>326</v>
      </c>
      <c r="D296" s="4" t="s">
        <v>12</v>
      </c>
      <c r="E296" s="4">
        <v>700</v>
      </c>
      <c r="F296" s="5">
        <v>11.46</v>
      </c>
      <c r="G296" s="5">
        <v>8022.0000000000009</v>
      </c>
      <c r="H296" s="5" t="s">
        <v>162</v>
      </c>
      <c r="I296" s="6">
        <v>44019</v>
      </c>
    </row>
    <row r="297" spans="1:9">
      <c r="A297" s="4" t="s">
        <v>484</v>
      </c>
      <c r="B297" s="4" t="s">
        <v>14</v>
      </c>
      <c r="C297" s="4" t="s">
        <v>326</v>
      </c>
      <c r="D297" s="4" t="s">
        <v>12</v>
      </c>
      <c r="E297" s="4">
        <v>36000</v>
      </c>
      <c r="F297" s="5">
        <v>0.41</v>
      </c>
      <c r="G297" s="5">
        <v>14760</v>
      </c>
      <c r="H297" s="5" t="s">
        <v>448</v>
      </c>
      <c r="I297" s="6">
        <v>44175</v>
      </c>
    </row>
    <row r="298" spans="1:9">
      <c r="A298" s="4" t="s">
        <v>485</v>
      </c>
      <c r="B298" s="4" t="s">
        <v>14</v>
      </c>
      <c r="C298" s="4" t="s">
        <v>326</v>
      </c>
      <c r="D298" s="4" t="s">
        <v>12</v>
      </c>
      <c r="E298" s="4">
        <v>96000</v>
      </c>
      <c r="F298" s="5">
        <v>6.8376000000000006E-2</v>
      </c>
      <c r="G298" s="5">
        <v>6564.0960000000005</v>
      </c>
      <c r="H298" s="5" t="s">
        <v>486</v>
      </c>
      <c r="I298" s="6">
        <v>43192</v>
      </c>
    </row>
    <row r="299" spans="1:9">
      <c r="A299" s="4" t="s">
        <v>487</v>
      </c>
      <c r="B299" s="4" t="s">
        <v>14</v>
      </c>
      <c r="C299" s="4" t="s">
        <v>326</v>
      </c>
      <c r="D299" s="4" t="s">
        <v>12</v>
      </c>
      <c r="E299" s="4">
        <v>9500</v>
      </c>
      <c r="F299" s="5">
        <v>0.85470100000000004</v>
      </c>
      <c r="G299" s="5">
        <v>8119.6595000000007</v>
      </c>
      <c r="H299" s="5" t="s">
        <v>486</v>
      </c>
      <c r="I299" s="6">
        <v>43192</v>
      </c>
    </row>
    <row r="300" spans="1:9">
      <c r="A300" s="4" t="s">
        <v>488</v>
      </c>
      <c r="B300" s="4" t="s">
        <v>14</v>
      </c>
      <c r="C300" s="4" t="s">
        <v>326</v>
      </c>
      <c r="D300" s="4" t="s">
        <v>12</v>
      </c>
      <c r="E300" s="4">
        <v>20000</v>
      </c>
      <c r="F300" s="5">
        <v>0.48</v>
      </c>
      <c r="G300" s="5">
        <v>9600</v>
      </c>
      <c r="H300" s="5" t="s">
        <v>489</v>
      </c>
      <c r="I300" s="6">
        <v>43104</v>
      </c>
    </row>
    <row r="301" spans="1:9">
      <c r="A301" s="4" t="s">
        <v>490</v>
      </c>
      <c r="B301" s="4" t="s">
        <v>14</v>
      </c>
      <c r="C301" s="4" t="s">
        <v>326</v>
      </c>
      <c r="D301" s="4" t="s">
        <v>12</v>
      </c>
      <c r="E301" s="4">
        <v>700</v>
      </c>
      <c r="F301" s="5">
        <v>6.5811970000000004</v>
      </c>
      <c r="G301" s="5">
        <v>4606.8379000000004</v>
      </c>
      <c r="H301" s="5" t="s">
        <v>486</v>
      </c>
      <c r="I301" s="6">
        <v>43164</v>
      </c>
    </row>
    <row r="302" spans="1:9">
      <c r="A302" s="4" t="s">
        <v>491</v>
      </c>
      <c r="B302" s="4" t="s">
        <v>14</v>
      </c>
      <c r="C302" s="4" t="s">
        <v>326</v>
      </c>
      <c r="D302" s="4" t="s">
        <v>12</v>
      </c>
      <c r="E302" s="4">
        <v>1200</v>
      </c>
      <c r="F302" s="5">
        <v>0.95575200000000005</v>
      </c>
      <c r="G302" s="5">
        <v>1146.9023999999999</v>
      </c>
      <c r="H302" s="5" t="s">
        <v>291</v>
      </c>
      <c r="I302" s="6">
        <v>44033</v>
      </c>
    </row>
    <row r="303" spans="1:9">
      <c r="A303" s="4" t="s">
        <v>492</v>
      </c>
      <c r="B303" s="4" t="s">
        <v>14</v>
      </c>
      <c r="C303" s="4" t="s">
        <v>326</v>
      </c>
      <c r="D303" s="4" t="s">
        <v>12</v>
      </c>
      <c r="E303" s="4">
        <v>36000</v>
      </c>
      <c r="F303" s="5">
        <v>0.1545</v>
      </c>
      <c r="G303" s="5">
        <v>5562</v>
      </c>
      <c r="H303" s="5" t="s">
        <v>327</v>
      </c>
      <c r="I303" s="6">
        <v>44046</v>
      </c>
    </row>
    <row r="304" spans="1:9">
      <c r="A304" s="4">
        <v>1743472</v>
      </c>
      <c r="B304" s="4" t="s">
        <v>17</v>
      </c>
      <c r="C304" s="4" t="s">
        <v>326</v>
      </c>
      <c r="D304" s="4" t="s">
        <v>12</v>
      </c>
      <c r="E304" s="4">
        <v>150</v>
      </c>
      <c r="F304" s="4">
        <v>3.31</v>
      </c>
      <c r="G304" s="7">
        <f t="shared" ref="G304" si="4">F304*E304</f>
        <v>496.5</v>
      </c>
      <c r="H304" s="5" t="s">
        <v>358</v>
      </c>
      <c r="I304" s="6">
        <v>44155</v>
      </c>
    </row>
    <row r="305" spans="1:9">
      <c r="A305" s="4" t="s">
        <v>493</v>
      </c>
      <c r="B305" s="4" t="s">
        <v>14</v>
      </c>
      <c r="C305" s="4" t="s">
        <v>326</v>
      </c>
      <c r="D305" s="4" t="s">
        <v>12</v>
      </c>
      <c r="E305" s="4">
        <v>10000</v>
      </c>
      <c r="F305" s="5">
        <v>0.45</v>
      </c>
      <c r="G305" s="5">
        <v>4500</v>
      </c>
      <c r="H305" s="5" t="s">
        <v>494</v>
      </c>
      <c r="I305" s="6">
        <v>43244</v>
      </c>
    </row>
    <row r="306" spans="1:9">
      <c r="A306" s="4" t="s">
        <v>495</v>
      </c>
      <c r="B306" s="4" t="s">
        <v>14</v>
      </c>
      <c r="C306" s="4" t="s">
        <v>326</v>
      </c>
      <c r="D306" s="4" t="s">
        <v>12</v>
      </c>
      <c r="E306" s="4">
        <v>2520</v>
      </c>
      <c r="F306" s="5">
        <v>4.5599999999999996</v>
      </c>
      <c r="G306" s="5">
        <v>11491.199999999999</v>
      </c>
      <c r="H306" s="5" t="s">
        <v>384</v>
      </c>
      <c r="I306" s="6">
        <v>44158</v>
      </c>
    </row>
    <row r="307" spans="1:9">
      <c r="A307" s="4" t="s">
        <v>496</v>
      </c>
      <c r="B307" s="4" t="s">
        <v>14</v>
      </c>
      <c r="C307" s="4" t="s">
        <v>326</v>
      </c>
      <c r="D307" s="4" t="s">
        <v>12</v>
      </c>
      <c r="E307" s="4">
        <v>2520</v>
      </c>
      <c r="F307" s="5">
        <v>6.22</v>
      </c>
      <c r="G307" s="5">
        <v>15674.4</v>
      </c>
      <c r="H307" s="5" t="s">
        <v>384</v>
      </c>
      <c r="I307" s="6">
        <v>44139</v>
      </c>
    </row>
    <row r="308" spans="1:9">
      <c r="A308" s="4" t="s">
        <v>497</v>
      </c>
      <c r="B308" s="4" t="s">
        <v>14</v>
      </c>
      <c r="C308" s="4" t="s">
        <v>326</v>
      </c>
      <c r="D308" s="4" t="s">
        <v>12</v>
      </c>
      <c r="E308" s="4">
        <v>900</v>
      </c>
      <c r="F308" s="5">
        <v>3.1623929999999998</v>
      </c>
      <c r="G308" s="5">
        <v>2846.1536999999998</v>
      </c>
      <c r="H308" s="5" t="s">
        <v>498</v>
      </c>
      <c r="I308" s="6">
        <v>44042</v>
      </c>
    </row>
    <row r="309" spans="1:9">
      <c r="A309" s="4" t="s">
        <v>499</v>
      </c>
      <c r="B309" s="4" t="s">
        <v>14</v>
      </c>
      <c r="C309" s="4" t="s">
        <v>326</v>
      </c>
      <c r="D309" s="4" t="s">
        <v>12</v>
      </c>
      <c r="E309" s="4">
        <v>700</v>
      </c>
      <c r="F309" s="5">
        <v>3.8</v>
      </c>
      <c r="G309" s="5">
        <v>2660</v>
      </c>
      <c r="H309" s="5" t="s">
        <v>162</v>
      </c>
      <c r="I309" s="6">
        <v>44148</v>
      </c>
    </row>
    <row r="310" spans="1:9">
      <c r="A310" s="4" t="s">
        <v>500</v>
      </c>
      <c r="B310" s="4" t="s">
        <v>14</v>
      </c>
      <c r="C310" s="4" t="s">
        <v>326</v>
      </c>
      <c r="D310" s="4" t="s">
        <v>12</v>
      </c>
      <c r="E310" s="4">
        <v>300000</v>
      </c>
      <c r="F310" s="5">
        <v>4.7277E-2</v>
      </c>
      <c r="G310" s="5">
        <v>14183.1</v>
      </c>
      <c r="H310" s="5" t="s">
        <v>501</v>
      </c>
      <c r="I310" s="6">
        <v>44082</v>
      </c>
    </row>
    <row r="311" spans="1:9">
      <c r="A311" s="4" t="s">
        <v>502</v>
      </c>
      <c r="B311" s="4" t="s">
        <v>17</v>
      </c>
      <c r="C311" s="4" t="s">
        <v>326</v>
      </c>
      <c r="D311" s="4" t="s">
        <v>12</v>
      </c>
      <c r="E311" s="4">
        <v>850</v>
      </c>
      <c r="F311" s="5">
        <v>21.78</v>
      </c>
      <c r="G311" s="5">
        <v>18513</v>
      </c>
      <c r="H311" s="5" t="s">
        <v>162</v>
      </c>
      <c r="I311" s="6">
        <v>44035</v>
      </c>
    </row>
    <row r="312" spans="1:9">
      <c r="A312" s="4" t="s">
        <v>503</v>
      </c>
      <c r="B312" s="4" t="s">
        <v>14</v>
      </c>
      <c r="C312" s="4" t="s">
        <v>326</v>
      </c>
      <c r="D312" s="4" t="s">
        <v>12</v>
      </c>
      <c r="E312" s="4">
        <v>14000</v>
      </c>
      <c r="F312" s="5">
        <v>0.46</v>
      </c>
      <c r="G312" s="5">
        <v>6440</v>
      </c>
      <c r="H312" s="5" t="s">
        <v>504</v>
      </c>
      <c r="I312" s="6">
        <v>44099</v>
      </c>
    </row>
    <row r="313" spans="1:9">
      <c r="A313" s="4" t="s">
        <v>505</v>
      </c>
      <c r="B313" s="4" t="s">
        <v>14</v>
      </c>
      <c r="C313" s="4" t="s">
        <v>326</v>
      </c>
      <c r="D313" s="4" t="s">
        <v>12</v>
      </c>
      <c r="E313" s="4">
        <v>9000</v>
      </c>
      <c r="F313" s="5">
        <v>0.43969999999999998</v>
      </c>
      <c r="G313" s="5">
        <v>3957.2999999999997</v>
      </c>
      <c r="H313" s="5" t="s">
        <v>374</v>
      </c>
      <c r="I313" s="6">
        <v>44099</v>
      </c>
    </row>
    <row r="314" spans="1:9">
      <c r="A314" s="4" t="s">
        <v>506</v>
      </c>
      <c r="B314" s="4" t="s">
        <v>14</v>
      </c>
      <c r="C314" s="4" t="s">
        <v>326</v>
      </c>
      <c r="D314" s="4" t="s">
        <v>12</v>
      </c>
      <c r="E314" s="4">
        <v>6400</v>
      </c>
      <c r="F314" s="5">
        <v>0.76219999999999999</v>
      </c>
      <c r="G314" s="5">
        <v>4878.08</v>
      </c>
      <c r="H314" s="5" t="s">
        <v>507</v>
      </c>
      <c r="I314" s="6">
        <v>44173</v>
      </c>
    </row>
    <row r="315" spans="1:9">
      <c r="A315" s="4" t="s">
        <v>508</v>
      </c>
      <c r="B315" s="4" t="s">
        <v>14</v>
      </c>
      <c r="C315" s="4" t="s">
        <v>326</v>
      </c>
      <c r="D315" s="4" t="s">
        <v>12</v>
      </c>
      <c r="E315" s="4">
        <v>3600</v>
      </c>
      <c r="F315" s="5">
        <v>0.81699999999999995</v>
      </c>
      <c r="G315" s="5">
        <v>2941.2</v>
      </c>
      <c r="H315" s="5" t="s">
        <v>509</v>
      </c>
      <c r="I315" s="6">
        <v>44152</v>
      </c>
    </row>
    <row r="316" spans="1:9">
      <c r="A316" s="4" t="s">
        <v>510</v>
      </c>
      <c r="B316" s="4" t="s">
        <v>14</v>
      </c>
      <c r="C316" s="4" t="s">
        <v>326</v>
      </c>
      <c r="D316" s="4" t="s">
        <v>12</v>
      </c>
      <c r="E316" s="4">
        <v>4800</v>
      </c>
      <c r="F316" s="5">
        <v>1.5726500000000001</v>
      </c>
      <c r="G316" s="5">
        <v>7548.72</v>
      </c>
      <c r="H316" s="5" t="s">
        <v>511</v>
      </c>
      <c r="I316" s="6">
        <v>42873</v>
      </c>
    </row>
    <row r="317" spans="1:9">
      <c r="A317" s="4" t="s">
        <v>512</v>
      </c>
      <c r="B317" s="4" t="s">
        <v>17</v>
      </c>
      <c r="C317" s="4" t="s">
        <v>326</v>
      </c>
      <c r="D317" s="4" t="s">
        <v>12</v>
      </c>
      <c r="E317" s="4">
        <v>1500</v>
      </c>
      <c r="F317" s="5">
        <v>1.2804</v>
      </c>
      <c r="G317" s="5">
        <v>1920.6</v>
      </c>
      <c r="H317" s="5" t="s">
        <v>162</v>
      </c>
      <c r="I317" s="6">
        <v>44057</v>
      </c>
    </row>
    <row r="318" spans="1:9">
      <c r="A318" s="4" t="s">
        <v>513</v>
      </c>
      <c r="B318" s="4" t="s">
        <v>17</v>
      </c>
      <c r="C318" s="4" t="s">
        <v>326</v>
      </c>
      <c r="D318" s="4" t="s">
        <v>12</v>
      </c>
      <c r="E318" s="4">
        <v>7100</v>
      </c>
      <c r="F318" s="5">
        <v>2.72</v>
      </c>
      <c r="G318" s="5">
        <v>19312</v>
      </c>
      <c r="H318" s="5" t="s">
        <v>162</v>
      </c>
      <c r="I318" s="6">
        <v>44088</v>
      </c>
    </row>
    <row r="319" spans="1:9">
      <c r="A319" s="4">
        <v>1758377</v>
      </c>
      <c r="B319" s="4" t="s">
        <v>17</v>
      </c>
      <c r="C319" s="4" t="s">
        <v>326</v>
      </c>
      <c r="D319" s="4" t="s">
        <v>12</v>
      </c>
      <c r="E319" s="4">
        <v>1000</v>
      </c>
      <c r="F319" s="5">
        <v>3.18</v>
      </c>
      <c r="G319" s="5">
        <f>F319*E319</f>
        <v>3180</v>
      </c>
      <c r="H319" s="5" t="s">
        <v>514</v>
      </c>
      <c r="I319" s="6">
        <v>44180</v>
      </c>
    </row>
    <row r="320" spans="1:9">
      <c r="A320" s="4" t="s">
        <v>515</v>
      </c>
      <c r="B320" s="4" t="s">
        <v>516</v>
      </c>
      <c r="C320" s="4" t="s">
        <v>326</v>
      </c>
      <c r="D320" s="4" t="s">
        <v>12</v>
      </c>
      <c r="E320" s="4">
        <v>12500</v>
      </c>
      <c r="F320" s="5">
        <v>5.1282000000000001E-2</v>
      </c>
      <c r="G320" s="5">
        <v>641.02499999999998</v>
      </c>
      <c r="H320" s="5" t="s">
        <v>448</v>
      </c>
      <c r="I320" s="6">
        <v>44047</v>
      </c>
    </row>
    <row r="321" spans="1:9">
      <c r="A321" s="4" t="s">
        <v>517</v>
      </c>
      <c r="B321" s="4" t="s">
        <v>516</v>
      </c>
      <c r="C321" s="4" t="s">
        <v>326</v>
      </c>
      <c r="D321" s="4" t="s">
        <v>12</v>
      </c>
      <c r="E321" s="4">
        <v>2920</v>
      </c>
      <c r="F321" s="5">
        <v>0.76922999999999997</v>
      </c>
      <c r="G321" s="5">
        <v>2246.1515999999997</v>
      </c>
      <c r="H321" s="5" t="s">
        <v>448</v>
      </c>
      <c r="I321" s="6">
        <v>44101</v>
      </c>
    </row>
    <row r="322" spans="1:9">
      <c r="A322" s="4" t="s">
        <v>518</v>
      </c>
      <c r="B322" s="4" t="s">
        <v>516</v>
      </c>
      <c r="C322" s="4" t="s">
        <v>326</v>
      </c>
      <c r="D322" s="4" t="s">
        <v>12</v>
      </c>
      <c r="E322" s="4">
        <v>2000</v>
      </c>
      <c r="F322" s="5">
        <v>0.25</v>
      </c>
      <c r="G322" s="5">
        <v>500</v>
      </c>
      <c r="H322" s="5" t="s">
        <v>448</v>
      </c>
      <c r="I322" s="6">
        <v>44172</v>
      </c>
    </row>
    <row r="323" spans="1:9">
      <c r="A323" s="4" t="s">
        <v>519</v>
      </c>
      <c r="B323" s="4" t="s">
        <v>17</v>
      </c>
      <c r="C323" s="4" t="s">
        <v>326</v>
      </c>
      <c r="D323" s="4" t="s">
        <v>12</v>
      </c>
      <c r="E323" s="4">
        <v>730</v>
      </c>
      <c r="F323" s="5">
        <v>1.5</v>
      </c>
      <c r="G323" s="5">
        <v>1095</v>
      </c>
      <c r="H323" s="5" t="s">
        <v>520</v>
      </c>
      <c r="I323" s="6">
        <v>44092</v>
      </c>
    </row>
    <row r="324" spans="1:9">
      <c r="A324" s="4" t="s">
        <v>521</v>
      </c>
      <c r="B324" s="4" t="s">
        <v>14</v>
      </c>
      <c r="C324" s="4" t="s">
        <v>326</v>
      </c>
      <c r="D324" s="4" t="s">
        <v>12</v>
      </c>
      <c r="E324" s="4">
        <v>14700</v>
      </c>
      <c r="F324" s="5">
        <v>1.74</v>
      </c>
      <c r="G324" s="5">
        <v>25578</v>
      </c>
      <c r="H324" s="5" t="s">
        <v>384</v>
      </c>
      <c r="I324" s="6">
        <v>44139</v>
      </c>
    </row>
    <row r="325" spans="1:9">
      <c r="A325" s="4" t="s">
        <v>522</v>
      </c>
      <c r="B325" s="4" t="s">
        <v>14</v>
      </c>
      <c r="C325" s="4" t="s">
        <v>326</v>
      </c>
      <c r="D325" s="4" t="s">
        <v>12</v>
      </c>
      <c r="E325" s="4">
        <v>1200</v>
      </c>
      <c r="F325" s="5">
        <v>4.99</v>
      </c>
      <c r="G325" s="5">
        <v>5988</v>
      </c>
      <c r="H325" s="5" t="s">
        <v>162</v>
      </c>
      <c r="I325" s="6">
        <v>44078</v>
      </c>
    </row>
    <row r="326" spans="1:9">
      <c r="A326" s="4" t="s">
        <v>523</v>
      </c>
      <c r="B326" s="4" t="s">
        <v>14</v>
      </c>
      <c r="C326" s="4" t="s">
        <v>326</v>
      </c>
      <c r="D326" s="4" t="s">
        <v>12</v>
      </c>
      <c r="E326" s="4">
        <v>308000</v>
      </c>
      <c r="F326" s="5">
        <v>0.14910000000000001</v>
      </c>
      <c r="G326" s="5">
        <v>45922.8</v>
      </c>
      <c r="H326" s="5" t="s">
        <v>524</v>
      </c>
      <c r="I326" s="6">
        <v>44028</v>
      </c>
    </row>
    <row r="327" spans="1:9">
      <c r="A327" s="4" t="s">
        <v>525</v>
      </c>
      <c r="B327" s="4" t="s">
        <v>17</v>
      </c>
      <c r="C327" s="4" t="s">
        <v>326</v>
      </c>
      <c r="D327" s="4" t="s">
        <v>12</v>
      </c>
      <c r="E327" s="4">
        <v>1000</v>
      </c>
      <c r="F327" s="5">
        <v>2.86</v>
      </c>
      <c r="G327" s="5">
        <v>2860</v>
      </c>
      <c r="H327" s="5" t="s">
        <v>162</v>
      </c>
      <c r="I327" s="6">
        <v>44067</v>
      </c>
    </row>
    <row r="328" spans="1:9">
      <c r="A328" s="4" t="s">
        <v>526</v>
      </c>
      <c r="B328" s="4" t="s">
        <v>14</v>
      </c>
      <c r="C328" s="4" t="s">
        <v>326</v>
      </c>
      <c r="D328" s="4" t="s">
        <v>12</v>
      </c>
      <c r="E328" s="4">
        <v>19200</v>
      </c>
      <c r="F328" s="5">
        <v>2.6911499999999999</v>
      </c>
      <c r="G328" s="5">
        <v>51670.080000000002</v>
      </c>
      <c r="H328" s="5" t="s">
        <v>527</v>
      </c>
      <c r="I328" s="6">
        <v>44113</v>
      </c>
    </row>
    <row r="329" spans="1:9">
      <c r="A329" s="4" t="s">
        <v>528</v>
      </c>
      <c r="B329" s="4" t="s">
        <v>14</v>
      </c>
      <c r="C329" s="4" t="s">
        <v>326</v>
      </c>
      <c r="D329" s="4" t="s">
        <v>12</v>
      </c>
      <c r="E329" s="4">
        <v>1600</v>
      </c>
      <c r="F329" s="5">
        <v>2.84</v>
      </c>
      <c r="G329" s="5">
        <v>4544</v>
      </c>
      <c r="H329" s="5" t="s">
        <v>384</v>
      </c>
      <c r="I329" s="6">
        <v>43920</v>
      </c>
    </row>
    <row r="330" spans="1:9">
      <c r="A330" s="4" t="s">
        <v>529</v>
      </c>
      <c r="B330" s="4" t="s">
        <v>14</v>
      </c>
      <c r="C330" s="4" t="s">
        <v>326</v>
      </c>
      <c r="D330" s="4" t="s">
        <v>12</v>
      </c>
      <c r="E330" s="4">
        <v>24000</v>
      </c>
      <c r="F330" s="5">
        <v>0.44927</v>
      </c>
      <c r="G330" s="5">
        <v>10782.48</v>
      </c>
      <c r="H330" s="5" t="s">
        <v>530</v>
      </c>
      <c r="I330" s="6">
        <v>44042</v>
      </c>
    </row>
    <row r="331" spans="1:9">
      <c r="A331" s="4" t="s">
        <v>531</v>
      </c>
      <c r="B331" s="4" t="s">
        <v>17</v>
      </c>
      <c r="C331" s="4" t="s">
        <v>326</v>
      </c>
      <c r="D331" s="4" t="s">
        <v>12</v>
      </c>
      <c r="E331" s="4">
        <v>10</v>
      </c>
      <c r="F331" s="5">
        <v>0.01</v>
      </c>
      <c r="G331" s="5">
        <v>0.1</v>
      </c>
      <c r="H331" s="5" t="s">
        <v>532</v>
      </c>
      <c r="I331" s="6">
        <v>43776</v>
      </c>
    </row>
    <row r="332" spans="1:9">
      <c r="A332" s="4" t="s">
        <v>533</v>
      </c>
      <c r="B332" s="4" t="s">
        <v>14</v>
      </c>
      <c r="C332" s="4" t="s">
        <v>326</v>
      </c>
      <c r="D332" s="4" t="s">
        <v>12</v>
      </c>
      <c r="E332" s="4">
        <v>2000</v>
      </c>
      <c r="F332" s="5">
        <v>0.70279999999999998</v>
      </c>
      <c r="G332" s="5">
        <v>1405.6</v>
      </c>
      <c r="H332" s="5" t="s">
        <v>534</v>
      </c>
      <c r="I332" s="6">
        <v>44081</v>
      </c>
    </row>
    <row r="333" spans="1:9">
      <c r="A333" s="4" t="s">
        <v>535</v>
      </c>
      <c r="B333" s="4" t="s">
        <v>14</v>
      </c>
      <c r="C333" s="4" t="s">
        <v>326</v>
      </c>
      <c r="D333" s="4" t="s">
        <v>12</v>
      </c>
      <c r="E333" s="4">
        <v>6400</v>
      </c>
      <c r="F333" s="5">
        <v>0.87</v>
      </c>
      <c r="G333" s="5">
        <v>5568</v>
      </c>
      <c r="H333" s="5" t="s">
        <v>342</v>
      </c>
      <c r="I333" s="6">
        <v>44173</v>
      </c>
    </row>
    <row r="334" spans="1:9">
      <c r="A334" s="4" t="s">
        <v>536</v>
      </c>
      <c r="B334" s="4" t="s">
        <v>14</v>
      </c>
      <c r="C334" s="4" t="s">
        <v>326</v>
      </c>
      <c r="D334" s="4" t="s">
        <v>12</v>
      </c>
      <c r="E334" s="4">
        <v>14400</v>
      </c>
      <c r="F334" s="5">
        <v>1.1140000000000001</v>
      </c>
      <c r="G334" s="5">
        <v>16041.600000000002</v>
      </c>
      <c r="H334" s="5" t="s">
        <v>537</v>
      </c>
      <c r="I334" s="6">
        <v>44076</v>
      </c>
    </row>
    <row r="335" spans="1:9">
      <c r="A335" s="4" t="s">
        <v>105</v>
      </c>
      <c r="B335" s="4" t="s">
        <v>14</v>
      </c>
      <c r="C335" s="4" t="s">
        <v>326</v>
      </c>
      <c r="D335" s="4" t="s">
        <v>12</v>
      </c>
      <c r="E335" s="4">
        <v>12000</v>
      </c>
      <c r="F335" s="5">
        <v>1.5044249999999999</v>
      </c>
      <c r="G335" s="5">
        <v>18053.099999999999</v>
      </c>
      <c r="H335" s="5" t="s">
        <v>106</v>
      </c>
      <c r="I335" s="6">
        <v>44033</v>
      </c>
    </row>
    <row r="336" spans="1:9">
      <c r="A336" s="4" t="s">
        <v>538</v>
      </c>
      <c r="B336" s="4" t="s">
        <v>14</v>
      </c>
      <c r="C336" s="4" t="s">
        <v>326</v>
      </c>
      <c r="D336" s="4" t="s">
        <v>12</v>
      </c>
      <c r="E336" s="4">
        <v>10368</v>
      </c>
      <c r="F336" s="5">
        <v>7.4218799999999998</v>
      </c>
      <c r="G336" s="5">
        <v>76950.05184</v>
      </c>
      <c r="H336" s="5" t="s">
        <v>539</v>
      </c>
      <c r="I336" s="6">
        <v>44173</v>
      </c>
    </row>
    <row r="337" spans="1:9">
      <c r="A337" s="4" t="s">
        <v>540</v>
      </c>
      <c r="B337" s="4" t="s">
        <v>14</v>
      </c>
      <c r="C337" s="4" t="s">
        <v>326</v>
      </c>
      <c r="D337" s="4" t="s">
        <v>12</v>
      </c>
      <c r="E337" s="4">
        <v>4800</v>
      </c>
      <c r="F337" s="5">
        <v>1.7802</v>
      </c>
      <c r="G337" s="5">
        <v>8544.9599999999991</v>
      </c>
      <c r="H337" s="5" t="s">
        <v>539</v>
      </c>
      <c r="I337" s="6">
        <v>44175</v>
      </c>
    </row>
    <row r="338" spans="1:9">
      <c r="A338" s="4" t="s">
        <v>541</v>
      </c>
      <c r="B338" s="4" t="s">
        <v>14</v>
      </c>
      <c r="C338" s="4" t="s">
        <v>326</v>
      </c>
      <c r="D338" s="4" t="s">
        <v>12</v>
      </c>
      <c r="E338" s="4">
        <v>2000</v>
      </c>
      <c r="F338" s="5">
        <v>1.4872000000000001</v>
      </c>
      <c r="G338" s="5">
        <v>2974.4</v>
      </c>
      <c r="H338" s="5" t="s">
        <v>539</v>
      </c>
      <c r="I338" s="6">
        <v>44175</v>
      </c>
    </row>
    <row r="339" spans="1:9">
      <c r="A339" s="4">
        <v>1792773</v>
      </c>
      <c r="B339" s="4" t="s">
        <v>17</v>
      </c>
      <c r="C339" s="4" t="s">
        <v>326</v>
      </c>
      <c r="D339" s="4" t="s">
        <v>12</v>
      </c>
      <c r="E339" s="4">
        <v>200</v>
      </c>
      <c r="F339" s="5">
        <v>3.52</v>
      </c>
      <c r="G339" s="5">
        <f>F339*E339</f>
        <v>704</v>
      </c>
      <c r="H339" s="5" t="s">
        <v>542</v>
      </c>
      <c r="I339" s="6">
        <v>44180</v>
      </c>
    </row>
    <row r="340" spans="1:9">
      <c r="A340" s="4">
        <v>1792863</v>
      </c>
      <c r="B340" s="4" t="s">
        <v>17</v>
      </c>
      <c r="C340" s="4" t="s">
        <v>326</v>
      </c>
      <c r="D340" s="4" t="s">
        <v>12</v>
      </c>
      <c r="E340" s="4">
        <v>500</v>
      </c>
      <c r="F340" s="4">
        <v>1.339</v>
      </c>
      <c r="G340" s="7">
        <f t="shared" ref="G340:G341" si="5">F340*E340</f>
        <v>669.5</v>
      </c>
      <c r="H340" s="5" t="s">
        <v>542</v>
      </c>
      <c r="I340" s="6">
        <v>44151</v>
      </c>
    </row>
    <row r="341" spans="1:9">
      <c r="A341" s="4">
        <v>1792928</v>
      </c>
      <c r="B341" s="4" t="s">
        <v>17</v>
      </c>
      <c r="C341" s="4" t="s">
        <v>326</v>
      </c>
      <c r="D341" s="4" t="s">
        <v>12</v>
      </c>
      <c r="E341" s="4">
        <v>400</v>
      </c>
      <c r="F341" s="4">
        <v>5.4</v>
      </c>
      <c r="G341" s="7">
        <f t="shared" si="5"/>
        <v>2160</v>
      </c>
      <c r="H341" s="5" t="s">
        <v>542</v>
      </c>
      <c r="I341" s="6">
        <v>44147</v>
      </c>
    </row>
    <row r="342" spans="1:9">
      <c r="A342" s="4" t="s">
        <v>543</v>
      </c>
      <c r="B342" s="4" t="s">
        <v>14</v>
      </c>
      <c r="C342" s="4" t="s">
        <v>326</v>
      </c>
      <c r="D342" s="4" t="s">
        <v>12</v>
      </c>
      <c r="E342" s="4">
        <v>30000</v>
      </c>
      <c r="F342" s="5">
        <v>0.24171000000000001</v>
      </c>
      <c r="G342" s="5">
        <v>7251.3</v>
      </c>
      <c r="H342" s="5" t="s">
        <v>90</v>
      </c>
      <c r="I342" s="6">
        <v>44165</v>
      </c>
    </row>
    <row r="343" spans="1:9">
      <c r="A343" s="4">
        <v>1803345</v>
      </c>
      <c r="B343" s="4" t="s">
        <v>17</v>
      </c>
      <c r="C343" s="4" t="s">
        <v>326</v>
      </c>
      <c r="D343" s="4" t="s">
        <v>12</v>
      </c>
      <c r="E343" s="4">
        <v>300</v>
      </c>
      <c r="F343" s="4">
        <v>3.67</v>
      </c>
      <c r="G343" s="7">
        <f t="shared" ref="G343" si="6">F343*E343</f>
        <v>1101</v>
      </c>
      <c r="H343" s="5" t="s">
        <v>162</v>
      </c>
      <c r="I343" s="6">
        <v>44151</v>
      </c>
    </row>
    <row r="344" spans="1:9">
      <c r="A344" s="4" t="s">
        <v>544</v>
      </c>
      <c r="B344" s="4" t="s">
        <v>17</v>
      </c>
      <c r="C344" s="4" t="s">
        <v>326</v>
      </c>
      <c r="D344" s="4" t="s">
        <v>12</v>
      </c>
      <c r="E344" s="4">
        <v>500</v>
      </c>
      <c r="F344" s="5">
        <v>1E-3</v>
      </c>
      <c r="G344" s="5">
        <v>0.5</v>
      </c>
      <c r="H344" s="5" t="s">
        <v>160</v>
      </c>
      <c r="I344" s="6">
        <v>43945</v>
      </c>
    </row>
    <row r="345" spans="1:9">
      <c r="A345" s="4">
        <v>1803646</v>
      </c>
      <c r="B345" s="4" t="s">
        <v>17</v>
      </c>
      <c r="C345" s="4" t="s">
        <v>326</v>
      </c>
      <c r="D345" s="4" t="s">
        <v>12</v>
      </c>
      <c r="E345" s="4">
        <v>300</v>
      </c>
      <c r="F345" s="4">
        <v>9.14</v>
      </c>
      <c r="G345" s="7">
        <f t="shared" ref="G345" si="7">F345*E345</f>
        <v>2742</v>
      </c>
      <c r="H345" s="5" t="s">
        <v>162</v>
      </c>
      <c r="I345" s="6">
        <v>44151</v>
      </c>
    </row>
    <row r="346" spans="1:9">
      <c r="A346" s="4" t="s">
        <v>545</v>
      </c>
      <c r="B346" s="4" t="s">
        <v>14</v>
      </c>
      <c r="C346" s="4" t="s">
        <v>326</v>
      </c>
      <c r="D346" s="4" t="s">
        <v>12</v>
      </c>
      <c r="E346" s="4">
        <v>36000</v>
      </c>
      <c r="F346" s="5">
        <v>0.25</v>
      </c>
      <c r="G346" s="5">
        <v>9000</v>
      </c>
      <c r="H346" s="5" t="s">
        <v>291</v>
      </c>
      <c r="I346" s="6">
        <v>44099</v>
      </c>
    </row>
    <row r="347" spans="1:9">
      <c r="A347" s="4" t="s">
        <v>546</v>
      </c>
      <c r="B347" s="4" t="s">
        <v>14</v>
      </c>
      <c r="C347" s="4" t="s">
        <v>326</v>
      </c>
      <c r="D347" s="4" t="s">
        <v>12</v>
      </c>
      <c r="E347" s="4">
        <v>42000</v>
      </c>
      <c r="F347" s="5">
        <v>0.25900000000000001</v>
      </c>
      <c r="G347" s="5">
        <v>10878</v>
      </c>
      <c r="H347" s="5" t="s">
        <v>382</v>
      </c>
      <c r="I347" s="6">
        <v>43915</v>
      </c>
    </row>
    <row r="348" spans="1:9">
      <c r="A348" s="4">
        <v>1828854</v>
      </c>
      <c r="B348" s="4" t="s">
        <v>17</v>
      </c>
      <c r="C348" s="4" t="s">
        <v>326</v>
      </c>
      <c r="D348" s="4" t="s">
        <v>12</v>
      </c>
      <c r="E348" s="4">
        <v>1000</v>
      </c>
      <c r="F348" s="4">
        <v>19</v>
      </c>
      <c r="G348" s="7">
        <f t="shared" ref="G348" si="8">F348*E348</f>
        <v>19000</v>
      </c>
      <c r="H348" s="5" t="s">
        <v>358</v>
      </c>
      <c r="I348" s="6">
        <v>44158</v>
      </c>
    </row>
    <row r="349" spans="1:9">
      <c r="A349" s="4" t="s">
        <v>117</v>
      </c>
      <c r="B349" s="4" t="s">
        <v>14</v>
      </c>
      <c r="C349" s="4" t="s">
        <v>326</v>
      </c>
      <c r="D349" s="4" t="s">
        <v>12</v>
      </c>
      <c r="E349" s="4">
        <v>5000</v>
      </c>
      <c r="F349" s="5">
        <v>0.376106</v>
      </c>
      <c r="G349" s="5">
        <v>1880.53</v>
      </c>
      <c r="H349" s="5" t="s">
        <v>118</v>
      </c>
      <c r="I349" s="6">
        <v>44167</v>
      </c>
    </row>
    <row r="350" spans="1:9">
      <c r="A350" s="4" t="s">
        <v>547</v>
      </c>
      <c r="B350" s="4" t="s">
        <v>17</v>
      </c>
      <c r="C350" s="4" t="s">
        <v>326</v>
      </c>
      <c r="D350" s="4" t="s">
        <v>12</v>
      </c>
      <c r="E350" s="4">
        <v>16</v>
      </c>
      <c r="F350" s="5">
        <v>7.4</v>
      </c>
      <c r="G350" s="5">
        <v>118.4</v>
      </c>
      <c r="H350" s="5" t="s">
        <v>548</v>
      </c>
      <c r="I350" s="6">
        <v>43808</v>
      </c>
    </row>
    <row r="351" spans="1:9">
      <c r="A351" s="4">
        <v>1873139</v>
      </c>
      <c r="B351" s="4" t="s">
        <v>17</v>
      </c>
      <c r="C351" s="4" t="s">
        <v>326</v>
      </c>
      <c r="D351" s="4" t="s">
        <v>12</v>
      </c>
      <c r="E351" s="4">
        <v>100</v>
      </c>
      <c r="F351" s="5">
        <v>11.33</v>
      </c>
      <c r="G351" s="5">
        <f>F351*E351</f>
        <v>1133</v>
      </c>
      <c r="H351" s="5" t="s">
        <v>549</v>
      </c>
      <c r="I351" s="6">
        <v>44182</v>
      </c>
    </row>
    <row r="352" spans="1:9">
      <c r="A352" s="4" t="s">
        <v>550</v>
      </c>
      <c r="B352" s="4" t="s">
        <v>17</v>
      </c>
      <c r="C352" s="4" t="s">
        <v>326</v>
      </c>
      <c r="D352" s="4" t="s">
        <v>12</v>
      </c>
      <c r="E352" s="4">
        <v>850</v>
      </c>
      <c r="F352" s="5">
        <v>9.09</v>
      </c>
      <c r="G352" s="5">
        <v>7726.5</v>
      </c>
      <c r="H352" s="5" t="s">
        <v>162</v>
      </c>
      <c r="I352" s="6">
        <v>44050</v>
      </c>
    </row>
    <row r="353" spans="1:9">
      <c r="A353" s="4" t="s">
        <v>551</v>
      </c>
      <c r="B353" s="4" t="s">
        <v>14</v>
      </c>
      <c r="C353" s="4" t="s">
        <v>326</v>
      </c>
      <c r="D353" s="4" t="s">
        <v>12</v>
      </c>
      <c r="E353" s="4">
        <v>160000</v>
      </c>
      <c r="F353" s="5">
        <v>0.16026000000000001</v>
      </c>
      <c r="G353" s="5">
        <v>25641.600000000002</v>
      </c>
      <c r="H353" s="5" t="s">
        <v>552</v>
      </c>
      <c r="I353" s="6">
        <v>44172</v>
      </c>
    </row>
    <row r="354" spans="1:9">
      <c r="A354" s="4" t="s">
        <v>553</v>
      </c>
      <c r="B354" s="4" t="s">
        <v>14</v>
      </c>
      <c r="C354" s="4" t="s">
        <v>326</v>
      </c>
      <c r="D354" s="4" t="s">
        <v>12</v>
      </c>
      <c r="E354" s="4">
        <v>128520</v>
      </c>
      <c r="F354" s="5">
        <v>9</v>
      </c>
      <c r="G354" s="5">
        <v>1156680</v>
      </c>
      <c r="H354" s="5" t="s">
        <v>291</v>
      </c>
      <c r="I354" s="6">
        <v>44096</v>
      </c>
    </row>
    <row r="355" spans="1:9">
      <c r="A355" s="4" t="s">
        <v>554</v>
      </c>
      <c r="B355" s="4" t="s">
        <v>14</v>
      </c>
      <c r="C355" s="4" t="s">
        <v>326</v>
      </c>
      <c r="D355" s="4" t="s">
        <v>12</v>
      </c>
      <c r="E355" s="4">
        <v>42000</v>
      </c>
      <c r="F355" s="5">
        <v>0.28839999999999999</v>
      </c>
      <c r="G355" s="5">
        <v>12112.8</v>
      </c>
      <c r="H355" s="5" t="s">
        <v>90</v>
      </c>
      <c r="I355" s="6">
        <v>44081</v>
      </c>
    </row>
    <row r="356" spans="1:9">
      <c r="A356" s="4" t="s">
        <v>555</v>
      </c>
      <c r="B356" s="4" t="s">
        <v>14</v>
      </c>
      <c r="C356" s="4" t="s">
        <v>326</v>
      </c>
      <c r="D356" s="4" t="s">
        <v>12</v>
      </c>
      <c r="E356" s="4">
        <v>18000</v>
      </c>
      <c r="F356" s="5">
        <v>0.30399999999999999</v>
      </c>
      <c r="G356" s="5">
        <v>5472</v>
      </c>
      <c r="H356" s="5" t="s">
        <v>291</v>
      </c>
      <c r="I356" s="6">
        <v>43915</v>
      </c>
    </row>
    <row r="357" spans="1:9">
      <c r="A357" s="4" t="s">
        <v>556</v>
      </c>
      <c r="B357" s="4" t="s">
        <v>14</v>
      </c>
      <c r="C357" s="4" t="s">
        <v>326</v>
      </c>
      <c r="D357" s="4" t="s">
        <v>12</v>
      </c>
      <c r="E357" s="4">
        <v>6720</v>
      </c>
      <c r="F357" s="5">
        <v>2.58</v>
      </c>
      <c r="G357" s="5">
        <v>17337.600000000002</v>
      </c>
      <c r="H357" s="5" t="s">
        <v>557</v>
      </c>
      <c r="I357" s="6">
        <v>44070</v>
      </c>
    </row>
    <row r="358" spans="1:9">
      <c r="A358" s="4" t="s">
        <v>558</v>
      </c>
      <c r="B358" s="4" t="s">
        <v>14</v>
      </c>
      <c r="C358" s="4" t="s">
        <v>326</v>
      </c>
      <c r="D358" s="4" t="s">
        <v>12</v>
      </c>
      <c r="E358" s="4">
        <v>1870</v>
      </c>
      <c r="F358" s="5">
        <v>2.06</v>
      </c>
      <c r="G358" s="5">
        <v>3852.2000000000003</v>
      </c>
      <c r="H358" s="5" t="s">
        <v>559</v>
      </c>
      <c r="I358" s="6">
        <v>44054</v>
      </c>
    </row>
    <row r="359" spans="1:9">
      <c r="A359" s="4" t="s">
        <v>560</v>
      </c>
      <c r="B359" s="4" t="s">
        <v>14</v>
      </c>
      <c r="C359" s="4" t="s">
        <v>326</v>
      </c>
      <c r="D359" s="4" t="s">
        <v>12</v>
      </c>
      <c r="E359" s="4">
        <v>2520</v>
      </c>
      <c r="F359" s="5">
        <v>3.6738499999999998</v>
      </c>
      <c r="G359" s="5">
        <v>9258.101999999999</v>
      </c>
      <c r="H359" s="5" t="s">
        <v>561</v>
      </c>
      <c r="I359" s="6">
        <v>44040</v>
      </c>
    </row>
    <row r="360" spans="1:9">
      <c r="A360" s="4" t="s">
        <v>562</v>
      </c>
      <c r="B360" s="4" t="s">
        <v>14</v>
      </c>
      <c r="C360" s="4" t="s">
        <v>326</v>
      </c>
      <c r="D360" s="4" t="s">
        <v>12</v>
      </c>
      <c r="E360" s="4">
        <v>2400</v>
      </c>
      <c r="F360" s="5">
        <v>1.24</v>
      </c>
      <c r="G360" s="5">
        <v>2976</v>
      </c>
      <c r="H360" s="5" t="s">
        <v>98</v>
      </c>
      <c r="I360" s="6">
        <v>44137</v>
      </c>
    </row>
    <row r="361" spans="1:9">
      <c r="A361" s="4" t="s">
        <v>563</v>
      </c>
      <c r="B361" s="4" t="s">
        <v>14</v>
      </c>
      <c r="C361" s="4" t="s">
        <v>326</v>
      </c>
      <c r="D361" s="4" t="s">
        <v>12</v>
      </c>
      <c r="E361" s="4">
        <v>4200</v>
      </c>
      <c r="F361" s="5">
        <v>2.0908600000000002</v>
      </c>
      <c r="G361" s="5">
        <v>8781.612000000001</v>
      </c>
      <c r="H361" s="5" t="s">
        <v>564</v>
      </c>
      <c r="I361" s="6">
        <v>44113</v>
      </c>
    </row>
    <row r="362" spans="1:9">
      <c r="A362" s="4" t="s">
        <v>565</v>
      </c>
      <c r="B362" s="4" t="s">
        <v>17</v>
      </c>
      <c r="C362" s="4" t="s">
        <v>326</v>
      </c>
      <c r="D362" s="4" t="s">
        <v>12</v>
      </c>
      <c r="E362" s="4">
        <v>1300</v>
      </c>
      <c r="F362" s="5">
        <v>0.81910000000000005</v>
      </c>
      <c r="G362" s="5">
        <v>1064.8300000000002</v>
      </c>
      <c r="H362" s="5" t="s">
        <v>162</v>
      </c>
      <c r="I362" s="6">
        <v>44067</v>
      </c>
    </row>
    <row r="363" spans="1:9">
      <c r="A363" s="4" t="s">
        <v>566</v>
      </c>
      <c r="B363" s="4" t="s">
        <v>14</v>
      </c>
      <c r="C363" s="4" t="s">
        <v>326</v>
      </c>
      <c r="D363" s="4" t="s">
        <v>12</v>
      </c>
      <c r="E363" s="4">
        <v>980</v>
      </c>
      <c r="F363" s="5">
        <v>18.313400000000001</v>
      </c>
      <c r="G363" s="5">
        <v>17947.132000000001</v>
      </c>
      <c r="H363" s="5" t="s">
        <v>189</v>
      </c>
      <c r="I363" s="6">
        <v>44161</v>
      </c>
    </row>
    <row r="364" spans="1:9">
      <c r="A364" s="4" t="s">
        <v>567</v>
      </c>
      <c r="B364" s="4" t="s">
        <v>14</v>
      </c>
      <c r="C364" s="4" t="s">
        <v>326</v>
      </c>
      <c r="D364" s="4" t="s">
        <v>12</v>
      </c>
      <c r="E364" s="4">
        <v>8470</v>
      </c>
      <c r="F364" s="5">
        <v>3.5539999999999998</v>
      </c>
      <c r="G364" s="5">
        <v>30102.379999999997</v>
      </c>
      <c r="H364" s="5" t="s">
        <v>561</v>
      </c>
      <c r="I364" s="6">
        <v>44151</v>
      </c>
    </row>
    <row r="365" spans="1:9">
      <c r="A365" s="4">
        <v>1939934</v>
      </c>
      <c r="B365" s="4" t="s">
        <v>17</v>
      </c>
      <c r="C365" s="4" t="s">
        <v>326</v>
      </c>
      <c r="D365" s="4" t="s">
        <v>12</v>
      </c>
      <c r="E365" s="4">
        <v>100</v>
      </c>
      <c r="F365" s="5">
        <v>7.11</v>
      </c>
      <c r="G365" s="5">
        <f>F365*E365</f>
        <v>711</v>
      </c>
      <c r="H365" s="5" t="s">
        <v>549</v>
      </c>
      <c r="I365" s="6">
        <v>44182</v>
      </c>
    </row>
    <row r="366" spans="1:9">
      <c r="A366" s="4" t="s">
        <v>568</v>
      </c>
      <c r="B366" s="4" t="s">
        <v>17</v>
      </c>
      <c r="C366" s="4" t="s">
        <v>326</v>
      </c>
      <c r="D366" s="4" t="s">
        <v>12</v>
      </c>
      <c r="E366" s="4">
        <v>1750</v>
      </c>
      <c r="F366" s="5">
        <v>0.3</v>
      </c>
      <c r="G366" s="5">
        <v>525</v>
      </c>
      <c r="H366" s="5" t="s">
        <v>520</v>
      </c>
      <c r="I366" s="6">
        <v>44043</v>
      </c>
    </row>
    <row r="367" spans="1:9">
      <c r="A367" s="4" t="s">
        <v>569</v>
      </c>
      <c r="B367" s="4" t="s">
        <v>14</v>
      </c>
      <c r="C367" s="4" t="s">
        <v>326</v>
      </c>
      <c r="D367" s="4" t="s">
        <v>12</v>
      </c>
      <c r="E367" s="4">
        <v>9600</v>
      </c>
      <c r="F367" s="5">
        <v>7.85</v>
      </c>
      <c r="G367" s="5">
        <v>75360</v>
      </c>
      <c r="H367" s="5" t="s">
        <v>291</v>
      </c>
      <c r="I367" s="6">
        <v>43395</v>
      </c>
    </row>
    <row r="368" spans="1:9">
      <c r="A368" s="4" t="s">
        <v>570</v>
      </c>
      <c r="B368" s="4" t="s">
        <v>516</v>
      </c>
      <c r="C368" s="4" t="s">
        <v>326</v>
      </c>
      <c r="D368" s="4" t="s">
        <v>12</v>
      </c>
      <c r="E368" s="4">
        <v>132500</v>
      </c>
      <c r="F368" s="5">
        <v>0.09</v>
      </c>
      <c r="G368" s="5">
        <v>11925</v>
      </c>
      <c r="H368" s="5" t="s">
        <v>448</v>
      </c>
      <c r="I368" s="6">
        <v>44101</v>
      </c>
    </row>
    <row r="369" spans="1:9">
      <c r="A369" s="4" t="s">
        <v>571</v>
      </c>
      <c r="B369" s="4" t="s">
        <v>516</v>
      </c>
      <c r="C369" s="4" t="s">
        <v>326</v>
      </c>
      <c r="D369" s="4" t="s">
        <v>12</v>
      </c>
      <c r="E369" s="4">
        <v>312500</v>
      </c>
      <c r="F369" s="5">
        <v>6.2E-2</v>
      </c>
      <c r="G369" s="5">
        <v>19375</v>
      </c>
      <c r="H369" s="5" t="s">
        <v>448</v>
      </c>
      <c r="I369" s="6">
        <v>44101</v>
      </c>
    </row>
    <row r="370" spans="1:9">
      <c r="A370" s="4" t="s">
        <v>572</v>
      </c>
      <c r="B370" s="4" t="s">
        <v>17</v>
      </c>
      <c r="C370" s="4" t="s">
        <v>326</v>
      </c>
      <c r="D370" s="4" t="s">
        <v>12</v>
      </c>
      <c r="E370" s="4">
        <v>200</v>
      </c>
      <c r="F370" s="5">
        <v>2.4300000000000002</v>
      </c>
      <c r="G370" s="5">
        <v>486.00000000000006</v>
      </c>
      <c r="H370" s="5" t="s">
        <v>358</v>
      </c>
      <c r="I370" s="6">
        <v>44101</v>
      </c>
    </row>
    <row r="371" spans="1:9">
      <c r="A371" s="4">
        <v>1994047</v>
      </c>
      <c r="B371" s="4" t="s">
        <v>17</v>
      </c>
      <c r="C371" s="4" t="s">
        <v>326</v>
      </c>
      <c r="D371" s="4" t="s">
        <v>12</v>
      </c>
      <c r="E371" s="4">
        <v>500</v>
      </c>
      <c r="F371" s="5">
        <v>12.08</v>
      </c>
      <c r="G371" s="5">
        <f>F371*E371</f>
        <v>6040</v>
      </c>
      <c r="H371" s="5" t="s">
        <v>358</v>
      </c>
      <c r="I371" s="6">
        <v>44168</v>
      </c>
    </row>
    <row r="372" spans="1:9">
      <c r="A372" s="4">
        <v>1994050</v>
      </c>
      <c r="B372" s="4" t="s">
        <v>17</v>
      </c>
      <c r="C372" s="4" t="s">
        <v>326</v>
      </c>
      <c r="D372" s="4" t="s">
        <v>12</v>
      </c>
      <c r="E372" s="4">
        <v>500</v>
      </c>
      <c r="F372" s="7">
        <v>12.08</v>
      </c>
      <c r="G372" s="7">
        <f>F372*E372</f>
        <v>6040</v>
      </c>
      <c r="H372" s="5" t="s">
        <v>358</v>
      </c>
      <c r="I372" s="8">
        <v>44168</v>
      </c>
    </row>
    <row r="373" spans="1:9">
      <c r="A373" s="4" t="s">
        <v>573</v>
      </c>
      <c r="B373" s="4" t="s">
        <v>574</v>
      </c>
      <c r="C373" s="4" t="s">
        <v>326</v>
      </c>
      <c r="D373" s="4" t="s">
        <v>12</v>
      </c>
      <c r="E373" s="4">
        <v>400</v>
      </c>
      <c r="F373" s="5">
        <v>19.487179000000001</v>
      </c>
      <c r="G373" s="5">
        <v>7794.8716000000004</v>
      </c>
      <c r="H373" s="5" t="s">
        <v>275</v>
      </c>
      <c r="I373" s="6">
        <v>43801</v>
      </c>
    </row>
    <row r="374" spans="1:9">
      <c r="A374" s="4" t="s">
        <v>131</v>
      </c>
      <c r="B374" s="4" t="s">
        <v>17</v>
      </c>
      <c r="C374" s="4" t="s">
        <v>326</v>
      </c>
      <c r="D374" s="4" t="s">
        <v>12</v>
      </c>
      <c r="E374" s="4">
        <v>30</v>
      </c>
      <c r="F374" s="5">
        <v>4.8965490000000003</v>
      </c>
      <c r="G374" s="5">
        <v>146.89647000000002</v>
      </c>
      <c r="H374" s="5" t="s">
        <v>130</v>
      </c>
      <c r="I374" s="6">
        <v>44027</v>
      </c>
    </row>
    <row r="375" spans="1:9">
      <c r="A375" s="4" t="s">
        <v>575</v>
      </c>
      <c r="B375" s="4" t="s">
        <v>574</v>
      </c>
      <c r="C375" s="4" t="s">
        <v>326</v>
      </c>
      <c r="D375" s="4" t="s">
        <v>12</v>
      </c>
      <c r="E375" s="4">
        <v>3</v>
      </c>
      <c r="F375" s="5">
        <v>23.9316</v>
      </c>
      <c r="G375" s="5">
        <v>71.794799999999995</v>
      </c>
      <c r="H375" s="5" t="s">
        <v>130</v>
      </c>
      <c r="I375" s="6">
        <v>43590</v>
      </c>
    </row>
    <row r="376" spans="1:9">
      <c r="A376" s="4" t="s">
        <v>576</v>
      </c>
      <c r="B376" s="4" t="s">
        <v>574</v>
      </c>
      <c r="C376" s="4" t="s">
        <v>326</v>
      </c>
      <c r="D376" s="4" t="s">
        <v>12</v>
      </c>
      <c r="E376" s="4">
        <v>2</v>
      </c>
      <c r="F376" s="5">
        <v>24.786300000000001</v>
      </c>
      <c r="G376" s="5">
        <v>49.572600000000001</v>
      </c>
      <c r="H376" s="5" t="s">
        <v>130</v>
      </c>
      <c r="I376" s="6">
        <v>43590</v>
      </c>
    </row>
    <row r="377" spans="1:9">
      <c r="A377" s="4" t="s">
        <v>577</v>
      </c>
      <c r="B377" s="4" t="s">
        <v>14</v>
      </c>
      <c r="C377" s="4" t="s">
        <v>326</v>
      </c>
      <c r="D377" s="4" t="s">
        <v>12</v>
      </c>
      <c r="E377" s="4">
        <v>600</v>
      </c>
      <c r="F377" s="5">
        <v>25.1</v>
      </c>
      <c r="G377" s="5">
        <v>15060</v>
      </c>
      <c r="H377" s="5" t="s">
        <v>247</v>
      </c>
      <c r="I377" s="6">
        <v>44158</v>
      </c>
    </row>
    <row r="378" spans="1:9">
      <c r="A378" s="4" t="s">
        <v>578</v>
      </c>
      <c r="B378" s="4" t="s">
        <v>14</v>
      </c>
      <c r="C378" s="4" t="s">
        <v>326</v>
      </c>
      <c r="D378" s="4" t="s">
        <v>12</v>
      </c>
      <c r="E378" s="4">
        <v>800</v>
      </c>
      <c r="F378" s="5">
        <v>2.7879999999999998</v>
      </c>
      <c r="G378" s="5">
        <v>2230.3999999999996</v>
      </c>
      <c r="H378" s="5" t="s">
        <v>455</v>
      </c>
      <c r="I378" s="6">
        <v>44158</v>
      </c>
    </row>
    <row r="379" spans="1:9">
      <c r="A379" s="4" t="s">
        <v>579</v>
      </c>
      <c r="B379" s="4" t="s">
        <v>14</v>
      </c>
      <c r="C379" s="4" t="s">
        <v>326</v>
      </c>
      <c r="D379" s="4" t="s">
        <v>12</v>
      </c>
      <c r="E379" s="4">
        <v>528</v>
      </c>
      <c r="F379" s="5">
        <v>22</v>
      </c>
      <c r="G379" s="5">
        <v>11616</v>
      </c>
      <c r="H379" s="5" t="s">
        <v>275</v>
      </c>
      <c r="I379" s="6">
        <v>44139</v>
      </c>
    </row>
    <row r="380" spans="1:9">
      <c r="A380" s="4" t="s">
        <v>580</v>
      </c>
      <c r="B380" s="4" t="s">
        <v>14</v>
      </c>
      <c r="C380" s="4" t="s">
        <v>326</v>
      </c>
      <c r="D380" s="4" t="s">
        <v>12</v>
      </c>
      <c r="E380" s="4">
        <v>2880</v>
      </c>
      <c r="F380" s="5">
        <v>15.21</v>
      </c>
      <c r="G380" s="5">
        <v>43804.800000000003</v>
      </c>
      <c r="H380" s="5" t="s">
        <v>291</v>
      </c>
      <c r="I380" s="6">
        <v>43892</v>
      </c>
    </row>
    <row r="381" spans="1:9">
      <c r="A381" s="4" t="s">
        <v>581</v>
      </c>
      <c r="B381" s="4" t="s">
        <v>14</v>
      </c>
      <c r="C381" s="4" t="s">
        <v>326</v>
      </c>
      <c r="D381" s="4" t="s">
        <v>12</v>
      </c>
      <c r="E381" s="4">
        <v>1407</v>
      </c>
      <c r="F381" s="5">
        <v>3.7</v>
      </c>
      <c r="G381" s="5">
        <v>5205.9000000000005</v>
      </c>
      <c r="H381" s="5" t="s">
        <v>582</v>
      </c>
      <c r="I381" s="6">
        <v>44119</v>
      </c>
    </row>
    <row r="382" spans="1:9">
      <c r="A382" s="4" t="s">
        <v>583</v>
      </c>
      <c r="B382" s="4" t="s">
        <v>14</v>
      </c>
      <c r="C382" s="4" t="s">
        <v>326</v>
      </c>
      <c r="D382" s="4" t="s">
        <v>12</v>
      </c>
      <c r="E382" s="4">
        <v>2400</v>
      </c>
      <c r="F382" s="5">
        <v>4.1314299999999999</v>
      </c>
      <c r="G382" s="5">
        <v>9915.4320000000007</v>
      </c>
      <c r="H382" s="5" t="s">
        <v>376</v>
      </c>
      <c r="I382" s="6">
        <v>44126</v>
      </c>
    </row>
    <row r="383" spans="1:9">
      <c r="A383" s="4" t="s">
        <v>132</v>
      </c>
      <c r="B383" s="4" t="s">
        <v>14</v>
      </c>
      <c r="C383" s="4" t="s">
        <v>326</v>
      </c>
      <c r="D383" s="4" t="s">
        <v>12</v>
      </c>
      <c r="E383" s="4">
        <v>4800</v>
      </c>
      <c r="F383" s="5">
        <v>3.6850000000000001</v>
      </c>
      <c r="G383" s="5">
        <v>17688</v>
      </c>
      <c r="H383" s="5" t="s">
        <v>133</v>
      </c>
      <c r="I383" s="6">
        <v>44159</v>
      </c>
    </row>
    <row r="384" spans="1:9">
      <c r="A384" s="4" t="s">
        <v>584</v>
      </c>
      <c r="B384" s="4" t="s">
        <v>14</v>
      </c>
      <c r="C384" s="4" t="s">
        <v>326</v>
      </c>
      <c r="D384" s="4" t="s">
        <v>12</v>
      </c>
      <c r="E384" s="4">
        <v>4200</v>
      </c>
      <c r="F384" s="5">
        <v>4.5999999999999996</v>
      </c>
      <c r="G384" s="5">
        <v>19320</v>
      </c>
      <c r="H384" s="5" t="s">
        <v>458</v>
      </c>
      <c r="I384" s="6">
        <v>44120</v>
      </c>
    </row>
    <row r="385" spans="1:9">
      <c r="A385" s="4" t="s">
        <v>585</v>
      </c>
      <c r="B385" s="4" t="s">
        <v>14</v>
      </c>
      <c r="C385" s="4" t="s">
        <v>326</v>
      </c>
      <c r="D385" s="4" t="s">
        <v>12</v>
      </c>
      <c r="E385" s="4">
        <v>800</v>
      </c>
      <c r="F385" s="5">
        <v>5.08</v>
      </c>
      <c r="G385" s="5">
        <v>4064</v>
      </c>
      <c r="H385" s="5" t="s">
        <v>586</v>
      </c>
      <c r="I385" s="6">
        <v>44144</v>
      </c>
    </row>
    <row r="386" spans="1:9">
      <c r="A386" s="4" t="s">
        <v>587</v>
      </c>
      <c r="B386" s="4" t="s">
        <v>14</v>
      </c>
      <c r="C386" s="4" t="s">
        <v>326</v>
      </c>
      <c r="D386" s="4" t="s">
        <v>12</v>
      </c>
      <c r="E386" s="4">
        <v>1280</v>
      </c>
      <c r="F386" s="5">
        <v>3.4</v>
      </c>
      <c r="G386" s="5">
        <f>F386*E386</f>
        <v>4352</v>
      </c>
      <c r="H386" s="5" t="s">
        <v>507</v>
      </c>
      <c r="I386" s="6">
        <v>44179</v>
      </c>
    </row>
    <row r="387" spans="1:9">
      <c r="A387" s="4" t="s">
        <v>588</v>
      </c>
      <c r="B387" s="4" t="s">
        <v>14</v>
      </c>
      <c r="C387" s="4" t="s">
        <v>326</v>
      </c>
      <c r="D387" s="4" t="s">
        <v>12</v>
      </c>
      <c r="E387" s="4">
        <v>3100</v>
      </c>
      <c r="F387" s="5">
        <v>9.6</v>
      </c>
      <c r="G387" s="5">
        <f>F387*E387</f>
        <v>29760</v>
      </c>
      <c r="H387" s="5" t="s">
        <v>589</v>
      </c>
      <c r="I387" s="6">
        <v>44179</v>
      </c>
    </row>
    <row r="388" spans="1:9">
      <c r="A388" s="4" t="s">
        <v>590</v>
      </c>
      <c r="B388" s="4" t="s">
        <v>14</v>
      </c>
      <c r="C388" s="4" t="s">
        <v>326</v>
      </c>
      <c r="D388" s="4" t="s">
        <v>12</v>
      </c>
      <c r="E388" s="4">
        <v>12060</v>
      </c>
      <c r="F388" s="5">
        <v>36.06</v>
      </c>
      <c r="G388" s="5">
        <v>434883.60000000003</v>
      </c>
      <c r="H388" s="5" t="s">
        <v>291</v>
      </c>
      <c r="I388" s="6">
        <v>44173</v>
      </c>
    </row>
    <row r="389" spans="1:9">
      <c r="A389" s="4" t="s">
        <v>591</v>
      </c>
      <c r="B389" s="4" t="s">
        <v>14</v>
      </c>
      <c r="C389" s="4" t="s">
        <v>326</v>
      </c>
      <c r="D389" s="4" t="s">
        <v>12</v>
      </c>
      <c r="E389" s="4">
        <v>50</v>
      </c>
      <c r="F389" s="5">
        <v>141.03</v>
      </c>
      <c r="G389" s="5">
        <v>7051.5</v>
      </c>
      <c r="H389" s="5" t="s">
        <v>329</v>
      </c>
      <c r="I389" s="6">
        <v>44165</v>
      </c>
    </row>
    <row r="390" spans="1:9">
      <c r="A390" s="4" t="s">
        <v>592</v>
      </c>
      <c r="B390" s="4" t="s">
        <v>14</v>
      </c>
      <c r="C390" s="4" t="s">
        <v>326</v>
      </c>
      <c r="D390" s="4" t="s">
        <v>12</v>
      </c>
      <c r="E390" s="4">
        <v>25</v>
      </c>
      <c r="F390" s="5">
        <v>184.07</v>
      </c>
      <c r="G390" s="5">
        <v>4601.75</v>
      </c>
      <c r="H390" s="5" t="s">
        <v>329</v>
      </c>
      <c r="I390" s="6">
        <v>44165</v>
      </c>
    </row>
    <row r="391" spans="1:9">
      <c r="A391" s="4" t="s">
        <v>593</v>
      </c>
      <c r="B391" s="4" t="s">
        <v>14</v>
      </c>
      <c r="C391" s="4" t="s">
        <v>326</v>
      </c>
      <c r="D391" s="4" t="s">
        <v>12</v>
      </c>
      <c r="E391" s="4">
        <v>1200</v>
      </c>
      <c r="F391" s="5">
        <v>8.6999999999999993</v>
      </c>
      <c r="G391" s="5">
        <f>F391*E391</f>
        <v>10440</v>
      </c>
      <c r="H391" s="5" t="s">
        <v>594</v>
      </c>
      <c r="I391" s="6">
        <v>44179</v>
      </c>
    </row>
    <row r="392" spans="1:9">
      <c r="A392" s="4" t="s">
        <v>595</v>
      </c>
      <c r="B392" s="4" t="s">
        <v>14</v>
      </c>
      <c r="C392" s="4" t="s">
        <v>326</v>
      </c>
      <c r="D392" s="4" t="s">
        <v>12</v>
      </c>
      <c r="E392" s="4">
        <v>2400</v>
      </c>
      <c r="F392" s="5">
        <v>8.8417600000000007</v>
      </c>
      <c r="G392" s="5">
        <f>F392*E392</f>
        <v>21220.224000000002</v>
      </c>
      <c r="H392" s="5" t="s">
        <v>594</v>
      </c>
      <c r="I392" s="6">
        <v>44179</v>
      </c>
    </row>
    <row r="393" spans="1:9">
      <c r="A393" s="4" t="s">
        <v>596</v>
      </c>
      <c r="B393" s="4" t="s">
        <v>14</v>
      </c>
      <c r="C393" s="4" t="s">
        <v>326</v>
      </c>
      <c r="D393" s="4" t="s">
        <v>12</v>
      </c>
      <c r="E393" s="4">
        <v>400</v>
      </c>
      <c r="F393" s="5">
        <v>11.86899</v>
      </c>
      <c r="G393" s="5">
        <v>4747.5960000000005</v>
      </c>
      <c r="H393" s="5" t="s">
        <v>597</v>
      </c>
      <c r="I393" s="6">
        <v>44053</v>
      </c>
    </row>
    <row r="394" spans="1:9">
      <c r="A394" s="4" t="s">
        <v>598</v>
      </c>
      <c r="B394" s="4" t="s">
        <v>14</v>
      </c>
      <c r="C394" s="4" t="s">
        <v>326</v>
      </c>
      <c r="D394" s="4" t="s">
        <v>12</v>
      </c>
      <c r="E394" s="4">
        <v>600</v>
      </c>
      <c r="F394" s="5">
        <v>12.4</v>
      </c>
      <c r="G394" s="5">
        <f>F394*E394</f>
        <v>7440</v>
      </c>
      <c r="H394" s="5" t="s">
        <v>589</v>
      </c>
      <c r="I394" s="6">
        <v>44181</v>
      </c>
    </row>
    <row r="395" spans="1:9">
      <c r="A395" s="4" t="s">
        <v>599</v>
      </c>
      <c r="B395" s="4" t="s">
        <v>14</v>
      </c>
      <c r="C395" s="4" t="s">
        <v>326</v>
      </c>
      <c r="D395" s="4" t="s">
        <v>12</v>
      </c>
      <c r="E395" s="4">
        <v>30</v>
      </c>
      <c r="F395" s="5">
        <v>6.85</v>
      </c>
      <c r="G395" s="5">
        <v>205.5</v>
      </c>
      <c r="H395" s="5" t="s">
        <v>600</v>
      </c>
      <c r="I395" s="6">
        <v>43802</v>
      </c>
    </row>
    <row r="396" spans="1:9">
      <c r="A396" s="4" t="s">
        <v>601</v>
      </c>
      <c r="B396" s="4" t="s">
        <v>14</v>
      </c>
      <c r="C396" s="4" t="s">
        <v>326</v>
      </c>
      <c r="D396" s="4" t="s">
        <v>12</v>
      </c>
      <c r="E396" s="4">
        <v>8000</v>
      </c>
      <c r="F396" s="5">
        <v>1.2355</v>
      </c>
      <c r="G396" s="5">
        <v>9884</v>
      </c>
      <c r="H396" s="5" t="s">
        <v>602</v>
      </c>
      <c r="I396" s="6">
        <v>43717</v>
      </c>
    </row>
    <row r="397" spans="1:9">
      <c r="A397" s="4" t="s">
        <v>603</v>
      </c>
      <c r="B397" s="4" t="s">
        <v>168</v>
      </c>
      <c r="C397" s="4" t="s">
        <v>326</v>
      </c>
      <c r="D397" s="4" t="s">
        <v>12</v>
      </c>
      <c r="E397" s="4">
        <v>1000</v>
      </c>
      <c r="F397" s="5">
        <v>4.3743499999999997</v>
      </c>
      <c r="G397" s="5">
        <v>4374.3499999999995</v>
      </c>
      <c r="H397" s="5" t="s">
        <v>191</v>
      </c>
      <c r="I397" s="6">
        <v>43738</v>
      </c>
    </row>
    <row r="398" spans="1:9">
      <c r="A398" s="4" t="s">
        <v>604</v>
      </c>
      <c r="B398" s="4" t="s">
        <v>14</v>
      </c>
      <c r="C398" s="4" t="s">
        <v>326</v>
      </c>
      <c r="D398" s="4" t="s">
        <v>12</v>
      </c>
      <c r="E398" s="4">
        <v>174000</v>
      </c>
      <c r="F398" s="5">
        <v>0.25221199999999999</v>
      </c>
      <c r="G398" s="5">
        <v>43884.887999999999</v>
      </c>
      <c r="H398" s="5" t="s">
        <v>477</v>
      </c>
      <c r="I398" s="6">
        <v>44176</v>
      </c>
    </row>
    <row r="399" spans="1:9">
      <c r="A399" s="4" t="s">
        <v>605</v>
      </c>
      <c r="B399" s="4" t="s">
        <v>14</v>
      </c>
      <c r="C399" s="4" t="s">
        <v>326</v>
      </c>
      <c r="D399" s="4" t="s">
        <v>12</v>
      </c>
      <c r="E399" s="4">
        <v>2016</v>
      </c>
      <c r="F399" s="5">
        <v>72.770532000000003</v>
      </c>
      <c r="G399" s="5">
        <v>146705.39251199999</v>
      </c>
      <c r="H399" s="5" t="s">
        <v>606</v>
      </c>
      <c r="I399" s="6">
        <v>44176</v>
      </c>
    </row>
    <row r="400" spans="1:9">
      <c r="A400" s="4" t="s">
        <v>607</v>
      </c>
      <c r="B400" s="4" t="s">
        <v>168</v>
      </c>
      <c r="C400" s="4" t="s">
        <v>326</v>
      </c>
      <c r="D400" s="4" t="s">
        <v>12</v>
      </c>
      <c r="E400" s="4">
        <v>2000</v>
      </c>
      <c r="F400" s="5">
        <v>2.7</v>
      </c>
      <c r="G400" s="5">
        <v>5400</v>
      </c>
      <c r="H400" s="5" t="s">
        <v>162</v>
      </c>
      <c r="I400" s="6">
        <v>44124</v>
      </c>
    </row>
    <row r="401" spans="1:9">
      <c r="A401" s="4" t="s">
        <v>608</v>
      </c>
      <c r="B401" s="4" t="s">
        <v>14</v>
      </c>
      <c r="C401" s="4" t="s">
        <v>326</v>
      </c>
      <c r="D401" s="4" t="s">
        <v>12</v>
      </c>
      <c r="E401" s="4">
        <v>10560</v>
      </c>
      <c r="F401" s="5">
        <v>16.5</v>
      </c>
      <c r="G401" s="5">
        <v>174240</v>
      </c>
      <c r="H401" s="5" t="s">
        <v>291</v>
      </c>
      <c r="I401" s="6">
        <v>44005</v>
      </c>
    </row>
    <row r="402" spans="1:9">
      <c r="A402" s="4" t="s">
        <v>609</v>
      </c>
      <c r="B402" s="4" t="s">
        <v>14</v>
      </c>
      <c r="C402" s="4" t="s">
        <v>326</v>
      </c>
      <c r="D402" s="4" t="s">
        <v>12</v>
      </c>
      <c r="E402" s="4">
        <v>4000</v>
      </c>
      <c r="F402" s="5">
        <v>2.0062500000000001</v>
      </c>
      <c r="G402" s="5">
        <v>8025</v>
      </c>
      <c r="H402" s="5" t="s">
        <v>287</v>
      </c>
      <c r="I402" s="6">
        <v>44159</v>
      </c>
    </row>
    <row r="403" spans="1:9">
      <c r="A403" s="4" t="s">
        <v>610</v>
      </c>
      <c r="B403" s="4" t="s">
        <v>611</v>
      </c>
      <c r="C403" s="4" t="s">
        <v>326</v>
      </c>
      <c r="D403" s="4" t="s">
        <v>12</v>
      </c>
      <c r="E403" s="4">
        <v>1000</v>
      </c>
      <c r="F403" s="5">
        <v>4.4893999999999998</v>
      </c>
      <c r="G403" s="5">
        <v>4489.3999999999996</v>
      </c>
      <c r="H403" s="5" t="s">
        <v>287</v>
      </c>
      <c r="I403" s="6">
        <v>43994</v>
      </c>
    </row>
    <row r="404" spans="1:9">
      <c r="A404" s="4" t="s">
        <v>612</v>
      </c>
      <c r="B404" s="4" t="s">
        <v>14</v>
      </c>
      <c r="C404" s="4" t="s">
        <v>326</v>
      </c>
      <c r="D404" s="4" t="s">
        <v>12</v>
      </c>
      <c r="E404" s="4">
        <v>12500</v>
      </c>
      <c r="F404" s="5">
        <v>0.71779999999999999</v>
      </c>
      <c r="G404" s="5">
        <f>F404*E404</f>
        <v>8972.5</v>
      </c>
      <c r="H404" s="5" t="s">
        <v>613</v>
      </c>
      <c r="I404" s="6">
        <v>44182</v>
      </c>
    </row>
    <row r="405" spans="1:9">
      <c r="A405" s="4" t="s">
        <v>614</v>
      </c>
      <c r="B405" s="4" t="s">
        <v>44</v>
      </c>
      <c r="C405" s="4" t="s">
        <v>326</v>
      </c>
      <c r="D405" s="4" t="s">
        <v>12</v>
      </c>
      <c r="E405" s="4">
        <v>1200</v>
      </c>
      <c r="F405" s="5">
        <v>9.9</v>
      </c>
      <c r="G405" s="5">
        <v>11880</v>
      </c>
      <c r="H405" s="5" t="s">
        <v>42</v>
      </c>
      <c r="I405" s="6">
        <v>44095</v>
      </c>
    </row>
    <row r="406" spans="1:9">
      <c r="A406" s="4" t="s">
        <v>615</v>
      </c>
      <c r="B406" s="4" t="s">
        <v>14</v>
      </c>
      <c r="C406" s="4" t="s">
        <v>326</v>
      </c>
      <c r="D406" s="4" t="s">
        <v>12</v>
      </c>
      <c r="E406" s="4">
        <v>1600</v>
      </c>
      <c r="F406" s="5">
        <v>2.6076000000000001</v>
      </c>
      <c r="G406" s="5">
        <v>4172.16</v>
      </c>
      <c r="H406" s="5" t="s">
        <v>287</v>
      </c>
      <c r="I406" s="6">
        <v>44000</v>
      </c>
    </row>
    <row r="407" spans="1:9">
      <c r="A407" s="4" t="s">
        <v>616</v>
      </c>
      <c r="B407" s="4" t="s">
        <v>14</v>
      </c>
      <c r="C407" s="4" t="s">
        <v>326</v>
      </c>
      <c r="D407" s="4" t="s">
        <v>12</v>
      </c>
      <c r="E407" s="4">
        <v>70000</v>
      </c>
      <c r="F407" s="5">
        <v>0.17</v>
      </c>
      <c r="G407" s="5">
        <v>11900</v>
      </c>
      <c r="H407" s="5" t="s">
        <v>411</v>
      </c>
      <c r="I407" s="6">
        <v>44139</v>
      </c>
    </row>
    <row r="408" spans="1:9">
      <c r="A408" s="4" t="s">
        <v>617</v>
      </c>
      <c r="B408" s="4" t="s">
        <v>14</v>
      </c>
      <c r="C408" s="4" t="s">
        <v>326</v>
      </c>
      <c r="D408" s="4" t="s">
        <v>12</v>
      </c>
      <c r="E408" s="4">
        <v>4140</v>
      </c>
      <c r="F408" s="5">
        <v>17.22</v>
      </c>
      <c r="G408" s="5">
        <v>71290.799999999988</v>
      </c>
      <c r="H408" s="5" t="s">
        <v>618</v>
      </c>
      <c r="I408" s="6">
        <v>44000</v>
      </c>
    </row>
    <row r="409" spans="1:9">
      <c r="A409" s="4" t="s">
        <v>619</v>
      </c>
      <c r="B409" s="4" t="s">
        <v>14</v>
      </c>
      <c r="C409" s="4" t="s">
        <v>326</v>
      </c>
      <c r="D409" s="4" t="s">
        <v>12</v>
      </c>
      <c r="E409" s="4">
        <v>5760</v>
      </c>
      <c r="F409" s="5">
        <v>8.8000000000000007</v>
      </c>
      <c r="G409" s="5">
        <v>50688.000000000007</v>
      </c>
      <c r="H409" s="5" t="s">
        <v>208</v>
      </c>
      <c r="I409" s="6">
        <v>43998</v>
      </c>
    </row>
    <row r="410" spans="1:9">
      <c r="A410" s="4" t="s">
        <v>620</v>
      </c>
      <c r="B410" s="4" t="s">
        <v>621</v>
      </c>
      <c r="C410" s="4" t="s">
        <v>326</v>
      </c>
      <c r="D410" s="4" t="s">
        <v>12</v>
      </c>
      <c r="E410" s="4">
        <v>2000</v>
      </c>
      <c r="F410" s="5">
        <v>0.8</v>
      </c>
      <c r="G410" s="5">
        <v>1600</v>
      </c>
      <c r="H410" s="5" t="s">
        <v>287</v>
      </c>
      <c r="I410" s="6">
        <v>43664</v>
      </c>
    </row>
    <row r="411" spans="1:9">
      <c r="A411" s="4" t="s">
        <v>622</v>
      </c>
      <c r="B411" s="4" t="s">
        <v>14</v>
      </c>
      <c r="C411" s="4" t="s">
        <v>326</v>
      </c>
      <c r="D411" s="4" t="s">
        <v>12</v>
      </c>
      <c r="E411" s="4">
        <v>12800</v>
      </c>
      <c r="F411" s="5">
        <v>0.82733000000000001</v>
      </c>
      <c r="G411" s="5">
        <v>10589.824000000001</v>
      </c>
      <c r="H411" s="5" t="s">
        <v>623</v>
      </c>
      <c r="I411" s="6">
        <v>44126</v>
      </c>
    </row>
    <row r="412" spans="1:9">
      <c r="A412" s="4" t="s">
        <v>624</v>
      </c>
      <c r="B412" s="4" t="s">
        <v>14</v>
      </c>
      <c r="C412" s="4" t="s">
        <v>326</v>
      </c>
      <c r="D412" s="4" t="s">
        <v>12</v>
      </c>
      <c r="E412" s="4">
        <v>3000</v>
      </c>
      <c r="F412" s="5">
        <v>0.64890000000000003</v>
      </c>
      <c r="G412" s="5">
        <v>1946.7</v>
      </c>
      <c r="H412" s="5" t="s">
        <v>509</v>
      </c>
      <c r="I412" s="6">
        <v>44175</v>
      </c>
    </row>
    <row r="413" spans="1:9">
      <c r="A413" s="4" t="s">
        <v>625</v>
      </c>
      <c r="B413" s="4" t="s">
        <v>14</v>
      </c>
      <c r="C413" s="4" t="s">
        <v>326</v>
      </c>
      <c r="D413" s="4" t="s">
        <v>12</v>
      </c>
      <c r="E413" s="4">
        <v>8800</v>
      </c>
      <c r="F413" s="5">
        <v>2.5935000000000001</v>
      </c>
      <c r="G413" s="5">
        <v>22822.800000000003</v>
      </c>
      <c r="H413" s="5" t="s">
        <v>178</v>
      </c>
      <c r="I413" s="6">
        <v>44099</v>
      </c>
    </row>
    <row r="414" spans="1:9">
      <c r="A414" s="4" t="s">
        <v>143</v>
      </c>
      <c r="B414" s="4" t="s">
        <v>144</v>
      </c>
      <c r="C414" s="4" t="s">
        <v>326</v>
      </c>
      <c r="D414" s="4" t="s">
        <v>12</v>
      </c>
      <c r="E414" s="4">
        <v>10</v>
      </c>
      <c r="F414" s="5">
        <v>0</v>
      </c>
      <c r="G414" s="5">
        <v>0</v>
      </c>
      <c r="H414" s="5" t="s">
        <v>114</v>
      </c>
      <c r="I414" s="6">
        <v>42579</v>
      </c>
    </row>
    <row r="415" spans="1:9">
      <c r="A415" s="4" t="s">
        <v>626</v>
      </c>
      <c r="B415" s="4" t="s">
        <v>14</v>
      </c>
      <c r="C415" s="4" t="s">
        <v>326</v>
      </c>
      <c r="D415" s="4" t="s">
        <v>12</v>
      </c>
      <c r="E415" s="4">
        <v>2450</v>
      </c>
      <c r="F415" s="5">
        <v>2.76</v>
      </c>
      <c r="G415" s="5">
        <v>6761.9999999999991</v>
      </c>
      <c r="H415" s="5" t="s">
        <v>627</v>
      </c>
      <c r="I415" s="6">
        <v>44118</v>
      </c>
    </row>
    <row r="416" spans="1:9">
      <c r="A416" s="4" t="s">
        <v>628</v>
      </c>
      <c r="B416" s="4" t="s">
        <v>14</v>
      </c>
      <c r="C416" s="4" t="s">
        <v>326</v>
      </c>
      <c r="D416" s="4" t="s">
        <v>12</v>
      </c>
      <c r="E416" s="4">
        <v>80</v>
      </c>
      <c r="F416" s="5">
        <v>146.33725000000001</v>
      </c>
      <c r="G416" s="5">
        <v>11706.980000000001</v>
      </c>
      <c r="H416" s="5" t="s">
        <v>191</v>
      </c>
      <c r="I416" s="6">
        <v>43641</v>
      </c>
    </row>
    <row r="417" spans="1:9">
      <c r="A417" s="4" t="s">
        <v>629</v>
      </c>
      <c r="B417" s="4" t="s">
        <v>14</v>
      </c>
      <c r="C417" s="4" t="s">
        <v>326</v>
      </c>
      <c r="D417" s="4" t="s">
        <v>12</v>
      </c>
      <c r="E417" s="4">
        <v>6</v>
      </c>
      <c r="F417" s="5">
        <v>1E-3</v>
      </c>
      <c r="G417" s="5">
        <v>6.0000000000000001E-3</v>
      </c>
      <c r="H417" s="5" t="s">
        <v>630</v>
      </c>
      <c r="I417" s="6">
        <v>42605</v>
      </c>
    </row>
    <row r="418" spans="1:9">
      <c r="A418" s="4" t="s">
        <v>631</v>
      </c>
      <c r="B418" s="4" t="s">
        <v>14</v>
      </c>
      <c r="C418" s="4" t="s">
        <v>326</v>
      </c>
      <c r="D418" s="4" t="s">
        <v>12</v>
      </c>
      <c r="E418" s="4">
        <v>1600</v>
      </c>
      <c r="F418" s="5">
        <v>4.5</v>
      </c>
      <c r="G418" s="5">
        <f>F418*E418</f>
        <v>7200</v>
      </c>
      <c r="H418" s="5" t="s">
        <v>70</v>
      </c>
      <c r="I418" s="6">
        <v>44176</v>
      </c>
    </row>
    <row r="419" spans="1:9">
      <c r="A419" s="4" t="s">
        <v>632</v>
      </c>
      <c r="B419" s="4" t="s">
        <v>14</v>
      </c>
      <c r="C419" s="4" t="s">
        <v>326</v>
      </c>
      <c r="D419" s="4" t="s">
        <v>12</v>
      </c>
      <c r="E419" s="4">
        <v>160</v>
      </c>
      <c r="F419" s="5">
        <v>31.24</v>
      </c>
      <c r="G419" s="5">
        <v>4998.3999999999996</v>
      </c>
      <c r="H419" s="5" t="s">
        <v>633</v>
      </c>
      <c r="I419" s="6">
        <v>44166</v>
      </c>
    </row>
    <row r="420" spans="1:9">
      <c r="A420" s="4" t="s">
        <v>634</v>
      </c>
      <c r="B420" s="4" t="s">
        <v>14</v>
      </c>
      <c r="C420" s="4" t="s">
        <v>326</v>
      </c>
      <c r="D420" s="4" t="s">
        <v>12</v>
      </c>
      <c r="E420" s="4">
        <v>11000</v>
      </c>
      <c r="F420" s="5">
        <v>0.21382999999999999</v>
      </c>
      <c r="G420" s="5">
        <v>2352.13</v>
      </c>
      <c r="H420" s="5" t="s">
        <v>635</v>
      </c>
      <c r="I420" s="6">
        <v>44001</v>
      </c>
    </row>
    <row r="421" spans="1:9">
      <c r="A421" s="4" t="s">
        <v>636</v>
      </c>
      <c r="B421" s="4" t="s">
        <v>14</v>
      </c>
      <c r="C421" s="4" t="s">
        <v>326</v>
      </c>
      <c r="D421" s="4" t="s">
        <v>12</v>
      </c>
      <c r="E421" s="4">
        <v>8800</v>
      </c>
      <c r="F421" s="5">
        <v>0.17799999999999999</v>
      </c>
      <c r="G421" s="5">
        <v>1566.3999999999999</v>
      </c>
      <c r="H421" s="5" t="s">
        <v>637</v>
      </c>
      <c r="I421" s="6">
        <v>44091</v>
      </c>
    </row>
    <row r="422" spans="1:9">
      <c r="A422" s="4" t="s">
        <v>638</v>
      </c>
      <c r="B422" s="4" t="s">
        <v>14</v>
      </c>
      <c r="C422" s="4" t="s">
        <v>326</v>
      </c>
      <c r="D422" s="4" t="s">
        <v>12</v>
      </c>
      <c r="E422" s="4">
        <v>440100</v>
      </c>
      <c r="F422" s="5">
        <v>0.20599999999999999</v>
      </c>
      <c r="G422" s="5">
        <v>90660.599999999991</v>
      </c>
      <c r="H422" s="5" t="s">
        <v>639</v>
      </c>
      <c r="I422" s="6">
        <v>44071</v>
      </c>
    </row>
    <row r="423" spans="1:9">
      <c r="A423" s="4" t="s">
        <v>640</v>
      </c>
      <c r="B423" s="4" t="s">
        <v>14</v>
      </c>
      <c r="C423" s="4" t="s">
        <v>326</v>
      </c>
      <c r="D423" s="4" t="s">
        <v>12</v>
      </c>
      <c r="E423" s="4">
        <v>114400</v>
      </c>
      <c r="F423" s="5">
        <v>0.24</v>
      </c>
      <c r="G423" s="5">
        <v>27456</v>
      </c>
      <c r="H423" s="5" t="s">
        <v>639</v>
      </c>
      <c r="I423" s="6">
        <v>44081</v>
      </c>
    </row>
    <row r="424" spans="1:9">
      <c r="A424" s="4" t="s">
        <v>641</v>
      </c>
      <c r="B424" s="4" t="s">
        <v>14</v>
      </c>
      <c r="C424" s="4" t="s">
        <v>326</v>
      </c>
      <c r="D424" s="4" t="s">
        <v>12</v>
      </c>
      <c r="E424" s="4">
        <v>8500</v>
      </c>
      <c r="F424" s="5">
        <v>0.37852000000000002</v>
      </c>
      <c r="G424" s="5">
        <v>3217.42</v>
      </c>
      <c r="H424" s="5" t="s">
        <v>98</v>
      </c>
      <c r="I424" s="6">
        <v>43966</v>
      </c>
    </row>
    <row r="425" spans="1:9">
      <c r="A425" s="4">
        <v>280361</v>
      </c>
      <c r="B425" s="4" t="s">
        <v>14</v>
      </c>
      <c r="C425" s="4" t="s">
        <v>326</v>
      </c>
      <c r="D425" s="4" t="s">
        <v>12</v>
      </c>
      <c r="E425" s="4">
        <v>13000</v>
      </c>
      <c r="F425" s="5">
        <v>0.72079000000000004</v>
      </c>
      <c r="G425" s="5">
        <f>F425*E425</f>
        <v>9370.27</v>
      </c>
      <c r="H425" s="5" t="s">
        <v>414</v>
      </c>
      <c r="I425" s="6">
        <v>44172</v>
      </c>
    </row>
    <row r="426" spans="1:9">
      <c r="A426" s="4" t="s">
        <v>642</v>
      </c>
      <c r="B426" s="4" t="s">
        <v>14</v>
      </c>
      <c r="C426" s="4" t="s">
        <v>326</v>
      </c>
      <c r="D426" s="4" t="s">
        <v>12</v>
      </c>
      <c r="E426" s="4">
        <v>8000</v>
      </c>
      <c r="F426" s="5">
        <v>0.88</v>
      </c>
      <c r="G426" s="5">
        <v>7040</v>
      </c>
      <c r="H426" s="5" t="s">
        <v>287</v>
      </c>
      <c r="I426" s="6">
        <v>44095</v>
      </c>
    </row>
    <row r="427" spans="1:9">
      <c r="A427" s="4" t="s">
        <v>643</v>
      </c>
      <c r="B427" s="4" t="s">
        <v>14</v>
      </c>
      <c r="C427" s="4" t="s">
        <v>326</v>
      </c>
      <c r="D427" s="4" t="s">
        <v>12</v>
      </c>
      <c r="E427" s="4">
        <v>3500</v>
      </c>
      <c r="F427" s="5">
        <v>2.25</v>
      </c>
      <c r="G427" s="5">
        <v>7875</v>
      </c>
      <c r="H427" s="5" t="s">
        <v>287</v>
      </c>
      <c r="I427" s="6">
        <v>44113</v>
      </c>
    </row>
    <row r="428" spans="1:9">
      <c r="A428" s="4" t="s">
        <v>644</v>
      </c>
      <c r="B428" s="4" t="s">
        <v>14</v>
      </c>
      <c r="C428" s="4" t="s">
        <v>326</v>
      </c>
      <c r="D428" s="4" t="s">
        <v>12</v>
      </c>
      <c r="E428" s="4">
        <v>4000</v>
      </c>
      <c r="F428" s="5">
        <v>2.41</v>
      </c>
      <c r="G428" s="5">
        <v>9640</v>
      </c>
      <c r="H428" s="5" t="s">
        <v>287</v>
      </c>
      <c r="I428" s="6">
        <v>44097</v>
      </c>
    </row>
    <row r="429" spans="1:9">
      <c r="A429" s="4" t="s">
        <v>645</v>
      </c>
      <c r="B429" s="4" t="s">
        <v>14</v>
      </c>
      <c r="C429" s="4" t="s">
        <v>326</v>
      </c>
      <c r="D429" s="4" t="s">
        <v>12</v>
      </c>
      <c r="E429" s="4">
        <v>2500</v>
      </c>
      <c r="F429" s="5">
        <v>5</v>
      </c>
      <c r="G429" s="5">
        <v>12500</v>
      </c>
      <c r="H429" s="5" t="s">
        <v>287</v>
      </c>
      <c r="I429" s="6">
        <v>44137</v>
      </c>
    </row>
    <row r="430" spans="1:9">
      <c r="A430" s="4" t="s">
        <v>646</v>
      </c>
      <c r="B430" s="4" t="s">
        <v>14</v>
      </c>
      <c r="C430" s="4" t="s">
        <v>326</v>
      </c>
      <c r="D430" s="4" t="s">
        <v>12</v>
      </c>
      <c r="E430" s="4">
        <v>3200</v>
      </c>
      <c r="F430" s="5">
        <v>3.41</v>
      </c>
      <c r="G430" s="5">
        <v>10912</v>
      </c>
      <c r="H430" s="5" t="s">
        <v>287</v>
      </c>
      <c r="I430" s="6">
        <v>44097</v>
      </c>
    </row>
    <row r="431" spans="1:9">
      <c r="A431" s="4" t="s">
        <v>647</v>
      </c>
      <c r="B431" s="4" t="s">
        <v>14</v>
      </c>
      <c r="C431" s="4" t="s">
        <v>326</v>
      </c>
      <c r="D431" s="4" t="s">
        <v>12</v>
      </c>
      <c r="E431" s="4">
        <v>8000</v>
      </c>
      <c r="F431" s="5">
        <v>0.91</v>
      </c>
      <c r="G431" s="5">
        <v>7280</v>
      </c>
      <c r="H431" s="5" t="s">
        <v>406</v>
      </c>
      <c r="I431" s="6">
        <v>44172</v>
      </c>
    </row>
    <row r="432" spans="1:9">
      <c r="A432" s="4" t="s">
        <v>648</v>
      </c>
      <c r="B432" s="4" t="s">
        <v>14</v>
      </c>
      <c r="C432" s="4" t="s">
        <v>326</v>
      </c>
      <c r="D432" s="4" t="s">
        <v>12</v>
      </c>
      <c r="E432" s="4">
        <v>4000</v>
      </c>
      <c r="F432" s="5">
        <v>2.47532</v>
      </c>
      <c r="G432" s="5">
        <f>F432*E432</f>
        <v>9901.2800000000007</v>
      </c>
      <c r="H432" s="5" t="s">
        <v>406</v>
      </c>
      <c r="I432" s="6">
        <v>44179</v>
      </c>
    </row>
    <row r="433" spans="1:9">
      <c r="A433" s="4" t="s">
        <v>649</v>
      </c>
      <c r="B433" s="4" t="s">
        <v>14</v>
      </c>
      <c r="C433" s="4" t="s">
        <v>326</v>
      </c>
      <c r="D433" s="4" t="s">
        <v>12</v>
      </c>
      <c r="E433" s="4">
        <v>4000</v>
      </c>
      <c r="F433" s="5">
        <v>2.83</v>
      </c>
      <c r="G433" s="5">
        <v>11320</v>
      </c>
      <c r="H433" s="5" t="s">
        <v>406</v>
      </c>
      <c r="I433" s="6">
        <v>44172</v>
      </c>
    </row>
    <row r="434" spans="1:9">
      <c r="A434" s="4" t="s">
        <v>650</v>
      </c>
      <c r="B434" s="4" t="s">
        <v>14</v>
      </c>
      <c r="C434" s="4" t="s">
        <v>326</v>
      </c>
      <c r="D434" s="4" t="s">
        <v>12</v>
      </c>
      <c r="E434" s="4">
        <v>50000</v>
      </c>
      <c r="F434" s="5">
        <v>6.7000000000000004E-2</v>
      </c>
      <c r="G434" s="5">
        <v>3350</v>
      </c>
      <c r="H434" s="5" t="s">
        <v>206</v>
      </c>
      <c r="I434" s="6">
        <v>44169</v>
      </c>
    </row>
    <row r="435" spans="1:9">
      <c r="A435" s="4" t="s">
        <v>651</v>
      </c>
      <c r="B435" s="4" t="s">
        <v>14</v>
      </c>
      <c r="C435" s="4" t="s">
        <v>326</v>
      </c>
      <c r="D435" s="4" t="s">
        <v>12</v>
      </c>
      <c r="E435" s="4">
        <v>16000</v>
      </c>
      <c r="F435" s="5">
        <v>1</v>
      </c>
      <c r="G435" s="5">
        <v>16000</v>
      </c>
      <c r="H435" s="5" t="s">
        <v>652</v>
      </c>
      <c r="I435" s="6">
        <v>44071</v>
      </c>
    </row>
    <row r="436" spans="1:9">
      <c r="A436" s="4" t="s">
        <v>653</v>
      </c>
      <c r="B436" s="4" t="s">
        <v>14</v>
      </c>
      <c r="C436" s="4" t="s">
        <v>326</v>
      </c>
      <c r="D436" s="4" t="s">
        <v>12</v>
      </c>
      <c r="E436" s="4">
        <v>1300</v>
      </c>
      <c r="F436" s="5">
        <v>1.19</v>
      </c>
      <c r="G436" s="5">
        <v>1547</v>
      </c>
      <c r="H436" s="5" t="s">
        <v>118</v>
      </c>
      <c r="I436" s="6">
        <v>44060</v>
      </c>
    </row>
    <row r="437" spans="1:9">
      <c r="A437" s="4" t="s">
        <v>654</v>
      </c>
      <c r="B437" s="4" t="s">
        <v>14</v>
      </c>
      <c r="C437" s="4" t="s">
        <v>326</v>
      </c>
      <c r="D437" s="4" t="s">
        <v>12</v>
      </c>
      <c r="E437" s="4">
        <v>1200</v>
      </c>
      <c r="F437" s="5">
        <v>1.05</v>
      </c>
      <c r="G437" s="5">
        <v>1260</v>
      </c>
      <c r="H437" s="5" t="s">
        <v>118</v>
      </c>
      <c r="I437" s="6">
        <v>44169</v>
      </c>
    </row>
    <row r="438" spans="1:9">
      <c r="A438" s="4" t="s">
        <v>655</v>
      </c>
      <c r="B438" s="4" t="s">
        <v>14</v>
      </c>
      <c r="C438" s="4" t="s">
        <v>326</v>
      </c>
      <c r="D438" s="4" t="s">
        <v>12</v>
      </c>
      <c r="E438" s="4">
        <v>12000</v>
      </c>
      <c r="F438" s="5">
        <v>0.123894</v>
      </c>
      <c r="G438" s="5">
        <v>1486.7280000000001</v>
      </c>
      <c r="H438" s="5" t="s">
        <v>291</v>
      </c>
      <c r="I438" s="6">
        <v>44091</v>
      </c>
    </row>
    <row r="439" spans="1:9">
      <c r="A439" s="4" t="s">
        <v>656</v>
      </c>
      <c r="B439" s="4" t="s">
        <v>14</v>
      </c>
      <c r="C439" s="4" t="s">
        <v>326</v>
      </c>
      <c r="D439" s="4" t="s">
        <v>12</v>
      </c>
      <c r="E439" s="4">
        <v>11600</v>
      </c>
      <c r="F439" s="5">
        <v>1.65</v>
      </c>
      <c r="G439" s="5">
        <v>19140</v>
      </c>
      <c r="H439" s="5" t="s">
        <v>291</v>
      </c>
      <c r="I439" s="6">
        <v>44175</v>
      </c>
    </row>
    <row r="440" spans="1:9">
      <c r="A440" s="4" t="s">
        <v>657</v>
      </c>
      <c r="B440" s="4" t="s">
        <v>14</v>
      </c>
      <c r="C440" s="4" t="s">
        <v>326</v>
      </c>
      <c r="D440" s="4" t="s">
        <v>12</v>
      </c>
      <c r="E440" s="4">
        <v>81000</v>
      </c>
      <c r="F440" s="5">
        <v>0.1545</v>
      </c>
      <c r="G440" s="5">
        <v>12514.5</v>
      </c>
      <c r="H440" s="5" t="s">
        <v>448</v>
      </c>
      <c r="I440" s="6">
        <v>44096</v>
      </c>
    </row>
    <row r="441" spans="1:9">
      <c r="A441" s="4" t="s">
        <v>658</v>
      </c>
      <c r="B441" s="4" t="s">
        <v>14</v>
      </c>
      <c r="C441" s="4" t="s">
        <v>326</v>
      </c>
      <c r="D441" s="4" t="s">
        <v>12</v>
      </c>
      <c r="E441" s="4">
        <v>12000</v>
      </c>
      <c r="F441" s="5">
        <v>2.0499800000000001</v>
      </c>
      <c r="G441" s="5">
        <v>24599.760000000002</v>
      </c>
      <c r="H441" s="5" t="s">
        <v>402</v>
      </c>
      <c r="I441" s="6">
        <v>44175</v>
      </c>
    </row>
    <row r="442" spans="1:9">
      <c r="A442" s="4">
        <v>3003020</v>
      </c>
      <c r="B442" s="4" t="s">
        <v>17</v>
      </c>
      <c r="C442" s="4" t="s">
        <v>326</v>
      </c>
      <c r="D442" s="4" t="s">
        <v>12</v>
      </c>
      <c r="E442" s="4">
        <v>178</v>
      </c>
      <c r="F442" s="7">
        <v>0.64859999999999995</v>
      </c>
      <c r="G442" s="7">
        <f>F442*E442</f>
        <v>115.45079999999999</v>
      </c>
      <c r="H442" s="7" t="s">
        <v>151</v>
      </c>
      <c r="I442" s="8">
        <v>44175</v>
      </c>
    </row>
    <row r="443" spans="1:9">
      <c r="A443" s="4" t="s">
        <v>659</v>
      </c>
      <c r="B443" s="4" t="s">
        <v>17</v>
      </c>
      <c r="C443" s="4" t="s">
        <v>326</v>
      </c>
      <c r="D443" s="4" t="s">
        <v>12</v>
      </c>
      <c r="E443" s="4">
        <v>20</v>
      </c>
      <c r="F443" s="5">
        <v>3.89</v>
      </c>
      <c r="G443" s="5">
        <v>77.8</v>
      </c>
      <c r="H443" s="5" t="s">
        <v>151</v>
      </c>
      <c r="I443" s="6">
        <v>44092</v>
      </c>
    </row>
    <row r="444" spans="1:9">
      <c r="A444" s="4" t="s">
        <v>660</v>
      </c>
      <c r="B444" s="4" t="s">
        <v>17</v>
      </c>
      <c r="C444" s="4" t="s">
        <v>326</v>
      </c>
      <c r="D444" s="4" t="s">
        <v>12</v>
      </c>
      <c r="E444" s="4">
        <v>200</v>
      </c>
      <c r="F444" s="5">
        <v>0.71</v>
      </c>
      <c r="G444" s="5">
        <v>142</v>
      </c>
      <c r="H444" s="5" t="s">
        <v>358</v>
      </c>
      <c r="I444" s="6">
        <v>43878</v>
      </c>
    </row>
    <row r="445" spans="1:9">
      <c r="A445" s="4" t="s">
        <v>661</v>
      </c>
      <c r="B445" s="4" t="s">
        <v>17</v>
      </c>
      <c r="C445" s="4" t="s">
        <v>326</v>
      </c>
      <c r="D445" s="4" t="s">
        <v>12</v>
      </c>
      <c r="E445" s="4">
        <v>200</v>
      </c>
      <c r="F445" s="5">
        <v>0.89</v>
      </c>
      <c r="G445" s="5">
        <v>178</v>
      </c>
      <c r="H445" s="5" t="s">
        <v>358</v>
      </c>
      <c r="I445" s="6">
        <v>43878</v>
      </c>
    </row>
    <row r="446" spans="1:9">
      <c r="A446" s="4" t="s">
        <v>662</v>
      </c>
      <c r="B446" s="4" t="s">
        <v>17</v>
      </c>
      <c r="C446" s="4" t="s">
        <v>326</v>
      </c>
      <c r="D446" s="4" t="s">
        <v>12</v>
      </c>
      <c r="E446" s="4">
        <v>300</v>
      </c>
      <c r="F446" s="5">
        <v>2.06</v>
      </c>
      <c r="G446" s="5">
        <v>618</v>
      </c>
      <c r="H446" s="5" t="s">
        <v>358</v>
      </c>
      <c r="I446" s="6">
        <v>43878</v>
      </c>
    </row>
    <row r="447" spans="1:9">
      <c r="A447" s="4" t="s">
        <v>663</v>
      </c>
      <c r="B447" s="4" t="s">
        <v>14</v>
      </c>
      <c r="C447" s="4" t="s">
        <v>326</v>
      </c>
      <c r="D447" s="4" t="s">
        <v>12</v>
      </c>
      <c r="E447" s="4">
        <v>4000</v>
      </c>
      <c r="F447" s="5">
        <v>0.74199999999999999</v>
      </c>
      <c r="G447" s="5">
        <v>2968</v>
      </c>
      <c r="H447" s="5" t="s">
        <v>664</v>
      </c>
      <c r="I447" s="6">
        <v>43990</v>
      </c>
    </row>
    <row r="448" spans="1:9">
      <c r="A448" s="4" t="s">
        <v>665</v>
      </c>
      <c r="B448" s="4" t="s">
        <v>224</v>
      </c>
      <c r="C448" s="4" t="s">
        <v>326</v>
      </c>
      <c r="D448" s="4" t="s">
        <v>12</v>
      </c>
      <c r="E448" s="4">
        <v>12000</v>
      </c>
      <c r="F448" s="5">
        <v>0.43</v>
      </c>
      <c r="G448" s="5">
        <v>5160</v>
      </c>
      <c r="H448" s="5" t="s">
        <v>287</v>
      </c>
      <c r="I448" s="6">
        <v>43937</v>
      </c>
    </row>
    <row r="449" spans="1:9">
      <c r="A449" s="4" t="s">
        <v>666</v>
      </c>
      <c r="B449" s="4" t="s">
        <v>14</v>
      </c>
      <c r="C449" s="4" t="s">
        <v>326</v>
      </c>
      <c r="D449" s="4" t="s">
        <v>12</v>
      </c>
      <c r="E449" s="4">
        <v>600</v>
      </c>
      <c r="F449" s="5">
        <v>10.14706</v>
      </c>
      <c r="G449" s="5">
        <v>6088.2359999999999</v>
      </c>
      <c r="H449" s="5" t="s">
        <v>37</v>
      </c>
      <c r="I449" s="6">
        <v>44097</v>
      </c>
    </row>
    <row r="450" spans="1:9">
      <c r="A450" s="4" t="s">
        <v>667</v>
      </c>
      <c r="B450" s="4" t="s">
        <v>14</v>
      </c>
      <c r="C450" s="4" t="s">
        <v>326</v>
      </c>
      <c r="D450" s="4" t="s">
        <v>12</v>
      </c>
      <c r="E450" s="4">
        <v>9600</v>
      </c>
      <c r="F450" s="5">
        <v>0.82399999999999995</v>
      </c>
      <c r="G450" s="5">
        <v>7910.4</v>
      </c>
      <c r="H450" s="5" t="s">
        <v>98</v>
      </c>
      <c r="I450" s="6">
        <v>44136</v>
      </c>
    </row>
    <row r="451" spans="1:9">
      <c r="A451" s="4">
        <v>3209882</v>
      </c>
      <c r="B451" s="4" t="s">
        <v>17</v>
      </c>
      <c r="C451" s="4" t="s">
        <v>326</v>
      </c>
      <c r="D451" s="4" t="s">
        <v>12</v>
      </c>
      <c r="E451" s="4">
        <v>235</v>
      </c>
      <c r="F451" s="4">
        <v>6.15</v>
      </c>
      <c r="G451" s="7">
        <f t="shared" ref="G451" si="9">F451*E451</f>
        <v>1445.25</v>
      </c>
      <c r="H451" s="5" t="s">
        <v>358</v>
      </c>
      <c r="I451" s="6">
        <v>44137</v>
      </c>
    </row>
    <row r="452" spans="1:9">
      <c r="A452" s="4" t="s">
        <v>668</v>
      </c>
      <c r="B452" s="4" t="s">
        <v>17</v>
      </c>
      <c r="C452" s="4" t="s">
        <v>326</v>
      </c>
      <c r="D452" s="4" t="s">
        <v>12</v>
      </c>
      <c r="E452" s="4">
        <v>45</v>
      </c>
      <c r="F452" s="5">
        <v>1E-3</v>
      </c>
      <c r="G452" s="5">
        <v>4.4999999999999998E-2</v>
      </c>
      <c r="H452" s="5" t="s">
        <v>669</v>
      </c>
      <c r="I452" s="6">
        <v>44101</v>
      </c>
    </row>
    <row r="453" spans="1:9">
      <c r="A453" s="4" t="s">
        <v>670</v>
      </c>
      <c r="B453" s="4" t="s">
        <v>14</v>
      </c>
      <c r="C453" s="4" t="s">
        <v>326</v>
      </c>
      <c r="D453" s="4" t="s">
        <v>12</v>
      </c>
      <c r="E453" s="4">
        <v>2880</v>
      </c>
      <c r="F453" s="5">
        <v>3.6</v>
      </c>
      <c r="G453" s="5">
        <f>F453*E453</f>
        <v>10368</v>
      </c>
      <c r="H453" s="5" t="s">
        <v>189</v>
      </c>
      <c r="I453" s="6">
        <v>44179</v>
      </c>
    </row>
    <row r="454" spans="1:9">
      <c r="A454" s="4" t="s">
        <v>671</v>
      </c>
      <c r="B454" s="4" t="s">
        <v>14</v>
      </c>
      <c r="C454" s="4" t="s">
        <v>326</v>
      </c>
      <c r="D454" s="4" t="s">
        <v>12</v>
      </c>
      <c r="E454" s="4">
        <v>10000</v>
      </c>
      <c r="F454" s="5">
        <v>0.24847</v>
      </c>
      <c r="G454" s="5">
        <v>2484.6999999999998</v>
      </c>
      <c r="H454" s="5" t="s">
        <v>376</v>
      </c>
      <c r="I454" s="6">
        <v>44054</v>
      </c>
    </row>
    <row r="455" spans="1:9">
      <c r="A455" s="4" t="s">
        <v>672</v>
      </c>
      <c r="B455" s="4" t="s">
        <v>14</v>
      </c>
      <c r="C455" s="4" t="s">
        <v>326</v>
      </c>
      <c r="D455" s="4" t="s">
        <v>12</v>
      </c>
      <c r="E455" s="4">
        <v>3000</v>
      </c>
      <c r="F455" s="5">
        <v>1.3713299999999999</v>
      </c>
      <c r="G455" s="5">
        <v>4113.99</v>
      </c>
      <c r="H455" s="5" t="s">
        <v>448</v>
      </c>
      <c r="I455" s="6">
        <v>44084</v>
      </c>
    </row>
    <row r="456" spans="1:9">
      <c r="A456" s="4" t="s">
        <v>673</v>
      </c>
      <c r="B456" s="4" t="s">
        <v>14</v>
      </c>
      <c r="C456" s="4" t="s">
        <v>326</v>
      </c>
      <c r="D456" s="4" t="s">
        <v>12</v>
      </c>
      <c r="E456" s="4">
        <v>140000</v>
      </c>
      <c r="F456" s="5">
        <v>9.3729999999999994E-2</v>
      </c>
      <c r="G456" s="5">
        <v>13122.199999999999</v>
      </c>
      <c r="H456" s="5" t="s">
        <v>674</v>
      </c>
      <c r="I456" s="6">
        <v>44169</v>
      </c>
    </row>
    <row r="457" spans="1:9">
      <c r="A457" s="4" t="s">
        <v>675</v>
      </c>
      <c r="B457" s="4" t="s">
        <v>14</v>
      </c>
      <c r="C457" s="4" t="s">
        <v>326</v>
      </c>
      <c r="D457" s="4" t="s">
        <v>12</v>
      </c>
      <c r="E457" s="4">
        <v>1800</v>
      </c>
      <c r="F457" s="5">
        <v>3.16418</v>
      </c>
      <c r="G457" s="5">
        <v>5695.5240000000003</v>
      </c>
      <c r="H457" s="5" t="s">
        <v>189</v>
      </c>
      <c r="I457" s="6">
        <v>44175</v>
      </c>
    </row>
    <row r="458" spans="1:9">
      <c r="A458" s="4" t="s">
        <v>676</v>
      </c>
      <c r="B458" s="4" t="s">
        <v>14</v>
      </c>
      <c r="C458" s="4" t="s">
        <v>326</v>
      </c>
      <c r="D458" s="4" t="s">
        <v>12</v>
      </c>
      <c r="E458" s="4">
        <v>20000</v>
      </c>
      <c r="F458" s="5">
        <v>1.47</v>
      </c>
      <c r="G458" s="5">
        <v>29400</v>
      </c>
      <c r="H458" s="5" t="s">
        <v>674</v>
      </c>
      <c r="I458" s="6">
        <v>44175</v>
      </c>
    </row>
    <row r="459" spans="1:9">
      <c r="A459" s="4" t="s">
        <v>677</v>
      </c>
      <c r="B459" s="4" t="s">
        <v>14</v>
      </c>
      <c r="C459" s="4" t="s">
        <v>326</v>
      </c>
      <c r="D459" s="4" t="s">
        <v>12</v>
      </c>
      <c r="E459" s="4">
        <v>10200</v>
      </c>
      <c r="F459" s="5">
        <v>0.59919999999999995</v>
      </c>
      <c r="G459" s="5">
        <v>6111.8399999999992</v>
      </c>
      <c r="H459" s="5" t="s">
        <v>527</v>
      </c>
      <c r="I459" s="6">
        <v>44155</v>
      </c>
    </row>
    <row r="460" spans="1:9">
      <c r="A460" s="4" t="s">
        <v>678</v>
      </c>
      <c r="B460" s="4" t="s">
        <v>14</v>
      </c>
      <c r="C460" s="4" t="s">
        <v>326</v>
      </c>
      <c r="D460" s="4" t="s">
        <v>12</v>
      </c>
      <c r="E460" s="4">
        <v>18800</v>
      </c>
      <c r="F460" s="5">
        <v>1.28</v>
      </c>
      <c r="G460" s="5">
        <v>24064</v>
      </c>
      <c r="H460" s="5" t="s">
        <v>507</v>
      </c>
      <c r="I460" s="6">
        <v>44151</v>
      </c>
    </row>
    <row r="461" spans="1:9">
      <c r="A461" s="4" t="s">
        <v>679</v>
      </c>
      <c r="B461" s="4" t="s">
        <v>14</v>
      </c>
      <c r="C461" s="4" t="s">
        <v>326</v>
      </c>
      <c r="D461" s="4" t="s">
        <v>12</v>
      </c>
      <c r="E461" s="4">
        <v>2800</v>
      </c>
      <c r="F461" s="5">
        <v>0.46608899999999998</v>
      </c>
      <c r="G461" s="5">
        <v>1305.0491999999999</v>
      </c>
      <c r="H461" s="5" t="s">
        <v>178</v>
      </c>
      <c r="I461" s="6">
        <v>42957</v>
      </c>
    </row>
    <row r="462" spans="1:9">
      <c r="A462" s="4" t="s">
        <v>680</v>
      </c>
      <c r="B462" s="4" t="s">
        <v>14</v>
      </c>
      <c r="C462" s="4" t="s">
        <v>326</v>
      </c>
      <c r="D462" s="4" t="s">
        <v>12</v>
      </c>
      <c r="E462" s="4">
        <v>9000</v>
      </c>
      <c r="F462" s="5">
        <v>0.329847</v>
      </c>
      <c r="G462" s="5">
        <v>2968.623</v>
      </c>
      <c r="H462" s="5" t="s">
        <v>178</v>
      </c>
      <c r="I462" s="6">
        <v>44101</v>
      </c>
    </row>
    <row r="463" spans="1:9">
      <c r="A463" s="4" t="s">
        <v>681</v>
      </c>
      <c r="B463" s="4" t="s">
        <v>14</v>
      </c>
      <c r="C463" s="4" t="s">
        <v>326</v>
      </c>
      <c r="D463" s="4" t="s">
        <v>12</v>
      </c>
      <c r="E463" s="4">
        <v>10000</v>
      </c>
      <c r="F463" s="5">
        <v>0.19119</v>
      </c>
      <c r="G463" s="5">
        <v>1911.9</v>
      </c>
      <c r="H463" s="5" t="s">
        <v>178</v>
      </c>
      <c r="I463" s="6">
        <v>44151</v>
      </c>
    </row>
    <row r="464" spans="1:9">
      <c r="A464" s="4" t="s">
        <v>682</v>
      </c>
      <c r="B464" s="4" t="s">
        <v>14</v>
      </c>
      <c r="C464" s="4" t="s">
        <v>326</v>
      </c>
      <c r="D464" s="4" t="s">
        <v>12</v>
      </c>
      <c r="E464" s="4">
        <v>123200</v>
      </c>
      <c r="F464" s="5">
        <v>0.28895999999999999</v>
      </c>
      <c r="G464" s="5">
        <v>35599.871999999996</v>
      </c>
      <c r="H464" s="5" t="s">
        <v>639</v>
      </c>
      <c r="I464" s="6">
        <v>44116</v>
      </c>
    </row>
    <row r="465" spans="1:9">
      <c r="A465" s="4" t="s">
        <v>683</v>
      </c>
      <c r="B465" s="4" t="s">
        <v>14</v>
      </c>
      <c r="C465" s="4" t="s">
        <v>326</v>
      </c>
      <c r="D465" s="4" t="s">
        <v>12</v>
      </c>
      <c r="E465" s="4">
        <v>2475</v>
      </c>
      <c r="F465" s="5">
        <v>12.21</v>
      </c>
      <c r="G465" s="5">
        <v>30219.750000000004</v>
      </c>
      <c r="H465" s="5" t="s">
        <v>291</v>
      </c>
      <c r="I465" s="6">
        <v>43879</v>
      </c>
    </row>
    <row r="466" spans="1:9">
      <c r="A466" s="4" t="s">
        <v>684</v>
      </c>
      <c r="B466" s="4" t="s">
        <v>14</v>
      </c>
      <c r="C466" s="4" t="s">
        <v>326</v>
      </c>
      <c r="D466" s="4" t="s">
        <v>12</v>
      </c>
      <c r="E466" s="4">
        <v>24000</v>
      </c>
      <c r="F466" s="5">
        <v>0.45</v>
      </c>
      <c r="G466" s="5">
        <v>10800</v>
      </c>
      <c r="H466" s="5" t="s">
        <v>534</v>
      </c>
      <c r="I466" s="6">
        <v>44131</v>
      </c>
    </row>
    <row r="467" spans="1:9">
      <c r="A467" s="4" t="s">
        <v>685</v>
      </c>
      <c r="B467" s="4" t="s">
        <v>686</v>
      </c>
      <c r="C467" s="4" t="s">
        <v>326</v>
      </c>
      <c r="D467" s="4" t="s">
        <v>12</v>
      </c>
      <c r="E467" s="4">
        <v>3000</v>
      </c>
      <c r="F467" s="5">
        <v>0.29998000000000002</v>
      </c>
      <c r="G467" s="5">
        <v>899.94</v>
      </c>
      <c r="H467" s="5" t="s">
        <v>287</v>
      </c>
      <c r="I467" s="6">
        <v>43783</v>
      </c>
    </row>
    <row r="468" spans="1:9">
      <c r="A468" s="4" t="s">
        <v>687</v>
      </c>
      <c r="B468" s="4" t="s">
        <v>14</v>
      </c>
      <c r="C468" s="4" t="s">
        <v>326</v>
      </c>
      <c r="D468" s="4" t="s">
        <v>12</v>
      </c>
      <c r="E468" s="4">
        <v>8000</v>
      </c>
      <c r="F468" s="5">
        <v>0.46288000000000001</v>
      </c>
      <c r="G468" s="5">
        <v>3703.04</v>
      </c>
      <c r="H468" s="5" t="s">
        <v>362</v>
      </c>
      <c r="I468" s="6">
        <v>44075</v>
      </c>
    </row>
    <row r="469" spans="1:9">
      <c r="A469" s="4" t="s">
        <v>688</v>
      </c>
      <c r="B469" s="4" t="s">
        <v>14</v>
      </c>
      <c r="C469" s="4" t="s">
        <v>326</v>
      </c>
      <c r="D469" s="4" t="s">
        <v>12</v>
      </c>
      <c r="E469" s="4">
        <v>2000</v>
      </c>
      <c r="F469" s="5">
        <v>0.59292</v>
      </c>
      <c r="G469" s="5">
        <f>F469*E469</f>
        <v>1185.8399999999999</v>
      </c>
      <c r="H469" s="5" t="s">
        <v>637</v>
      </c>
      <c r="I469" s="6">
        <v>44182</v>
      </c>
    </row>
    <row r="470" spans="1:9">
      <c r="A470" s="4" t="s">
        <v>689</v>
      </c>
      <c r="B470" s="4" t="s">
        <v>14</v>
      </c>
      <c r="C470" s="4" t="s">
        <v>326</v>
      </c>
      <c r="D470" s="4" t="s">
        <v>12</v>
      </c>
      <c r="E470" s="4">
        <v>1760</v>
      </c>
      <c r="F470" s="5">
        <v>24.223970000000001</v>
      </c>
      <c r="G470" s="5">
        <v>42634.1872</v>
      </c>
      <c r="H470" s="5" t="s">
        <v>191</v>
      </c>
      <c r="I470" s="6">
        <v>43783</v>
      </c>
    </row>
    <row r="471" spans="1:9">
      <c r="A471" s="4" t="s">
        <v>690</v>
      </c>
      <c r="B471" s="4" t="s">
        <v>14</v>
      </c>
      <c r="C471" s="4" t="s">
        <v>326</v>
      </c>
      <c r="D471" s="4" t="s">
        <v>12</v>
      </c>
      <c r="E471" s="4">
        <v>1056</v>
      </c>
      <c r="F471" s="5">
        <v>28.840219999999999</v>
      </c>
      <c r="G471" s="5">
        <v>30455.27232</v>
      </c>
      <c r="H471" s="5" t="s">
        <v>191</v>
      </c>
      <c r="I471" s="6">
        <v>44042</v>
      </c>
    </row>
    <row r="472" spans="1:9">
      <c r="A472" s="4" t="s">
        <v>163</v>
      </c>
      <c r="B472" s="4" t="s">
        <v>14</v>
      </c>
      <c r="C472" s="4" t="s">
        <v>326</v>
      </c>
      <c r="D472" s="4" t="s">
        <v>12</v>
      </c>
      <c r="E472" s="4">
        <v>12804</v>
      </c>
      <c r="F472" s="5">
        <v>17.989999999999998</v>
      </c>
      <c r="G472" s="5">
        <v>230343.96</v>
      </c>
      <c r="H472" s="5" t="s">
        <v>164</v>
      </c>
      <c r="I472" s="6">
        <v>44046</v>
      </c>
    </row>
    <row r="473" spans="1:9">
      <c r="A473" s="4" t="s">
        <v>691</v>
      </c>
      <c r="B473" s="4" t="s">
        <v>14</v>
      </c>
      <c r="C473" s="4" t="s">
        <v>326</v>
      </c>
      <c r="D473" s="4" t="s">
        <v>12</v>
      </c>
      <c r="E473" s="4">
        <v>132000</v>
      </c>
      <c r="F473" s="5">
        <v>6.9389999999999993E-2</v>
      </c>
      <c r="G473" s="5">
        <v>9159.48</v>
      </c>
      <c r="H473" s="5" t="s">
        <v>692</v>
      </c>
      <c r="I473" s="6">
        <v>44099</v>
      </c>
    </row>
    <row r="474" spans="1:9">
      <c r="A474" s="4" t="s">
        <v>693</v>
      </c>
      <c r="B474" s="4" t="s">
        <v>14</v>
      </c>
      <c r="C474" s="4" t="s">
        <v>326</v>
      </c>
      <c r="D474" s="4" t="s">
        <v>12</v>
      </c>
      <c r="E474" s="4">
        <v>700</v>
      </c>
      <c r="F474" s="5">
        <v>5.0657500000000004</v>
      </c>
      <c r="G474" s="5">
        <v>3546.0250000000001</v>
      </c>
      <c r="H474" s="5" t="s">
        <v>287</v>
      </c>
      <c r="I474" s="6">
        <v>44169</v>
      </c>
    </row>
    <row r="475" spans="1:9">
      <c r="A475" s="4" t="s">
        <v>165</v>
      </c>
      <c r="B475" s="4" t="s">
        <v>14</v>
      </c>
      <c r="C475" s="4" t="s">
        <v>326</v>
      </c>
      <c r="D475" s="4" t="s">
        <v>12</v>
      </c>
      <c r="E475" s="4">
        <v>24000</v>
      </c>
      <c r="F475" s="5">
        <v>3.2743000000000001E-2</v>
      </c>
      <c r="G475" s="5">
        <v>785.83199999999999</v>
      </c>
      <c r="H475" s="5" t="s">
        <v>166</v>
      </c>
      <c r="I475" s="6">
        <v>43664</v>
      </c>
    </row>
    <row r="476" spans="1:9">
      <c r="A476" s="4" t="s">
        <v>694</v>
      </c>
      <c r="B476" s="4" t="s">
        <v>14</v>
      </c>
      <c r="C476" s="4" t="s">
        <v>326</v>
      </c>
      <c r="D476" s="4" t="s">
        <v>12</v>
      </c>
      <c r="E476" s="4">
        <v>30000</v>
      </c>
      <c r="F476" s="5">
        <v>0.185</v>
      </c>
      <c r="G476" s="5">
        <v>5550</v>
      </c>
      <c r="H476" s="5" t="s">
        <v>327</v>
      </c>
      <c r="I476" s="6">
        <v>43950</v>
      </c>
    </row>
    <row r="477" spans="1:9">
      <c r="A477" s="4" t="s">
        <v>695</v>
      </c>
      <c r="B477" s="4" t="s">
        <v>14</v>
      </c>
      <c r="C477" s="4" t="s">
        <v>326</v>
      </c>
      <c r="D477" s="4" t="s">
        <v>12</v>
      </c>
      <c r="E477" s="4">
        <v>8000</v>
      </c>
      <c r="F477" s="5">
        <v>0.26090000000000002</v>
      </c>
      <c r="G477" s="5">
        <v>2087.2000000000003</v>
      </c>
      <c r="H477" s="5" t="s">
        <v>327</v>
      </c>
      <c r="I477" s="6">
        <v>43984</v>
      </c>
    </row>
    <row r="478" spans="1:9">
      <c r="A478" s="4">
        <v>40725</v>
      </c>
      <c r="B478" s="4" t="s">
        <v>14</v>
      </c>
      <c r="C478" s="4" t="s">
        <v>326</v>
      </c>
      <c r="D478" s="4" t="s">
        <v>12</v>
      </c>
      <c r="E478" s="4">
        <v>22000</v>
      </c>
      <c r="F478" s="5">
        <v>0.12837999999999999</v>
      </c>
      <c r="G478" s="5">
        <f>F478*E478</f>
        <v>2824.3599999999997</v>
      </c>
      <c r="H478" s="5" t="s">
        <v>696</v>
      </c>
      <c r="I478" s="6">
        <v>44166</v>
      </c>
    </row>
    <row r="479" spans="1:9">
      <c r="A479" s="4" t="s">
        <v>167</v>
      </c>
      <c r="B479" s="4" t="s">
        <v>168</v>
      </c>
      <c r="C479" s="4" t="s">
        <v>326</v>
      </c>
      <c r="D479" s="4" t="s">
        <v>12</v>
      </c>
      <c r="E479" s="4">
        <v>95720</v>
      </c>
      <c r="F479" s="5">
        <v>5.0000000000000001E-4</v>
      </c>
      <c r="G479" s="5">
        <v>47.86</v>
      </c>
      <c r="H479" s="5" t="s">
        <v>169</v>
      </c>
      <c r="I479" s="6">
        <v>43788</v>
      </c>
    </row>
    <row r="480" spans="1:9">
      <c r="A480" s="4" t="s">
        <v>170</v>
      </c>
      <c r="B480" s="4" t="s">
        <v>171</v>
      </c>
      <c r="C480" s="4" t="s">
        <v>326</v>
      </c>
      <c r="D480" s="4" t="s">
        <v>12</v>
      </c>
      <c r="E480" s="4">
        <v>2500</v>
      </c>
      <c r="F480" s="5">
        <v>73.69</v>
      </c>
      <c r="G480" s="5">
        <v>184225</v>
      </c>
      <c r="H480" s="5" t="s">
        <v>172</v>
      </c>
      <c r="I480" s="6">
        <v>44103</v>
      </c>
    </row>
    <row r="481" spans="1:9">
      <c r="A481" s="4">
        <v>41800</v>
      </c>
      <c r="B481" s="4" t="s">
        <v>14</v>
      </c>
      <c r="C481" s="4" t="s">
        <v>326</v>
      </c>
      <c r="D481" s="4" t="s">
        <v>12</v>
      </c>
      <c r="E481" s="4">
        <v>84000</v>
      </c>
      <c r="F481" s="4">
        <v>0.22137000000000001</v>
      </c>
      <c r="G481" s="7">
        <f t="shared" ref="G481" si="10">F481*E481</f>
        <v>18595.080000000002</v>
      </c>
      <c r="H481" s="5" t="s">
        <v>98</v>
      </c>
      <c r="I481" s="6">
        <v>44155</v>
      </c>
    </row>
    <row r="482" spans="1:9">
      <c r="A482" s="4" t="s">
        <v>697</v>
      </c>
      <c r="B482" s="4" t="s">
        <v>14</v>
      </c>
      <c r="C482" s="4" t="s">
        <v>326</v>
      </c>
      <c r="D482" s="4" t="s">
        <v>12</v>
      </c>
      <c r="E482" s="4">
        <v>1620</v>
      </c>
      <c r="F482" s="5">
        <v>5.3</v>
      </c>
      <c r="G482" s="5">
        <v>8586</v>
      </c>
      <c r="H482" s="5" t="s">
        <v>384</v>
      </c>
      <c r="I482" s="6">
        <v>44175</v>
      </c>
    </row>
    <row r="483" spans="1:9">
      <c r="A483" s="4" t="s">
        <v>698</v>
      </c>
      <c r="B483" s="4" t="s">
        <v>14</v>
      </c>
      <c r="C483" s="4" t="s">
        <v>326</v>
      </c>
      <c r="D483" s="4" t="s">
        <v>12</v>
      </c>
      <c r="E483" s="4">
        <v>7500</v>
      </c>
      <c r="F483" s="5">
        <v>0.65929199999999999</v>
      </c>
      <c r="G483" s="5">
        <v>4944.6899999999996</v>
      </c>
      <c r="H483" s="5" t="s">
        <v>178</v>
      </c>
      <c r="I483" s="6">
        <v>43936</v>
      </c>
    </row>
    <row r="484" spans="1:9">
      <c r="A484" s="4" t="s">
        <v>699</v>
      </c>
      <c r="B484" s="4" t="s">
        <v>14</v>
      </c>
      <c r="C484" s="4" t="s">
        <v>326</v>
      </c>
      <c r="D484" s="4" t="s">
        <v>12</v>
      </c>
      <c r="E484" s="4">
        <v>96000</v>
      </c>
      <c r="F484" s="5">
        <v>4.2478000000000002E-2</v>
      </c>
      <c r="G484" s="5">
        <v>4077.8880000000004</v>
      </c>
      <c r="H484" s="5" t="s">
        <v>178</v>
      </c>
      <c r="I484" s="6">
        <v>44141</v>
      </c>
    </row>
    <row r="485" spans="1:9">
      <c r="A485" s="4" t="s">
        <v>700</v>
      </c>
      <c r="B485" s="4" t="s">
        <v>14</v>
      </c>
      <c r="C485" s="4" t="s">
        <v>326</v>
      </c>
      <c r="D485" s="4" t="s">
        <v>12</v>
      </c>
      <c r="E485" s="4">
        <v>84000</v>
      </c>
      <c r="F485" s="5">
        <v>9.1999999999999998E-2</v>
      </c>
      <c r="G485" s="5">
        <v>7728</v>
      </c>
      <c r="H485" s="5" t="s">
        <v>227</v>
      </c>
      <c r="I485" s="6">
        <v>44160</v>
      </c>
    </row>
    <row r="486" spans="1:9">
      <c r="A486" s="4" t="s">
        <v>701</v>
      </c>
      <c r="B486" s="4" t="s">
        <v>14</v>
      </c>
      <c r="C486" s="4" t="s">
        <v>326</v>
      </c>
      <c r="D486" s="4" t="s">
        <v>12</v>
      </c>
      <c r="E486" s="4">
        <v>96000</v>
      </c>
      <c r="F486" s="5">
        <v>0.11946900000000001</v>
      </c>
      <c r="G486" s="5">
        <v>11469.024000000001</v>
      </c>
      <c r="H486" s="5" t="s">
        <v>178</v>
      </c>
      <c r="I486" s="6">
        <v>44114</v>
      </c>
    </row>
    <row r="487" spans="1:9">
      <c r="A487" s="4">
        <v>44049</v>
      </c>
      <c r="B487" s="4" t="s">
        <v>17</v>
      </c>
      <c r="C487" s="4" t="s">
        <v>326</v>
      </c>
      <c r="D487" s="4" t="s">
        <v>12</v>
      </c>
      <c r="E487" s="4">
        <v>2000</v>
      </c>
      <c r="F487" s="9">
        <v>0.81196999999999997</v>
      </c>
      <c r="G487" s="9">
        <f>F487*E487</f>
        <v>1623.9399999999998</v>
      </c>
      <c r="H487" s="9" t="s">
        <v>83</v>
      </c>
      <c r="I487" s="10">
        <v>44172</v>
      </c>
    </row>
    <row r="488" spans="1:9">
      <c r="A488" s="4" t="s">
        <v>702</v>
      </c>
      <c r="B488" s="4" t="s">
        <v>14</v>
      </c>
      <c r="C488" s="4" t="s">
        <v>326</v>
      </c>
      <c r="D488" s="4" t="s">
        <v>12</v>
      </c>
      <c r="E488" s="4">
        <v>7500</v>
      </c>
      <c r="F488" s="5">
        <v>0.27825</v>
      </c>
      <c r="G488" s="5">
        <f>F488*E488</f>
        <v>2086.875</v>
      </c>
      <c r="H488" s="5" t="s">
        <v>73</v>
      </c>
      <c r="I488" s="6">
        <v>44180</v>
      </c>
    </row>
    <row r="489" spans="1:9">
      <c r="A489" s="4" t="s">
        <v>703</v>
      </c>
      <c r="B489" s="4" t="s">
        <v>14</v>
      </c>
      <c r="C489" s="4" t="s">
        <v>326</v>
      </c>
      <c r="D489" s="4" t="s">
        <v>12</v>
      </c>
      <c r="E489" s="4">
        <v>2000</v>
      </c>
      <c r="F489" s="5">
        <v>3.9</v>
      </c>
      <c r="G489" s="5">
        <v>7800</v>
      </c>
      <c r="H489" s="5" t="s">
        <v>287</v>
      </c>
      <c r="I489" s="6">
        <v>43915</v>
      </c>
    </row>
    <row r="490" spans="1:9">
      <c r="A490" s="4" t="s">
        <v>704</v>
      </c>
      <c r="B490" s="4" t="s">
        <v>14</v>
      </c>
      <c r="C490" s="4" t="s">
        <v>326</v>
      </c>
      <c r="D490" s="4" t="s">
        <v>12</v>
      </c>
      <c r="E490" s="4">
        <v>366</v>
      </c>
      <c r="F490" s="5">
        <v>4.3093000000000004</v>
      </c>
      <c r="G490" s="5">
        <v>1577.2038000000002</v>
      </c>
      <c r="H490" s="5" t="s">
        <v>705</v>
      </c>
      <c r="I490" s="6">
        <v>43809</v>
      </c>
    </row>
    <row r="491" spans="1:9">
      <c r="A491" s="4" t="s">
        <v>706</v>
      </c>
      <c r="B491" s="4" t="s">
        <v>14</v>
      </c>
      <c r="C491" s="4" t="s">
        <v>326</v>
      </c>
      <c r="D491" s="4" t="s">
        <v>12</v>
      </c>
      <c r="E491" s="4">
        <v>5250</v>
      </c>
      <c r="F491" s="5">
        <v>5.29</v>
      </c>
      <c r="G491" s="5">
        <v>27772.5</v>
      </c>
      <c r="H491" s="5" t="s">
        <v>443</v>
      </c>
      <c r="I491" s="6">
        <v>44159</v>
      </c>
    </row>
    <row r="492" spans="1:9">
      <c r="A492" s="4" t="s">
        <v>707</v>
      </c>
      <c r="B492" s="4" t="s">
        <v>14</v>
      </c>
      <c r="C492" s="4" t="s">
        <v>326</v>
      </c>
      <c r="D492" s="4" t="s">
        <v>12</v>
      </c>
      <c r="E492" s="4">
        <v>21000</v>
      </c>
      <c r="F492" s="5">
        <v>1.221238</v>
      </c>
      <c r="G492" s="5">
        <v>25645.998</v>
      </c>
      <c r="H492" s="5" t="s">
        <v>433</v>
      </c>
      <c r="I492" s="6">
        <v>43910</v>
      </c>
    </row>
    <row r="493" spans="1:9">
      <c r="A493" s="4" t="s">
        <v>708</v>
      </c>
      <c r="B493" s="4" t="s">
        <v>14</v>
      </c>
      <c r="C493" s="4" t="s">
        <v>326</v>
      </c>
      <c r="D493" s="4" t="s">
        <v>12</v>
      </c>
      <c r="E493" s="4">
        <v>18000</v>
      </c>
      <c r="F493" s="5">
        <v>1.672566</v>
      </c>
      <c r="G493" s="5">
        <v>30106.187999999998</v>
      </c>
      <c r="H493" s="5" t="s">
        <v>433</v>
      </c>
      <c r="I493" s="6">
        <v>43910</v>
      </c>
    </row>
    <row r="494" spans="1:9">
      <c r="A494" s="4" t="s">
        <v>709</v>
      </c>
      <c r="B494" s="4" t="s">
        <v>710</v>
      </c>
      <c r="C494" s="4" t="s">
        <v>326</v>
      </c>
      <c r="D494" s="4" t="s">
        <v>12</v>
      </c>
      <c r="E494" s="4">
        <v>5</v>
      </c>
      <c r="F494" s="5">
        <v>2871.55</v>
      </c>
      <c r="G494" s="5">
        <v>14357.75</v>
      </c>
      <c r="H494" s="5" t="s">
        <v>711</v>
      </c>
      <c r="I494" s="6">
        <v>43696</v>
      </c>
    </row>
    <row r="495" spans="1:9">
      <c r="A495" s="4" t="s">
        <v>712</v>
      </c>
      <c r="B495" s="4" t="s">
        <v>14</v>
      </c>
      <c r="C495" s="4" t="s">
        <v>326</v>
      </c>
      <c r="D495" s="4" t="s">
        <v>12</v>
      </c>
      <c r="E495" s="4">
        <v>225000</v>
      </c>
      <c r="F495" s="5">
        <v>1.0619E-2</v>
      </c>
      <c r="G495" s="5">
        <v>2389.2750000000001</v>
      </c>
      <c r="H495" s="5" t="s">
        <v>247</v>
      </c>
      <c r="I495" s="6">
        <v>44167</v>
      </c>
    </row>
    <row r="496" spans="1:9">
      <c r="A496" s="4" t="s">
        <v>713</v>
      </c>
      <c r="B496" s="4" t="s">
        <v>14</v>
      </c>
      <c r="C496" s="4" t="s">
        <v>326</v>
      </c>
      <c r="D496" s="4" t="s">
        <v>12</v>
      </c>
      <c r="E496" s="4">
        <v>400</v>
      </c>
      <c r="F496" s="5">
        <v>5.95</v>
      </c>
      <c r="G496" s="5">
        <v>2380</v>
      </c>
      <c r="H496" s="5" t="s">
        <v>448</v>
      </c>
      <c r="I496" s="6">
        <v>44169</v>
      </c>
    </row>
    <row r="497" spans="1:9">
      <c r="A497" s="4" t="s">
        <v>714</v>
      </c>
      <c r="B497" s="4" t="s">
        <v>14</v>
      </c>
      <c r="C497" s="4" t="s">
        <v>326</v>
      </c>
      <c r="D497" s="4" t="s">
        <v>12</v>
      </c>
      <c r="E497" s="4">
        <v>165</v>
      </c>
      <c r="F497" s="5">
        <v>11.673394</v>
      </c>
      <c r="G497" s="5">
        <v>1926.1100100000001</v>
      </c>
      <c r="H497" s="5" t="s">
        <v>715</v>
      </c>
      <c r="I497" s="6">
        <v>44063</v>
      </c>
    </row>
    <row r="498" spans="1:9">
      <c r="A498" s="4" t="s">
        <v>716</v>
      </c>
      <c r="B498" s="4" t="s">
        <v>14</v>
      </c>
      <c r="C498" s="4" t="s">
        <v>326</v>
      </c>
      <c r="D498" s="4" t="s">
        <v>12</v>
      </c>
      <c r="E498" s="4">
        <v>3135</v>
      </c>
      <c r="F498" s="5">
        <v>8.1623929999999998</v>
      </c>
      <c r="G498" s="5">
        <v>25589.102054999999</v>
      </c>
      <c r="H498" s="5" t="s">
        <v>717</v>
      </c>
      <c r="I498" s="6">
        <v>43930</v>
      </c>
    </row>
    <row r="499" spans="1:9">
      <c r="A499" s="4" t="s">
        <v>718</v>
      </c>
      <c r="B499" s="4" t="s">
        <v>14</v>
      </c>
      <c r="C499" s="4" t="s">
        <v>326</v>
      </c>
      <c r="D499" s="4" t="s">
        <v>12</v>
      </c>
      <c r="E499" s="4">
        <v>3900</v>
      </c>
      <c r="F499" s="5">
        <v>6.6185700000000001</v>
      </c>
      <c r="G499" s="5">
        <v>25812.422999999999</v>
      </c>
      <c r="H499" s="5" t="s">
        <v>291</v>
      </c>
      <c r="I499" s="6">
        <v>43879</v>
      </c>
    </row>
    <row r="500" spans="1:9">
      <c r="A500" s="4" t="s">
        <v>719</v>
      </c>
      <c r="B500" s="4" t="s">
        <v>14</v>
      </c>
      <c r="C500" s="4" t="s">
        <v>326</v>
      </c>
      <c r="D500" s="4" t="s">
        <v>12</v>
      </c>
      <c r="E500" s="4">
        <v>3248</v>
      </c>
      <c r="F500" s="5">
        <v>2.6834899999999999</v>
      </c>
      <c r="G500" s="5">
        <v>8715.97552</v>
      </c>
      <c r="H500" s="5" t="s">
        <v>189</v>
      </c>
      <c r="I500" s="6">
        <v>44172</v>
      </c>
    </row>
    <row r="501" spans="1:9">
      <c r="A501" s="4" t="s">
        <v>720</v>
      </c>
      <c r="B501" s="4" t="s">
        <v>14</v>
      </c>
      <c r="C501" s="4" t="s">
        <v>326</v>
      </c>
      <c r="D501" s="4" t="s">
        <v>12</v>
      </c>
      <c r="E501" s="4">
        <v>875</v>
      </c>
      <c r="F501" s="5">
        <v>2.1751399999999999</v>
      </c>
      <c r="G501" s="5">
        <v>1903.2474999999999</v>
      </c>
      <c r="H501" s="5" t="s">
        <v>90</v>
      </c>
      <c r="I501" s="6">
        <v>44040</v>
      </c>
    </row>
    <row r="502" spans="1:9">
      <c r="A502" s="4" t="s">
        <v>721</v>
      </c>
      <c r="B502" s="4" t="s">
        <v>14</v>
      </c>
      <c r="C502" s="4" t="s">
        <v>326</v>
      </c>
      <c r="D502" s="4" t="s">
        <v>12</v>
      </c>
      <c r="E502" s="4">
        <v>5445</v>
      </c>
      <c r="F502" s="5">
        <v>15.73</v>
      </c>
      <c r="G502" s="5">
        <v>85649.85</v>
      </c>
      <c r="H502" s="5" t="s">
        <v>291</v>
      </c>
      <c r="I502" s="6">
        <v>43879</v>
      </c>
    </row>
    <row r="503" spans="1:9">
      <c r="A503" s="4" t="s">
        <v>722</v>
      </c>
      <c r="B503" s="4" t="s">
        <v>14</v>
      </c>
      <c r="C503" s="4" t="s">
        <v>326</v>
      </c>
      <c r="D503" s="4" t="s">
        <v>12</v>
      </c>
      <c r="E503" s="4">
        <v>8000</v>
      </c>
      <c r="F503" s="5">
        <v>0.45705000000000001</v>
      </c>
      <c r="G503" s="5">
        <v>3656.4</v>
      </c>
      <c r="H503" s="5" t="s">
        <v>189</v>
      </c>
      <c r="I503" s="6">
        <v>44166</v>
      </c>
    </row>
    <row r="504" spans="1:9">
      <c r="A504" s="4" t="s">
        <v>723</v>
      </c>
      <c r="B504" s="4" t="s">
        <v>14</v>
      </c>
      <c r="C504" s="4" t="s">
        <v>326</v>
      </c>
      <c r="D504" s="4" t="s">
        <v>12</v>
      </c>
      <c r="E504" s="4">
        <v>2000</v>
      </c>
      <c r="F504" s="5">
        <v>2.25</v>
      </c>
      <c r="G504" s="5">
        <v>4500</v>
      </c>
      <c r="H504" s="5" t="s">
        <v>724</v>
      </c>
      <c r="I504" s="6">
        <v>43704</v>
      </c>
    </row>
    <row r="505" spans="1:9">
      <c r="A505" s="4" t="s">
        <v>725</v>
      </c>
      <c r="B505" s="4" t="s">
        <v>44</v>
      </c>
      <c r="C505" s="4" t="s">
        <v>326</v>
      </c>
      <c r="D505" s="4" t="s">
        <v>12</v>
      </c>
      <c r="E505" s="4">
        <v>6</v>
      </c>
      <c r="F505" s="5">
        <v>8.1999999999999993</v>
      </c>
      <c r="G505" s="5">
        <v>49.199999999999996</v>
      </c>
      <c r="H505" s="5" t="s">
        <v>42</v>
      </c>
      <c r="I505" s="6">
        <v>44099</v>
      </c>
    </row>
    <row r="506" spans="1:9">
      <c r="A506" s="4" t="s">
        <v>726</v>
      </c>
      <c r="B506" s="4" t="s">
        <v>14</v>
      </c>
      <c r="C506" s="4" t="s">
        <v>326</v>
      </c>
      <c r="D506" s="4" t="s">
        <v>12</v>
      </c>
      <c r="E506" s="4">
        <v>1000</v>
      </c>
      <c r="F506" s="5">
        <v>3.8380000000000001</v>
      </c>
      <c r="G506" s="5">
        <v>3838</v>
      </c>
      <c r="H506" s="5" t="s">
        <v>162</v>
      </c>
      <c r="I506" s="6">
        <v>44151</v>
      </c>
    </row>
    <row r="507" spans="1:9">
      <c r="A507" s="4" t="s">
        <v>727</v>
      </c>
      <c r="B507" s="4" t="s">
        <v>14</v>
      </c>
      <c r="C507" s="4" t="s">
        <v>326</v>
      </c>
      <c r="D507" s="4" t="s">
        <v>12</v>
      </c>
      <c r="E507" s="4">
        <v>32000</v>
      </c>
      <c r="F507" s="5">
        <v>3.1560000000000001</v>
      </c>
      <c r="G507" s="5">
        <v>100992</v>
      </c>
      <c r="H507" s="5" t="s">
        <v>414</v>
      </c>
      <c r="I507" s="6">
        <v>44021</v>
      </c>
    </row>
    <row r="508" spans="1:9">
      <c r="A508" s="4" t="s">
        <v>728</v>
      </c>
      <c r="B508" s="4" t="s">
        <v>14</v>
      </c>
      <c r="C508" s="4" t="s">
        <v>326</v>
      </c>
      <c r="D508" s="4" t="s">
        <v>12</v>
      </c>
      <c r="E508" s="4">
        <v>3000</v>
      </c>
      <c r="F508" s="5">
        <v>1.8</v>
      </c>
      <c r="G508" s="5">
        <v>5400</v>
      </c>
      <c r="H508" s="5" t="s">
        <v>414</v>
      </c>
      <c r="I508" s="6">
        <v>44040</v>
      </c>
    </row>
    <row r="509" spans="1:9">
      <c r="A509" s="4" t="s">
        <v>729</v>
      </c>
      <c r="B509" s="4" t="s">
        <v>14</v>
      </c>
      <c r="C509" s="4" t="s">
        <v>326</v>
      </c>
      <c r="D509" s="4" t="s">
        <v>12</v>
      </c>
      <c r="E509" s="4">
        <v>2000</v>
      </c>
      <c r="F509" s="5">
        <v>3</v>
      </c>
      <c r="G509" s="5">
        <v>6000</v>
      </c>
      <c r="H509" s="5" t="s">
        <v>414</v>
      </c>
      <c r="I509" s="6">
        <v>43998</v>
      </c>
    </row>
    <row r="510" spans="1:9">
      <c r="A510" s="4" t="s">
        <v>730</v>
      </c>
      <c r="B510" s="4" t="s">
        <v>17</v>
      </c>
      <c r="C510" s="4" t="s">
        <v>326</v>
      </c>
      <c r="D510" s="4" t="s">
        <v>12</v>
      </c>
      <c r="E510" s="4">
        <v>50000</v>
      </c>
      <c r="F510" s="5">
        <v>0.55327400000000004</v>
      </c>
      <c r="G510" s="5">
        <v>27663.7</v>
      </c>
      <c r="H510" s="5" t="s">
        <v>731</v>
      </c>
      <c r="I510" s="6">
        <v>44095</v>
      </c>
    </row>
    <row r="511" spans="1:9">
      <c r="A511" s="4">
        <v>524372833</v>
      </c>
      <c r="B511" s="4" t="s">
        <v>14</v>
      </c>
      <c r="C511" s="4" t="s">
        <v>326</v>
      </c>
      <c r="D511" s="4" t="s">
        <v>12</v>
      </c>
      <c r="E511" s="4">
        <v>12000</v>
      </c>
      <c r="F511" s="5">
        <v>1.9</v>
      </c>
      <c r="G511" s="5">
        <f>F511*E511</f>
        <v>22800</v>
      </c>
      <c r="H511" s="5" t="s">
        <v>732</v>
      </c>
      <c r="I511" s="6">
        <v>44182</v>
      </c>
    </row>
    <row r="512" spans="1:9">
      <c r="A512" s="4" t="s">
        <v>733</v>
      </c>
      <c r="B512" s="4" t="s">
        <v>14</v>
      </c>
      <c r="C512" s="4" t="s">
        <v>326</v>
      </c>
      <c r="D512" s="4" t="s">
        <v>12</v>
      </c>
      <c r="E512" s="4">
        <v>10000</v>
      </c>
      <c r="F512" s="5">
        <v>8.2902000000000005</v>
      </c>
      <c r="G512" s="5">
        <v>82902</v>
      </c>
      <c r="H512" s="5" t="s">
        <v>414</v>
      </c>
      <c r="I512" s="6">
        <v>43998</v>
      </c>
    </row>
    <row r="513" spans="1:9">
      <c r="A513" s="4" t="s">
        <v>734</v>
      </c>
      <c r="B513" s="4" t="s">
        <v>14</v>
      </c>
      <c r="C513" s="4" t="s">
        <v>326</v>
      </c>
      <c r="D513" s="4" t="s">
        <v>12</v>
      </c>
      <c r="E513" s="4">
        <v>25272</v>
      </c>
      <c r="F513" s="5">
        <v>10</v>
      </c>
      <c r="G513" s="5">
        <v>252720</v>
      </c>
      <c r="H513" s="5" t="s">
        <v>90</v>
      </c>
      <c r="I513" s="6">
        <v>44033</v>
      </c>
    </row>
    <row r="514" spans="1:9">
      <c r="A514" s="4" t="s">
        <v>735</v>
      </c>
      <c r="B514" s="4" t="s">
        <v>14</v>
      </c>
      <c r="C514" s="4" t="s">
        <v>326</v>
      </c>
      <c r="D514" s="4" t="s">
        <v>12</v>
      </c>
      <c r="E514" s="4">
        <v>4300</v>
      </c>
      <c r="F514" s="5">
        <v>1.96</v>
      </c>
      <c r="G514" s="5">
        <f>F514*E514</f>
        <v>8428</v>
      </c>
      <c r="H514" s="5" t="s">
        <v>83</v>
      </c>
      <c r="I514" s="6">
        <v>44176</v>
      </c>
    </row>
    <row r="515" spans="1:9">
      <c r="A515" s="4" t="s">
        <v>736</v>
      </c>
      <c r="B515" s="4" t="s">
        <v>737</v>
      </c>
      <c r="C515" s="4" t="s">
        <v>326</v>
      </c>
      <c r="D515" s="4" t="s">
        <v>12</v>
      </c>
      <c r="E515" s="4">
        <v>3000</v>
      </c>
      <c r="F515" s="5">
        <v>4</v>
      </c>
      <c r="G515" s="5">
        <v>12000</v>
      </c>
      <c r="H515" s="5" t="s">
        <v>227</v>
      </c>
      <c r="I515" s="6">
        <v>44176</v>
      </c>
    </row>
    <row r="516" spans="1:9">
      <c r="A516" s="4" t="s">
        <v>738</v>
      </c>
      <c r="B516" s="4" t="s">
        <v>737</v>
      </c>
      <c r="C516" s="4" t="s">
        <v>326</v>
      </c>
      <c r="D516" s="4" t="s">
        <v>12</v>
      </c>
      <c r="E516" s="4">
        <v>419</v>
      </c>
      <c r="F516" s="5">
        <v>1.752</v>
      </c>
      <c r="G516" s="5">
        <v>734.08799999999997</v>
      </c>
      <c r="H516" s="5" t="s">
        <v>178</v>
      </c>
      <c r="I516" s="6">
        <v>43546</v>
      </c>
    </row>
    <row r="517" spans="1:9">
      <c r="A517" s="4" t="s">
        <v>739</v>
      </c>
      <c r="B517" s="4" t="s">
        <v>14</v>
      </c>
      <c r="C517" s="4" t="s">
        <v>326</v>
      </c>
      <c r="D517" s="4" t="s">
        <v>12</v>
      </c>
      <c r="E517" s="4">
        <v>3000</v>
      </c>
      <c r="F517" s="5">
        <v>4</v>
      </c>
      <c r="G517" s="5">
        <v>12000</v>
      </c>
      <c r="H517" s="5" t="s">
        <v>740</v>
      </c>
      <c r="I517" s="6">
        <v>44099</v>
      </c>
    </row>
    <row r="518" spans="1:9">
      <c r="A518" s="4" t="s">
        <v>741</v>
      </c>
      <c r="B518" s="4" t="s">
        <v>14</v>
      </c>
      <c r="C518" s="4" t="s">
        <v>326</v>
      </c>
      <c r="D518" s="4" t="s">
        <v>12</v>
      </c>
      <c r="E518" s="4">
        <v>100</v>
      </c>
      <c r="F518" s="5">
        <v>1.7256640000000001</v>
      </c>
      <c r="G518" s="5">
        <f>F518*E518</f>
        <v>172.56640000000002</v>
      </c>
      <c r="H518" s="5" t="s">
        <v>15</v>
      </c>
      <c r="I518" s="6">
        <v>44179</v>
      </c>
    </row>
    <row r="519" spans="1:9">
      <c r="A519" s="4" t="s">
        <v>742</v>
      </c>
      <c r="B519" s="4" t="s">
        <v>737</v>
      </c>
      <c r="C519" s="4" t="s">
        <v>326</v>
      </c>
      <c r="D519" s="4" t="s">
        <v>12</v>
      </c>
      <c r="E519" s="4">
        <v>1200</v>
      </c>
      <c r="F519" s="5">
        <v>8.93</v>
      </c>
      <c r="G519" s="5">
        <v>10716</v>
      </c>
      <c r="H519" s="5" t="s">
        <v>227</v>
      </c>
      <c r="I519" s="6">
        <v>44081</v>
      </c>
    </row>
    <row r="520" spans="1:9">
      <c r="A520" s="4" t="s">
        <v>743</v>
      </c>
      <c r="B520" s="4" t="s">
        <v>737</v>
      </c>
      <c r="C520" s="4" t="s">
        <v>326</v>
      </c>
      <c r="D520" s="4" t="s">
        <v>12</v>
      </c>
      <c r="E520" s="4">
        <v>300</v>
      </c>
      <c r="F520" s="5">
        <v>5.6840000000000002</v>
      </c>
      <c r="G520" s="5">
        <v>1705.2</v>
      </c>
      <c r="H520" s="5" t="s">
        <v>90</v>
      </c>
      <c r="I520" s="6">
        <v>44169</v>
      </c>
    </row>
    <row r="521" spans="1:9">
      <c r="A521" s="4" t="s">
        <v>744</v>
      </c>
      <c r="B521" s="4" t="s">
        <v>14</v>
      </c>
      <c r="C521" s="4" t="s">
        <v>326</v>
      </c>
      <c r="D521" s="4" t="s">
        <v>12</v>
      </c>
      <c r="E521" s="4">
        <v>100</v>
      </c>
      <c r="F521" s="5">
        <v>8.9823009999999996</v>
      </c>
      <c r="G521" s="5">
        <f>F521*E521</f>
        <v>898.23009999999999</v>
      </c>
      <c r="H521" s="5" t="s">
        <v>15</v>
      </c>
      <c r="I521" s="6">
        <v>44179</v>
      </c>
    </row>
    <row r="522" spans="1:9">
      <c r="A522" s="4" t="s">
        <v>745</v>
      </c>
      <c r="B522" s="4" t="s">
        <v>14</v>
      </c>
      <c r="C522" s="4" t="s">
        <v>326</v>
      </c>
      <c r="D522" s="4" t="s">
        <v>12</v>
      </c>
      <c r="E522" s="4">
        <v>16000</v>
      </c>
      <c r="F522" s="5">
        <v>0.24254999999999999</v>
      </c>
      <c r="G522" s="5">
        <v>3880.7999999999997</v>
      </c>
      <c r="H522" s="5" t="s">
        <v>327</v>
      </c>
      <c r="I522" s="6">
        <v>43998</v>
      </c>
    </row>
    <row r="523" spans="1:9">
      <c r="A523" s="4" t="s">
        <v>746</v>
      </c>
      <c r="B523" s="4" t="s">
        <v>737</v>
      </c>
      <c r="C523" s="4" t="s">
        <v>326</v>
      </c>
      <c r="D523" s="4" t="s">
        <v>12</v>
      </c>
      <c r="E523" s="4">
        <v>4900</v>
      </c>
      <c r="F523" s="5">
        <v>0.68</v>
      </c>
      <c r="G523" s="5">
        <v>3332.0000000000005</v>
      </c>
      <c r="H523" s="5" t="s">
        <v>747</v>
      </c>
      <c r="I523" s="6">
        <v>44097</v>
      </c>
    </row>
    <row r="524" spans="1:9">
      <c r="A524" s="4" t="s">
        <v>748</v>
      </c>
      <c r="B524" s="4" t="s">
        <v>737</v>
      </c>
      <c r="C524" s="4" t="s">
        <v>326</v>
      </c>
      <c r="D524" s="4" t="s">
        <v>12</v>
      </c>
      <c r="E524" s="4">
        <v>1600</v>
      </c>
      <c r="F524" s="5">
        <v>12.59</v>
      </c>
      <c r="G524" s="5">
        <v>20144</v>
      </c>
      <c r="H524" s="5" t="s">
        <v>227</v>
      </c>
      <c r="I524" s="6">
        <v>44085</v>
      </c>
    </row>
    <row r="525" spans="1:9">
      <c r="A525" s="4" t="s">
        <v>749</v>
      </c>
      <c r="B525" s="4" t="s">
        <v>737</v>
      </c>
      <c r="C525" s="4" t="s">
        <v>326</v>
      </c>
      <c r="D525" s="4" t="s">
        <v>12</v>
      </c>
      <c r="E525" s="4">
        <v>800</v>
      </c>
      <c r="F525" s="5">
        <v>7.57</v>
      </c>
      <c r="G525" s="5">
        <v>6056</v>
      </c>
      <c r="H525" s="5" t="s">
        <v>227</v>
      </c>
      <c r="I525" s="6">
        <v>44071</v>
      </c>
    </row>
    <row r="526" spans="1:9">
      <c r="A526" s="4" t="s">
        <v>750</v>
      </c>
      <c r="B526" s="4" t="s">
        <v>14</v>
      </c>
      <c r="C526" s="4" t="s">
        <v>326</v>
      </c>
      <c r="D526" s="4" t="s">
        <v>12</v>
      </c>
      <c r="E526" s="4">
        <v>6400</v>
      </c>
      <c r="F526" s="5">
        <v>1.02</v>
      </c>
      <c r="G526" s="5">
        <v>6528</v>
      </c>
      <c r="H526" s="5" t="s">
        <v>751</v>
      </c>
      <c r="I526" s="6">
        <v>43641</v>
      </c>
    </row>
    <row r="527" spans="1:9">
      <c r="A527" s="4" t="s">
        <v>752</v>
      </c>
      <c r="B527" s="4" t="s">
        <v>14</v>
      </c>
      <c r="C527" s="4" t="s">
        <v>326</v>
      </c>
      <c r="D527" s="4" t="s">
        <v>12</v>
      </c>
      <c r="E527" s="4">
        <v>40000</v>
      </c>
      <c r="F527" s="5">
        <v>0.27900000000000003</v>
      </c>
      <c r="G527" s="5">
        <v>11160.000000000002</v>
      </c>
      <c r="H527" s="5" t="s">
        <v>753</v>
      </c>
      <c r="I527" s="6">
        <v>44169</v>
      </c>
    </row>
    <row r="528" spans="1:9">
      <c r="A528" s="4" t="s">
        <v>754</v>
      </c>
      <c r="B528" s="4" t="s">
        <v>14</v>
      </c>
      <c r="C528" s="4" t="s">
        <v>326</v>
      </c>
      <c r="D528" s="4" t="s">
        <v>12</v>
      </c>
      <c r="E528" s="4">
        <v>480</v>
      </c>
      <c r="F528" s="5">
        <v>26.4</v>
      </c>
      <c r="G528" s="5">
        <v>12672</v>
      </c>
      <c r="H528" s="5" t="s">
        <v>755</v>
      </c>
      <c r="I528" s="6">
        <v>43809</v>
      </c>
    </row>
    <row r="529" spans="1:9">
      <c r="A529" s="4" t="s">
        <v>756</v>
      </c>
      <c r="B529" s="4" t="s">
        <v>14</v>
      </c>
      <c r="C529" s="4" t="s">
        <v>326</v>
      </c>
      <c r="D529" s="4" t="s">
        <v>12</v>
      </c>
      <c r="E529" s="4">
        <v>16000</v>
      </c>
      <c r="F529" s="5">
        <v>0.44</v>
      </c>
      <c r="G529" s="5">
        <v>7040</v>
      </c>
      <c r="H529" s="5" t="s">
        <v>757</v>
      </c>
      <c r="I529" s="6">
        <v>44071</v>
      </c>
    </row>
    <row r="530" spans="1:9">
      <c r="A530" s="4" t="s">
        <v>758</v>
      </c>
      <c r="B530" s="4" t="s">
        <v>14</v>
      </c>
      <c r="C530" s="4" t="s">
        <v>326</v>
      </c>
      <c r="D530" s="4" t="s">
        <v>12</v>
      </c>
      <c r="E530" s="4">
        <v>180000</v>
      </c>
      <c r="F530" s="5">
        <v>5.289E-2</v>
      </c>
      <c r="G530" s="5">
        <v>9520.2000000000007</v>
      </c>
      <c r="H530" s="5" t="s">
        <v>146</v>
      </c>
      <c r="I530" s="6">
        <v>43990</v>
      </c>
    </row>
    <row r="531" spans="1:9">
      <c r="A531" s="4" t="s">
        <v>759</v>
      </c>
      <c r="B531" s="4" t="s">
        <v>516</v>
      </c>
      <c r="C531" s="4" t="s">
        <v>326</v>
      </c>
      <c r="D531" s="4" t="s">
        <v>12</v>
      </c>
      <c r="E531" s="4">
        <v>20000</v>
      </c>
      <c r="F531" s="5">
        <v>0.1128</v>
      </c>
      <c r="G531" s="5">
        <v>2256</v>
      </c>
      <c r="H531" s="5" t="s">
        <v>448</v>
      </c>
      <c r="I531" s="6">
        <v>44089</v>
      </c>
    </row>
    <row r="532" spans="1:9">
      <c r="A532" s="4" t="s">
        <v>760</v>
      </c>
      <c r="B532" s="4" t="s">
        <v>516</v>
      </c>
      <c r="C532" s="4" t="s">
        <v>326</v>
      </c>
      <c r="D532" s="4" t="s">
        <v>12</v>
      </c>
      <c r="E532" s="4">
        <v>3000</v>
      </c>
      <c r="F532" s="5">
        <v>0.19469</v>
      </c>
      <c r="G532" s="5">
        <v>584.07000000000005</v>
      </c>
      <c r="H532" s="5" t="s">
        <v>448</v>
      </c>
      <c r="I532" s="6">
        <v>43682</v>
      </c>
    </row>
    <row r="533" spans="1:9">
      <c r="A533" s="4" t="s">
        <v>761</v>
      </c>
      <c r="B533" s="4" t="s">
        <v>516</v>
      </c>
      <c r="C533" s="4" t="s">
        <v>326</v>
      </c>
      <c r="D533" s="4" t="s">
        <v>12</v>
      </c>
      <c r="E533" s="4">
        <v>2000</v>
      </c>
      <c r="F533" s="5">
        <v>0.62390000000000001</v>
      </c>
      <c r="G533" s="5">
        <v>1247.8</v>
      </c>
      <c r="H533" s="5" t="s">
        <v>448</v>
      </c>
      <c r="I533" s="6">
        <v>44152</v>
      </c>
    </row>
    <row r="534" spans="1:9">
      <c r="A534" s="4" t="s">
        <v>762</v>
      </c>
      <c r="B534" s="4" t="s">
        <v>516</v>
      </c>
      <c r="C534" s="4" t="s">
        <v>326</v>
      </c>
      <c r="D534" s="4" t="s">
        <v>12</v>
      </c>
      <c r="E534" s="4">
        <v>9000</v>
      </c>
      <c r="F534" s="5">
        <v>0.21</v>
      </c>
      <c r="G534" s="5">
        <v>1890</v>
      </c>
      <c r="H534" s="5" t="s">
        <v>448</v>
      </c>
      <c r="I534" s="6">
        <v>44101</v>
      </c>
    </row>
    <row r="535" spans="1:9">
      <c r="A535" s="4" t="s">
        <v>763</v>
      </c>
      <c r="B535" s="4" t="s">
        <v>516</v>
      </c>
      <c r="C535" s="4" t="s">
        <v>326</v>
      </c>
      <c r="D535" s="4" t="s">
        <v>12</v>
      </c>
      <c r="E535" s="4">
        <v>2000</v>
      </c>
      <c r="F535" s="5">
        <v>2.9914499999999999</v>
      </c>
      <c r="G535" s="5">
        <v>5982.9</v>
      </c>
      <c r="H535" s="5" t="s">
        <v>448</v>
      </c>
      <c r="I535" s="6">
        <v>44144</v>
      </c>
    </row>
    <row r="536" spans="1:9">
      <c r="A536" s="4" t="s">
        <v>764</v>
      </c>
      <c r="B536" s="4" t="s">
        <v>14</v>
      </c>
      <c r="C536" s="4" t="s">
        <v>326</v>
      </c>
      <c r="D536" s="4" t="s">
        <v>12</v>
      </c>
      <c r="E536" s="4">
        <v>40000</v>
      </c>
      <c r="F536" s="5">
        <v>9.2660000000000006E-2</v>
      </c>
      <c r="G536" s="5">
        <v>3706.4</v>
      </c>
      <c r="H536" s="5" t="s">
        <v>287</v>
      </c>
      <c r="I536" s="6">
        <v>44099</v>
      </c>
    </row>
    <row r="537" spans="1:9">
      <c r="A537" s="4" t="s">
        <v>765</v>
      </c>
      <c r="B537" s="4" t="s">
        <v>14</v>
      </c>
      <c r="C537" s="4" t="s">
        <v>326</v>
      </c>
      <c r="D537" s="4" t="s">
        <v>12</v>
      </c>
      <c r="E537" s="4">
        <v>24000</v>
      </c>
      <c r="F537" s="5">
        <v>0.10201</v>
      </c>
      <c r="G537" s="5">
        <v>2448.2400000000002</v>
      </c>
      <c r="H537" s="5" t="s">
        <v>766</v>
      </c>
      <c r="I537" s="6">
        <v>43969</v>
      </c>
    </row>
    <row r="538" spans="1:9">
      <c r="A538" s="4" t="s">
        <v>767</v>
      </c>
      <c r="B538" s="4" t="s">
        <v>14</v>
      </c>
      <c r="C538" s="4" t="s">
        <v>326</v>
      </c>
      <c r="D538" s="4" t="s">
        <v>12</v>
      </c>
      <c r="E538" s="4">
        <v>240000</v>
      </c>
      <c r="F538" s="5">
        <v>9.9510000000000001E-2</v>
      </c>
      <c r="G538" s="5">
        <v>23882.400000000001</v>
      </c>
      <c r="H538" s="5" t="s">
        <v>639</v>
      </c>
      <c r="I538" s="6">
        <v>44095</v>
      </c>
    </row>
    <row r="539" spans="1:9">
      <c r="A539" s="4" t="s">
        <v>768</v>
      </c>
      <c r="B539" s="4" t="s">
        <v>14</v>
      </c>
      <c r="C539" s="4" t="s">
        <v>326</v>
      </c>
      <c r="D539" s="4" t="s">
        <v>12</v>
      </c>
      <c r="E539" s="4">
        <v>8000</v>
      </c>
      <c r="F539" s="5">
        <v>0.51327</v>
      </c>
      <c r="G539" s="5">
        <v>4106.16</v>
      </c>
      <c r="H539" s="5" t="s">
        <v>715</v>
      </c>
      <c r="I539" s="6">
        <v>44116</v>
      </c>
    </row>
    <row r="540" spans="1:9">
      <c r="A540" s="4" t="s">
        <v>769</v>
      </c>
      <c r="B540" s="4" t="s">
        <v>14</v>
      </c>
      <c r="C540" s="4" t="s">
        <v>326</v>
      </c>
      <c r="D540" s="4" t="s">
        <v>12</v>
      </c>
      <c r="E540" s="4">
        <v>5000</v>
      </c>
      <c r="F540" s="5">
        <v>0.31669000000000003</v>
      </c>
      <c r="G540" s="5">
        <v>1583.45</v>
      </c>
      <c r="H540" s="5" t="s">
        <v>715</v>
      </c>
      <c r="I540" s="6">
        <v>43913</v>
      </c>
    </row>
    <row r="541" spans="1:9">
      <c r="A541" s="4" t="s">
        <v>192</v>
      </c>
      <c r="B541" s="4" t="s">
        <v>14</v>
      </c>
      <c r="C541" s="4" t="s">
        <v>326</v>
      </c>
      <c r="D541" s="4" t="s">
        <v>12</v>
      </c>
      <c r="E541" s="4">
        <v>2000</v>
      </c>
      <c r="F541" s="5">
        <v>0.35349999999999998</v>
      </c>
      <c r="G541" s="5">
        <v>707</v>
      </c>
      <c r="H541" s="5" t="s">
        <v>193</v>
      </c>
      <c r="I541" s="6">
        <v>44136</v>
      </c>
    </row>
    <row r="542" spans="1:9">
      <c r="A542" s="4" t="s">
        <v>770</v>
      </c>
      <c r="B542" s="4" t="s">
        <v>14</v>
      </c>
      <c r="C542" s="4" t="s">
        <v>326</v>
      </c>
      <c r="D542" s="4" t="s">
        <v>12</v>
      </c>
      <c r="E542" s="4">
        <v>1500</v>
      </c>
      <c r="F542" s="5">
        <v>0.28169</v>
      </c>
      <c r="G542" s="5">
        <v>422.53499999999997</v>
      </c>
      <c r="H542" s="5" t="s">
        <v>715</v>
      </c>
      <c r="I542" s="6">
        <v>43640</v>
      </c>
    </row>
    <row r="543" spans="1:9">
      <c r="A543" s="4" t="s">
        <v>771</v>
      </c>
      <c r="B543" s="4" t="s">
        <v>14</v>
      </c>
      <c r="C543" s="4" t="s">
        <v>326</v>
      </c>
      <c r="D543" s="4" t="s">
        <v>12</v>
      </c>
      <c r="E543" s="4">
        <v>2310</v>
      </c>
      <c r="F543" s="5">
        <v>17.784749999999999</v>
      </c>
      <c r="G543" s="5">
        <v>41082.772499999999</v>
      </c>
      <c r="H543" s="5" t="s">
        <v>715</v>
      </c>
      <c r="I543" s="6">
        <v>44078</v>
      </c>
    </row>
    <row r="544" spans="1:9">
      <c r="A544" s="4" t="s">
        <v>772</v>
      </c>
      <c r="B544" s="4" t="s">
        <v>14</v>
      </c>
      <c r="C544" s="4" t="s">
        <v>326</v>
      </c>
      <c r="D544" s="4" t="s">
        <v>12</v>
      </c>
      <c r="E544" s="4">
        <v>900</v>
      </c>
      <c r="F544" s="5">
        <v>39.140999999999998</v>
      </c>
      <c r="G544" s="5">
        <v>35226.9</v>
      </c>
      <c r="H544" s="5" t="s">
        <v>715</v>
      </c>
      <c r="I544" s="6">
        <v>44063</v>
      </c>
    </row>
    <row r="545" spans="1:9">
      <c r="A545" s="4" t="s">
        <v>773</v>
      </c>
      <c r="B545" s="4" t="s">
        <v>14</v>
      </c>
      <c r="C545" s="4" t="s">
        <v>326</v>
      </c>
      <c r="D545" s="4" t="s">
        <v>12</v>
      </c>
      <c r="E545" s="4">
        <v>1800</v>
      </c>
      <c r="F545" s="5">
        <v>15</v>
      </c>
      <c r="G545" s="5">
        <v>27000</v>
      </c>
      <c r="H545" s="5" t="s">
        <v>291</v>
      </c>
      <c r="I545" s="6">
        <v>43879</v>
      </c>
    </row>
    <row r="546" spans="1:9">
      <c r="A546" s="4" t="s">
        <v>774</v>
      </c>
      <c r="B546" s="4" t="s">
        <v>14</v>
      </c>
      <c r="C546" s="4" t="s">
        <v>326</v>
      </c>
      <c r="D546" s="4" t="s">
        <v>12</v>
      </c>
      <c r="E546" s="4">
        <v>5200</v>
      </c>
      <c r="F546" s="5">
        <v>5.75</v>
      </c>
      <c r="G546" s="5">
        <v>29900</v>
      </c>
      <c r="H546" s="5" t="s">
        <v>384</v>
      </c>
      <c r="I546" s="6">
        <v>44146</v>
      </c>
    </row>
    <row r="547" spans="1:9">
      <c r="A547" s="4" t="s">
        <v>775</v>
      </c>
      <c r="B547" s="4" t="s">
        <v>14</v>
      </c>
      <c r="C547" s="4" t="s">
        <v>326</v>
      </c>
      <c r="D547" s="4" t="s">
        <v>12</v>
      </c>
      <c r="E547" s="4">
        <v>8800</v>
      </c>
      <c r="F547" s="5">
        <v>9.75</v>
      </c>
      <c r="G547" s="5">
        <v>85800</v>
      </c>
      <c r="H547" s="5" t="s">
        <v>291</v>
      </c>
      <c r="I547" s="6">
        <v>44167</v>
      </c>
    </row>
    <row r="548" spans="1:9">
      <c r="A548" s="4" t="s">
        <v>776</v>
      </c>
      <c r="B548" s="4" t="s">
        <v>14</v>
      </c>
      <c r="C548" s="4" t="s">
        <v>326</v>
      </c>
      <c r="D548" s="4" t="s">
        <v>12</v>
      </c>
      <c r="E548" s="4">
        <v>266000</v>
      </c>
      <c r="F548" s="5">
        <v>0.4</v>
      </c>
      <c r="G548" s="5">
        <v>106400</v>
      </c>
      <c r="H548" s="5" t="s">
        <v>275</v>
      </c>
      <c r="I548" s="6">
        <v>44113</v>
      </c>
    </row>
    <row r="549" spans="1:9">
      <c r="A549" s="4" t="s">
        <v>777</v>
      </c>
      <c r="B549" s="4" t="s">
        <v>14</v>
      </c>
      <c r="C549" s="4" t="s">
        <v>326</v>
      </c>
      <c r="D549" s="4" t="s">
        <v>12</v>
      </c>
      <c r="E549" s="4">
        <v>120000</v>
      </c>
      <c r="F549" s="5">
        <v>0.755</v>
      </c>
      <c r="G549" s="5">
        <v>90600</v>
      </c>
      <c r="H549" s="5" t="s">
        <v>778</v>
      </c>
      <c r="I549" s="6">
        <v>44159</v>
      </c>
    </row>
    <row r="550" spans="1:9">
      <c r="A550" s="4" t="s">
        <v>779</v>
      </c>
      <c r="B550" s="4" t="s">
        <v>14</v>
      </c>
      <c r="C550" s="4" t="s">
        <v>326</v>
      </c>
      <c r="D550" s="4" t="s">
        <v>12</v>
      </c>
      <c r="E550" s="4">
        <v>160000</v>
      </c>
      <c r="F550" s="5">
        <v>0.16822999999999999</v>
      </c>
      <c r="G550" s="5">
        <v>26916.799999999999</v>
      </c>
      <c r="H550" s="5" t="s">
        <v>455</v>
      </c>
      <c r="I550" s="6">
        <v>44092</v>
      </c>
    </row>
    <row r="551" spans="1:9">
      <c r="A551" s="4" t="s">
        <v>780</v>
      </c>
      <c r="B551" s="4" t="s">
        <v>14</v>
      </c>
      <c r="C551" s="4" t="s">
        <v>326</v>
      </c>
      <c r="D551" s="4" t="s">
        <v>12</v>
      </c>
      <c r="E551" s="4">
        <v>360</v>
      </c>
      <c r="F551" s="5">
        <v>76</v>
      </c>
      <c r="G551" s="5">
        <v>27360</v>
      </c>
      <c r="H551" s="5" t="s">
        <v>275</v>
      </c>
      <c r="I551" s="6">
        <v>43671</v>
      </c>
    </row>
    <row r="552" spans="1:9">
      <c r="A552" s="4" t="s">
        <v>781</v>
      </c>
      <c r="B552" s="4" t="s">
        <v>14</v>
      </c>
      <c r="C552" s="4" t="s">
        <v>326</v>
      </c>
      <c r="D552" s="4" t="s">
        <v>12</v>
      </c>
      <c r="E552" s="4">
        <v>2000</v>
      </c>
      <c r="F552" s="5">
        <v>1.9367000000000001</v>
      </c>
      <c r="G552" s="5">
        <v>3873.4</v>
      </c>
      <c r="H552" s="5" t="s">
        <v>782</v>
      </c>
      <c r="I552" s="6">
        <v>44166</v>
      </c>
    </row>
    <row r="553" spans="1:9">
      <c r="A553" s="4" t="s">
        <v>783</v>
      </c>
      <c r="B553" s="4" t="s">
        <v>14</v>
      </c>
      <c r="C553" s="4" t="s">
        <v>326</v>
      </c>
      <c r="D553" s="4" t="s">
        <v>12</v>
      </c>
      <c r="E553" s="4">
        <v>80000</v>
      </c>
      <c r="F553" s="5">
        <v>0.11550000000000001</v>
      </c>
      <c r="G553" s="5">
        <f>F553*E553</f>
        <v>9240</v>
      </c>
      <c r="H553" s="5" t="s">
        <v>664</v>
      </c>
      <c r="I553" s="6">
        <v>44179</v>
      </c>
    </row>
    <row r="554" spans="1:9">
      <c r="A554" s="4" t="s">
        <v>784</v>
      </c>
      <c r="B554" s="4" t="s">
        <v>14</v>
      </c>
      <c r="C554" s="4" t="s">
        <v>326</v>
      </c>
      <c r="D554" s="4" t="s">
        <v>12</v>
      </c>
      <c r="E554" s="4">
        <v>400000</v>
      </c>
      <c r="F554" s="5">
        <v>0.1203</v>
      </c>
      <c r="G554" s="5">
        <v>48120</v>
      </c>
      <c r="H554" s="5" t="s">
        <v>639</v>
      </c>
      <c r="I554" s="6">
        <v>44113</v>
      </c>
    </row>
    <row r="555" spans="1:9">
      <c r="A555" s="4" t="s">
        <v>785</v>
      </c>
      <c r="B555" s="4" t="s">
        <v>14</v>
      </c>
      <c r="C555" s="4" t="s">
        <v>326</v>
      </c>
      <c r="D555" s="4" t="s">
        <v>12</v>
      </c>
      <c r="E555" s="4">
        <v>1200</v>
      </c>
      <c r="F555" s="5">
        <v>3.8</v>
      </c>
      <c r="G555" s="5">
        <v>4560</v>
      </c>
      <c r="H555" s="5" t="s">
        <v>287</v>
      </c>
      <c r="I555" s="6">
        <v>43849</v>
      </c>
    </row>
    <row r="556" spans="1:9">
      <c r="A556" s="4" t="s">
        <v>786</v>
      </c>
      <c r="B556" s="4" t="s">
        <v>14</v>
      </c>
      <c r="C556" s="4" t="s">
        <v>326</v>
      </c>
      <c r="D556" s="4" t="s">
        <v>12</v>
      </c>
      <c r="E556" s="4">
        <v>1600</v>
      </c>
      <c r="F556" s="5">
        <v>1.0501</v>
      </c>
      <c r="G556" s="5">
        <v>1680.16</v>
      </c>
      <c r="H556" s="5" t="s">
        <v>227</v>
      </c>
      <c r="I556" s="6">
        <v>44144</v>
      </c>
    </row>
    <row r="557" spans="1:9">
      <c r="A557" s="4" t="s">
        <v>787</v>
      </c>
      <c r="B557" s="4" t="s">
        <v>14</v>
      </c>
      <c r="C557" s="4" t="s">
        <v>326</v>
      </c>
      <c r="D557" s="4" t="s">
        <v>12</v>
      </c>
      <c r="E557" s="4">
        <v>126000</v>
      </c>
      <c r="F557" s="5">
        <v>8.3000000000000004E-2</v>
      </c>
      <c r="G557" s="5">
        <v>10458</v>
      </c>
      <c r="H557" s="5" t="s">
        <v>788</v>
      </c>
      <c r="I557" s="6">
        <v>44078</v>
      </c>
    </row>
    <row r="558" spans="1:9">
      <c r="A558" s="4" t="s">
        <v>789</v>
      </c>
      <c r="B558" s="4" t="s">
        <v>14</v>
      </c>
      <c r="C558" s="4" t="s">
        <v>326</v>
      </c>
      <c r="D558" s="4" t="s">
        <v>12</v>
      </c>
      <c r="E558" s="4">
        <v>100000</v>
      </c>
      <c r="F558" s="5">
        <v>0.12581999999999999</v>
      </c>
      <c r="G558" s="5">
        <v>12581.999999999998</v>
      </c>
      <c r="H558" s="5" t="s">
        <v>178</v>
      </c>
      <c r="I558" s="6">
        <v>44099</v>
      </c>
    </row>
    <row r="559" spans="1:9">
      <c r="A559" s="4" t="s">
        <v>790</v>
      </c>
      <c r="B559" s="4" t="s">
        <v>791</v>
      </c>
      <c r="C559" s="4" t="s">
        <v>326</v>
      </c>
      <c r="D559" s="4" t="s">
        <v>12</v>
      </c>
      <c r="E559" s="4">
        <v>10000</v>
      </c>
      <c r="F559" s="5">
        <v>6.5199999999999994E-2</v>
      </c>
      <c r="G559" s="5">
        <v>651.99999999999989</v>
      </c>
      <c r="H559" s="5" t="s">
        <v>208</v>
      </c>
      <c r="I559" s="6">
        <v>44025</v>
      </c>
    </row>
    <row r="560" spans="1:9">
      <c r="A560" s="4" t="s">
        <v>792</v>
      </c>
      <c r="B560" s="4" t="s">
        <v>791</v>
      </c>
      <c r="C560" s="4" t="s">
        <v>326</v>
      </c>
      <c r="D560" s="4" t="s">
        <v>12</v>
      </c>
      <c r="E560" s="4">
        <v>1000</v>
      </c>
      <c r="F560" s="5">
        <v>1.88</v>
      </c>
      <c r="G560" s="5">
        <v>1880</v>
      </c>
      <c r="H560" s="5" t="s">
        <v>208</v>
      </c>
      <c r="I560" s="6">
        <v>44144</v>
      </c>
    </row>
    <row r="561" spans="1:9">
      <c r="A561" s="4" t="s">
        <v>793</v>
      </c>
      <c r="B561" s="4" t="s">
        <v>17</v>
      </c>
      <c r="C561" s="4" t="s">
        <v>326</v>
      </c>
      <c r="D561" s="4" t="s">
        <v>12</v>
      </c>
      <c r="E561" s="4">
        <v>15600</v>
      </c>
      <c r="F561" s="5">
        <v>3.15</v>
      </c>
      <c r="G561" s="5">
        <v>49140</v>
      </c>
      <c r="H561" s="5" t="s">
        <v>291</v>
      </c>
      <c r="I561" s="6">
        <v>44050</v>
      </c>
    </row>
    <row r="562" spans="1:9">
      <c r="A562" s="4" t="s">
        <v>794</v>
      </c>
      <c r="B562" s="4" t="s">
        <v>17</v>
      </c>
      <c r="C562" s="4" t="s">
        <v>326</v>
      </c>
      <c r="D562" s="4" t="s">
        <v>12</v>
      </c>
      <c r="E562" s="4">
        <v>9165</v>
      </c>
      <c r="F562" s="5">
        <v>4.26</v>
      </c>
      <c r="G562" s="5">
        <v>39042.9</v>
      </c>
      <c r="H562" s="5" t="s">
        <v>291</v>
      </c>
      <c r="I562" s="6">
        <v>44050</v>
      </c>
    </row>
    <row r="563" spans="1:9">
      <c r="A563" s="4" t="s">
        <v>795</v>
      </c>
      <c r="B563" s="4" t="s">
        <v>168</v>
      </c>
      <c r="C563" s="4" t="s">
        <v>326</v>
      </c>
      <c r="D563" s="4" t="s">
        <v>12</v>
      </c>
      <c r="E563" s="4">
        <v>22464</v>
      </c>
      <c r="F563" s="5">
        <v>2.8710200000000001</v>
      </c>
      <c r="G563" s="5">
        <f>F563*E563</f>
        <v>64494.593280000001</v>
      </c>
      <c r="H563" s="5" t="s">
        <v>796</v>
      </c>
      <c r="I563" s="6">
        <v>44179</v>
      </c>
    </row>
    <row r="564" spans="1:9">
      <c r="A564" s="4" t="s">
        <v>797</v>
      </c>
      <c r="B564" s="4" t="s">
        <v>14</v>
      </c>
      <c r="C564" s="4" t="s">
        <v>326</v>
      </c>
      <c r="D564" s="4" t="s">
        <v>12</v>
      </c>
      <c r="E564" s="4">
        <v>137760</v>
      </c>
      <c r="F564" s="5">
        <v>1.44</v>
      </c>
      <c r="G564" s="5">
        <v>198374.39999999999</v>
      </c>
      <c r="H564" s="5" t="s">
        <v>411</v>
      </c>
      <c r="I564" s="6">
        <v>44119</v>
      </c>
    </row>
    <row r="565" spans="1:9">
      <c r="A565" s="4" t="s">
        <v>798</v>
      </c>
      <c r="B565" s="4" t="s">
        <v>14</v>
      </c>
      <c r="C565" s="4" t="s">
        <v>326</v>
      </c>
      <c r="D565" s="4" t="s">
        <v>12</v>
      </c>
      <c r="E565" s="4">
        <v>10000</v>
      </c>
      <c r="F565" s="5">
        <v>2.3580000000000001</v>
      </c>
      <c r="G565" s="5">
        <v>23580</v>
      </c>
      <c r="H565" s="5" t="s">
        <v>329</v>
      </c>
      <c r="I565" s="6">
        <v>43892</v>
      </c>
    </row>
    <row r="566" spans="1:9">
      <c r="A566" s="4" t="s">
        <v>799</v>
      </c>
      <c r="B566" s="4" t="s">
        <v>14</v>
      </c>
      <c r="C566" s="4" t="s">
        <v>326</v>
      </c>
      <c r="D566" s="4" t="s">
        <v>12</v>
      </c>
      <c r="E566" s="4">
        <v>500</v>
      </c>
      <c r="F566" s="5">
        <v>30.9</v>
      </c>
      <c r="G566" s="5">
        <v>15450</v>
      </c>
      <c r="H566" s="5" t="s">
        <v>329</v>
      </c>
      <c r="I566" s="6">
        <v>43824</v>
      </c>
    </row>
    <row r="567" spans="1:9">
      <c r="A567" s="4" t="s">
        <v>800</v>
      </c>
      <c r="B567" s="4" t="s">
        <v>14</v>
      </c>
      <c r="C567" s="4" t="s">
        <v>326</v>
      </c>
      <c r="D567" s="4" t="s">
        <v>12</v>
      </c>
      <c r="E567" s="4">
        <v>1386</v>
      </c>
      <c r="F567" s="5">
        <v>2.0699999999999998</v>
      </c>
      <c r="G567" s="5">
        <v>2869.02</v>
      </c>
      <c r="H567" s="5" t="s">
        <v>37</v>
      </c>
      <c r="I567" s="6">
        <v>44117</v>
      </c>
    </row>
    <row r="568" spans="1:9">
      <c r="A568" s="4" t="s">
        <v>801</v>
      </c>
      <c r="B568" s="4" t="s">
        <v>17</v>
      </c>
      <c r="C568" s="4" t="s">
        <v>326</v>
      </c>
      <c r="D568" s="4" t="s">
        <v>12</v>
      </c>
      <c r="E568" s="4">
        <v>175</v>
      </c>
      <c r="F568" s="5">
        <v>12.327747</v>
      </c>
      <c r="G568" s="5">
        <v>2157.3557249999999</v>
      </c>
      <c r="H568" s="5" t="s">
        <v>291</v>
      </c>
      <c r="I568" s="6">
        <v>43336</v>
      </c>
    </row>
    <row r="569" spans="1:9">
      <c r="A569" s="4" t="s">
        <v>802</v>
      </c>
      <c r="B569" s="4" t="s">
        <v>168</v>
      </c>
      <c r="C569" s="4" t="s">
        <v>326</v>
      </c>
      <c r="D569" s="4" t="s">
        <v>12</v>
      </c>
      <c r="E569" s="4">
        <v>14000</v>
      </c>
      <c r="F569" s="5">
        <v>5.5613400000000004</v>
      </c>
      <c r="G569" s="5">
        <v>77858.760000000009</v>
      </c>
      <c r="H569" s="5" t="s">
        <v>715</v>
      </c>
      <c r="I569" s="6">
        <v>44095</v>
      </c>
    </row>
    <row r="570" spans="1:9">
      <c r="A570" s="4" t="s">
        <v>803</v>
      </c>
      <c r="B570" s="4" t="s">
        <v>14</v>
      </c>
      <c r="C570" s="4" t="s">
        <v>326</v>
      </c>
      <c r="D570" s="4" t="s">
        <v>12</v>
      </c>
      <c r="E570" s="4">
        <v>3200</v>
      </c>
      <c r="F570" s="5">
        <v>0.37430000000000002</v>
      </c>
      <c r="G570" s="5">
        <v>1197.76</v>
      </c>
      <c r="H570" s="5" t="s">
        <v>804</v>
      </c>
      <c r="I570" s="6">
        <v>44075</v>
      </c>
    </row>
    <row r="571" spans="1:9">
      <c r="A571" s="4" t="s">
        <v>805</v>
      </c>
      <c r="B571" s="4" t="s">
        <v>14</v>
      </c>
      <c r="C571" s="4" t="s">
        <v>326</v>
      </c>
      <c r="D571" s="4" t="s">
        <v>12</v>
      </c>
      <c r="E571" s="4">
        <v>3200</v>
      </c>
      <c r="F571" s="5">
        <v>0.41699999999999998</v>
      </c>
      <c r="G571" s="5">
        <f>F571*E571</f>
        <v>1334.3999999999999</v>
      </c>
      <c r="H571" s="5" t="s">
        <v>806</v>
      </c>
      <c r="I571" s="6">
        <v>44180</v>
      </c>
    </row>
    <row r="572" spans="1:9">
      <c r="A572" s="4" t="s">
        <v>807</v>
      </c>
      <c r="B572" s="4" t="s">
        <v>14</v>
      </c>
      <c r="C572" s="4" t="s">
        <v>326</v>
      </c>
      <c r="D572" s="4" t="s">
        <v>12</v>
      </c>
      <c r="E572" s="4">
        <v>7200</v>
      </c>
      <c r="F572" s="5">
        <v>1.974</v>
      </c>
      <c r="G572" s="5">
        <v>14212.8</v>
      </c>
      <c r="H572" s="5" t="s">
        <v>808</v>
      </c>
      <c r="I572" s="6">
        <v>44118</v>
      </c>
    </row>
    <row r="573" spans="1:9">
      <c r="A573" s="4" t="s">
        <v>809</v>
      </c>
      <c r="B573" s="4" t="s">
        <v>14</v>
      </c>
      <c r="C573" s="4" t="s">
        <v>326</v>
      </c>
      <c r="D573" s="4" t="s">
        <v>12</v>
      </c>
      <c r="E573" s="4">
        <v>50000</v>
      </c>
      <c r="F573" s="5">
        <v>0.19109999999999999</v>
      </c>
      <c r="G573" s="5">
        <v>9555</v>
      </c>
      <c r="H573" s="5" t="s">
        <v>178</v>
      </c>
      <c r="I573" s="6">
        <v>44062</v>
      </c>
    </row>
    <row r="574" spans="1:9">
      <c r="A574" s="4" t="s">
        <v>810</v>
      </c>
      <c r="B574" s="4" t="s">
        <v>14</v>
      </c>
      <c r="C574" s="4" t="s">
        <v>326</v>
      </c>
      <c r="D574" s="4" t="s">
        <v>12</v>
      </c>
      <c r="E574" s="4">
        <v>20000</v>
      </c>
      <c r="F574" s="5">
        <v>0.15292</v>
      </c>
      <c r="G574" s="5">
        <v>3058.4</v>
      </c>
      <c r="H574" s="5" t="s">
        <v>178</v>
      </c>
      <c r="I574" s="6">
        <v>44166</v>
      </c>
    </row>
    <row r="575" spans="1:9">
      <c r="A575" s="4" t="s">
        <v>811</v>
      </c>
      <c r="B575" s="4" t="s">
        <v>14</v>
      </c>
      <c r="C575" s="4" t="s">
        <v>326</v>
      </c>
      <c r="D575" s="4" t="s">
        <v>12</v>
      </c>
      <c r="E575" s="4">
        <v>7500</v>
      </c>
      <c r="F575" s="5">
        <v>0.14979999999999999</v>
      </c>
      <c r="G575" s="5">
        <v>1123.5</v>
      </c>
      <c r="H575" s="5" t="s">
        <v>812</v>
      </c>
      <c r="I575" s="6">
        <v>44123</v>
      </c>
    </row>
    <row r="576" spans="1:9">
      <c r="A576" s="4" t="s">
        <v>813</v>
      </c>
      <c r="B576" s="4" t="s">
        <v>14</v>
      </c>
      <c r="C576" s="4" t="s">
        <v>326</v>
      </c>
      <c r="D576" s="4" t="s">
        <v>12</v>
      </c>
      <c r="E576" s="4">
        <v>1296</v>
      </c>
      <c r="F576" s="5">
        <v>35</v>
      </c>
      <c r="G576" s="5">
        <v>45360</v>
      </c>
      <c r="H576" s="5" t="s">
        <v>396</v>
      </c>
      <c r="I576" s="6">
        <v>44148</v>
      </c>
    </row>
    <row r="577" spans="1:9">
      <c r="A577" s="4">
        <v>955032661</v>
      </c>
      <c r="B577" s="4" t="s">
        <v>14</v>
      </c>
      <c r="C577" s="4" t="s">
        <v>326</v>
      </c>
      <c r="D577" s="4" t="s">
        <v>12</v>
      </c>
      <c r="E577" s="4">
        <v>21658</v>
      </c>
      <c r="F577" s="5">
        <v>1.0900000000000001</v>
      </c>
      <c r="G577" s="5">
        <f>F577*E577</f>
        <v>23607.22</v>
      </c>
      <c r="H577" s="5" t="s">
        <v>732</v>
      </c>
      <c r="I577" s="6">
        <v>44182</v>
      </c>
    </row>
    <row r="578" spans="1:9">
      <c r="A578" s="4" t="s">
        <v>814</v>
      </c>
      <c r="B578" s="4" t="s">
        <v>815</v>
      </c>
      <c r="C578" s="4" t="s">
        <v>326</v>
      </c>
      <c r="D578" s="4" t="s">
        <v>12</v>
      </c>
      <c r="E578" s="4">
        <v>1750</v>
      </c>
      <c r="F578" s="5">
        <v>28.84</v>
      </c>
      <c r="G578" s="5">
        <v>50470</v>
      </c>
      <c r="H578" s="5" t="s">
        <v>275</v>
      </c>
      <c r="I578" s="6">
        <v>43846</v>
      </c>
    </row>
    <row r="579" spans="1:9">
      <c r="A579" s="4" t="s">
        <v>816</v>
      </c>
      <c r="B579" s="4" t="s">
        <v>815</v>
      </c>
      <c r="C579" s="4" t="s">
        <v>326</v>
      </c>
      <c r="D579" s="4" t="s">
        <v>12</v>
      </c>
      <c r="E579" s="4">
        <v>1750</v>
      </c>
      <c r="F579" s="5">
        <v>28.01</v>
      </c>
      <c r="G579" s="5">
        <v>49017.5</v>
      </c>
      <c r="H579" s="5" t="s">
        <v>275</v>
      </c>
      <c r="I579" s="6">
        <v>43846</v>
      </c>
    </row>
    <row r="580" spans="1:9">
      <c r="A580" s="4" t="s">
        <v>817</v>
      </c>
      <c r="B580" s="4" t="s">
        <v>237</v>
      </c>
      <c r="C580" s="4" t="s">
        <v>326</v>
      </c>
      <c r="D580" s="4" t="s">
        <v>12</v>
      </c>
      <c r="E580" s="4">
        <v>2000</v>
      </c>
      <c r="F580" s="5">
        <v>3.76397</v>
      </c>
      <c r="G580" s="5">
        <v>7527.9400000000005</v>
      </c>
      <c r="H580" s="5" t="s">
        <v>818</v>
      </c>
      <c r="I580" s="6">
        <v>44090</v>
      </c>
    </row>
    <row r="581" spans="1:9">
      <c r="A581" s="4" t="s">
        <v>819</v>
      </c>
      <c r="B581" s="4" t="s">
        <v>237</v>
      </c>
      <c r="C581" s="4" t="s">
        <v>326</v>
      </c>
      <c r="D581" s="4" t="s">
        <v>12</v>
      </c>
      <c r="E581" s="4">
        <v>6000</v>
      </c>
      <c r="F581" s="5">
        <v>0.34949999999999998</v>
      </c>
      <c r="G581" s="5">
        <v>2097</v>
      </c>
      <c r="H581" s="5" t="s">
        <v>818</v>
      </c>
      <c r="I581" s="6">
        <v>43892</v>
      </c>
    </row>
    <row r="582" spans="1:9">
      <c r="A582" s="4" t="s">
        <v>820</v>
      </c>
      <c r="B582" s="4" t="s">
        <v>516</v>
      </c>
      <c r="C582" s="4" t="s">
        <v>326</v>
      </c>
      <c r="D582" s="4" t="s">
        <v>12</v>
      </c>
      <c r="E582" s="4">
        <v>80</v>
      </c>
      <c r="F582" s="5">
        <v>27.31</v>
      </c>
      <c r="G582" s="5">
        <v>2184.7999999999997</v>
      </c>
      <c r="H582" s="5" t="s">
        <v>178</v>
      </c>
      <c r="I582" s="6">
        <v>44055</v>
      </c>
    </row>
    <row r="583" spans="1:9">
      <c r="A583" s="4" t="s">
        <v>821</v>
      </c>
      <c r="B583" s="4" t="s">
        <v>237</v>
      </c>
      <c r="C583" s="4" t="s">
        <v>326</v>
      </c>
      <c r="D583" s="4" t="s">
        <v>12</v>
      </c>
      <c r="E583" s="4">
        <v>19000</v>
      </c>
      <c r="F583" s="5">
        <v>1.25</v>
      </c>
      <c r="G583" s="5">
        <v>23750</v>
      </c>
      <c r="H583" s="5" t="s">
        <v>822</v>
      </c>
      <c r="I583" s="6">
        <v>44078</v>
      </c>
    </row>
    <row r="584" spans="1:9">
      <c r="A584" s="4" t="s">
        <v>823</v>
      </c>
      <c r="B584" s="4" t="s">
        <v>14</v>
      </c>
      <c r="C584" s="4" t="s">
        <v>326</v>
      </c>
      <c r="D584" s="4" t="s">
        <v>12</v>
      </c>
      <c r="E584" s="4">
        <v>240</v>
      </c>
      <c r="F584" s="5">
        <v>59.85</v>
      </c>
      <c r="G584" s="5">
        <v>14364</v>
      </c>
      <c r="H584" s="5" t="s">
        <v>227</v>
      </c>
      <c r="I584" s="6">
        <v>43994</v>
      </c>
    </row>
    <row r="585" spans="1:9">
      <c r="A585" s="4" t="s">
        <v>824</v>
      </c>
      <c r="B585" s="4" t="s">
        <v>17</v>
      </c>
      <c r="C585" s="4" t="s">
        <v>326</v>
      </c>
      <c r="D585" s="4" t="s">
        <v>12</v>
      </c>
      <c r="E585" s="4">
        <v>320</v>
      </c>
      <c r="F585" s="5">
        <v>80.56</v>
      </c>
      <c r="G585" s="5">
        <v>25779.200000000001</v>
      </c>
      <c r="H585" s="5" t="s">
        <v>227</v>
      </c>
      <c r="I585" s="6">
        <v>44081</v>
      </c>
    </row>
    <row r="586" spans="1:9">
      <c r="A586" s="4" t="s">
        <v>825</v>
      </c>
      <c r="B586" s="4" t="s">
        <v>17</v>
      </c>
      <c r="C586" s="4" t="s">
        <v>326</v>
      </c>
      <c r="D586" s="4" t="s">
        <v>12</v>
      </c>
      <c r="E586" s="4">
        <v>150</v>
      </c>
      <c r="F586" s="5">
        <v>18.72</v>
      </c>
      <c r="G586" s="5">
        <f>F586*E586</f>
        <v>2808</v>
      </c>
      <c r="H586" s="5" t="s">
        <v>227</v>
      </c>
      <c r="I586" s="6">
        <v>44179</v>
      </c>
    </row>
    <row r="587" spans="1:9">
      <c r="A587" s="4" t="s">
        <v>826</v>
      </c>
      <c r="B587" s="4" t="s">
        <v>14</v>
      </c>
      <c r="C587" s="4" t="s">
        <v>326</v>
      </c>
      <c r="D587" s="4" t="s">
        <v>12</v>
      </c>
      <c r="E587" s="4">
        <v>60</v>
      </c>
      <c r="F587" s="5">
        <v>60.08</v>
      </c>
      <c r="G587" s="5">
        <v>3604.7999999999997</v>
      </c>
      <c r="H587" s="5" t="s">
        <v>227</v>
      </c>
      <c r="I587" s="6">
        <v>44151</v>
      </c>
    </row>
    <row r="588" spans="1:9">
      <c r="A588" s="4" t="s">
        <v>827</v>
      </c>
      <c r="B588" s="4" t="s">
        <v>14</v>
      </c>
      <c r="C588" s="4" t="s">
        <v>326</v>
      </c>
      <c r="D588" s="4" t="s">
        <v>12</v>
      </c>
      <c r="E588" s="4">
        <v>10</v>
      </c>
      <c r="F588" s="5">
        <v>61.946902999999999</v>
      </c>
      <c r="G588" s="5">
        <f>F588*E588</f>
        <v>619.46902999999998</v>
      </c>
      <c r="H588" s="5" t="s">
        <v>15</v>
      </c>
      <c r="I588" s="6">
        <v>44182</v>
      </c>
    </row>
    <row r="589" spans="1:9">
      <c r="A589" s="4" t="s">
        <v>828</v>
      </c>
      <c r="B589" s="4" t="s">
        <v>829</v>
      </c>
      <c r="C589" s="4" t="s">
        <v>326</v>
      </c>
      <c r="D589" s="4" t="s">
        <v>12</v>
      </c>
      <c r="E589" s="4">
        <v>1</v>
      </c>
      <c r="F589" s="5">
        <v>27953.477876000001</v>
      </c>
      <c r="G589" s="5">
        <v>27953.477876000001</v>
      </c>
      <c r="H589" s="5" t="s">
        <v>297</v>
      </c>
      <c r="I589" s="6">
        <v>43899</v>
      </c>
    </row>
    <row r="590" spans="1:9">
      <c r="A590" s="4" t="s">
        <v>830</v>
      </c>
      <c r="B590" s="4" t="s">
        <v>14</v>
      </c>
      <c r="C590" s="4" t="s">
        <v>326</v>
      </c>
      <c r="D590" s="4" t="s">
        <v>12</v>
      </c>
      <c r="E590" s="4">
        <v>7000</v>
      </c>
      <c r="F590" s="5">
        <v>0.90300000000000002</v>
      </c>
      <c r="G590" s="5">
        <v>6321</v>
      </c>
      <c r="H590" s="5" t="s">
        <v>162</v>
      </c>
      <c r="I590" s="6">
        <v>44120</v>
      </c>
    </row>
    <row r="591" spans="1:9">
      <c r="A591" s="4" t="s">
        <v>831</v>
      </c>
      <c r="B591" s="4" t="s">
        <v>14</v>
      </c>
      <c r="C591" s="4" t="s">
        <v>326</v>
      </c>
      <c r="D591" s="4" t="s">
        <v>12</v>
      </c>
      <c r="E591" s="4">
        <v>1000</v>
      </c>
      <c r="F591" s="5">
        <v>0.11899999999999999</v>
      </c>
      <c r="G591" s="5">
        <v>119</v>
      </c>
      <c r="H591" s="5" t="s">
        <v>162</v>
      </c>
      <c r="I591" s="6">
        <v>44064</v>
      </c>
    </row>
    <row r="592" spans="1:9">
      <c r="A592" s="4" t="s">
        <v>832</v>
      </c>
      <c r="B592" s="4" t="s">
        <v>14</v>
      </c>
      <c r="C592" s="4" t="s">
        <v>326</v>
      </c>
      <c r="D592" s="4" t="s">
        <v>12</v>
      </c>
      <c r="E592" s="4">
        <v>1000</v>
      </c>
      <c r="F592" s="5">
        <v>0.11600000000000001</v>
      </c>
      <c r="G592" s="5">
        <v>116</v>
      </c>
      <c r="H592" s="5" t="s">
        <v>162</v>
      </c>
      <c r="I592" s="6">
        <v>44064</v>
      </c>
    </row>
    <row r="593" spans="1:9">
      <c r="A593" s="4" t="s">
        <v>833</v>
      </c>
      <c r="B593" s="4" t="s">
        <v>14</v>
      </c>
      <c r="C593" s="4" t="s">
        <v>326</v>
      </c>
      <c r="D593" s="4" t="s">
        <v>12</v>
      </c>
      <c r="E593" s="4">
        <v>500</v>
      </c>
      <c r="F593" s="5">
        <v>0.46400000000000002</v>
      </c>
      <c r="G593" s="5">
        <v>232</v>
      </c>
      <c r="H593" s="5" t="s">
        <v>162</v>
      </c>
      <c r="I593" s="6">
        <v>44139</v>
      </c>
    </row>
    <row r="594" spans="1:9">
      <c r="A594" s="4" t="s">
        <v>834</v>
      </c>
      <c r="B594" s="4" t="s">
        <v>14</v>
      </c>
      <c r="C594" s="4" t="s">
        <v>326</v>
      </c>
      <c r="D594" s="4" t="s">
        <v>12</v>
      </c>
      <c r="E594" s="4">
        <v>500</v>
      </c>
      <c r="F594" s="5">
        <v>0.51500000000000001</v>
      </c>
      <c r="G594" s="5">
        <v>257.5</v>
      </c>
      <c r="H594" s="5" t="s">
        <v>162</v>
      </c>
      <c r="I594" s="6">
        <v>44167</v>
      </c>
    </row>
    <row r="595" spans="1:9">
      <c r="A595" s="4" t="s">
        <v>835</v>
      </c>
      <c r="B595" s="4" t="s">
        <v>14</v>
      </c>
      <c r="C595" s="4" t="s">
        <v>326</v>
      </c>
      <c r="D595" s="4" t="s">
        <v>12</v>
      </c>
      <c r="E595" s="4">
        <v>2000</v>
      </c>
      <c r="F595" s="5">
        <v>0.185</v>
      </c>
      <c r="G595" s="5">
        <v>370</v>
      </c>
      <c r="H595" s="5" t="s">
        <v>162</v>
      </c>
      <c r="I595" s="6">
        <v>44120</v>
      </c>
    </row>
    <row r="596" spans="1:9">
      <c r="A596" s="4" t="s">
        <v>231</v>
      </c>
      <c r="B596" s="4" t="s">
        <v>14</v>
      </c>
      <c r="C596" s="4" t="s">
        <v>326</v>
      </c>
      <c r="D596" s="4" t="s">
        <v>12</v>
      </c>
      <c r="E596" s="4">
        <v>600</v>
      </c>
      <c r="F596" s="5">
        <v>32.770000000000003</v>
      </c>
      <c r="G596" s="5">
        <v>19662.000000000004</v>
      </c>
      <c r="H596" s="5" t="s">
        <v>178</v>
      </c>
      <c r="I596" s="6">
        <v>44081</v>
      </c>
    </row>
    <row r="597" spans="1:9">
      <c r="A597" s="4" t="s">
        <v>836</v>
      </c>
      <c r="B597" s="4" t="s">
        <v>237</v>
      </c>
      <c r="C597" s="4" t="s">
        <v>326</v>
      </c>
      <c r="D597" s="4" t="s">
        <v>12</v>
      </c>
      <c r="E597" s="4">
        <v>300</v>
      </c>
      <c r="F597" s="5">
        <v>0.86248499999999995</v>
      </c>
      <c r="G597" s="5">
        <v>258.74549999999999</v>
      </c>
      <c r="H597" s="5" t="s">
        <v>146</v>
      </c>
      <c r="I597" s="6">
        <v>43613</v>
      </c>
    </row>
    <row r="598" spans="1:9">
      <c r="A598" s="4" t="s">
        <v>837</v>
      </c>
      <c r="B598" s="4" t="s">
        <v>14</v>
      </c>
      <c r="C598" s="4" t="s">
        <v>326</v>
      </c>
      <c r="D598" s="4" t="s">
        <v>12</v>
      </c>
      <c r="E598" s="4">
        <v>180</v>
      </c>
      <c r="F598" s="5">
        <v>48.8</v>
      </c>
      <c r="G598" s="5">
        <v>8784</v>
      </c>
      <c r="H598" s="5" t="s">
        <v>227</v>
      </c>
      <c r="I598" s="6">
        <v>44085</v>
      </c>
    </row>
    <row r="599" spans="1:9">
      <c r="A599" s="4" t="s">
        <v>838</v>
      </c>
      <c r="B599" s="4" t="s">
        <v>14</v>
      </c>
      <c r="C599" s="4" t="s">
        <v>326</v>
      </c>
      <c r="D599" s="4" t="s">
        <v>12</v>
      </c>
      <c r="E599" s="4">
        <v>60</v>
      </c>
      <c r="F599" s="5">
        <v>48.8</v>
      </c>
      <c r="G599" s="5">
        <v>2928</v>
      </c>
      <c r="H599" s="5" t="s">
        <v>227</v>
      </c>
      <c r="I599" s="6">
        <v>44088</v>
      </c>
    </row>
    <row r="600" spans="1:9">
      <c r="A600" s="4" t="s">
        <v>839</v>
      </c>
      <c r="B600" s="4" t="s">
        <v>237</v>
      </c>
      <c r="C600" s="4" t="s">
        <v>326</v>
      </c>
      <c r="D600" s="4" t="s">
        <v>12</v>
      </c>
      <c r="E600" s="4">
        <v>30000</v>
      </c>
      <c r="F600" s="5">
        <v>1.3480000000000001</v>
      </c>
      <c r="G600" s="5">
        <v>40440</v>
      </c>
      <c r="H600" s="5" t="s">
        <v>840</v>
      </c>
      <c r="I600" s="6">
        <v>43360</v>
      </c>
    </row>
    <row r="601" spans="1:9">
      <c r="A601" s="4" t="s">
        <v>841</v>
      </c>
      <c r="B601" s="4" t="s">
        <v>237</v>
      </c>
      <c r="C601" s="4" t="s">
        <v>326</v>
      </c>
      <c r="D601" s="4" t="s">
        <v>12</v>
      </c>
      <c r="E601" s="4">
        <v>5000</v>
      </c>
      <c r="F601" s="5">
        <v>1.166425</v>
      </c>
      <c r="G601" s="5">
        <v>5832.125</v>
      </c>
      <c r="H601" s="5" t="s">
        <v>840</v>
      </c>
      <c r="I601" s="6">
        <v>43307</v>
      </c>
    </row>
    <row r="602" spans="1:9">
      <c r="A602" s="4" t="s">
        <v>842</v>
      </c>
      <c r="B602" s="4" t="s">
        <v>237</v>
      </c>
      <c r="C602" s="4" t="s">
        <v>326</v>
      </c>
      <c r="D602" s="4" t="s">
        <v>12</v>
      </c>
      <c r="E602" s="4">
        <v>3000</v>
      </c>
      <c r="F602" s="5">
        <v>1.6089</v>
      </c>
      <c r="G602" s="5">
        <v>4826.7</v>
      </c>
      <c r="H602" s="5" t="s">
        <v>324</v>
      </c>
      <c r="I602" s="6">
        <v>43930</v>
      </c>
    </row>
    <row r="603" spans="1:9">
      <c r="A603" s="4" t="s">
        <v>843</v>
      </c>
      <c r="B603" s="4" t="s">
        <v>237</v>
      </c>
      <c r="C603" s="4" t="s">
        <v>326</v>
      </c>
      <c r="D603" s="4" t="s">
        <v>12</v>
      </c>
      <c r="E603" s="4">
        <v>6000</v>
      </c>
      <c r="F603" s="5">
        <v>0.60554799999999998</v>
      </c>
      <c r="G603" s="5">
        <v>3633.288</v>
      </c>
      <c r="H603" s="5" t="s">
        <v>844</v>
      </c>
      <c r="I603" s="6">
        <v>43737</v>
      </c>
    </row>
    <row r="604" spans="1:9">
      <c r="A604" s="4" t="s">
        <v>845</v>
      </c>
      <c r="B604" s="4" t="s">
        <v>237</v>
      </c>
      <c r="C604" s="4" t="s">
        <v>326</v>
      </c>
      <c r="D604" s="4" t="s">
        <v>12</v>
      </c>
      <c r="E604" s="4">
        <v>500</v>
      </c>
      <c r="F604" s="5">
        <v>1.4278550000000001</v>
      </c>
      <c r="G604" s="5">
        <v>713.92750000000001</v>
      </c>
      <c r="H604" s="5" t="s">
        <v>818</v>
      </c>
      <c r="I604" s="6">
        <v>43439</v>
      </c>
    </row>
    <row r="605" spans="1:9">
      <c r="A605" s="4" t="s">
        <v>846</v>
      </c>
      <c r="B605" s="4" t="s">
        <v>237</v>
      </c>
      <c r="C605" s="4" t="s">
        <v>326</v>
      </c>
      <c r="D605" s="4" t="s">
        <v>12</v>
      </c>
      <c r="E605" s="4">
        <v>1000</v>
      </c>
      <c r="F605" s="5">
        <v>0.62793699999999997</v>
      </c>
      <c r="G605" s="5">
        <v>627.93700000000001</v>
      </c>
      <c r="H605" s="5" t="s">
        <v>146</v>
      </c>
      <c r="I605" s="6">
        <v>43584</v>
      </c>
    </row>
    <row r="606" spans="1:9">
      <c r="A606" s="4" t="s">
        <v>847</v>
      </c>
      <c r="B606" s="4" t="s">
        <v>237</v>
      </c>
      <c r="C606" s="4" t="s">
        <v>326</v>
      </c>
      <c r="D606" s="4" t="s">
        <v>12</v>
      </c>
      <c r="E606" s="4">
        <v>7000</v>
      </c>
      <c r="F606" s="5">
        <v>0.585669</v>
      </c>
      <c r="G606" s="5">
        <v>4099.683</v>
      </c>
      <c r="H606" s="5" t="s">
        <v>822</v>
      </c>
      <c r="I606" s="6">
        <v>44113</v>
      </c>
    </row>
    <row r="607" spans="1:9">
      <c r="A607" s="4" t="s">
        <v>848</v>
      </c>
      <c r="B607" s="4" t="s">
        <v>14</v>
      </c>
      <c r="C607" s="4" t="s">
        <v>326</v>
      </c>
      <c r="D607" s="4" t="s">
        <v>12</v>
      </c>
      <c r="E607" s="4">
        <v>7</v>
      </c>
      <c r="F607" s="5">
        <v>110.44247799999999</v>
      </c>
      <c r="G607" s="5">
        <f>F607*E607</f>
        <v>773.09734600000002</v>
      </c>
      <c r="H607" s="5" t="s">
        <v>15</v>
      </c>
      <c r="I607" s="6">
        <v>44179</v>
      </c>
    </row>
    <row r="608" spans="1:9">
      <c r="A608" s="4" t="s">
        <v>849</v>
      </c>
      <c r="B608" s="4" t="s">
        <v>237</v>
      </c>
      <c r="C608" s="4" t="s">
        <v>326</v>
      </c>
      <c r="D608" s="4" t="s">
        <v>12</v>
      </c>
      <c r="E608" s="4">
        <v>10000</v>
      </c>
      <c r="F608" s="5">
        <v>0.42449999999999999</v>
      </c>
      <c r="G608" s="5">
        <v>4245</v>
      </c>
      <c r="H608" s="5" t="s">
        <v>189</v>
      </c>
      <c r="I608" s="6">
        <v>43549</v>
      </c>
    </row>
    <row r="609" spans="1:9">
      <c r="A609" s="4" t="s">
        <v>850</v>
      </c>
      <c r="B609" s="4" t="s">
        <v>851</v>
      </c>
      <c r="C609" s="4" t="s">
        <v>326</v>
      </c>
      <c r="D609" s="4" t="s">
        <v>12</v>
      </c>
      <c r="E609" s="4">
        <v>250</v>
      </c>
      <c r="F609" s="5">
        <v>264.33999999999997</v>
      </c>
      <c r="G609" s="5">
        <v>66085</v>
      </c>
      <c r="H609" s="5" t="s">
        <v>227</v>
      </c>
      <c r="I609" s="6">
        <v>44097</v>
      </c>
    </row>
    <row r="610" spans="1:9">
      <c r="A610" s="4" t="s">
        <v>852</v>
      </c>
      <c r="B610" s="4" t="s">
        <v>237</v>
      </c>
      <c r="C610" s="4" t="s">
        <v>326</v>
      </c>
      <c r="D610" s="4" t="s">
        <v>12</v>
      </c>
      <c r="E610" s="4">
        <v>3000</v>
      </c>
      <c r="F610" s="5">
        <v>0.56552599999999997</v>
      </c>
      <c r="G610" s="5">
        <v>1696.578</v>
      </c>
      <c r="H610" s="5" t="s">
        <v>822</v>
      </c>
      <c r="I610" s="6">
        <v>44140</v>
      </c>
    </row>
    <row r="611" spans="1:9">
      <c r="A611" s="4" t="s">
        <v>853</v>
      </c>
      <c r="B611" s="4" t="s">
        <v>237</v>
      </c>
      <c r="C611" s="4" t="s">
        <v>326</v>
      </c>
      <c r="D611" s="4" t="s">
        <v>12</v>
      </c>
      <c r="E611" s="4">
        <v>3000</v>
      </c>
      <c r="F611" s="5">
        <v>5.17</v>
      </c>
      <c r="G611" s="5">
        <v>15510</v>
      </c>
      <c r="H611" s="5" t="s">
        <v>146</v>
      </c>
      <c r="I611" s="6">
        <v>43606</v>
      </c>
    </row>
    <row r="612" spans="1:9">
      <c r="A612" s="4" t="s">
        <v>854</v>
      </c>
      <c r="B612" s="4" t="s">
        <v>237</v>
      </c>
      <c r="C612" s="4" t="s">
        <v>326</v>
      </c>
      <c r="D612" s="4" t="s">
        <v>12</v>
      </c>
      <c r="E612" s="4">
        <v>4000</v>
      </c>
      <c r="F612" s="5">
        <v>0.17938999999999999</v>
      </c>
      <c r="G612" s="5">
        <v>717.56</v>
      </c>
      <c r="H612" s="5" t="s">
        <v>855</v>
      </c>
      <c r="I612" s="6">
        <v>44175</v>
      </c>
    </row>
    <row r="613" spans="1:9">
      <c r="A613" s="4" t="s">
        <v>236</v>
      </c>
      <c r="B613" s="4" t="s">
        <v>237</v>
      </c>
      <c r="C613" s="4" t="s">
        <v>326</v>
      </c>
      <c r="D613" s="4" t="s">
        <v>12</v>
      </c>
      <c r="E613" s="4">
        <v>2500</v>
      </c>
      <c r="F613" s="5">
        <v>0.33931499999999998</v>
      </c>
      <c r="G613" s="5">
        <v>848.28749999999991</v>
      </c>
      <c r="H613" s="5" t="s">
        <v>238</v>
      </c>
      <c r="I613" s="6">
        <v>43950</v>
      </c>
    </row>
    <row r="614" spans="1:9">
      <c r="A614" s="4" t="s">
        <v>856</v>
      </c>
      <c r="B614" s="4" t="s">
        <v>237</v>
      </c>
      <c r="C614" s="4" t="s">
        <v>326</v>
      </c>
      <c r="D614" s="4" t="s">
        <v>12</v>
      </c>
      <c r="E614" s="4">
        <v>1000</v>
      </c>
      <c r="F614" s="5">
        <v>0.22739400000000001</v>
      </c>
      <c r="G614" s="5">
        <v>227.39400000000001</v>
      </c>
      <c r="H614" s="5" t="s">
        <v>857</v>
      </c>
      <c r="I614" s="6">
        <v>44113</v>
      </c>
    </row>
    <row r="615" spans="1:9">
      <c r="A615" s="4" t="s">
        <v>858</v>
      </c>
      <c r="B615" s="4" t="s">
        <v>237</v>
      </c>
      <c r="C615" s="4" t="s">
        <v>326</v>
      </c>
      <c r="D615" s="4" t="s">
        <v>12</v>
      </c>
      <c r="E615" s="4">
        <v>14</v>
      </c>
      <c r="F615" s="5">
        <v>0.59125300000000003</v>
      </c>
      <c r="G615" s="5">
        <v>8.2775420000000004</v>
      </c>
      <c r="H615" s="5" t="s">
        <v>324</v>
      </c>
      <c r="I615" s="6">
        <v>44113</v>
      </c>
    </row>
    <row r="616" spans="1:9">
      <c r="A616" s="4" t="s">
        <v>859</v>
      </c>
      <c r="B616" s="4" t="s">
        <v>237</v>
      </c>
      <c r="C616" s="4" t="s">
        <v>326</v>
      </c>
      <c r="D616" s="4" t="s">
        <v>12</v>
      </c>
      <c r="E616" s="4">
        <v>41000</v>
      </c>
      <c r="F616" s="5">
        <v>0.42199999999999999</v>
      </c>
      <c r="G616" s="5">
        <v>17302</v>
      </c>
      <c r="H616" s="5" t="s">
        <v>844</v>
      </c>
      <c r="I616" s="6">
        <v>44117</v>
      </c>
    </row>
    <row r="617" spans="1:9">
      <c r="A617" s="4" t="s">
        <v>860</v>
      </c>
      <c r="B617" s="4" t="s">
        <v>237</v>
      </c>
      <c r="C617" s="4" t="s">
        <v>326</v>
      </c>
      <c r="D617" s="4" t="s">
        <v>12</v>
      </c>
      <c r="E617" s="4">
        <v>76000</v>
      </c>
      <c r="F617" s="5">
        <v>0.26886199999999999</v>
      </c>
      <c r="G617" s="5">
        <v>20433.511999999999</v>
      </c>
      <c r="H617" s="5" t="s">
        <v>844</v>
      </c>
      <c r="I617" s="6">
        <v>44103</v>
      </c>
    </row>
    <row r="618" spans="1:9">
      <c r="A618" s="4" t="s">
        <v>861</v>
      </c>
      <c r="B618" s="4" t="s">
        <v>851</v>
      </c>
      <c r="C618" s="4" t="s">
        <v>326</v>
      </c>
      <c r="D618" s="4" t="s">
        <v>12</v>
      </c>
      <c r="E618" s="4">
        <v>100</v>
      </c>
      <c r="F618" s="5">
        <v>165.67</v>
      </c>
      <c r="G618" s="5">
        <v>16567</v>
      </c>
      <c r="H618" s="5" t="s">
        <v>227</v>
      </c>
      <c r="I618" s="6">
        <v>44144</v>
      </c>
    </row>
    <row r="619" spans="1:9">
      <c r="A619" s="4" t="s">
        <v>862</v>
      </c>
      <c r="B619" s="4" t="s">
        <v>17</v>
      </c>
      <c r="C619" s="4" t="s">
        <v>326</v>
      </c>
      <c r="D619" s="4" t="s">
        <v>12</v>
      </c>
      <c r="E619" s="4">
        <v>2400</v>
      </c>
      <c r="F619" s="5">
        <v>5.3097349999999999</v>
      </c>
      <c r="G619" s="5">
        <v>12743.364</v>
      </c>
      <c r="H619" s="5" t="s">
        <v>339</v>
      </c>
      <c r="I619" s="6">
        <v>43972</v>
      </c>
    </row>
    <row r="620" spans="1:9">
      <c r="A620" s="4" t="s">
        <v>863</v>
      </c>
      <c r="B620" s="4" t="s">
        <v>14</v>
      </c>
      <c r="C620" s="4" t="s">
        <v>326</v>
      </c>
      <c r="D620" s="4" t="s">
        <v>12</v>
      </c>
      <c r="E620" s="4">
        <v>210</v>
      </c>
      <c r="F620" s="5">
        <v>30.95</v>
      </c>
      <c r="G620" s="5">
        <f>F620*E620</f>
        <v>6499.5</v>
      </c>
      <c r="H620" s="5" t="s">
        <v>227</v>
      </c>
      <c r="I620" s="6">
        <v>44179</v>
      </c>
    </row>
    <row r="621" spans="1:9">
      <c r="A621" s="4" t="s">
        <v>242</v>
      </c>
      <c r="B621" s="4" t="s">
        <v>14</v>
      </c>
      <c r="C621" s="4" t="s">
        <v>326</v>
      </c>
      <c r="D621" s="4" t="s">
        <v>12</v>
      </c>
      <c r="E621" s="4">
        <v>60</v>
      </c>
      <c r="F621" s="5">
        <v>53.71</v>
      </c>
      <c r="G621" s="5">
        <v>3222.6</v>
      </c>
      <c r="H621" s="5" t="s">
        <v>243</v>
      </c>
      <c r="I621" s="6">
        <v>44025</v>
      </c>
    </row>
    <row r="622" spans="1:9">
      <c r="A622" s="4" t="s">
        <v>864</v>
      </c>
      <c r="B622" s="4" t="s">
        <v>14</v>
      </c>
      <c r="C622" s="4" t="s">
        <v>326</v>
      </c>
      <c r="D622" s="4" t="s">
        <v>12</v>
      </c>
      <c r="E622" s="4">
        <v>150</v>
      </c>
      <c r="F622" s="5">
        <v>41.24</v>
      </c>
      <c r="G622" s="5">
        <f>F622*E622</f>
        <v>6186</v>
      </c>
      <c r="H622" s="5" t="s">
        <v>227</v>
      </c>
      <c r="I622" s="6">
        <v>44176</v>
      </c>
    </row>
    <row r="623" spans="1:9">
      <c r="A623" s="4" t="s">
        <v>865</v>
      </c>
      <c r="B623" s="4" t="s">
        <v>14</v>
      </c>
      <c r="C623" s="4" t="s">
        <v>326</v>
      </c>
      <c r="D623" s="4" t="s">
        <v>12</v>
      </c>
      <c r="E623" s="4">
        <v>150</v>
      </c>
      <c r="F623" s="5">
        <v>41.24</v>
      </c>
      <c r="G623" s="5">
        <f>F623*E623</f>
        <v>6186</v>
      </c>
      <c r="H623" s="5" t="s">
        <v>227</v>
      </c>
      <c r="I623" s="6">
        <v>44176</v>
      </c>
    </row>
    <row r="624" spans="1:9">
      <c r="A624" s="4" t="s">
        <v>866</v>
      </c>
      <c r="B624" s="4" t="s">
        <v>14</v>
      </c>
      <c r="C624" s="4" t="s">
        <v>326</v>
      </c>
      <c r="D624" s="4" t="s">
        <v>12</v>
      </c>
      <c r="E624" s="4">
        <v>5</v>
      </c>
      <c r="F624" s="5">
        <v>106.19468999999999</v>
      </c>
      <c r="G624" s="5">
        <v>530.97344999999996</v>
      </c>
      <c r="H624" s="5" t="s">
        <v>15</v>
      </c>
      <c r="I624" s="6">
        <v>44168</v>
      </c>
    </row>
    <row r="625" spans="1:9">
      <c r="A625" s="4" t="s">
        <v>867</v>
      </c>
      <c r="B625" s="4" t="s">
        <v>237</v>
      </c>
      <c r="C625" s="4" t="s">
        <v>326</v>
      </c>
      <c r="D625" s="4" t="s">
        <v>12</v>
      </c>
      <c r="E625" s="4">
        <v>1000</v>
      </c>
      <c r="F625" s="5">
        <v>0.42945499999999998</v>
      </c>
      <c r="G625" s="5">
        <v>429.45499999999998</v>
      </c>
      <c r="H625" s="5" t="s">
        <v>844</v>
      </c>
      <c r="I625" s="6">
        <v>44021</v>
      </c>
    </row>
    <row r="626" spans="1:9">
      <c r="A626" s="4" t="s">
        <v>868</v>
      </c>
      <c r="B626" s="4" t="s">
        <v>17</v>
      </c>
      <c r="C626" s="4" t="s">
        <v>326</v>
      </c>
      <c r="D626" s="4" t="s">
        <v>12</v>
      </c>
      <c r="E626" s="4">
        <v>547</v>
      </c>
      <c r="F626" s="5">
        <v>2.634808</v>
      </c>
      <c r="G626" s="5">
        <v>1441.2399760000001</v>
      </c>
      <c r="H626" s="5" t="s">
        <v>869</v>
      </c>
      <c r="I626" s="6">
        <v>42660</v>
      </c>
    </row>
    <row r="627" spans="1:9">
      <c r="A627" s="4" t="s">
        <v>870</v>
      </c>
      <c r="B627" s="4" t="s">
        <v>237</v>
      </c>
      <c r="C627" s="4" t="s">
        <v>326</v>
      </c>
      <c r="D627" s="4" t="s">
        <v>12</v>
      </c>
      <c r="E627" s="4">
        <v>19000</v>
      </c>
      <c r="F627" s="5">
        <v>0.193077</v>
      </c>
      <c r="G627" s="5">
        <v>3668.4630000000002</v>
      </c>
      <c r="H627" s="5" t="s">
        <v>146</v>
      </c>
      <c r="I627" s="6">
        <v>43584</v>
      </c>
    </row>
    <row r="628" spans="1:9">
      <c r="A628" s="4" t="s">
        <v>871</v>
      </c>
      <c r="B628" s="4" t="s">
        <v>237</v>
      </c>
      <c r="C628" s="4" t="s">
        <v>326</v>
      </c>
      <c r="D628" s="4" t="s">
        <v>12</v>
      </c>
      <c r="E628" s="4">
        <v>500</v>
      </c>
      <c r="F628" s="5">
        <v>0.19708000000000001</v>
      </c>
      <c r="G628" s="5">
        <v>98.54</v>
      </c>
      <c r="H628" s="5" t="s">
        <v>818</v>
      </c>
      <c r="I628" s="6">
        <v>43439</v>
      </c>
    </row>
    <row r="629" spans="1:9">
      <c r="A629" s="4" t="s">
        <v>872</v>
      </c>
      <c r="B629" s="4" t="s">
        <v>237</v>
      </c>
      <c r="C629" s="4" t="s">
        <v>326</v>
      </c>
      <c r="D629" s="4" t="s">
        <v>12</v>
      </c>
      <c r="E629" s="4">
        <v>500</v>
      </c>
      <c r="F629" s="5">
        <v>0.15340000000000001</v>
      </c>
      <c r="G629" s="5">
        <v>76.7</v>
      </c>
      <c r="H629" s="5" t="s">
        <v>844</v>
      </c>
      <c r="I629" s="6">
        <v>43363</v>
      </c>
    </row>
    <row r="630" spans="1:9">
      <c r="A630" s="4" t="s">
        <v>873</v>
      </c>
      <c r="B630" s="4" t="s">
        <v>237</v>
      </c>
      <c r="C630" s="4" t="s">
        <v>326</v>
      </c>
      <c r="D630" s="4" t="s">
        <v>12</v>
      </c>
      <c r="E630" s="4">
        <v>2000</v>
      </c>
      <c r="F630" s="5">
        <v>0.64278500000000005</v>
      </c>
      <c r="G630" s="5">
        <v>1285.5700000000002</v>
      </c>
      <c r="H630" s="5" t="s">
        <v>324</v>
      </c>
      <c r="I630" s="6">
        <v>44070</v>
      </c>
    </row>
    <row r="631" spans="1:9">
      <c r="A631" s="4" t="s">
        <v>874</v>
      </c>
      <c r="B631" s="4" t="s">
        <v>237</v>
      </c>
      <c r="C631" s="4" t="s">
        <v>326</v>
      </c>
      <c r="D631" s="4" t="s">
        <v>12</v>
      </c>
      <c r="E631" s="4">
        <v>1000</v>
      </c>
      <c r="F631" s="5">
        <v>0.115823</v>
      </c>
      <c r="G631" s="5">
        <v>115.82299999999999</v>
      </c>
      <c r="H631" s="5" t="s">
        <v>844</v>
      </c>
      <c r="I631" s="6">
        <v>44027</v>
      </c>
    </row>
    <row r="632" spans="1:9">
      <c r="A632" s="4" t="s">
        <v>875</v>
      </c>
      <c r="B632" s="4" t="s">
        <v>237</v>
      </c>
      <c r="C632" s="4" t="s">
        <v>326</v>
      </c>
      <c r="D632" s="4" t="s">
        <v>12</v>
      </c>
      <c r="E632" s="4">
        <v>1000</v>
      </c>
      <c r="F632" s="5">
        <v>0.14157900000000001</v>
      </c>
      <c r="G632" s="5">
        <v>141.57900000000001</v>
      </c>
      <c r="H632" s="5" t="s">
        <v>844</v>
      </c>
      <c r="I632" s="6">
        <v>43922</v>
      </c>
    </row>
    <row r="633" spans="1:9">
      <c r="A633" s="4" t="s">
        <v>876</v>
      </c>
      <c r="B633" s="4" t="s">
        <v>237</v>
      </c>
      <c r="C633" s="4" t="s">
        <v>326</v>
      </c>
      <c r="D633" s="4" t="s">
        <v>12</v>
      </c>
      <c r="E633" s="4">
        <v>1000</v>
      </c>
      <c r="F633" s="5">
        <v>0.142703</v>
      </c>
      <c r="G633" s="5">
        <v>142.703</v>
      </c>
      <c r="H633" s="5" t="s">
        <v>844</v>
      </c>
      <c r="I633" s="6">
        <v>44027</v>
      </c>
    </row>
    <row r="634" spans="1:9">
      <c r="A634" s="4" t="s">
        <v>877</v>
      </c>
      <c r="B634" s="4" t="s">
        <v>237</v>
      </c>
      <c r="C634" s="4" t="s">
        <v>326</v>
      </c>
      <c r="D634" s="4" t="s">
        <v>12</v>
      </c>
      <c r="E634" s="4">
        <v>440</v>
      </c>
      <c r="F634" s="5">
        <v>0.255498</v>
      </c>
      <c r="G634" s="5">
        <v>112.41912000000001</v>
      </c>
      <c r="H634" s="5" t="s">
        <v>324</v>
      </c>
      <c r="I634" s="6">
        <v>44074</v>
      </c>
    </row>
    <row r="635" spans="1:9">
      <c r="A635" s="4" t="s">
        <v>878</v>
      </c>
      <c r="B635" s="4" t="s">
        <v>237</v>
      </c>
      <c r="C635" s="4" t="s">
        <v>326</v>
      </c>
      <c r="D635" s="4" t="s">
        <v>12</v>
      </c>
      <c r="E635" s="4">
        <v>150</v>
      </c>
      <c r="F635" s="5">
        <v>0.27573700000000001</v>
      </c>
      <c r="G635" s="5">
        <v>41.360550000000003</v>
      </c>
      <c r="H635" s="5" t="s">
        <v>879</v>
      </c>
      <c r="I635" s="6">
        <v>43887</v>
      </c>
    </row>
    <row r="636" spans="1:9">
      <c r="A636" s="4" t="s">
        <v>880</v>
      </c>
      <c r="B636" s="4" t="s">
        <v>237</v>
      </c>
      <c r="C636" s="4" t="s">
        <v>326</v>
      </c>
      <c r="D636" s="4" t="s">
        <v>12</v>
      </c>
      <c r="E636" s="4">
        <v>7500</v>
      </c>
      <c r="F636" s="5">
        <v>0.30294599999999999</v>
      </c>
      <c r="G636" s="5">
        <v>2272.0949999999998</v>
      </c>
      <c r="H636" s="5" t="s">
        <v>881</v>
      </c>
      <c r="I636" s="6">
        <v>43959</v>
      </c>
    </row>
    <row r="637" spans="1:9">
      <c r="A637" s="4" t="s">
        <v>882</v>
      </c>
      <c r="B637" s="4" t="s">
        <v>237</v>
      </c>
      <c r="C637" s="4" t="s">
        <v>326</v>
      </c>
      <c r="D637" s="4" t="s">
        <v>12</v>
      </c>
      <c r="E637" s="4">
        <v>1000</v>
      </c>
      <c r="F637" s="5">
        <v>0.23580000000000001</v>
      </c>
      <c r="G637" s="5">
        <v>235.8</v>
      </c>
      <c r="H637" s="5" t="s">
        <v>844</v>
      </c>
      <c r="I637" s="6">
        <v>44078</v>
      </c>
    </row>
    <row r="638" spans="1:9">
      <c r="A638" s="4" t="s">
        <v>883</v>
      </c>
      <c r="B638" s="4" t="s">
        <v>237</v>
      </c>
      <c r="C638" s="4" t="s">
        <v>326</v>
      </c>
      <c r="D638" s="4" t="s">
        <v>12</v>
      </c>
      <c r="E638" s="4">
        <v>2000</v>
      </c>
      <c r="F638" s="5">
        <v>0.216</v>
      </c>
      <c r="G638" s="5">
        <v>432</v>
      </c>
      <c r="H638" s="5" t="s">
        <v>844</v>
      </c>
      <c r="I638" s="6">
        <v>43335</v>
      </c>
    </row>
    <row r="639" spans="1:9">
      <c r="A639" s="4" t="s">
        <v>884</v>
      </c>
      <c r="B639" s="4" t="s">
        <v>237</v>
      </c>
      <c r="C639" s="4" t="s">
        <v>326</v>
      </c>
      <c r="D639" s="4" t="s">
        <v>12</v>
      </c>
      <c r="E639" s="4">
        <v>2000</v>
      </c>
      <c r="F639" s="5">
        <v>0.182476</v>
      </c>
      <c r="G639" s="5">
        <v>364.952</v>
      </c>
      <c r="H639" s="5" t="s">
        <v>146</v>
      </c>
      <c r="I639" s="6">
        <v>43584</v>
      </c>
    </row>
    <row r="640" spans="1:9">
      <c r="A640" s="4" t="s">
        <v>885</v>
      </c>
      <c r="B640" s="4" t="s">
        <v>237</v>
      </c>
      <c r="C640" s="4" t="s">
        <v>326</v>
      </c>
      <c r="D640" s="4" t="s">
        <v>12</v>
      </c>
      <c r="E640" s="4">
        <v>5000</v>
      </c>
      <c r="F640" s="5">
        <v>0.191611</v>
      </c>
      <c r="G640" s="5">
        <v>958.05500000000006</v>
      </c>
      <c r="H640" s="5" t="s">
        <v>818</v>
      </c>
      <c r="I640" s="6">
        <v>44063</v>
      </c>
    </row>
    <row r="641" spans="1:9">
      <c r="A641" s="4" t="s">
        <v>886</v>
      </c>
      <c r="B641" s="4" t="s">
        <v>237</v>
      </c>
      <c r="C641" s="4" t="s">
        <v>326</v>
      </c>
      <c r="D641" s="4" t="s">
        <v>12</v>
      </c>
      <c r="E641" s="4">
        <v>1000</v>
      </c>
      <c r="F641" s="5">
        <v>0.46901199999999998</v>
      </c>
      <c r="G641" s="5">
        <v>469.012</v>
      </c>
      <c r="H641" s="5" t="s">
        <v>844</v>
      </c>
      <c r="I641" s="6">
        <v>44078</v>
      </c>
    </row>
    <row r="642" spans="1:9">
      <c r="A642" s="4" t="s">
        <v>887</v>
      </c>
      <c r="B642" s="4" t="s">
        <v>237</v>
      </c>
      <c r="C642" s="4" t="s">
        <v>326</v>
      </c>
      <c r="D642" s="4" t="s">
        <v>12</v>
      </c>
      <c r="E642" s="4">
        <v>2000</v>
      </c>
      <c r="F642" s="5">
        <v>0.46901199999999998</v>
      </c>
      <c r="G642" s="5">
        <v>938.024</v>
      </c>
      <c r="H642" s="5" t="s">
        <v>844</v>
      </c>
      <c r="I642" s="6">
        <v>44125</v>
      </c>
    </row>
    <row r="643" spans="1:9">
      <c r="A643" s="4" t="s">
        <v>888</v>
      </c>
      <c r="B643" s="4" t="s">
        <v>237</v>
      </c>
      <c r="C643" s="4" t="s">
        <v>326</v>
      </c>
      <c r="D643" s="4" t="s">
        <v>12</v>
      </c>
      <c r="E643" s="4">
        <v>2000</v>
      </c>
      <c r="F643" s="5">
        <v>0.579233</v>
      </c>
      <c r="G643" s="5">
        <v>1158.4659999999999</v>
      </c>
      <c r="H643" s="5" t="s">
        <v>146</v>
      </c>
      <c r="I643" s="6">
        <v>43584</v>
      </c>
    </row>
    <row r="644" spans="1:9">
      <c r="A644" s="4" t="s">
        <v>889</v>
      </c>
      <c r="B644" s="4" t="s">
        <v>237</v>
      </c>
      <c r="C644" s="4" t="s">
        <v>326</v>
      </c>
      <c r="D644" s="4" t="s">
        <v>12</v>
      </c>
      <c r="E644" s="4">
        <v>250</v>
      </c>
      <c r="F644" s="5">
        <v>0.53588400000000003</v>
      </c>
      <c r="G644" s="5">
        <v>133.971</v>
      </c>
      <c r="H644" s="5" t="s">
        <v>890</v>
      </c>
      <c r="I644" s="6">
        <v>44034</v>
      </c>
    </row>
    <row r="645" spans="1:9">
      <c r="A645" s="4" t="s">
        <v>891</v>
      </c>
      <c r="B645" s="4" t="s">
        <v>237</v>
      </c>
      <c r="C645" s="4" t="s">
        <v>326</v>
      </c>
      <c r="D645" s="4" t="s">
        <v>12</v>
      </c>
      <c r="E645" s="4">
        <v>1000</v>
      </c>
      <c r="F645" s="5">
        <v>0.50057600000000002</v>
      </c>
      <c r="G645" s="5">
        <v>500.57600000000002</v>
      </c>
      <c r="H645" s="5" t="s">
        <v>892</v>
      </c>
      <c r="I645" s="6">
        <v>44175</v>
      </c>
    </row>
    <row r="646" spans="1:9">
      <c r="A646" s="4" t="s">
        <v>893</v>
      </c>
      <c r="B646" s="4" t="s">
        <v>237</v>
      </c>
      <c r="C646" s="4" t="s">
        <v>326</v>
      </c>
      <c r="D646" s="4" t="s">
        <v>12</v>
      </c>
      <c r="E646" s="4">
        <v>50000</v>
      </c>
      <c r="F646" s="5">
        <v>0.2571</v>
      </c>
      <c r="G646" s="5">
        <v>12855</v>
      </c>
      <c r="H646" s="5" t="s">
        <v>189</v>
      </c>
      <c r="I646" s="6">
        <v>44013</v>
      </c>
    </row>
    <row r="647" spans="1:9">
      <c r="A647" s="4" t="s">
        <v>894</v>
      </c>
      <c r="B647" s="4" t="s">
        <v>237</v>
      </c>
      <c r="C647" s="4" t="s">
        <v>326</v>
      </c>
      <c r="D647" s="4" t="s">
        <v>12</v>
      </c>
      <c r="E647" s="4">
        <v>3000</v>
      </c>
      <c r="F647" s="5">
        <v>0.24399999999999999</v>
      </c>
      <c r="G647" s="5">
        <v>732</v>
      </c>
      <c r="H647" s="5" t="s">
        <v>324</v>
      </c>
      <c r="I647" s="6">
        <v>44091</v>
      </c>
    </row>
    <row r="648" spans="1:9">
      <c r="A648" s="4" t="s">
        <v>895</v>
      </c>
      <c r="B648" s="4" t="s">
        <v>237</v>
      </c>
      <c r="C648" s="4" t="s">
        <v>326</v>
      </c>
      <c r="D648" s="4" t="s">
        <v>12</v>
      </c>
      <c r="E648" s="4">
        <v>178690</v>
      </c>
      <c r="F648" s="5">
        <v>0.42899999999999999</v>
      </c>
      <c r="G648" s="5">
        <v>76658.009999999995</v>
      </c>
      <c r="H648" s="5" t="s">
        <v>324</v>
      </c>
      <c r="I648" s="6">
        <v>44117</v>
      </c>
    </row>
    <row r="649" spans="1:9">
      <c r="A649" s="4" t="s">
        <v>253</v>
      </c>
      <c r="B649" s="4" t="s">
        <v>254</v>
      </c>
      <c r="C649" s="4" t="s">
        <v>326</v>
      </c>
      <c r="D649" s="4" t="s">
        <v>12</v>
      </c>
      <c r="E649" s="4">
        <v>13</v>
      </c>
      <c r="F649" s="5">
        <v>5.0000000000000001E-4</v>
      </c>
      <c r="G649" s="5">
        <v>6.5000000000000006E-3</v>
      </c>
      <c r="H649" s="5" t="s">
        <v>255</v>
      </c>
      <c r="I649" s="6">
        <v>43797</v>
      </c>
    </row>
    <row r="650" spans="1:9">
      <c r="A650" s="4" t="s">
        <v>896</v>
      </c>
      <c r="B650" s="4" t="s">
        <v>237</v>
      </c>
      <c r="C650" s="4" t="s">
        <v>326</v>
      </c>
      <c r="D650" s="4" t="s">
        <v>12</v>
      </c>
      <c r="E650" s="4">
        <v>72720</v>
      </c>
      <c r="F650" s="5">
        <v>0.53</v>
      </c>
      <c r="G650" s="5">
        <v>38541.599999999999</v>
      </c>
      <c r="H650" s="5" t="s">
        <v>897</v>
      </c>
      <c r="I650" s="6">
        <v>43373</v>
      </c>
    </row>
    <row r="651" spans="1:9">
      <c r="A651" s="4" t="s">
        <v>898</v>
      </c>
      <c r="B651" s="4" t="s">
        <v>899</v>
      </c>
      <c r="C651" s="4" t="s">
        <v>326</v>
      </c>
      <c r="D651" s="4" t="s">
        <v>12</v>
      </c>
      <c r="E651" s="4">
        <v>200</v>
      </c>
      <c r="F651" s="5">
        <v>3.95</v>
      </c>
      <c r="G651" s="5">
        <f>F651*E651</f>
        <v>790</v>
      </c>
      <c r="H651" s="5" t="s">
        <v>83</v>
      </c>
      <c r="I651" s="6">
        <v>44176</v>
      </c>
    </row>
    <row r="652" spans="1:9">
      <c r="A652" s="4" t="s">
        <v>900</v>
      </c>
      <c r="B652" s="4" t="s">
        <v>899</v>
      </c>
      <c r="C652" s="4" t="s">
        <v>326</v>
      </c>
      <c r="D652" s="4" t="s">
        <v>12</v>
      </c>
      <c r="E652" s="4">
        <v>1000</v>
      </c>
      <c r="F652" s="5">
        <v>6.37</v>
      </c>
      <c r="G652" s="5">
        <f>F652*E652</f>
        <v>6370</v>
      </c>
      <c r="H652" s="5" t="s">
        <v>83</v>
      </c>
      <c r="I652" s="6">
        <v>44176</v>
      </c>
    </row>
    <row r="653" spans="1:9">
      <c r="A653" s="4" t="s">
        <v>901</v>
      </c>
      <c r="B653" s="4" t="s">
        <v>237</v>
      </c>
      <c r="C653" s="4" t="s">
        <v>326</v>
      </c>
      <c r="D653" s="4" t="s">
        <v>12</v>
      </c>
      <c r="E653" s="4">
        <v>500</v>
      </c>
      <c r="F653" s="5">
        <v>0.3735</v>
      </c>
      <c r="G653" s="5">
        <v>186.75</v>
      </c>
      <c r="H653" s="5" t="s">
        <v>822</v>
      </c>
      <c r="I653" s="6">
        <v>43529</v>
      </c>
    </row>
    <row r="654" spans="1:9">
      <c r="A654" s="4" t="s">
        <v>902</v>
      </c>
      <c r="B654" s="4" t="s">
        <v>237</v>
      </c>
      <c r="C654" s="4" t="s">
        <v>326</v>
      </c>
      <c r="D654" s="4" t="s">
        <v>12</v>
      </c>
      <c r="E654" s="4">
        <v>6000</v>
      </c>
      <c r="F654" s="5">
        <v>0.63</v>
      </c>
      <c r="G654" s="5">
        <v>3780</v>
      </c>
      <c r="H654" s="5" t="s">
        <v>844</v>
      </c>
      <c r="I654" s="6">
        <v>44117</v>
      </c>
    </row>
    <row r="655" spans="1:9">
      <c r="A655" s="4" t="s">
        <v>903</v>
      </c>
      <c r="B655" s="4" t="s">
        <v>237</v>
      </c>
      <c r="C655" s="4" t="s">
        <v>326</v>
      </c>
      <c r="D655" s="4" t="s">
        <v>12</v>
      </c>
      <c r="E655" s="4">
        <v>3000</v>
      </c>
      <c r="F655" s="5">
        <v>0.38620599999999999</v>
      </c>
      <c r="G655" s="5">
        <v>1158.6179999999999</v>
      </c>
      <c r="H655" s="5" t="s">
        <v>844</v>
      </c>
      <c r="I655" s="6">
        <v>43796</v>
      </c>
    </row>
    <row r="656" spans="1:9">
      <c r="A656" s="4" t="s">
        <v>904</v>
      </c>
      <c r="B656" s="4" t="s">
        <v>237</v>
      </c>
      <c r="C656" s="4" t="s">
        <v>326</v>
      </c>
      <c r="D656" s="4" t="s">
        <v>12</v>
      </c>
      <c r="E656" s="4">
        <v>600</v>
      </c>
      <c r="F656" s="5">
        <v>0.59689099999999995</v>
      </c>
      <c r="G656" s="5">
        <v>358.13459999999998</v>
      </c>
      <c r="H656" s="5" t="s">
        <v>897</v>
      </c>
      <c r="I656" s="6">
        <v>43909</v>
      </c>
    </row>
    <row r="657" spans="1:9">
      <c r="A657" s="4" t="s">
        <v>905</v>
      </c>
      <c r="B657" s="4" t="s">
        <v>237</v>
      </c>
      <c r="C657" s="4" t="s">
        <v>326</v>
      </c>
      <c r="D657" s="4" t="s">
        <v>12</v>
      </c>
      <c r="E657" s="4">
        <v>2000</v>
      </c>
      <c r="F657" s="5">
        <v>0.27198499999999998</v>
      </c>
      <c r="G657" s="5">
        <v>543.96999999999991</v>
      </c>
      <c r="H657" s="5" t="s">
        <v>844</v>
      </c>
      <c r="I657" s="6">
        <v>43985</v>
      </c>
    </row>
    <row r="658" spans="1:9">
      <c r="A658" s="4" t="s">
        <v>906</v>
      </c>
      <c r="B658" s="4" t="s">
        <v>237</v>
      </c>
      <c r="C658" s="4" t="s">
        <v>326</v>
      </c>
      <c r="D658" s="4" t="s">
        <v>12</v>
      </c>
      <c r="E658" s="4">
        <v>1000</v>
      </c>
      <c r="F658" s="5">
        <v>0.50609999999999999</v>
      </c>
      <c r="G658" s="5">
        <v>506.1</v>
      </c>
      <c r="H658" s="5" t="s">
        <v>844</v>
      </c>
      <c r="I658" s="6">
        <v>43291</v>
      </c>
    </row>
    <row r="659" spans="1:9">
      <c r="A659" s="4" t="s">
        <v>907</v>
      </c>
      <c r="B659" s="4" t="s">
        <v>237</v>
      </c>
      <c r="C659" s="4" t="s">
        <v>326</v>
      </c>
      <c r="D659" s="4" t="s">
        <v>12</v>
      </c>
      <c r="E659" s="4">
        <v>10000</v>
      </c>
      <c r="F659" s="5">
        <v>0.44499</v>
      </c>
      <c r="G659" s="5">
        <v>4449.8999999999996</v>
      </c>
      <c r="H659" s="5" t="s">
        <v>897</v>
      </c>
      <c r="I659" s="6">
        <v>44091</v>
      </c>
    </row>
    <row r="660" spans="1:9">
      <c r="A660" s="4" t="s">
        <v>908</v>
      </c>
      <c r="B660" s="4" t="s">
        <v>237</v>
      </c>
      <c r="C660" s="4" t="s">
        <v>326</v>
      </c>
      <c r="D660" s="4" t="s">
        <v>12</v>
      </c>
      <c r="E660" s="4">
        <v>2000</v>
      </c>
      <c r="F660" s="5">
        <v>0.48646299999999998</v>
      </c>
      <c r="G660" s="5">
        <v>972.92599999999993</v>
      </c>
      <c r="H660" s="5" t="s">
        <v>146</v>
      </c>
      <c r="I660" s="6">
        <v>43606</v>
      </c>
    </row>
    <row r="661" spans="1:9">
      <c r="A661" s="4" t="s">
        <v>909</v>
      </c>
      <c r="B661" s="4" t="s">
        <v>237</v>
      </c>
      <c r="C661" s="4" t="s">
        <v>326</v>
      </c>
      <c r="D661" s="4" t="s">
        <v>12</v>
      </c>
      <c r="E661" s="4">
        <v>1000</v>
      </c>
      <c r="F661" s="5">
        <v>0.95094999999999996</v>
      </c>
      <c r="G661" s="5">
        <v>950.94999999999993</v>
      </c>
      <c r="H661" s="5" t="s">
        <v>844</v>
      </c>
      <c r="I661" s="6">
        <v>43892</v>
      </c>
    </row>
    <row r="662" spans="1:9">
      <c r="A662" s="4" t="s">
        <v>910</v>
      </c>
      <c r="B662" s="4" t="s">
        <v>237</v>
      </c>
      <c r="C662" s="4" t="s">
        <v>326</v>
      </c>
      <c r="D662" s="4" t="s">
        <v>12</v>
      </c>
      <c r="E662" s="4">
        <v>3000</v>
      </c>
      <c r="F662" s="5">
        <v>1.7608919999999999</v>
      </c>
      <c r="G662" s="5">
        <v>5282.6759999999995</v>
      </c>
      <c r="H662" s="5" t="s">
        <v>844</v>
      </c>
      <c r="I662" s="6">
        <v>43923</v>
      </c>
    </row>
    <row r="663" spans="1:9">
      <c r="A663" s="4" t="s">
        <v>911</v>
      </c>
      <c r="B663" s="4" t="s">
        <v>237</v>
      </c>
      <c r="C663" s="4" t="s">
        <v>326</v>
      </c>
      <c r="D663" s="4" t="s">
        <v>12</v>
      </c>
      <c r="E663" s="4">
        <v>1000</v>
      </c>
      <c r="F663" s="5">
        <v>0.81252599999999997</v>
      </c>
      <c r="G663" s="5">
        <v>812.52599999999995</v>
      </c>
      <c r="H663" s="5" t="s">
        <v>844</v>
      </c>
      <c r="I663" s="6">
        <v>43923</v>
      </c>
    </row>
    <row r="664" spans="1:9">
      <c r="A664" s="4" t="s">
        <v>912</v>
      </c>
      <c r="B664" s="4" t="s">
        <v>237</v>
      </c>
      <c r="C664" s="4" t="s">
        <v>326</v>
      </c>
      <c r="D664" s="4" t="s">
        <v>12</v>
      </c>
      <c r="E664" s="4">
        <v>2000</v>
      </c>
      <c r="F664" s="5">
        <v>1.000748</v>
      </c>
      <c r="G664" s="5">
        <v>2001.4959999999999</v>
      </c>
      <c r="H664" s="5" t="s">
        <v>844</v>
      </c>
      <c r="I664" s="6">
        <v>43917</v>
      </c>
    </row>
    <row r="665" spans="1:9">
      <c r="A665" s="4" t="s">
        <v>913</v>
      </c>
      <c r="B665" s="4" t="s">
        <v>914</v>
      </c>
      <c r="C665" s="4" t="s">
        <v>326</v>
      </c>
      <c r="D665" s="4" t="s">
        <v>12</v>
      </c>
      <c r="E665" s="4">
        <v>3</v>
      </c>
      <c r="F665" s="5">
        <v>8386.0424770000009</v>
      </c>
      <c r="G665" s="5">
        <v>25158.127431000001</v>
      </c>
      <c r="H665" s="5" t="s">
        <v>297</v>
      </c>
      <c r="I665" s="6">
        <v>43899</v>
      </c>
    </row>
    <row r="666" spans="1:9">
      <c r="A666" s="4" t="s">
        <v>915</v>
      </c>
      <c r="B666" s="4" t="s">
        <v>791</v>
      </c>
      <c r="C666" s="4" t="s">
        <v>326</v>
      </c>
      <c r="D666" s="4" t="s">
        <v>12</v>
      </c>
      <c r="E666" s="4">
        <v>28000</v>
      </c>
      <c r="F666" s="5">
        <v>6.2600000000000003E-2</v>
      </c>
      <c r="G666" s="5">
        <v>1752.8000000000002</v>
      </c>
      <c r="H666" s="5" t="s">
        <v>162</v>
      </c>
      <c r="I666" s="6">
        <v>44116</v>
      </c>
    </row>
    <row r="667" spans="1:9">
      <c r="A667" s="4" t="s">
        <v>916</v>
      </c>
      <c r="B667" s="4" t="s">
        <v>237</v>
      </c>
      <c r="C667" s="4" t="s">
        <v>326</v>
      </c>
      <c r="D667" s="4" t="s">
        <v>12</v>
      </c>
      <c r="E667" s="4">
        <v>8000</v>
      </c>
      <c r="F667" s="5">
        <v>0.38038</v>
      </c>
      <c r="G667" s="5">
        <v>3043.04</v>
      </c>
      <c r="H667" s="5" t="s">
        <v>917</v>
      </c>
      <c r="I667" s="6">
        <v>44175</v>
      </c>
    </row>
    <row r="668" spans="1:9">
      <c r="A668" s="4" t="s">
        <v>918</v>
      </c>
      <c r="B668" s="4" t="s">
        <v>919</v>
      </c>
      <c r="C668" s="4" t="s">
        <v>326</v>
      </c>
      <c r="D668" s="4" t="s">
        <v>12</v>
      </c>
      <c r="E668" s="4">
        <v>1</v>
      </c>
      <c r="F668" s="5">
        <v>363.566371</v>
      </c>
      <c r="G668" s="5">
        <v>363.566371</v>
      </c>
      <c r="H668" s="5" t="s">
        <v>297</v>
      </c>
      <c r="I668" s="6">
        <v>43899</v>
      </c>
    </row>
    <row r="669" spans="1:9">
      <c r="A669" s="4" t="s">
        <v>920</v>
      </c>
      <c r="B669" s="4" t="s">
        <v>237</v>
      </c>
      <c r="C669" s="4" t="s">
        <v>326</v>
      </c>
      <c r="D669" s="4" t="s">
        <v>12</v>
      </c>
      <c r="E669" s="4">
        <v>500</v>
      </c>
      <c r="F669" s="5">
        <v>0.26312000000000002</v>
      </c>
      <c r="G669" s="5">
        <v>131.56</v>
      </c>
      <c r="H669" s="5" t="s">
        <v>921</v>
      </c>
      <c r="I669" s="6">
        <v>43514</v>
      </c>
    </row>
    <row r="670" spans="1:9">
      <c r="A670" s="4" t="s">
        <v>922</v>
      </c>
      <c r="B670" s="4" t="s">
        <v>14</v>
      </c>
      <c r="C670" s="4" t="s">
        <v>326</v>
      </c>
      <c r="D670" s="4" t="s">
        <v>12</v>
      </c>
      <c r="E670" s="4">
        <v>100</v>
      </c>
      <c r="F670" s="5">
        <v>15.61538</v>
      </c>
      <c r="G670" s="5">
        <v>1561.538</v>
      </c>
      <c r="H670" s="5" t="s">
        <v>162</v>
      </c>
      <c r="I670" s="6">
        <v>43937</v>
      </c>
    </row>
    <row r="671" spans="1:9">
      <c r="A671" s="4" t="s">
        <v>923</v>
      </c>
      <c r="B671" s="4" t="s">
        <v>237</v>
      </c>
      <c r="C671" s="4" t="s">
        <v>326</v>
      </c>
      <c r="D671" s="4" t="s">
        <v>12</v>
      </c>
      <c r="E671" s="4">
        <v>1000</v>
      </c>
      <c r="F671" s="5">
        <v>0.25140000000000001</v>
      </c>
      <c r="G671" s="5">
        <v>251.4</v>
      </c>
      <c r="H671" s="5" t="s">
        <v>924</v>
      </c>
      <c r="I671" s="6">
        <v>44084</v>
      </c>
    </row>
    <row r="672" spans="1:9">
      <c r="A672" s="4" t="s">
        <v>925</v>
      </c>
      <c r="B672" s="4" t="s">
        <v>237</v>
      </c>
      <c r="C672" s="4" t="s">
        <v>326</v>
      </c>
      <c r="D672" s="4" t="s">
        <v>12</v>
      </c>
      <c r="E672" s="4">
        <v>50</v>
      </c>
      <c r="F672" s="5">
        <v>0.37752000000000002</v>
      </c>
      <c r="G672" s="5">
        <v>18.876000000000001</v>
      </c>
      <c r="H672" s="5" t="s">
        <v>926</v>
      </c>
      <c r="I672" s="6">
        <v>44158</v>
      </c>
    </row>
    <row r="673" spans="1:9">
      <c r="A673" s="4" t="s">
        <v>927</v>
      </c>
      <c r="B673" s="4" t="s">
        <v>237</v>
      </c>
      <c r="C673" s="4" t="s">
        <v>326</v>
      </c>
      <c r="D673" s="4" t="s">
        <v>12</v>
      </c>
      <c r="E673" s="4">
        <v>12000</v>
      </c>
      <c r="F673" s="5">
        <v>0.61151999999999995</v>
      </c>
      <c r="G673" s="5">
        <v>7338.24</v>
      </c>
      <c r="H673" s="5" t="s">
        <v>928</v>
      </c>
      <c r="I673" s="6">
        <v>44070</v>
      </c>
    </row>
    <row r="674" spans="1:9">
      <c r="A674" s="4" t="s">
        <v>929</v>
      </c>
      <c r="B674" s="4" t="s">
        <v>237</v>
      </c>
      <c r="C674" s="4" t="s">
        <v>326</v>
      </c>
      <c r="D674" s="4" t="s">
        <v>12</v>
      </c>
      <c r="E674" s="4">
        <v>4000</v>
      </c>
      <c r="F674" s="5">
        <v>0.52565499999999998</v>
      </c>
      <c r="G674" s="5">
        <v>2102.62</v>
      </c>
      <c r="H674" s="5" t="s">
        <v>189</v>
      </c>
      <c r="I674" s="6">
        <v>44175</v>
      </c>
    </row>
    <row r="675" spans="1:9">
      <c r="A675" s="4" t="s">
        <v>930</v>
      </c>
      <c r="B675" s="4" t="s">
        <v>237</v>
      </c>
      <c r="C675" s="4" t="s">
        <v>326</v>
      </c>
      <c r="D675" s="4" t="s">
        <v>12</v>
      </c>
      <c r="E675" s="4">
        <v>1000</v>
      </c>
      <c r="F675" s="5">
        <v>0.66359100000000004</v>
      </c>
      <c r="G675" s="5">
        <v>663.59100000000001</v>
      </c>
      <c r="H675" s="5" t="s">
        <v>928</v>
      </c>
      <c r="I675" s="6">
        <v>44117</v>
      </c>
    </row>
    <row r="676" spans="1:9">
      <c r="A676" s="4" t="s">
        <v>931</v>
      </c>
      <c r="B676" s="4" t="s">
        <v>237</v>
      </c>
      <c r="C676" s="4" t="s">
        <v>326</v>
      </c>
      <c r="D676" s="4" t="s">
        <v>12</v>
      </c>
      <c r="E676" s="4">
        <v>5000</v>
      </c>
      <c r="F676" s="5">
        <v>0.92</v>
      </c>
      <c r="G676" s="5">
        <v>4600</v>
      </c>
      <c r="H676" s="5" t="s">
        <v>932</v>
      </c>
      <c r="I676" s="6">
        <v>43311</v>
      </c>
    </row>
    <row r="677" spans="1:9">
      <c r="A677" s="4" t="s">
        <v>933</v>
      </c>
      <c r="B677" s="4" t="s">
        <v>237</v>
      </c>
      <c r="C677" s="4" t="s">
        <v>326</v>
      </c>
      <c r="D677" s="4" t="s">
        <v>12</v>
      </c>
      <c r="E677" s="4">
        <v>2000</v>
      </c>
      <c r="F677" s="5">
        <v>0.35449000000000003</v>
      </c>
      <c r="G677" s="5">
        <v>708.98</v>
      </c>
      <c r="H677" s="5" t="s">
        <v>189</v>
      </c>
      <c r="I677" s="6">
        <v>44117</v>
      </c>
    </row>
    <row r="678" spans="1:9">
      <c r="A678" s="4" t="s">
        <v>934</v>
      </c>
      <c r="B678" s="4" t="s">
        <v>237</v>
      </c>
      <c r="C678" s="4" t="s">
        <v>326</v>
      </c>
      <c r="D678" s="4" t="s">
        <v>12</v>
      </c>
      <c r="E678" s="4">
        <v>1000</v>
      </c>
      <c r="F678" s="5">
        <v>0.47258699999999998</v>
      </c>
      <c r="G678" s="5">
        <v>472.58699999999999</v>
      </c>
      <c r="H678" s="5" t="s">
        <v>189</v>
      </c>
      <c r="I678" s="6">
        <v>44001</v>
      </c>
    </row>
    <row r="679" spans="1:9">
      <c r="A679" s="4" t="s">
        <v>935</v>
      </c>
      <c r="B679" s="4" t="s">
        <v>237</v>
      </c>
      <c r="C679" s="4" t="s">
        <v>326</v>
      </c>
      <c r="D679" s="4" t="s">
        <v>12</v>
      </c>
      <c r="E679" s="4">
        <v>25000</v>
      </c>
      <c r="F679" s="5">
        <v>0.317413</v>
      </c>
      <c r="G679" s="5">
        <v>7935.3249999999998</v>
      </c>
      <c r="H679" s="5" t="s">
        <v>189</v>
      </c>
      <c r="I679" s="6">
        <v>44070</v>
      </c>
    </row>
    <row r="680" spans="1:9">
      <c r="A680" s="4" t="s">
        <v>936</v>
      </c>
      <c r="B680" s="4" t="s">
        <v>237</v>
      </c>
      <c r="C680" s="4" t="s">
        <v>326</v>
      </c>
      <c r="D680" s="4" t="s">
        <v>12</v>
      </c>
      <c r="E680" s="4">
        <v>2000</v>
      </c>
      <c r="F680" s="5">
        <v>0.71220000000000006</v>
      </c>
      <c r="G680" s="5">
        <v>1424.4</v>
      </c>
      <c r="H680" s="5" t="s">
        <v>189</v>
      </c>
      <c r="I680" s="6">
        <v>44034</v>
      </c>
    </row>
    <row r="681" spans="1:9">
      <c r="A681" s="4" t="s">
        <v>937</v>
      </c>
      <c r="B681" s="4" t="s">
        <v>237</v>
      </c>
      <c r="C681" s="4" t="s">
        <v>326</v>
      </c>
      <c r="D681" s="4" t="s">
        <v>12</v>
      </c>
      <c r="E681" s="4">
        <v>3000</v>
      </c>
      <c r="F681" s="5">
        <v>0.4355</v>
      </c>
      <c r="G681" s="5">
        <v>1306.5</v>
      </c>
      <c r="H681" s="5" t="s">
        <v>189</v>
      </c>
      <c r="I681" s="6">
        <v>44084</v>
      </c>
    </row>
    <row r="682" spans="1:9">
      <c r="A682" s="4" t="s">
        <v>938</v>
      </c>
      <c r="B682" s="4" t="s">
        <v>237</v>
      </c>
      <c r="C682" s="4" t="s">
        <v>326</v>
      </c>
      <c r="D682" s="4" t="s">
        <v>12</v>
      </c>
      <c r="E682" s="4">
        <v>1000</v>
      </c>
      <c r="F682" s="5">
        <v>0.46546500000000002</v>
      </c>
      <c r="G682" s="5">
        <v>465.46500000000003</v>
      </c>
      <c r="H682" s="5" t="s">
        <v>844</v>
      </c>
      <c r="I682" s="6">
        <v>44166</v>
      </c>
    </row>
    <row r="683" spans="1:9">
      <c r="A683" s="4" t="s">
        <v>939</v>
      </c>
      <c r="B683" s="4" t="s">
        <v>237</v>
      </c>
      <c r="C683" s="4" t="s">
        <v>326</v>
      </c>
      <c r="D683" s="4" t="s">
        <v>12</v>
      </c>
      <c r="E683" s="4">
        <v>2000</v>
      </c>
      <c r="F683" s="5">
        <v>0.64148499999999997</v>
      </c>
      <c r="G683" s="5">
        <v>1282.97</v>
      </c>
      <c r="H683" s="5" t="s">
        <v>928</v>
      </c>
      <c r="I683" s="6">
        <v>44018</v>
      </c>
    </row>
    <row r="684" spans="1:9">
      <c r="A684" s="4" t="s">
        <v>940</v>
      </c>
      <c r="B684" s="4" t="s">
        <v>237</v>
      </c>
      <c r="C684" s="4" t="s">
        <v>326</v>
      </c>
      <c r="D684" s="4" t="s">
        <v>12</v>
      </c>
      <c r="E684" s="4">
        <v>1000</v>
      </c>
      <c r="F684" s="5">
        <v>0.81269499999999995</v>
      </c>
      <c r="G684" s="5">
        <v>812.69499999999994</v>
      </c>
      <c r="H684" s="5" t="s">
        <v>928</v>
      </c>
      <c r="I684" s="6">
        <v>44175</v>
      </c>
    </row>
    <row r="685" spans="1:9">
      <c r="A685" s="4" t="s">
        <v>941</v>
      </c>
      <c r="B685" s="4" t="s">
        <v>237</v>
      </c>
      <c r="C685" s="4" t="s">
        <v>326</v>
      </c>
      <c r="D685" s="4" t="s">
        <v>12</v>
      </c>
      <c r="E685" s="4">
        <v>5000</v>
      </c>
      <c r="F685" s="5">
        <v>0.46850599999999998</v>
      </c>
      <c r="G685" s="5">
        <v>2342.5299999999997</v>
      </c>
      <c r="H685" s="5" t="s">
        <v>928</v>
      </c>
      <c r="I685" s="6">
        <v>44124</v>
      </c>
    </row>
    <row r="686" spans="1:9">
      <c r="A686" s="4" t="s">
        <v>942</v>
      </c>
      <c r="B686" s="4" t="s">
        <v>237</v>
      </c>
      <c r="C686" s="4" t="s">
        <v>326</v>
      </c>
      <c r="D686" s="4" t="s">
        <v>12</v>
      </c>
      <c r="E686" s="4">
        <v>4000</v>
      </c>
      <c r="F686" s="5">
        <v>0.86</v>
      </c>
      <c r="G686" s="5">
        <v>3440</v>
      </c>
      <c r="H686" s="5" t="s">
        <v>932</v>
      </c>
      <c r="I686" s="6">
        <v>43294</v>
      </c>
    </row>
    <row r="687" spans="1:9">
      <c r="A687" s="4" t="s">
        <v>943</v>
      </c>
      <c r="B687" s="4" t="s">
        <v>237</v>
      </c>
      <c r="C687" s="4" t="s">
        <v>326</v>
      </c>
      <c r="D687" s="4" t="s">
        <v>12</v>
      </c>
      <c r="E687" s="4">
        <v>5000</v>
      </c>
      <c r="F687" s="5">
        <v>0.7</v>
      </c>
      <c r="G687" s="5">
        <v>3500</v>
      </c>
      <c r="H687" s="5" t="s">
        <v>146</v>
      </c>
      <c r="I687" s="6">
        <v>43584</v>
      </c>
    </row>
    <row r="688" spans="1:9">
      <c r="A688" s="4" t="s">
        <v>261</v>
      </c>
      <c r="B688" s="4" t="s">
        <v>262</v>
      </c>
      <c r="C688" s="4" t="s">
        <v>326</v>
      </c>
      <c r="D688" s="4" t="s">
        <v>12</v>
      </c>
      <c r="E688" s="4">
        <v>5</v>
      </c>
      <c r="F688" s="5">
        <v>1.0000000000000001E-5</v>
      </c>
      <c r="G688" s="5">
        <v>5.0000000000000002E-5</v>
      </c>
      <c r="H688" s="5" t="s">
        <v>255</v>
      </c>
      <c r="I688" s="6">
        <v>43797</v>
      </c>
    </row>
    <row r="689" spans="1:9">
      <c r="A689" s="4" t="s">
        <v>263</v>
      </c>
      <c r="B689" s="4" t="s">
        <v>264</v>
      </c>
      <c r="C689" s="4" t="s">
        <v>326</v>
      </c>
      <c r="D689" s="4" t="s">
        <v>12</v>
      </c>
      <c r="E689" s="4">
        <v>8</v>
      </c>
      <c r="F689" s="5">
        <v>1.0000000000000001E-5</v>
      </c>
      <c r="G689" s="5">
        <v>8.0000000000000007E-5</v>
      </c>
      <c r="H689" s="5" t="s">
        <v>255</v>
      </c>
      <c r="I689" s="6">
        <v>43797</v>
      </c>
    </row>
    <row r="690" spans="1:9">
      <c r="A690" s="4" t="s">
        <v>944</v>
      </c>
      <c r="B690" s="4" t="s">
        <v>17</v>
      </c>
      <c r="C690" s="4" t="s">
        <v>326</v>
      </c>
      <c r="D690" s="4" t="s">
        <v>12</v>
      </c>
      <c r="E690" s="4">
        <v>40</v>
      </c>
      <c r="F690" s="5">
        <v>1.688974</v>
      </c>
      <c r="G690" s="5">
        <v>67.558959999999999</v>
      </c>
      <c r="H690" s="5" t="s">
        <v>216</v>
      </c>
      <c r="I690" s="6">
        <v>42660</v>
      </c>
    </row>
    <row r="691" spans="1:9">
      <c r="A691" s="4" t="s">
        <v>945</v>
      </c>
      <c r="B691" s="4" t="s">
        <v>237</v>
      </c>
      <c r="C691" s="4" t="s">
        <v>326</v>
      </c>
      <c r="D691" s="4" t="s">
        <v>12</v>
      </c>
      <c r="E691" s="4">
        <v>1081</v>
      </c>
      <c r="F691" s="5">
        <v>0.24771499999999999</v>
      </c>
      <c r="G691" s="5">
        <v>267.77991500000002</v>
      </c>
      <c r="H691" s="5" t="s">
        <v>946</v>
      </c>
      <c r="I691" s="6">
        <v>43845</v>
      </c>
    </row>
    <row r="692" spans="1:9">
      <c r="A692" s="4" t="s">
        <v>947</v>
      </c>
      <c r="B692" s="4" t="s">
        <v>948</v>
      </c>
      <c r="C692" s="4" t="s">
        <v>326</v>
      </c>
      <c r="D692" s="4" t="s">
        <v>949</v>
      </c>
      <c r="E692" s="4">
        <v>150</v>
      </c>
      <c r="F692" s="5">
        <v>11.5</v>
      </c>
      <c r="G692" s="5">
        <v>1725</v>
      </c>
      <c r="H692" s="5" t="s">
        <v>90</v>
      </c>
      <c r="I692" s="6">
        <v>44113</v>
      </c>
    </row>
    <row r="693" spans="1:9">
      <c r="A693" s="4" t="s">
        <v>950</v>
      </c>
      <c r="B693" s="4" t="s">
        <v>948</v>
      </c>
      <c r="C693" s="4" t="s">
        <v>326</v>
      </c>
      <c r="D693" s="4" t="s">
        <v>949</v>
      </c>
      <c r="E693" s="4">
        <v>60</v>
      </c>
      <c r="F693" s="5">
        <v>183.5384</v>
      </c>
      <c r="G693" s="5">
        <v>11012.304</v>
      </c>
      <c r="H693" s="5" t="s">
        <v>329</v>
      </c>
      <c r="I693" s="6">
        <v>43983</v>
      </c>
    </row>
    <row r="694" spans="1:9">
      <c r="A694" s="4" t="s">
        <v>951</v>
      </c>
      <c r="B694" s="4" t="s">
        <v>237</v>
      </c>
      <c r="C694" s="4" t="s">
        <v>326</v>
      </c>
      <c r="D694" s="4" t="s">
        <v>12</v>
      </c>
      <c r="E694" s="4">
        <v>30000</v>
      </c>
      <c r="F694" s="5">
        <v>0.15640000000000001</v>
      </c>
      <c r="G694" s="5">
        <v>4692</v>
      </c>
      <c r="H694" s="5" t="s">
        <v>189</v>
      </c>
      <c r="I694" s="6">
        <v>43829</v>
      </c>
    </row>
    <row r="695" spans="1:9">
      <c r="A695" s="4" t="s">
        <v>952</v>
      </c>
      <c r="B695" s="4" t="s">
        <v>237</v>
      </c>
      <c r="C695" s="4" t="s">
        <v>326</v>
      </c>
      <c r="D695" s="4" t="s">
        <v>12</v>
      </c>
      <c r="E695" s="4">
        <v>1603</v>
      </c>
      <c r="F695" s="5">
        <v>0.62</v>
      </c>
      <c r="G695" s="5">
        <v>993.86</v>
      </c>
      <c r="H695" s="5" t="s">
        <v>928</v>
      </c>
      <c r="I695" s="6">
        <v>44056</v>
      </c>
    </row>
    <row r="696" spans="1:9">
      <c r="A696" s="4" t="s">
        <v>953</v>
      </c>
      <c r="B696" s="4" t="s">
        <v>237</v>
      </c>
      <c r="C696" s="4" t="s">
        <v>326</v>
      </c>
      <c r="D696" s="4" t="s">
        <v>12</v>
      </c>
      <c r="E696" s="4">
        <v>700</v>
      </c>
      <c r="F696" s="5">
        <v>2.8237359999999998</v>
      </c>
      <c r="G696" s="5">
        <v>1976.6152</v>
      </c>
      <c r="H696" s="5" t="s">
        <v>597</v>
      </c>
      <c r="I696" s="6">
        <v>44169</v>
      </c>
    </row>
    <row r="697" spans="1:9">
      <c r="A697" s="4" t="s">
        <v>954</v>
      </c>
      <c r="B697" s="4" t="s">
        <v>237</v>
      </c>
      <c r="C697" s="4" t="s">
        <v>326</v>
      </c>
      <c r="D697" s="4" t="s">
        <v>12</v>
      </c>
      <c r="E697" s="4">
        <v>500</v>
      </c>
      <c r="F697" s="5">
        <v>4.1727400000000001</v>
      </c>
      <c r="G697" s="5">
        <v>2086.37</v>
      </c>
      <c r="H697" s="5" t="s">
        <v>822</v>
      </c>
      <c r="I697" s="6">
        <v>43458</v>
      </c>
    </row>
    <row r="698" spans="1:9">
      <c r="A698" s="4" t="s">
        <v>276</v>
      </c>
      <c r="B698" s="4" t="s">
        <v>274</v>
      </c>
      <c r="C698" s="4" t="s">
        <v>326</v>
      </c>
      <c r="D698" s="4" t="s">
        <v>12</v>
      </c>
      <c r="E698" s="4">
        <v>2500</v>
      </c>
      <c r="F698" s="5">
        <v>3.54</v>
      </c>
      <c r="G698" s="5">
        <v>8850</v>
      </c>
      <c r="H698" s="5" t="s">
        <v>275</v>
      </c>
      <c r="I698" s="6">
        <v>44077</v>
      </c>
    </row>
    <row r="699" spans="1:9">
      <c r="A699" s="4" t="s">
        <v>955</v>
      </c>
      <c r="B699" s="4" t="s">
        <v>237</v>
      </c>
      <c r="C699" s="4" t="s">
        <v>326</v>
      </c>
      <c r="D699" s="4" t="s">
        <v>12</v>
      </c>
      <c r="E699" s="4">
        <v>1000</v>
      </c>
      <c r="F699" s="5">
        <v>0.76517999999999997</v>
      </c>
      <c r="G699" s="5">
        <v>765.18</v>
      </c>
      <c r="H699" s="5" t="s">
        <v>840</v>
      </c>
      <c r="I699" s="6">
        <v>44032</v>
      </c>
    </row>
    <row r="700" spans="1:9">
      <c r="A700" s="4" t="s">
        <v>956</v>
      </c>
      <c r="B700" s="4" t="s">
        <v>237</v>
      </c>
      <c r="C700" s="4" t="s">
        <v>326</v>
      </c>
      <c r="D700" s="4" t="s">
        <v>12</v>
      </c>
      <c r="E700" s="4">
        <v>500</v>
      </c>
      <c r="F700" s="5">
        <v>1.77359</v>
      </c>
      <c r="G700" s="5">
        <v>886.79499999999996</v>
      </c>
      <c r="H700" s="5" t="s">
        <v>822</v>
      </c>
      <c r="I700" s="6">
        <v>43528</v>
      </c>
    </row>
    <row r="701" spans="1:9">
      <c r="A701" s="4" t="s">
        <v>957</v>
      </c>
      <c r="B701" s="4" t="s">
        <v>14</v>
      </c>
      <c r="C701" s="4" t="s">
        <v>326</v>
      </c>
      <c r="D701" s="4" t="s">
        <v>12</v>
      </c>
      <c r="E701" s="4">
        <v>3000</v>
      </c>
      <c r="F701" s="5">
        <v>0.13675200000000001</v>
      </c>
      <c r="G701" s="5">
        <v>410.25600000000003</v>
      </c>
      <c r="H701" s="5" t="s">
        <v>958</v>
      </c>
      <c r="I701" s="6">
        <v>42970</v>
      </c>
    </row>
    <row r="702" spans="1:9">
      <c r="A702" s="4" t="s">
        <v>959</v>
      </c>
      <c r="B702" s="4" t="s">
        <v>14</v>
      </c>
      <c r="C702" s="4" t="s">
        <v>326</v>
      </c>
      <c r="D702" s="4" t="s">
        <v>12</v>
      </c>
      <c r="E702" s="4">
        <v>2000</v>
      </c>
      <c r="F702" s="5">
        <v>0.48799999999999999</v>
      </c>
      <c r="G702" s="5">
        <v>976</v>
      </c>
      <c r="H702" s="5" t="s">
        <v>162</v>
      </c>
      <c r="I702" s="6">
        <v>44020</v>
      </c>
    </row>
    <row r="703" spans="1:9">
      <c r="A703" s="4" t="s">
        <v>960</v>
      </c>
      <c r="B703" s="4" t="s">
        <v>237</v>
      </c>
      <c r="C703" s="4" t="s">
        <v>326</v>
      </c>
      <c r="D703" s="4" t="s">
        <v>12</v>
      </c>
      <c r="E703" s="4">
        <v>1000</v>
      </c>
      <c r="F703" s="5">
        <v>0.13525899999999999</v>
      </c>
      <c r="G703" s="5">
        <v>135.25899999999999</v>
      </c>
      <c r="H703" s="5" t="s">
        <v>844</v>
      </c>
      <c r="I703" s="6">
        <v>43683</v>
      </c>
    </row>
    <row r="704" spans="1:9">
      <c r="A704" s="4" t="s">
        <v>961</v>
      </c>
      <c r="B704" s="4" t="s">
        <v>237</v>
      </c>
      <c r="C704" s="4" t="s">
        <v>326</v>
      </c>
      <c r="D704" s="4" t="s">
        <v>12</v>
      </c>
      <c r="E704" s="4">
        <v>5000</v>
      </c>
      <c r="F704" s="5">
        <v>0.14770900000000001</v>
      </c>
      <c r="G704" s="5">
        <v>738.54500000000007</v>
      </c>
      <c r="H704" s="5" t="s">
        <v>962</v>
      </c>
      <c r="I704" s="6">
        <v>44175</v>
      </c>
    </row>
    <row r="705" spans="1:9">
      <c r="A705" s="4" t="s">
        <v>963</v>
      </c>
      <c r="B705" s="4" t="s">
        <v>237</v>
      </c>
      <c r="C705" s="4" t="s">
        <v>326</v>
      </c>
      <c r="D705" s="4" t="s">
        <v>12</v>
      </c>
      <c r="E705" s="4">
        <v>1000</v>
      </c>
      <c r="F705" s="5">
        <v>0.560365</v>
      </c>
      <c r="G705" s="5">
        <v>560.36500000000001</v>
      </c>
      <c r="H705" s="5" t="s">
        <v>189</v>
      </c>
      <c r="I705" s="6">
        <v>44084</v>
      </c>
    </row>
    <row r="706" spans="1:9">
      <c r="A706" s="4" t="s">
        <v>964</v>
      </c>
      <c r="B706" s="4" t="s">
        <v>14</v>
      </c>
      <c r="C706" s="4" t="s">
        <v>326</v>
      </c>
      <c r="D706" s="4" t="s">
        <v>12</v>
      </c>
      <c r="E706" s="4">
        <v>6000</v>
      </c>
      <c r="F706" s="5">
        <v>1</v>
      </c>
      <c r="G706" s="5">
        <v>6000</v>
      </c>
      <c r="H706" s="5" t="s">
        <v>448</v>
      </c>
      <c r="I706" s="6">
        <v>44175</v>
      </c>
    </row>
    <row r="707" spans="1:9">
      <c r="A707" s="4" t="s">
        <v>965</v>
      </c>
      <c r="B707" s="4" t="s">
        <v>237</v>
      </c>
      <c r="C707" s="4" t="s">
        <v>326</v>
      </c>
      <c r="D707" s="4" t="s">
        <v>12</v>
      </c>
      <c r="E707" s="4">
        <v>4000</v>
      </c>
      <c r="F707" s="5">
        <v>0.85369600000000001</v>
      </c>
      <c r="G707" s="5">
        <v>3414.7840000000001</v>
      </c>
      <c r="H707" s="5" t="s">
        <v>966</v>
      </c>
      <c r="I707" s="6">
        <v>44153</v>
      </c>
    </row>
    <row r="708" spans="1:9">
      <c r="A708" s="4" t="s">
        <v>967</v>
      </c>
      <c r="B708" s="4" t="s">
        <v>237</v>
      </c>
      <c r="C708" s="4" t="s">
        <v>326</v>
      </c>
      <c r="D708" s="4" t="s">
        <v>12</v>
      </c>
      <c r="E708" s="4">
        <v>14100</v>
      </c>
      <c r="F708" s="5">
        <v>0.243341</v>
      </c>
      <c r="G708" s="5">
        <v>3431.1080999999999</v>
      </c>
      <c r="H708" s="5" t="s">
        <v>968</v>
      </c>
      <c r="I708" s="6">
        <v>43984</v>
      </c>
    </row>
    <row r="709" spans="1:9">
      <c r="A709" s="4" t="s">
        <v>969</v>
      </c>
      <c r="B709" s="4" t="s">
        <v>17</v>
      </c>
      <c r="C709" s="4" t="s">
        <v>326</v>
      </c>
      <c r="D709" s="4" t="s">
        <v>12</v>
      </c>
      <c r="E709" s="4">
        <v>5000</v>
      </c>
      <c r="F709" s="5">
        <v>0.92600000000000005</v>
      </c>
      <c r="G709" s="5">
        <v>4630</v>
      </c>
      <c r="H709" s="5" t="s">
        <v>418</v>
      </c>
      <c r="I709" s="6">
        <v>44049</v>
      </c>
    </row>
    <row r="710" spans="1:9">
      <c r="A710" s="4" t="s">
        <v>970</v>
      </c>
      <c r="B710" s="4" t="s">
        <v>237</v>
      </c>
      <c r="C710" s="4" t="s">
        <v>326</v>
      </c>
      <c r="D710" s="4" t="s">
        <v>12</v>
      </c>
      <c r="E710" s="4">
        <v>2000</v>
      </c>
      <c r="F710" s="5">
        <v>0.41</v>
      </c>
      <c r="G710" s="5">
        <v>820</v>
      </c>
      <c r="H710" s="5" t="s">
        <v>818</v>
      </c>
      <c r="I710" s="6">
        <v>44173</v>
      </c>
    </row>
    <row r="711" spans="1:9">
      <c r="A711" s="4" t="s">
        <v>971</v>
      </c>
      <c r="B711" s="4" t="s">
        <v>237</v>
      </c>
      <c r="C711" s="4" t="s">
        <v>326</v>
      </c>
      <c r="D711" s="4" t="s">
        <v>12</v>
      </c>
      <c r="E711" s="4">
        <v>500</v>
      </c>
      <c r="F711" s="5">
        <v>0.100961</v>
      </c>
      <c r="G711" s="5">
        <v>50.480499999999999</v>
      </c>
      <c r="H711" s="5" t="s">
        <v>822</v>
      </c>
      <c r="I711" s="6">
        <v>44021</v>
      </c>
    </row>
    <row r="712" spans="1:9">
      <c r="A712" s="4" t="s">
        <v>972</v>
      </c>
      <c r="B712" s="4" t="s">
        <v>237</v>
      </c>
      <c r="C712" s="4" t="s">
        <v>326</v>
      </c>
      <c r="D712" s="4" t="s">
        <v>12</v>
      </c>
      <c r="E712" s="4">
        <v>3000</v>
      </c>
      <c r="F712" s="5">
        <v>0.13461500000000001</v>
      </c>
      <c r="G712" s="5">
        <v>403.84500000000003</v>
      </c>
      <c r="H712" s="5" t="s">
        <v>818</v>
      </c>
      <c r="I712" s="6">
        <v>44113</v>
      </c>
    </row>
    <row r="713" spans="1:9">
      <c r="A713" s="4" t="s">
        <v>973</v>
      </c>
      <c r="B713" s="4" t="s">
        <v>237</v>
      </c>
      <c r="C713" s="4" t="s">
        <v>326</v>
      </c>
      <c r="D713" s="4" t="s">
        <v>12</v>
      </c>
      <c r="E713" s="4">
        <v>1000</v>
      </c>
      <c r="F713" s="5">
        <v>0.38625700000000002</v>
      </c>
      <c r="G713" s="5">
        <v>386.25700000000001</v>
      </c>
      <c r="H713" s="5" t="s">
        <v>844</v>
      </c>
      <c r="I713" s="6">
        <v>44124</v>
      </c>
    </row>
    <row r="714" spans="1:9">
      <c r="A714" s="4" t="s">
        <v>974</v>
      </c>
      <c r="B714" s="4" t="s">
        <v>237</v>
      </c>
      <c r="C714" s="4" t="s">
        <v>326</v>
      </c>
      <c r="D714" s="4" t="s">
        <v>12</v>
      </c>
      <c r="E714" s="4">
        <v>51000</v>
      </c>
      <c r="F714" s="5">
        <v>0.31095099999999998</v>
      </c>
      <c r="G714" s="5">
        <v>15858.500999999998</v>
      </c>
      <c r="H714" s="5" t="s">
        <v>822</v>
      </c>
      <c r="I714" s="6">
        <v>44095</v>
      </c>
    </row>
    <row r="715" spans="1:9">
      <c r="A715" s="4" t="s">
        <v>975</v>
      </c>
      <c r="B715" s="4" t="s">
        <v>237</v>
      </c>
      <c r="C715" s="4" t="s">
        <v>326</v>
      </c>
      <c r="D715" s="4" t="s">
        <v>12</v>
      </c>
      <c r="E715" s="4">
        <v>10000</v>
      </c>
      <c r="F715" s="5">
        <v>0.35879100000000003</v>
      </c>
      <c r="G715" s="5">
        <v>3587.9100000000003</v>
      </c>
      <c r="H715" s="5" t="s">
        <v>822</v>
      </c>
      <c r="I715" s="6">
        <v>44078</v>
      </c>
    </row>
    <row r="716" spans="1:9">
      <c r="A716" s="4" t="s">
        <v>976</v>
      </c>
      <c r="B716" s="4" t="s">
        <v>237</v>
      </c>
      <c r="C716" s="4" t="s">
        <v>326</v>
      </c>
      <c r="D716" s="4" t="s">
        <v>12</v>
      </c>
      <c r="E716" s="4">
        <v>1350</v>
      </c>
      <c r="F716" s="5">
        <v>1.1399999999999999</v>
      </c>
      <c r="G716" s="5">
        <v>1538.9999999999998</v>
      </c>
      <c r="H716" s="5" t="s">
        <v>928</v>
      </c>
      <c r="I716" s="6">
        <v>44146</v>
      </c>
    </row>
    <row r="717" spans="1:9">
      <c r="A717" s="4" t="s">
        <v>977</v>
      </c>
      <c r="B717" s="4" t="s">
        <v>237</v>
      </c>
      <c r="C717" s="4" t="s">
        <v>326</v>
      </c>
      <c r="D717" s="4" t="s">
        <v>12</v>
      </c>
      <c r="E717" s="4">
        <v>375</v>
      </c>
      <c r="F717" s="5">
        <v>1.33</v>
      </c>
      <c r="G717" s="5">
        <v>498.75</v>
      </c>
      <c r="H717" s="5" t="s">
        <v>928</v>
      </c>
      <c r="I717" s="6">
        <v>43766</v>
      </c>
    </row>
    <row r="718" spans="1:9">
      <c r="A718" s="4" t="s">
        <v>978</v>
      </c>
      <c r="B718" s="4" t="s">
        <v>237</v>
      </c>
      <c r="C718" s="4" t="s">
        <v>326</v>
      </c>
      <c r="D718" s="4" t="s">
        <v>12</v>
      </c>
      <c r="E718" s="4">
        <v>1000</v>
      </c>
      <c r="F718" s="5">
        <v>1.1333899999999999</v>
      </c>
      <c r="G718" s="5">
        <v>1133.3899999999999</v>
      </c>
      <c r="H718" s="5" t="s">
        <v>924</v>
      </c>
      <c r="I718" s="6">
        <v>43978</v>
      </c>
    </row>
    <row r="719" spans="1:9">
      <c r="A719" s="4" t="s">
        <v>979</v>
      </c>
      <c r="B719" s="4" t="s">
        <v>237</v>
      </c>
      <c r="C719" s="4" t="s">
        <v>326</v>
      </c>
      <c r="D719" s="4" t="s">
        <v>12</v>
      </c>
      <c r="E719" s="4">
        <v>2600</v>
      </c>
      <c r="F719" s="5">
        <v>1.0758460000000001</v>
      </c>
      <c r="G719" s="5">
        <v>2797.1996000000004</v>
      </c>
      <c r="H719" s="5" t="s">
        <v>928</v>
      </c>
      <c r="I719" s="6">
        <v>43978</v>
      </c>
    </row>
    <row r="720" spans="1:9">
      <c r="A720" s="4" t="s">
        <v>285</v>
      </c>
      <c r="B720" s="4" t="s">
        <v>286</v>
      </c>
      <c r="C720" s="4" t="s">
        <v>326</v>
      </c>
      <c r="D720" s="4" t="s">
        <v>12</v>
      </c>
      <c r="E720" s="4">
        <v>2200</v>
      </c>
      <c r="F720" s="5">
        <v>1.11774</v>
      </c>
      <c r="G720" s="5">
        <v>2459.0279999999998</v>
      </c>
      <c r="H720" s="5" t="s">
        <v>287</v>
      </c>
      <c r="I720" s="6">
        <v>44032</v>
      </c>
    </row>
    <row r="721" spans="1:9">
      <c r="A721" s="4" t="s">
        <v>980</v>
      </c>
      <c r="B721" s="4" t="s">
        <v>237</v>
      </c>
      <c r="C721" s="4" t="s">
        <v>326</v>
      </c>
      <c r="D721" s="4" t="s">
        <v>12</v>
      </c>
      <c r="E721" s="4">
        <v>1000</v>
      </c>
      <c r="F721" s="5">
        <v>0.27039999999999997</v>
      </c>
      <c r="G721" s="5">
        <v>270.39999999999998</v>
      </c>
      <c r="H721" s="5" t="s">
        <v>818</v>
      </c>
      <c r="I721" s="6">
        <v>43978</v>
      </c>
    </row>
    <row r="722" spans="1:9">
      <c r="A722" s="4" t="s">
        <v>981</v>
      </c>
      <c r="B722" s="4" t="s">
        <v>237</v>
      </c>
      <c r="C722" s="4" t="s">
        <v>326</v>
      </c>
      <c r="D722" s="4" t="s">
        <v>12</v>
      </c>
      <c r="E722" s="4">
        <v>20</v>
      </c>
      <c r="F722" s="5">
        <v>2.1349490000000002</v>
      </c>
      <c r="G722" s="5">
        <v>42.698980000000006</v>
      </c>
      <c r="H722" s="5" t="s">
        <v>982</v>
      </c>
      <c r="I722" s="6">
        <v>43972</v>
      </c>
    </row>
    <row r="723" spans="1:9">
      <c r="A723" s="4" t="s">
        <v>983</v>
      </c>
      <c r="B723" s="4" t="s">
        <v>237</v>
      </c>
      <c r="C723" s="4" t="s">
        <v>326</v>
      </c>
      <c r="D723" s="4" t="s">
        <v>12</v>
      </c>
      <c r="E723" s="4">
        <v>1000</v>
      </c>
      <c r="F723" s="5">
        <v>0.499807</v>
      </c>
      <c r="G723" s="5">
        <v>499.80700000000002</v>
      </c>
      <c r="H723" s="5" t="s">
        <v>818</v>
      </c>
      <c r="I723" s="6">
        <v>43900</v>
      </c>
    </row>
    <row r="724" spans="1:9">
      <c r="A724" s="4" t="s">
        <v>984</v>
      </c>
      <c r="B724" s="4" t="s">
        <v>237</v>
      </c>
      <c r="C724" s="4" t="s">
        <v>326</v>
      </c>
      <c r="D724" s="4" t="s">
        <v>12</v>
      </c>
      <c r="E724" s="4">
        <v>4000</v>
      </c>
      <c r="F724" s="5">
        <v>0.59319</v>
      </c>
      <c r="G724" s="5">
        <v>2372.7599999999998</v>
      </c>
      <c r="H724" s="5" t="s">
        <v>818</v>
      </c>
      <c r="I724" s="6">
        <v>43811</v>
      </c>
    </row>
    <row r="725" spans="1:9">
      <c r="A725" s="4" t="s">
        <v>985</v>
      </c>
      <c r="B725" s="4" t="s">
        <v>237</v>
      </c>
      <c r="C725" s="4" t="s">
        <v>326</v>
      </c>
      <c r="D725" s="4" t="s">
        <v>12</v>
      </c>
      <c r="E725" s="4">
        <v>10</v>
      </c>
      <c r="F725" s="5">
        <v>0.97030799999999995</v>
      </c>
      <c r="G725" s="5">
        <v>9.7030799999999999</v>
      </c>
      <c r="H725" s="5" t="s">
        <v>986</v>
      </c>
      <c r="I725" s="6">
        <v>44025</v>
      </c>
    </row>
    <row r="726" spans="1:9">
      <c r="A726" s="4" t="s">
        <v>987</v>
      </c>
      <c r="B726" s="4" t="s">
        <v>237</v>
      </c>
      <c r="C726" s="4" t="s">
        <v>326</v>
      </c>
      <c r="D726" s="4" t="s">
        <v>12</v>
      </c>
      <c r="E726" s="4">
        <v>400</v>
      </c>
      <c r="F726" s="5">
        <v>1.5159609999999999</v>
      </c>
      <c r="G726" s="5">
        <v>606.38439999999991</v>
      </c>
      <c r="H726" s="5" t="s">
        <v>988</v>
      </c>
      <c r="I726" s="6">
        <v>43985</v>
      </c>
    </row>
    <row r="727" spans="1:9">
      <c r="A727" s="4" t="s">
        <v>989</v>
      </c>
      <c r="B727" s="4" t="s">
        <v>237</v>
      </c>
      <c r="C727" s="4" t="s">
        <v>326</v>
      </c>
      <c r="D727" s="4" t="s">
        <v>12</v>
      </c>
      <c r="E727" s="4">
        <v>500</v>
      </c>
      <c r="F727" s="5">
        <v>2.2200099999999998</v>
      </c>
      <c r="G727" s="5">
        <v>1110.0049999999999</v>
      </c>
      <c r="H727" s="5" t="s">
        <v>818</v>
      </c>
      <c r="I727" s="6">
        <v>43483</v>
      </c>
    </row>
    <row r="728" spans="1:9">
      <c r="A728" s="4" t="s">
        <v>990</v>
      </c>
      <c r="B728" s="4" t="s">
        <v>237</v>
      </c>
      <c r="C728" s="4" t="s">
        <v>326</v>
      </c>
      <c r="D728" s="4" t="s">
        <v>12</v>
      </c>
      <c r="E728" s="4">
        <v>3000</v>
      </c>
      <c r="F728" s="5">
        <v>1.885975</v>
      </c>
      <c r="G728" s="5">
        <v>5657.9250000000002</v>
      </c>
      <c r="H728" s="5" t="s">
        <v>818</v>
      </c>
      <c r="I728" s="6">
        <v>43329</v>
      </c>
    </row>
    <row r="729" spans="1:9">
      <c r="A729" s="4" t="s">
        <v>991</v>
      </c>
      <c r="B729" s="4" t="s">
        <v>14</v>
      </c>
      <c r="C729" s="4" t="s">
        <v>326</v>
      </c>
      <c r="D729" s="4" t="s">
        <v>12</v>
      </c>
      <c r="E729" s="4">
        <v>30000</v>
      </c>
      <c r="F729" s="5">
        <v>4.8717999999999997E-2</v>
      </c>
      <c r="G729" s="5">
        <v>1461.54</v>
      </c>
      <c r="H729" s="5" t="s">
        <v>992</v>
      </c>
      <c r="I729" s="6">
        <v>42810</v>
      </c>
    </row>
    <row r="730" spans="1:9">
      <c r="A730" s="4" t="s">
        <v>993</v>
      </c>
      <c r="B730" s="4" t="s">
        <v>14</v>
      </c>
      <c r="C730" s="4" t="s">
        <v>326</v>
      </c>
      <c r="D730" s="4" t="s">
        <v>12</v>
      </c>
      <c r="E730" s="4">
        <v>32000</v>
      </c>
      <c r="F730" s="5">
        <v>2.8317999999999999E-2</v>
      </c>
      <c r="G730" s="5">
        <v>906.17599999999993</v>
      </c>
      <c r="H730" s="5" t="s">
        <v>227</v>
      </c>
      <c r="I730" s="6">
        <v>44123</v>
      </c>
    </row>
    <row r="731" spans="1:9">
      <c r="A731" s="4" t="s">
        <v>994</v>
      </c>
      <c r="B731" s="4" t="s">
        <v>17</v>
      </c>
      <c r="C731" s="4" t="s">
        <v>326</v>
      </c>
      <c r="D731" s="4" t="s">
        <v>12</v>
      </c>
      <c r="E731" s="4">
        <v>602</v>
      </c>
      <c r="F731" s="5">
        <v>3.42</v>
      </c>
      <c r="G731" s="5">
        <v>2058.84</v>
      </c>
      <c r="H731" s="5" t="s">
        <v>995</v>
      </c>
      <c r="I731" s="6">
        <v>44151</v>
      </c>
    </row>
    <row r="732" spans="1:9">
      <c r="A732" s="4" t="s">
        <v>996</v>
      </c>
      <c r="B732" s="4" t="s">
        <v>17</v>
      </c>
      <c r="C732" s="4" t="s">
        <v>326</v>
      </c>
      <c r="D732" s="4" t="s">
        <v>12</v>
      </c>
      <c r="E732" s="4">
        <v>500</v>
      </c>
      <c r="F732" s="5">
        <v>9.4</v>
      </c>
      <c r="G732" s="5">
        <v>4700</v>
      </c>
      <c r="H732" s="5" t="s">
        <v>995</v>
      </c>
      <c r="I732" s="6">
        <v>44081</v>
      </c>
    </row>
    <row r="733" spans="1:9">
      <c r="A733" s="4" t="s">
        <v>997</v>
      </c>
      <c r="B733" s="4" t="s">
        <v>17</v>
      </c>
      <c r="C733" s="4" t="s">
        <v>326</v>
      </c>
      <c r="D733" s="4" t="s">
        <v>12</v>
      </c>
      <c r="E733" s="4">
        <v>461</v>
      </c>
      <c r="F733" s="5">
        <v>33</v>
      </c>
      <c r="G733" s="5">
        <f>F733*E733</f>
        <v>15213</v>
      </c>
      <c r="H733" s="5" t="s">
        <v>998</v>
      </c>
      <c r="I733" s="6">
        <v>44183</v>
      </c>
    </row>
    <row r="734" spans="1:9">
      <c r="A734" s="4" t="s">
        <v>999</v>
      </c>
      <c r="B734" s="4" t="s">
        <v>17</v>
      </c>
      <c r="C734" s="4" t="s">
        <v>326</v>
      </c>
      <c r="D734" s="4" t="s">
        <v>12</v>
      </c>
      <c r="E734" s="4">
        <v>100</v>
      </c>
      <c r="F734" s="5">
        <v>30.282240000000002</v>
      </c>
      <c r="G734" s="5">
        <v>3028.2240000000002</v>
      </c>
      <c r="H734" s="5" t="s">
        <v>753</v>
      </c>
      <c r="I734" s="6">
        <v>43992</v>
      </c>
    </row>
    <row r="735" spans="1:9">
      <c r="A735" s="4" t="s">
        <v>1000</v>
      </c>
      <c r="B735" s="4" t="s">
        <v>17</v>
      </c>
      <c r="C735" s="4" t="s">
        <v>326</v>
      </c>
      <c r="D735" s="4" t="s">
        <v>12</v>
      </c>
      <c r="E735" s="4">
        <v>2163</v>
      </c>
      <c r="F735" s="5">
        <v>13.07</v>
      </c>
      <c r="G735" s="5">
        <v>28270.41</v>
      </c>
      <c r="H735" s="5" t="s">
        <v>995</v>
      </c>
      <c r="I735" s="6">
        <v>44158</v>
      </c>
    </row>
    <row r="736" spans="1:9">
      <c r="A736" s="4" t="s">
        <v>1001</v>
      </c>
      <c r="B736" s="4" t="s">
        <v>17</v>
      </c>
      <c r="C736" s="4" t="s">
        <v>326</v>
      </c>
      <c r="D736" s="4" t="s">
        <v>12</v>
      </c>
      <c r="E736" s="4">
        <v>425</v>
      </c>
      <c r="F736" s="5">
        <v>30.69</v>
      </c>
      <c r="G736" s="5">
        <v>13043.25</v>
      </c>
      <c r="H736" s="5" t="s">
        <v>995</v>
      </c>
      <c r="I736" s="6">
        <v>44099</v>
      </c>
    </row>
    <row r="737" spans="1:9">
      <c r="A737" s="4" t="s">
        <v>1002</v>
      </c>
      <c r="B737" s="4" t="s">
        <v>17</v>
      </c>
      <c r="C737" s="4" t="s">
        <v>326</v>
      </c>
      <c r="D737" s="4" t="s">
        <v>12</v>
      </c>
      <c r="E737" s="4">
        <v>518</v>
      </c>
      <c r="F737" s="5">
        <v>13.07</v>
      </c>
      <c r="G737" s="5">
        <v>6770.26</v>
      </c>
      <c r="H737" s="5" t="s">
        <v>995</v>
      </c>
      <c r="I737" s="6">
        <v>44161</v>
      </c>
    </row>
    <row r="738" spans="1:9">
      <c r="A738" s="4" t="s">
        <v>1003</v>
      </c>
      <c r="B738" s="4" t="s">
        <v>17</v>
      </c>
      <c r="C738" s="4" t="s">
        <v>326</v>
      </c>
      <c r="D738" s="4" t="s">
        <v>12</v>
      </c>
      <c r="E738" s="4">
        <v>90</v>
      </c>
      <c r="F738" s="5">
        <v>33.840000000000003</v>
      </c>
      <c r="G738" s="5">
        <v>3045.6000000000004</v>
      </c>
      <c r="H738" s="5" t="s">
        <v>995</v>
      </c>
      <c r="I738" s="6">
        <v>44158</v>
      </c>
    </row>
    <row r="739" spans="1:9">
      <c r="A739" s="4" t="s">
        <v>1004</v>
      </c>
      <c r="B739" s="4" t="s">
        <v>17</v>
      </c>
      <c r="C739" s="4" t="s">
        <v>326</v>
      </c>
      <c r="D739" s="4" t="s">
        <v>12</v>
      </c>
      <c r="E739" s="4">
        <v>6000</v>
      </c>
      <c r="F739" s="5">
        <v>0.94</v>
      </c>
      <c r="G739" s="5">
        <v>5640</v>
      </c>
      <c r="H739" s="5" t="s">
        <v>753</v>
      </c>
      <c r="I739" s="6">
        <v>43987</v>
      </c>
    </row>
    <row r="740" spans="1:9">
      <c r="A740" s="4" t="s">
        <v>1005</v>
      </c>
      <c r="B740" s="4" t="s">
        <v>17</v>
      </c>
      <c r="C740" s="4" t="s">
        <v>326</v>
      </c>
      <c r="D740" s="4" t="s">
        <v>12</v>
      </c>
      <c r="E740" s="4">
        <v>101000</v>
      </c>
      <c r="F740" s="5">
        <v>0.51500000000000001</v>
      </c>
      <c r="G740" s="5">
        <v>52015</v>
      </c>
      <c r="H740" s="5" t="s">
        <v>995</v>
      </c>
      <c r="I740" s="6">
        <v>44081</v>
      </c>
    </row>
    <row r="741" spans="1:9">
      <c r="A741" s="4" t="s">
        <v>1006</v>
      </c>
      <c r="B741" s="4" t="s">
        <v>17</v>
      </c>
      <c r="C741" s="4" t="s">
        <v>326</v>
      </c>
      <c r="D741" s="4" t="s">
        <v>12</v>
      </c>
      <c r="E741" s="4">
        <v>90930</v>
      </c>
      <c r="F741" s="5">
        <v>0.51500000000000001</v>
      </c>
      <c r="G741" s="5">
        <v>46828.950000000004</v>
      </c>
      <c r="H741" s="5" t="s">
        <v>995</v>
      </c>
      <c r="I741" s="6">
        <v>44101</v>
      </c>
    </row>
    <row r="742" spans="1:9">
      <c r="A742" s="4" t="s">
        <v>1007</v>
      </c>
      <c r="B742" s="4" t="s">
        <v>17</v>
      </c>
      <c r="C742" s="4" t="s">
        <v>326</v>
      </c>
      <c r="D742" s="4" t="s">
        <v>12</v>
      </c>
      <c r="E742" s="4">
        <v>5000</v>
      </c>
      <c r="F742" s="5">
        <v>0.88</v>
      </c>
      <c r="G742" s="5">
        <v>4400</v>
      </c>
      <c r="H742" s="5" t="s">
        <v>753</v>
      </c>
      <c r="I742" s="6">
        <v>44144</v>
      </c>
    </row>
    <row r="743" spans="1:9">
      <c r="A743" s="4" t="s">
        <v>1008</v>
      </c>
      <c r="B743" s="4" t="s">
        <v>17</v>
      </c>
      <c r="C743" s="4" t="s">
        <v>326</v>
      </c>
      <c r="D743" s="4" t="s">
        <v>12</v>
      </c>
      <c r="E743" s="4">
        <v>2903</v>
      </c>
      <c r="F743" s="5">
        <v>11.11</v>
      </c>
      <c r="G743" s="5">
        <v>32252.329999999998</v>
      </c>
      <c r="H743" s="5" t="s">
        <v>995</v>
      </c>
      <c r="I743" s="6">
        <v>44158</v>
      </c>
    </row>
    <row r="744" spans="1:9">
      <c r="A744" s="4" t="s">
        <v>1009</v>
      </c>
      <c r="B744" s="4" t="s">
        <v>17</v>
      </c>
      <c r="C744" s="4" t="s">
        <v>326</v>
      </c>
      <c r="D744" s="4" t="s">
        <v>12</v>
      </c>
      <c r="E744" s="4">
        <v>2000</v>
      </c>
      <c r="F744" s="5">
        <v>1</v>
      </c>
      <c r="G744" s="5">
        <v>2000</v>
      </c>
      <c r="H744" s="5" t="s">
        <v>753</v>
      </c>
      <c r="I744" s="6">
        <v>44050</v>
      </c>
    </row>
    <row r="745" spans="1:9">
      <c r="A745" s="4" t="s">
        <v>1010</v>
      </c>
      <c r="B745" s="4" t="s">
        <v>17</v>
      </c>
      <c r="C745" s="4" t="s">
        <v>326</v>
      </c>
      <c r="D745" s="4" t="s">
        <v>12</v>
      </c>
      <c r="E745" s="4">
        <v>131</v>
      </c>
      <c r="F745" s="5">
        <v>27.2</v>
      </c>
      <c r="G745" s="5">
        <v>3563.2</v>
      </c>
      <c r="H745" s="5" t="s">
        <v>753</v>
      </c>
      <c r="I745" s="6">
        <v>44168</v>
      </c>
    </row>
    <row r="746" spans="1:9">
      <c r="A746" s="4" t="s">
        <v>1011</v>
      </c>
      <c r="B746" s="4" t="s">
        <v>17</v>
      </c>
      <c r="C746" s="4" t="s">
        <v>326</v>
      </c>
      <c r="D746" s="4" t="s">
        <v>12</v>
      </c>
      <c r="E746" s="4">
        <v>150</v>
      </c>
      <c r="F746" s="5">
        <v>27.2</v>
      </c>
      <c r="G746" s="5">
        <v>4080</v>
      </c>
      <c r="H746" s="5" t="s">
        <v>753</v>
      </c>
      <c r="I746" s="6">
        <v>44039</v>
      </c>
    </row>
    <row r="747" spans="1:9">
      <c r="A747" s="4" t="s">
        <v>1012</v>
      </c>
      <c r="B747" s="4" t="s">
        <v>17</v>
      </c>
      <c r="C747" s="4" t="s">
        <v>326</v>
      </c>
      <c r="D747" s="4" t="s">
        <v>12</v>
      </c>
      <c r="E747" s="4">
        <v>408</v>
      </c>
      <c r="F747" s="5">
        <v>7.76</v>
      </c>
      <c r="G747" s="5">
        <v>3166.08</v>
      </c>
      <c r="H747" s="5" t="s">
        <v>753</v>
      </c>
      <c r="I747" s="6">
        <v>44034</v>
      </c>
    </row>
    <row r="748" spans="1:9">
      <c r="A748" s="4" t="s">
        <v>1013</v>
      </c>
      <c r="B748" s="4" t="s">
        <v>17</v>
      </c>
      <c r="C748" s="4" t="s">
        <v>326</v>
      </c>
      <c r="D748" s="4" t="s">
        <v>12</v>
      </c>
      <c r="E748" s="4">
        <v>288</v>
      </c>
      <c r="F748" s="5">
        <v>7.68</v>
      </c>
      <c r="G748" s="5">
        <f>F748*E748</f>
        <v>2211.84</v>
      </c>
      <c r="H748" s="5" t="s">
        <v>1014</v>
      </c>
      <c r="I748" s="6">
        <v>44181</v>
      </c>
    </row>
    <row r="749" spans="1:9">
      <c r="A749" s="4" t="s">
        <v>1015</v>
      </c>
      <c r="B749" s="4" t="s">
        <v>17</v>
      </c>
      <c r="C749" s="4" t="s">
        <v>326</v>
      </c>
      <c r="D749" s="4" t="s">
        <v>12</v>
      </c>
      <c r="E749" s="4">
        <v>200</v>
      </c>
      <c r="F749" s="5">
        <v>7.7593899999999998</v>
      </c>
      <c r="G749" s="5">
        <v>1551.8779999999999</v>
      </c>
      <c r="H749" s="5" t="s">
        <v>753</v>
      </c>
      <c r="I749" s="6">
        <v>43987</v>
      </c>
    </row>
    <row r="750" spans="1:9">
      <c r="A750" s="4" t="s">
        <v>1016</v>
      </c>
      <c r="B750" s="4" t="s">
        <v>237</v>
      </c>
      <c r="C750" s="4" t="s">
        <v>326</v>
      </c>
      <c r="D750" s="4" t="s">
        <v>12</v>
      </c>
      <c r="E750" s="4">
        <v>500</v>
      </c>
      <c r="F750" s="5">
        <v>0.25896000000000002</v>
      </c>
      <c r="G750" s="5">
        <v>129.48000000000002</v>
      </c>
      <c r="H750" s="5" t="s">
        <v>1017</v>
      </c>
      <c r="I750" s="6">
        <v>43606</v>
      </c>
    </row>
    <row r="751" spans="1:9">
      <c r="A751" s="4" t="s">
        <v>296</v>
      </c>
      <c r="B751" s="4" t="s">
        <v>233</v>
      </c>
      <c r="C751" s="4" t="s">
        <v>326</v>
      </c>
      <c r="D751" s="4" t="s">
        <v>12</v>
      </c>
      <c r="E751" s="4">
        <v>1</v>
      </c>
      <c r="F751" s="5">
        <v>747.08849999999995</v>
      </c>
      <c r="G751" s="5">
        <v>747.08849999999995</v>
      </c>
      <c r="H751" s="5" t="s">
        <v>297</v>
      </c>
      <c r="I751" s="6">
        <v>43899</v>
      </c>
    </row>
    <row r="752" spans="1:9">
      <c r="A752" s="4" t="s">
        <v>298</v>
      </c>
      <c r="B752" s="4" t="s">
        <v>299</v>
      </c>
      <c r="C752" s="4" t="s">
        <v>326</v>
      </c>
      <c r="D752" s="4" t="s">
        <v>12</v>
      </c>
      <c r="E752" s="4">
        <v>1</v>
      </c>
      <c r="F752" s="5">
        <v>747.08849999999995</v>
      </c>
      <c r="G752" s="5">
        <v>747.08849999999995</v>
      </c>
      <c r="H752" s="5" t="s">
        <v>297</v>
      </c>
      <c r="I752" s="6">
        <v>43899</v>
      </c>
    </row>
    <row r="753" spans="1:9">
      <c r="A753" s="4" t="s">
        <v>300</v>
      </c>
      <c r="B753" s="4" t="s">
        <v>301</v>
      </c>
      <c r="C753" s="4" t="s">
        <v>326</v>
      </c>
      <c r="D753" s="4" t="s">
        <v>12</v>
      </c>
      <c r="E753" s="4">
        <v>1</v>
      </c>
      <c r="F753" s="5">
        <v>913.48672499999998</v>
      </c>
      <c r="G753" s="5">
        <v>913.48672499999998</v>
      </c>
      <c r="H753" s="5" t="s">
        <v>297</v>
      </c>
      <c r="I753" s="6">
        <v>43899</v>
      </c>
    </row>
    <row r="754" spans="1:9">
      <c r="A754" s="4" t="s">
        <v>310</v>
      </c>
      <c r="B754" s="4" t="s">
        <v>311</v>
      </c>
      <c r="C754" s="4" t="s">
        <v>326</v>
      </c>
      <c r="D754" s="4" t="s">
        <v>12</v>
      </c>
      <c r="E754" s="4">
        <v>1</v>
      </c>
      <c r="F754" s="5">
        <v>8460</v>
      </c>
      <c r="G754" s="5">
        <v>8460</v>
      </c>
      <c r="H754" s="5" t="s">
        <v>297</v>
      </c>
      <c r="I754" s="6">
        <v>43811</v>
      </c>
    </row>
    <row r="755" spans="1:9">
      <c r="A755" s="4" t="s">
        <v>312</v>
      </c>
      <c r="B755" s="4" t="s">
        <v>313</v>
      </c>
      <c r="C755" s="4" t="s">
        <v>326</v>
      </c>
      <c r="D755" s="4" t="s">
        <v>12</v>
      </c>
      <c r="E755" s="4">
        <v>1</v>
      </c>
      <c r="F755" s="5">
        <v>0.01</v>
      </c>
      <c r="G755" s="5">
        <v>0.01</v>
      </c>
      <c r="H755" s="5" t="s">
        <v>255</v>
      </c>
      <c r="I755" s="6">
        <v>43906</v>
      </c>
    </row>
    <row r="756" spans="1:9">
      <c r="A756" s="4" t="s">
        <v>314</v>
      </c>
      <c r="B756" s="4" t="s">
        <v>315</v>
      </c>
      <c r="C756" s="4" t="s">
        <v>326</v>
      </c>
      <c r="D756" s="4" t="s">
        <v>12</v>
      </c>
      <c r="E756" s="4">
        <v>1</v>
      </c>
      <c r="F756" s="5">
        <v>0.01</v>
      </c>
      <c r="G756" s="5">
        <v>0.01</v>
      </c>
      <c r="H756" s="5" t="s">
        <v>255</v>
      </c>
      <c r="I756" s="6">
        <v>43906</v>
      </c>
    </row>
    <row r="757" spans="1:9">
      <c r="A757" s="4" t="s">
        <v>316</v>
      </c>
      <c r="B757" s="4" t="s">
        <v>317</v>
      </c>
      <c r="C757" s="4" t="s">
        <v>326</v>
      </c>
      <c r="D757" s="4" t="s">
        <v>12</v>
      </c>
      <c r="E757" s="4">
        <v>1</v>
      </c>
      <c r="F757" s="5">
        <v>0.01</v>
      </c>
      <c r="G757" s="5">
        <v>0.01</v>
      </c>
      <c r="H757" s="5" t="s">
        <v>255</v>
      </c>
      <c r="I757" s="6">
        <v>43906</v>
      </c>
    </row>
    <row r="758" spans="1:9">
      <c r="A758" s="4" t="s">
        <v>318</v>
      </c>
      <c r="B758" s="4" t="s">
        <v>319</v>
      </c>
      <c r="C758" s="4" t="s">
        <v>326</v>
      </c>
      <c r="D758" s="4" t="s">
        <v>12</v>
      </c>
      <c r="E758" s="4">
        <v>1</v>
      </c>
      <c r="F758" s="5">
        <v>3130.7876099999999</v>
      </c>
      <c r="G758" s="5">
        <v>3130.7876099999999</v>
      </c>
      <c r="H758" s="5" t="s">
        <v>297</v>
      </c>
      <c r="I758" s="6">
        <v>43899</v>
      </c>
    </row>
    <row r="759" spans="1:9">
      <c r="A759" s="4" t="s">
        <v>1018</v>
      </c>
      <c r="B759" s="4" t="s">
        <v>237</v>
      </c>
      <c r="C759" s="4" t="s">
        <v>326</v>
      </c>
      <c r="D759" s="4" t="s">
        <v>12</v>
      </c>
      <c r="E759" s="4">
        <v>500</v>
      </c>
      <c r="F759" s="5">
        <v>1.8691500000000001</v>
      </c>
      <c r="G759" s="5">
        <v>934.57500000000005</v>
      </c>
      <c r="H759" s="5" t="s">
        <v>1019</v>
      </c>
      <c r="I759" s="6">
        <v>43542</v>
      </c>
    </row>
    <row r="760" spans="1:9">
      <c r="A760" s="4" t="s">
        <v>1020</v>
      </c>
      <c r="B760" s="4" t="s">
        <v>237</v>
      </c>
      <c r="C760" s="4" t="s">
        <v>326</v>
      </c>
      <c r="D760" s="4" t="s">
        <v>12</v>
      </c>
      <c r="E760" s="4">
        <v>500</v>
      </c>
      <c r="F760" s="5">
        <v>0.40760000000000002</v>
      </c>
      <c r="G760" s="5">
        <v>203.8</v>
      </c>
      <c r="H760" s="5" t="s">
        <v>1019</v>
      </c>
      <c r="I760" s="6">
        <v>43549</v>
      </c>
    </row>
    <row r="761" spans="1:9">
      <c r="A761" s="4" t="s">
        <v>1021</v>
      </c>
      <c r="B761" s="4" t="s">
        <v>237</v>
      </c>
      <c r="C761" s="4" t="s">
        <v>326</v>
      </c>
      <c r="D761" s="4" t="s">
        <v>12</v>
      </c>
      <c r="E761" s="4">
        <v>3000</v>
      </c>
      <c r="F761" s="5">
        <v>1.2096</v>
      </c>
      <c r="G761" s="5">
        <v>3628.8</v>
      </c>
      <c r="H761" s="5" t="s">
        <v>818</v>
      </c>
      <c r="I761" s="6">
        <v>44027</v>
      </c>
    </row>
    <row r="762" spans="1:9">
      <c r="A762" s="4" t="s">
        <v>1022</v>
      </c>
      <c r="B762" s="4" t="s">
        <v>17</v>
      </c>
      <c r="C762" s="4" t="s">
        <v>326</v>
      </c>
      <c r="D762" s="4" t="s">
        <v>12</v>
      </c>
      <c r="E762" s="4">
        <v>2400</v>
      </c>
      <c r="F762" s="5">
        <v>0.54867299999999997</v>
      </c>
      <c r="G762" s="5">
        <v>1316.8152</v>
      </c>
      <c r="H762" s="5" t="s">
        <v>339</v>
      </c>
      <c r="I762" s="6">
        <v>43972</v>
      </c>
    </row>
    <row r="763" spans="1:9">
      <c r="A763" s="4" t="s">
        <v>1023</v>
      </c>
      <c r="B763" s="4" t="s">
        <v>237</v>
      </c>
      <c r="C763" s="4" t="s">
        <v>326</v>
      </c>
      <c r="D763" s="4" t="s">
        <v>12</v>
      </c>
      <c r="E763" s="4">
        <v>9000</v>
      </c>
      <c r="F763" s="5">
        <v>0.72</v>
      </c>
      <c r="G763" s="5">
        <v>6480</v>
      </c>
      <c r="H763" s="5" t="s">
        <v>324</v>
      </c>
      <c r="I763" s="6">
        <v>43430</v>
      </c>
    </row>
    <row r="764" spans="1:9">
      <c r="A764" s="4" t="s">
        <v>1024</v>
      </c>
      <c r="B764" s="4" t="s">
        <v>237</v>
      </c>
      <c r="C764" s="4" t="s">
        <v>326</v>
      </c>
      <c r="D764" s="4" t="s">
        <v>12</v>
      </c>
      <c r="E764" s="4">
        <v>10000</v>
      </c>
      <c r="F764" s="5">
        <v>0.78100000000000003</v>
      </c>
      <c r="G764" s="5">
        <f>F764*E764</f>
        <v>7810</v>
      </c>
      <c r="H764" s="5" t="s">
        <v>1025</v>
      </c>
      <c r="I764" s="6">
        <v>44180</v>
      </c>
    </row>
    <row r="765" spans="1:9">
      <c r="A765" s="4" t="s">
        <v>1026</v>
      </c>
      <c r="B765" s="4" t="s">
        <v>237</v>
      </c>
      <c r="C765" s="4" t="s">
        <v>326</v>
      </c>
      <c r="D765" s="4" t="s">
        <v>12</v>
      </c>
      <c r="E765" s="4">
        <v>45830</v>
      </c>
      <c r="F765" s="5">
        <v>0.2</v>
      </c>
      <c r="G765" s="5">
        <v>9166</v>
      </c>
      <c r="H765" s="5" t="s">
        <v>1027</v>
      </c>
      <c r="I765" s="6">
        <v>44158</v>
      </c>
    </row>
    <row r="766" spans="1:9">
      <c r="A766" s="4" t="s">
        <v>1028</v>
      </c>
      <c r="B766" s="4" t="s">
        <v>237</v>
      </c>
      <c r="C766" s="4" t="s">
        <v>326</v>
      </c>
      <c r="D766" s="4" t="s">
        <v>12</v>
      </c>
      <c r="E766" s="4">
        <v>1000</v>
      </c>
      <c r="F766" s="5">
        <v>0.1196</v>
      </c>
      <c r="G766" s="5">
        <v>119.6</v>
      </c>
      <c r="H766" s="5" t="s">
        <v>818</v>
      </c>
      <c r="I766" s="6">
        <v>44117</v>
      </c>
    </row>
    <row r="767" spans="1:9">
      <c r="A767" s="4" t="s">
        <v>1029</v>
      </c>
      <c r="B767" s="4" t="s">
        <v>237</v>
      </c>
      <c r="C767" s="4" t="s">
        <v>326</v>
      </c>
      <c r="D767" s="4" t="s">
        <v>12</v>
      </c>
      <c r="E767" s="4">
        <v>6000</v>
      </c>
      <c r="F767" s="5">
        <v>0.21418000000000001</v>
      </c>
      <c r="G767" s="5">
        <v>1285.0800000000002</v>
      </c>
      <c r="H767" s="5" t="s">
        <v>844</v>
      </c>
      <c r="I767" s="6">
        <v>44166</v>
      </c>
    </row>
    <row r="768" spans="1:9">
      <c r="A768" s="4" t="s">
        <v>1030</v>
      </c>
      <c r="B768" s="4" t="s">
        <v>237</v>
      </c>
      <c r="C768" s="4" t="s">
        <v>326</v>
      </c>
      <c r="D768" s="4" t="s">
        <v>12</v>
      </c>
      <c r="E768" s="4">
        <v>7000</v>
      </c>
      <c r="F768" s="5">
        <v>0.21679999999999999</v>
      </c>
      <c r="G768" s="5">
        <v>1517.6</v>
      </c>
      <c r="H768" s="5" t="s">
        <v>324</v>
      </c>
      <c r="I768" s="6">
        <v>44084</v>
      </c>
    </row>
    <row r="769" spans="1:9">
      <c r="A769" s="4" t="s">
        <v>1031</v>
      </c>
      <c r="B769" s="4" t="s">
        <v>237</v>
      </c>
      <c r="C769" s="4" t="s">
        <v>326</v>
      </c>
      <c r="D769" s="4" t="s">
        <v>12</v>
      </c>
      <c r="E769" s="4">
        <v>9000</v>
      </c>
      <c r="F769" s="5">
        <v>0.1651</v>
      </c>
      <c r="G769" s="5">
        <v>1485.8999999999999</v>
      </c>
      <c r="H769" s="5" t="s">
        <v>844</v>
      </c>
      <c r="I769" s="6">
        <v>44153</v>
      </c>
    </row>
    <row r="770" spans="1:9">
      <c r="A770" s="4" t="s">
        <v>1032</v>
      </c>
      <c r="B770" s="4" t="s">
        <v>237</v>
      </c>
      <c r="C770" s="4" t="s">
        <v>326</v>
      </c>
      <c r="D770" s="4" t="s">
        <v>12</v>
      </c>
      <c r="E770" s="4">
        <v>4000</v>
      </c>
      <c r="F770" s="5">
        <v>0.36799999999999999</v>
      </c>
      <c r="G770" s="5">
        <v>1472</v>
      </c>
      <c r="H770" s="5" t="s">
        <v>324</v>
      </c>
      <c r="I770" s="6">
        <v>44070</v>
      </c>
    </row>
    <row r="771" spans="1:9">
      <c r="A771" s="4" t="s">
        <v>1033</v>
      </c>
      <c r="B771" s="4" t="s">
        <v>237</v>
      </c>
      <c r="C771" s="4" t="s">
        <v>326</v>
      </c>
      <c r="D771" s="4" t="s">
        <v>12</v>
      </c>
      <c r="E771" s="4">
        <v>8000</v>
      </c>
      <c r="F771" s="5">
        <v>0.11305</v>
      </c>
      <c r="G771" s="5">
        <v>904.4</v>
      </c>
      <c r="H771" s="5" t="s">
        <v>818</v>
      </c>
      <c r="I771" s="6">
        <v>43949</v>
      </c>
    </row>
    <row r="772" spans="1:9">
      <c r="A772" s="4" t="s">
        <v>1034</v>
      </c>
      <c r="B772" s="4" t="s">
        <v>237</v>
      </c>
      <c r="C772" s="4" t="s">
        <v>326</v>
      </c>
      <c r="D772" s="4" t="s">
        <v>12</v>
      </c>
      <c r="E772" s="4">
        <v>1000</v>
      </c>
      <c r="F772" s="5">
        <v>0.11913</v>
      </c>
      <c r="G772" s="5">
        <v>119.13</v>
      </c>
      <c r="H772" s="5" t="s">
        <v>844</v>
      </c>
      <c r="I772" s="6">
        <v>43923</v>
      </c>
    </row>
    <row r="773" spans="1:9">
      <c r="A773" s="4" t="s">
        <v>1035</v>
      </c>
      <c r="B773" s="4" t="s">
        <v>237</v>
      </c>
      <c r="C773" s="4" t="s">
        <v>326</v>
      </c>
      <c r="D773" s="4" t="s">
        <v>12</v>
      </c>
      <c r="E773" s="4">
        <v>23000</v>
      </c>
      <c r="F773" s="5">
        <v>7.6635999999999996E-2</v>
      </c>
      <c r="G773" s="5">
        <v>1762.6279999999999</v>
      </c>
      <c r="H773" s="5" t="s">
        <v>1036</v>
      </c>
      <c r="I773" s="6">
        <v>43606</v>
      </c>
    </row>
    <row r="774" spans="1:9">
      <c r="A774" s="4" t="s">
        <v>1037</v>
      </c>
      <c r="B774" s="4" t="s">
        <v>237</v>
      </c>
      <c r="C774" s="4" t="s">
        <v>326</v>
      </c>
      <c r="D774" s="4" t="s">
        <v>12</v>
      </c>
      <c r="E774" s="4">
        <v>55000</v>
      </c>
      <c r="F774" s="5">
        <v>9.2340000000000005E-2</v>
      </c>
      <c r="G774" s="5">
        <v>5078.7000000000007</v>
      </c>
      <c r="H774" s="5" t="s">
        <v>844</v>
      </c>
      <c r="I774" s="6">
        <v>44113</v>
      </c>
    </row>
    <row r="775" spans="1:9">
      <c r="A775" s="4" t="s">
        <v>1038</v>
      </c>
      <c r="B775" s="4" t="s">
        <v>237</v>
      </c>
      <c r="C775" s="4" t="s">
        <v>326</v>
      </c>
      <c r="D775" s="4" t="s">
        <v>12</v>
      </c>
      <c r="E775" s="4">
        <v>1000</v>
      </c>
      <c r="F775" s="5">
        <v>0.25391999999999998</v>
      </c>
      <c r="G775" s="5">
        <v>253.92</v>
      </c>
      <c r="H775" s="5" t="s">
        <v>844</v>
      </c>
      <c r="I775" s="6">
        <v>43949</v>
      </c>
    </row>
    <row r="776" spans="1:9">
      <c r="A776" s="4" t="s">
        <v>1039</v>
      </c>
      <c r="B776" s="4" t="s">
        <v>237</v>
      </c>
      <c r="C776" s="4" t="s">
        <v>326</v>
      </c>
      <c r="D776" s="4" t="s">
        <v>12</v>
      </c>
      <c r="E776" s="4">
        <v>1440</v>
      </c>
      <c r="F776" s="5">
        <v>0.47699999999999998</v>
      </c>
      <c r="G776" s="5">
        <v>686.88</v>
      </c>
      <c r="H776" s="5" t="s">
        <v>844</v>
      </c>
      <c r="I776" s="6">
        <v>43612</v>
      </c>
    </row>
    <row r="777" spans="1:9">
      <c r="A777" s="4" t="s">
        <v>1040</v>
      </c>
      <c r="B777" s="4" t="s">
        <v>237</v>
      </c>
      <c r="C777" s="4" t="s">
        <v>326</v>
      </c>
      <c r="D777" s="4" t="s">
        <v>12</v>
      </c>
      <c r="E777" s="4">
        <v>2000</v>
      </c>
      <c r="F777" s="5">
        <v>1.6594249999999999</v>
      </c>
      <c r="G777" s="5">
        <v>3318.85</v>
      </c>
      <c r="H777" s="5" t="s">
        <v>844</v>
      </c>
      <c r="I777" s="6">
        <v>43923</v>
      </c>
    </row>
    <row r="778" spans="1:9">
      <c r="A778" s="4" t="s">
        <v>1041</v>
      </c>
      <c r="B778" s="4" t="s">
        <v>237</v>
      </c>
      <c r="C778" s="4" t="s">
        <v>326</v>
      </c>
      <c r="D778" s="4" t="s">
        <v>12</v>
      </c>
      <c r="E778" s="4">
        <v>6000</v>
      </c>
      <c r="F778" s="5">
        <v>0.53359999999999996</v>
      </c>
      <c r="G778" s="5">
        <v>3201.6</v>
      </c>
      <c r="H778" s="5" t="s">
        <v>1042</v>
      </c>
      <c r="I778" s="6">
        <v>44063</v>
      </c>
    </row>
    <row r="779" spans="1:9">
      <c r="A779" s="4" t="s">
        <v>1043</v>
      </c>
      <c r="B779" s="4" t="s">
        <v>237</v>
      </c>
      <c r="C779" s="4" t="s">
        <v>326</v>
      </c>
      <c r="D779" s="4" t="s">
        <v>12</v>
      </c>
      <c r="E779" s="4">
        <v>5000</v>
      </c>
      <c r="F779" s="5">
        <v>0.79800000000000004</v>
      </c>
      <c r="G779" s="5">
        <v>3990</v>
      </c>
      <c r="H779" s="5" t="s">
        <v>324</v>
      </c>
      <c r="I779" s="6">
        <v>44146</v>
      </c>
    </row>
    <row r="780" spans="1:9">
      <c r="A780" s="4" t="s">
        <v>1044</v>
      </c>
      <c r="B780" s="4" t="s">
        <v>237</v>
      </c>
      <c r="C780" s="4" t="s">
        <v>326</v>
      </c>
      <c r="D780" s="4" t="s">
        <v>12</v>
      </c>
      <c r="E780" s="4">
        <v>10000</v>
      </c>
      <c r="F780" s="5">
        <v>0.40594000000000002</v>
      </c>
      <c r="G780" s="5">
        <v>4059.4</v>
      </c>
      <c r="H780" s="5" t="s">
        <v>324</v>
      </c>
      <c r="I780" s="6">
        <v>43944</v>
      </c>
    </row>
    <row r="781" spans="1:9">
      <c r="A781" s="4" t="s">
        <v>1045</v>
      </c>
      <c r="B781" s="4" t="s">
        <v>237</v>
      </c>
      <c r="C781" s="4" t="s">
        <v>326</v>
      </c>
      <c r="D781" s="4" t="s">
        <v>12</v>
      </c>
      <c r="E781" s="4">
        <v>14000</v>
      </c>
      <c r="F781" s="5">
        <v>0.20680299999999999</v>
      </c>
      <c r="G781" s="5">
        <v>2895.2419999999997</v>
      </c>
      <c r="H781" s="5" t="s">
        <v>324</v>
      </c>
      <c r="I781" s="6">
        <v>44091</v>
      </c>
    </row>
    <row r="782" spans="1:9">
      <c r="A782" s="4" t="s">
        <v>1046</v>
      </c>
      <c r="B782" s="4" t="s">
        <v>237</v>
      </c>
      <c r="C782" s="4" t="s">
        <v>326</v>
      </c>
      <c r="D782" s="4" t="s">
        <v>12</v>
      </c>
      <c r="E782" s="4">
        <v>10000</v>
      </c>
      <c r="F782" s="5">
        <v>0.38388</v>
      </c>
      <c r="G782" s="5">
        <v>3838.8</v>
      </c>
      <c r="H782" s="5" t="s">
        <v>324</v>
      </c>
      <c r="I782" s="6">
        <v>44091</v>
      </c>
    </row>
    <row r="783" spans="1:9">
      <c r="A783" s="4" t="s">
        <v>1047</v>
      </c>
      <c r="B783" s="4" t="s">
        <v>237</v>
      </c>
      <c r="C783" s="4" t="s">
        <v>326</v>
      </c>
      <c r="D783" s="4" t="s">
        <v>12</v>
      </c>
      <c r="E783" s="4">
        <v>14000</v>
      </c>
      <c r="F783" s="5">
        <v>0.24016100000000001</v>
      </c>
      <c r="G783" s="5">
        <v>3362.2540000000004</v>
      </c>
      <c r="H783" s="5" t="s">
        <v>324</v>
      </c>
      <c r="I783" s="6">
        <v>44056</v>
      </c>
    </row>
    <row r="784" spans="1:9">
      <c r="A784" s="4" t="s">
        <v>1048</v>
      </c>
      <c r="B784" s="4" t="s">
        <v>237</v>
      </c>
      <c r="C784" s="4" t="s">
        <v>326</v>
      </c>
      <c r="D784" s="4" t="s">
        <v>12</v>
      </c>
      <c r="E784" s="4">
        <v>12000</v>
      </c>
      <c r="F784" s="5">
        <v>0.59689099999999995</v>
      </c>
      <c r="G784" s="5">
        <v>7162.6919999999991</v>
      </c>
      <c r="H784" s="5" t="s">
        <v>324</v>
      </c>
      <c r="I784" s="6">
        <v>44103</v>
      </c>
    </row>
    <row r="785" spans="1:9">
      <c r="A785" s="4" t="s">
        <v>1049</v>
      </c>
      <c r="B785" s="4" t="s">
        <v>237</v>
      </c>
      <c r="C785" s="4" t="s">
        <v>326</v>
      </c>
      <c r="D785" s="4" t="s">
        <v>12</v>
      </c>
      <c r="E785" s="4">
        <v>3000</v>
      </c>
      <c r="F785" s="5">
        <v>0.58794500000000005</v>
      </c>
      <c r="G785" s="5">
        <v>1763.8350000000003</v>
      </c>
      <c r="H785" s="5" t="s">
        <v>324</v>
      </c>
      <c r="I785" s="6">
        <v>44119</v>
      </c>
    </row>
    <row r="786" spans="1:9">
      <c r="A786" s="4" t="s">
        <v>1050</v>
      </c>
      <c r="B786" s="4" t="s">
        <v>237</v>
      </c>
      <c r="C786" s="4" t="s">
        <v>326</v>
      </c>
      <c r="D786" s="4" t="s">
        <v>12</v>
      </c>
      <c r="E786" s="4">
        <v>1000</v>
      </c>
      <c r="F786" s="5">
        <v>0.28799999999999998</v>
      </c>
      <c r="G786" s="5">
        <v>288</v>
      </c>
      <c r="H786" s="5" t="s">
        <v>1042</v>
      </c>
      <c r="I786" s="6">
        <v>44119</v>
      </c>
    </row>
    <row r="787" spans="1:9">
      <c r="A787" s="4" t="s">
        <v>1051</v>
      </c>
      <c r="B787" s="4" t="s">
        <v>237</v>
      </c>
      <c r="C787" s="4" t="s">
        <v>326</v>
      </c>
      <c r="D787" s="4" t="s">
        <v>12</v>
      </c>
      <c r="E787" s="4">
        <v>1800</v>
      </c>
      <c r="F787" s="5">
        <v>0.37641000000000002</v>
      </c>
      <c r="G787" s="5">
        <v>677.53800000000001</v>
      </c>
      <c r="H787" s="5" t="s">
        <v>1052</v>
      </c>
      <c r="I787" s="6">
        <v>44175</v>
      </c>
    </row>
    <row r="788" spans="1:9">
      <c r="A788" s="4" t="s">
        <v>1053</v>
      </c>
      <c r="B788" s="4" t="s">
        <v>237</v>
      </c>
      <c r="C788" s="4" t="s">
        <v>326</v>
      </c>
      <c r="D788" s="4" t="s">
        <v>12</v>
      </c>
      <c r="E788" s="4">
        <v>1890</v>
      </c>
      <c r="F788" s="5">
        <v>0.34810999999999998</v>
      </c>
      <c r="G788" s="5">
        <v>657.92789999999991</v>
      </c>
      <c r="H788" s="5" t="s">
        <v>844</v>
      </c>
      <c r="I788" s="6">
        <v>44141</v>
      </c>
    </row>
    <row r="789" spans="1:9">
      <c r="A789" s="4" t="s">
        <v>322</v>
      </c>
      <c r="B789" s="4" t="s">
        <v>323</v>
      </c>
      <c r="C789" s="4" t="s">
        <v>326</v>
      </c>
      <c r="D789" s="4" t="s">
        <v>12</v>
      </c>
      <c r="E789" s="4">
        <v>100036</v>
      </c>
      <c r="F789" s="5">
        <v>0.64549999999999996</v>
      </c>
      <c r="G789" s="5">
        <v>64573.237999999998</v>
      </c>
      <c r="H789" s="5" t="s">
        <v>324</v>
      </c>
      <c r="I789" s="6">
        <v>44158</v>
      </c>
    </row>
    <row r="790" spans="1:9">
      <c r="A790" s="4" t="s">
        <v>1054</v>
      </c>
      <c r="B790" s="4" t="s">
        <v>237</v>
      </c>
      <c r="C790" s="4" t="s">
        <v>326</v>
      </c>
      <c r="D790" s="4" t="s">
        <v>12</v>
      </c>
      <c r="E790" s="4">
        <v>32990</v>
      </c>
      <c r="F790" s="5">
        <v>0.17193</v>
      </c>
      <c r="G790" s="5">
        <v>5671.9706999999999</v>
      </c>
      <c r="H790" s="5" t="s">
        <v>324</v>
      </c>
      <c r="I790" s="6">
        <v>44117</v>
      </c>
    </row>
    <row r="791" spans="1:9">
      <c r="A791" s="4" t="s">
        <v>1055</v>
      </c>
      <c r="B791" s="4" t="s">
        <v>237</v>
      </c>
      <c r="C791" s="4" t="s">
        <v>326</v>
      </c>
      <c r="D791" s="4" t="s">
        <v>12</v>
      </c>
      <c r="E791" s="4">
        <v>1500</v>
      </c>
      <c r="F791" s="5">
        <v>2.2999999999999998</v>
      </c>
      <c r="G791" s="5">
        <v>3449.9999999999995</v>
      </c>
      <c r="H791" s="5" t="s">
        <v>928</v>
      </c>
      <c r="I791" s="6">
        <v>43993</v>
      </c>
    </row>
    <row r="792" spans="1:9">
      <c r="A792" s="4" t="s">
        <v>1056</v>
      </c>
      <c r="B792" s="4" t="s">
        <v>237</v>
      </c>
      <c r="C792" s="4" t="s">
        <v>326</v>
      </c>
      <c r="D792" s="4" t="s">
        <v>12</v>
      </c>
      <c r="E792" s="4">
        <v>3000</v>
      </c>
      <c r="F792" s="5">
        <v>0.48764000000000002</v>
      </c>
      <c r="G792" s="5">
        <v>1462.92</v>
      </c>
      <c r="H792" s="5" t="s">
        <v>287</v>
      </c>
      <c r="I792" s="6">
        <v>44013</v>
      </c>
    </row>
    <row r="793" spans="1:9">
      <c r="A793" s="4" t="s">
        <v>1057</v>
      </c>
      <c r="B793" s="4" t="s">
        <v>237</v>
      </c>
      <c r="C793" s="4" t="s">
        <v>326</v>
      </c>
      <c r="D793" s="4" t="s">
        <v>12</v>
      </c>
      <c r="E793" s="4">
        <v>9000</v>
      </c>
      <c r="F793" s="5">
        <v>7.1876999999999996E-2</v>
      </c>
      <c r="G793" s="5">
        <v>646.89299999999992</v>
      </c>
      <c r="H793" s="5" t="s">
        <v>844</v>
      </c>
      <c r="I793" s="6">
        <v>43734</v>
      </c>
    </row>
    <row r="794" spans="1:9">
      <c r="A794" s="4" t="s">
        <v>1058</v>
      </c>
      <c r="B794" s="4" t="s">
        <v>237</v>
      </c>
      <c r="C794" s="4" t="s">
        <v>326</v>
      </c>
      <c r="D794" s="4" t="s">
        <v>12</v>
      </c>
      <c r="E794" s="4">
        <v>2000</v>
      </c>
      <c r="F794" s="5">
        <v>0.19439999999999999</v>
      </c>
      <c r="G794" s="5">
        <v>388.79999999999995</v>
      </c>
      <c r="H794" s="5" t="s">
        <v>324</v>
      </c>
      <c r="I794" s="6">
        <v>44070</v>
      </c>
    </row>
    <row r="795" spans="1:9">
      <c r="A795" s="4" t="s">
        <v>1059</v>
      </c>
      <c r="B795" s="4" t="s">
        <v>237</v>
      </c>
      <c r="C795" s="4" t="s">
        <v>326</v>
      </c>
      <c r="D795" s="4" t="s">
        <v>12</v>
      </c>
      <c r="E795" s="4">
        <v>2632</v>
      </c>
      <c r="F795" s="5">
        <v>0.62</v>
      </c>
      <c r="G795" s="5">
        <v>1631.84</v>
      </c>
      <c r="H795" s="5" t="s">
        <v>324</v>
      </c>
      <c r="I795" s="6">
        <v>44095</v>
      </c>
    </row>
    <row r="796" spans="1:9">
      <c r="A796" s="4" t="s">
        <v>1060</v>
      </c>
      <c r="B796" s="4" t="s">
        <v>14</v>
      </c>
      <c r="C796" s="4" t="s">
        <v>326</v>
      </c>
      <c r="D796" s="4" t="s">
        <v>12</v>
      </c>
      <c r="E796" s="4">
        <v>6990</v>
      </c>
      <c r="F796" s="5">
        <v>23.02</v>
      </c>
      <c r="G796" s="5">
        <v>160909.79999999999</v>
      </c>
      <c r="H796" s="5" t="s">
        <v>1061</v>
      </c>
      <c r="I796" s="6">
        <v>43665</v>
      </c>
    </row>
    <row r="797" spans="1:9">
      <c r="A797" s="4" t="s">
        <v>1062</v>
      </c>
      <c r="B797" s="4" t="s">
        <v>1063</v>
      </c>
      <c r="C797" s="4" t="s">
        <v>326</v>
      </c>
      <c r="D797" s="4" t="s">
        <v>12</v>
      </c>
      <c r="E797" s="4">
        <v>24</v>
      </c>
      <c r="F797" s="5">
        <v>1.7699119999999999</v>
      </c>
      <c r="G797" s="5">
        <v>42.477888</v>
      </c>
      <c r="H797" s="5" t="s">
        <v>1064</v>
      </c>
      <c r="I797" s="6">
        <v>43763</v>
      </c>
    </row>
    <row r="798" spans="1:9">
      <c r="A798" s="4" t="s">
        <v>1062</v>
      </c>
      <c r="B798" s="4" t="s">
        <v>1062</v>
      </c>
      <c r="C798" s="4" t="s">
        <v>326</v>
      </c>
      <c r="D798" s="4" t="s">
        <v>12</v>
      </c>
      <c r="E798" s="4">
        <v>137</v>
      </c>
      <c r="F798" s="5">
        <v>1.7699119999999999</v>
      </c>
      <c r="G798" s="5">
        <v>242.47794399999998</v>
      </c>
      <c r="H798" s="5" t="s">
        <v>1064</v>
      </c>
      <c r="I798" s="6">
        <v>43763</v>
      </c>
    </row>
    <row r="799" spans="1:9">
      <c r="F799" s="12" t="s">
        <v>1065</v>
      </c>
      <c r="G799" s="12">
        <f>SUM(G2:G798)</f>
        <v>9949541.1871800199</v>
      </c>
    </row>
    <row r="800" spans="1:9">
      <c r="F800" s="12" t="s">
        <v>1066</v>
      </c>
      <c r="G800" s="12">
        <f>G799*1.13</f>
        <v>11242981.541513421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2020-12-21T05:56:11Z</dcterms:modified>
</cp:coreProperties>
</file>