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0"/>
  <workbookPr filterPrivacy="1"/>
  <xr:revisionPtr revIDLastSave="0" documentId="13_ncr:1_{3897A2E6-7DBC-4C42-9A1A-2115837508D0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Table" sheetId="2" r:id="rId1"/>
    <sheet name="Assignments" sheetId="1" r:id="rId2"/>
    <sheet name="Q1" sheetId="3" r:id="rId3"/>
    <sheet name="Q2" sheetId="4" r:id="rId4"/>
    <sheet name="Q3" sheetId="5" r:id="rId5"/>
    <sheet name="Q4" sheetId="6" r:id="rId6"/>
    <sheet name="Q5" sheetId="7" r:id="rId7"/>
    <sheet name="Q6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7" l="1"/>
  <c r="L12" i="7"/>
  <c r="L8" i="7"/>
  <c r="L7" i="7"/>
  <c r="L6" i="7"/>
  <c r="L5" i="7"/>
  <c r="L9" i="7"/>
  <c r="L10" i="7"/>
  <c r="L11" i="7"/>
  <c r="L13" i="7"/>
  <c r="K12" i="7"/>
  <c r="K7" i="7"/>
  <c r="K8" i="7"/>
  <c r="K6" i="7"/>
  <c r="J11" i="7"/>
  <c r="J8" i="7"/>
  <c r="J9" i="7"/>
  <c r="J10" i="7"/>
  <c r="J12" i="7"/>
  <c r="J13" i="7"/>
  <c r="J6" i="7"/>
  <c r="J7" i="7"/>
  <c r="J4" i="7"/>
  <c r="L6" i="8" l="1"/>
  <c r="L7" i="8"/>
  <c r="L8" i="8"/>
  <c r="L9" i="8"/>
  <c r="L10" i="8"/>
  <c r="L11" i="8"/>
  <c r="L12" i="8"/>
  <c r="L13" i="8"/>
  <c r="L5" i="8"/>
  <c r="J6" i="8"/>
  <c r="J7" i="8"/>
  <c r="J8" i="8"/>
  <c r="J9" i="8"/>
  <c r="J10" i="8"/>
  <c r="J11" i="8"/>
  <c r="J12" i="8"/>
  <c r="J13" i="8"/>
  <c r="J5" i="8"/>
  <c r="L4" i="8"/>
  <c r="J4" i="8"/>
  <c r="L4" i="7"/>
  <c r="J5" i="5"/>
  <c r="J6" i="5"/>
  <c r="J7" i="5"/>
  <c r="J8" i="5"/>
  <c r="J9" i="5"/>
  <c r="J10" i="5"/>
  <c r="J11" i="5"/>
  <c r="J12" i="5"/>
  <c r="J13" i="5"/>
  <c r="J4" i="5"/>
  <c r="J5" i="4"/>
  <c r="J6" i="4"/>
  <c r="J7" i="4"/>
  <c r="J8" i="4"/>
  <c r="J9" i="4"/>
  <c r="J10" i="4"/>
  <c r="J11" i="4"/>
  <c r="J12" i="4"/>
  <c r="J13" i="4"/>
  <c r="J4" i="4"/>
  <c r="K5" i="3"/>
  <c r="K6" i="3"/>
  <c r="K7" i="3"/>
  <c r="K8" i="3"/>
  <c r="K9" i="3"/>
  <c r="K10" i="3"/>
  <c r="K11" i="3"/>
  <c r="K12" i="3"/>
  <c r="K13" i="3"/>
  <c r="K4" i="3"/>
  <c r="J5" i="3"/>
  <c r="J6" i="3"/>
  <c r="J7" i="3"/>
  <c r="J8" i="3"/>
  <c r="J9" i="3"/>
  <c r="J10" i="3"/>
  <c r="J11" i="3"/>
  <c r="J12" i="3"/>
  <c r="J13" i="3"/>
  <c r="J4" i="3"/>
</calcChain>
</file>

<file path=xl/sharedStrings.xml><?xml version="1.0" encoding="utf-8"?>
<sst xmlns="http://schemas.openxmlformats.org/spreadsheetml/2006/main" count="175" uniqueCount="48">
  <si>
    <t>Question No.</t>
  </si>
  <si>
    <t>Question</t>
  </si>
  <si>
    <t>Answers</t>
  </si>
  <si>
    <r>
      <rPr>
        <b/>
        <sz val="14"/>
        <rFont val="Times New Roman"/>
        <family val="1"/>
      </rPr>
      <t>Roll No.</t>
    </r>
  </si>
  <si>
    <r>
      <rPr>
        <b/>
        <sz val="14"/>
        <rFont val="Times New Roman"/>
        <family val="1"/>
      </rPr>
      <t>Name of the student</t>
    </r>
  </si>
  <si>
    <r>
      <rPr>
        <b/>
        <sz val="14"/>
        <rFont val="Times New Roman"/>
        <family val="1"/>
      </rPr>
      <t>Sub-1</t>
    </r>
  </si>
  <si>
    <r>
      <rPr>
        <b/>
        <sz val="14"/>
        <rFont val="Times New Roman"/>
        <family val="1"/>
      </rPr>
      <t>Sub-2</t>
    </r>
  </si>
  <si>
    <r>
      <rPr>
        <b/>
        <sz val="14"/>
        <rFont val="Times New Roman"/>
        <family val="1"/>
      </rPr>
      <t>Sub-3</t>
    </r>
  </si>
  <si>
    <r>
      <rPr>
        <b/>
        <sz val="14"/>
        <rFont val="Times New Roman"/>
        <family val="1"/>
      </rPr>
      <t>Sub-4</t>
    </r>
  </si>
  <si>
    <r>
      <rPr>
        <b/>
        <sz val="14"/>
        <rFont val="Times New Roman"/>
        <family val="1"/>
      </rPr>
      <t>Sub-5</t>
    </r>
  </si>
  <si>
    <r>
      <rPr>
        <b/>
        <sz val="14"/>
        <rFont val="Times New Roman"/>
        <family val="1"/>
      </rPr>
      <t>Sub-6</t>
    </r>
  </si>
  <si>
    <r>
      <rPr>
        <sz val="14"/>
        <rFont val="Times New Roman"/>
        <family val="1"/>
      </rPr>
      <t>Rohan</t>
    </r>
  </si>
  <si>
    <r>
      <rPr>
        <sz val="14"/>
        <rFont val="Times New Roman"/>
        <family val="1"/>
      </rPr>
      <t>Mo han</t>
    </r>
  </si>
  <si>
    <r>
      <rPr>
        <sz val="14"/>
        <rFont val="Times New Roman"/>
        <family val="1"/>
      </rPr>
      <t>Ravi      meheta</t>
    </r>
  </si>
  <si>
    <r>
      <rPr>
        <sz val="14"/>
        <rFont val="Times New Roman"/>
        <family val="1"/>
      </rPr>
      <t>Ruby     tondon</t>
    </r>
  </si>
  <si>
    <r>
      <rPr>
        <sz val="14"/>
        <rFont val="Times New Roman"/>
        <family val="1"/>
      </rPr>
      <t>Radhika   gupta</t>
    </r>
  </si>
  <si>
    <r>
      <rPr>
        <sz val="14"/>
        <rFont val="Times New Roman"/>
        <family val="1"/>
      </rPr>
      <t>Rakhi</t>
    </r>
  </si>
  <si>
    <r>
      <rPr>
        <sz val="14"/>
        <rFont val="Times New Roman"/>
        <family val="1"/>
      </rPr>
      <t>david</t>
    </r>
  </si>
  <si>
    <r>
      <rPr>
        <sz val="14"/>
        <rFont val="Times New Roman"/>
        <family val="1"/>
      </rPr>
      <t>mon   ika mis    hra</t>
    </r>
  </si>
  <si>
    <r>
      <rPr>
        <sz val="14"/>
        <rFont val="Times New Roman"/>
        <family val="1"/>
      </rPr>
      <t>Tommy         singh</t>
    </r>
  </si>
  <si>
    <r>
      <rPr>
        <sz val="14"/>
        <rFont val="Times New Roman"/>
        <family val="1"/>
      </rPr>
      <t>p.rakesh</t>
    </r>
  </si>
  <si>
    <t>Find the Minimum Marks and Maximum marks scored by each student.</t>
  </si>
  <si>
    <t>As you can see that some names have spacing issues. Use Formulas to correct that spacing. Also ensure that the names and surnames start with a capital letter</t>
  </si>
  <si>
    <t>Combine the Roll Numbers and Names. Use formulas. The end result should look like below.
100101Rohan</t>
  </si>
  <si>
    <t>Replace the Name Rakhi with Rocky. Use Formulas</t>
  </si>
  <si>
    <t>Calculate the length of the names of each student.</t>
  </si>
  <si>
    <t>Calculate the totals for each student, use conditional formatting to highlight the top students who have scored more than 480.</t>
  </si>
  <si>
    <t>Q1.</t>
  </si>
  <si>
    <t>Min Marks</t>
  </si>
  <si>
    <t>Max Marks</t>
  </si>
  <si>
    <t>Q2</t>
  </si>
  <si>
    <t>Q3</t>
  </si>
  <si>
    <t>Q4</t>
  </si>
  <si>
    <t>Total</t>
  </si>
  <si>
    <t>Calculate the totals for each student, use conditional formatting to highlight the top students who have scored more than 440. (As 480 is not available)</t>
  </si>
  <si>
    <t>Length of Names</t>
  </si>
  <si>
    <t>mon   ika mis    hra</t>
  </si>
  <si>
    <t>Name Replace</t>
  </si>
  <si>
    <t>Rockey</t>
  </si>
  <si>
    <t>Used find and Replace function to change name</t>
  </si>
  <si>
    <t>CONCATE</t>
  </si>
  <si>
    <t>TRIM</t>
  </si>
  <si>
    <t>NAMES</t>
  </si>
  <si>
    <t>Rohan</t>
  </si>
  <si>
    <t>SUBSTITUBE &amp; TRIM</t>
  </si>
  <si>
    <t>Proper</t>
  </si>
  <si>
    <t>LEFT</t>
  </si>
  <si>
    <t>Answer in next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</si>
</sst>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Times New Roman"/>
      <charset val="204"/>
    </font>
    <font>
      <b/>
      <sz val="14"/>
      <name val="Times New Roman"/>
    </font>
    <font>
      <sz val="14"/>
      <color rgb="FF000000"/>
      <name val="Times New Roman"/>
      <family val="2"/>
    </font>
    <font>
      <sz val="14"/>
      <name val="Times New Roman"/>
    </font>
    <font>
      <b/>
      <sz val="14"/>
      <name val="Times New Roman"/>
      <family val="1"/>
    </font>
    <font>
      <sz val="14"/>
      <name val="Times New Roman"/>
      <family val="1"/>
    </font>
    <font>
      <sz val="12"/>
      <color rgb="FF000000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ED7D31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7F7F7F"/>
      </right>
      <top style="thin">
        <color rgb="FF000000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000000"/>
      </top>
      <bottom style="thin">
        <color rgb="FF7F7F7F"/>
      </bottom>
      <diagonal/>
    </border>
    <border>
      <left style="thin">
        <color rgb="FF7F7F7F"/>
      </left>
      <right style="thin">
        <color rgb="FF000000"/>
      </right>
      <top style="thin">
        <color rgb="FF000000"/>
      </top>
      <bottom style="thin">
        <color rgb="FF7F7F7F"/>
      </bottom>
      <diagonal/>
    </border>
    <border>
      <left style="thin">
        <color rgb="FF000000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7F7F7F"/>
      </right>
      <top style="thin">
        <color rgb="FF7F7F7F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000000"/>
      </bottom>
      <diagonal/>
    </border>
    <border>
      <left style="thin">
        <color rgb="FF7F7F7F"/>
      </left>
      <right style="thin">
        <color rgb="FF000000"/>
      </right>
      <top style="thin">
        <color rgb="FF7F7F7F"/>
      </top>
      <bottom style="thin">
        <color rgb="FF000000"/>
      </bottom>
      <diagonal/>
    </border>
    <border>
      <left style="thin">
        <color rgb="FF7F7F7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000000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000000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0" borderId="0"/>
  </cellStyleXfs>
  <cellXfs count="4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1" xfId="2" applyFont="1" applyFill="1" applyBorder="1" applyAlignment="1">
      <alignment vertical="top" wrapText="1"/>
    </xf>
    <xf numFmtId="0" fontId="0" fillId="2" borderId="0" xfId="0" applyFill="1"/>
    <xf numFmtId="0" fontId="4" fillId="4" borderId="2" xfId="2" applyFont="1" applyFill="1" applyBorder="1" applyAlignment="1">
      <alignment horizontal="left" vertical="top" wrapText="1" indent="2"/>
    </xf>
    <xf numFmtId="0" fontId="4" fillId="4" borderId="3" xfId="2" applyFont="1" applyFill="1" applyBorder="1" applyAlignment="1">
      <alignment horizontal="left" vertical="top" wrapText="1" indent="1"/>
    </xf>
    <xf numFmtId="0" fontId="4" fillId="4" borderId="3" xfId="2" applyFont="1" applyFill="1" applyBorder="1" applyAlignment="1">
      <alignment horizontal="center" vertical="top" wrapText="1"/>
    </xf>
    <xf numFmtId="0" fontId="4" fillId="4" borderId="4" xfId="2" applyFont="1" applyFill="1" applyBorder="1" applyAlignment="1">
      <alignment horizontal="center" vertical="top" wrapText="1"/>
    </xf>
    <xf numFmtId="1" fontId="5" fillId="0" borderId="5" xfId="2" applyNumberFormat="1" applyFont="1" applyFill="1" applyBorder="1" applyAlignment="1">
      <alignment horizontal="right" vertical="top" shrinkToFit="1"/>
    </xf>
    <xf numFmtId="0" fontId="6" fillId="0" borderId="1" xfId="2" applyFont="1" applyFill="1" applyBorder="1" applyAlignment="1">
      <alignment horizontal="center" vertical="top" wrapText="1"/>
    </xf>
    <xf numFmtId="1" fontId="5" fillId="0" borderId="1" xfId="2" applyNumberFormat="1" applyFont="1" applyFill="1" applyBorder="1" applyAlignment="1">
      <alignment horizontal="center" vertical="top" shrinkToFit="1"/>
    </xf>
    <xf numFmtId="1" fontId="5" fillId="0" borderId="6" xfId="2" applyNumberFormat="1" applyFont="1" applyFill="1" applyBorder="1" applyAlignment="1">
      <alignment horizontal="center" vertical="top" shrinkToFit="1"/>
    </xf>
    <xf numFmtId="0" fontId="6" fillId="0" borderId="1" xfId="2" applyFont="1" applyFill="1" applyBorder="1" applyAlignment="1">
      <alignment horizontal="left" vertical="top" wrapText="1" indent="4"/>
    </xf>
    <xf numFmtId="0" fontId="6" fillId="0" borderId="1" xfId="2" applyFont="1" applyFill="1" applyBorder="1" applyAlignment="1">
      <alignment horizontal="left" vertical="top" wrapText="1" indent="2"/>
    </xf>
    <xf numFmtId="1" fontId="5" fillId="0" borderId="7" xfId="2" applyNumberFormat="1" applyFont="1" applyFill="1" applyBorder="1" applyAlignment="1">
      <alignment horizontal="right" vertical="top" shrinkToFit="1"/>
    </xf>
    <xf numFmtId="0" fontId="6" fillId="0" borderId="8" xfId="2" applyFont="1" applyFill="1" applyBorder="1" applyAlignment="1">
      <alignment horizontal="center" vertical="top" wrapText="1"/>
    </xf>
    <xf numFmtId="1" fontId="5" fillId="0" borderId="8" xfId="2" applyNumberFormat="1" applyFont="1" applyFill="1" applyBorder="1" applyAlignment="1">
      <alignment horizontal="center" vertical="top" shrinkToFit="1"/>
    </xf>
    <xf numFmtId="1" fontId="5" fillId="0" borderId="9" xfId="2" applyNumberFormat="1" applyFont="1" applyFill="1" applyBorder="1" applyAlignment="1">
      <alignment horizontal="center" vertical="top" shrinkToFit="1"/>
    </xf>
    <xf numFmtId="0" fontId="4" fillId="4" borderId="10" xfId="2" applyFont="1" applyFill="1" applyBorder="1" applyAlignment="1">
      <alignment horizontal="center" vertical="top" wrapText="1"/>
    </xf>
    <xf numFmtId="0" fontId="4" fillId="4" borderId="12" xfId="2" applyFont="1" applyFill="1" applyBorder="1" applyAlignment="1">
      <alignment horizontal="center" vertical="top" wrapText="1"/>
    </xf>
    <xf numFmtId="1" fontId="5" fillId="0" borderId="13" xfId="2" applyNumberFormat="1" applyFont="1" applyFill="1" applyBorder="1" applyAlignment="1">
      <alignment horizontal="center" vertical="top" shrinkToFit="1"/>
    </xf>
    <xf numFmtId="1" fontId="5" fillId="0" borderId="14" xfId="2" applyNumberFormat="1" applyFont="1" applyFill="1" applyBorder="1" applyAlignment="1">
      <alignment horizontal="center" vertical="top" shrinkToFit="1"/>
    </xf>
    <xf numFmtId="0" fontId="0" fillId="0" borderId="0" xfId="0" applyAlignment="1">
      <alignment horizontal="center" vertical="center"/>
    </xf>
    <xf numFmtId="0" fontId="4" fillId="4" borderId="11" xfId="2" applyFont="1" applyFill="1" applyBorder="1" applyAlignment="1">
      <alignment horizontal="center" vertical="center" wrapText="1"/>
    </xf>
    <xf numFmtId="1" fontId="0" fillId="0" borderId="11" xfId="0" applyNumberFormat="1" applyBorder="1" applyAlignment="1">
      <alignment horizontal="center" vertical="center"/>
    </xf>
    <xf numFmtId="1" fontId="2" fillId="3" borderId="11" xfId="1" applyNumberFormat="1" applyBorder="1" applyAlignment="1">
      <alignment horizontal="center" vertical="center"/>
    </xf>
    <xf numFmtId="0" fontId="0" fillId="0" borderId="0" xfId="0" applyAlignment="1"/>
    <xf numFmtId="0" fontId="2" fillId="3" borderId="11" xfId="1" applyBorder="1" applyAlignment="1">
      <alignment horizontal="center"/>
    </xf>
    <xf numFmtId="0" fontId="8" fillId="0" borderId="1" xfId="2" applyFont="1" applyFill="1" applyBorder="1" applyAlignment="1">
      <alignment horizontal="left" vertical="top" wrapText="1" indent="2"/>
    </xf>
    <xf numFmtId="0" fontId="2" fillId="3" borderId="0" xfId="1"/>
    <xf numFmtId="0" fontId="2" fillId="3" borderId="1" xfId="1" applyBorder="1" applyAlignment="1">
      <alignment horizontal="center" vertical="center" wrapText="1"/>
    </xf>
    <xf numFmtId="0" fontId="6" fillId="0" borderId="1" xfId="2" applyFont="1" applyFill="1" applyBorder="1" applyAlignment="1">
      <alignment vertical="top" wrapText="1"/>
    </xf>
    <xf numFmtId="0" fontId="6" fillId="0" borderId="8" xfId="2" applyFont="1" applyFill="1" applyBorder="1" applyAlignment="1">
      <alignment vertical="top" wrapText="1"/>
    </xf>
    <xf numFmtId="1" fontId="2" fillId="3" borderId="11" xfId="1" applyNumberFormat="1" applyBorder="1" applyAlignment="1">
      <alignment horizontal="left" vertical="center"/>
    </xf>
    <xf numFmtId="0" fontId="4" fillId="4" borderId="11" xfId="2" applyFont="1" applyFill="1" applyBorder="1" applyAlignment="1">
      <alignment horizontal="left" vertical="top" wrapText="1" indent="2"/>
    </xf>
    <xf numFmtId="1" fontId="5" fillId="0" borderId="11" xfId="2" applyNumberFormat="1" applyFont="1" applyFill="1" applyBorder="1" applyAlignment="1">
      <alignment horizontal="right" vertical="top" shrinkToFit="1"/>
    </xf>
    <xf numFmtId="0" fontId="6" fillId="0" borderId="11" xfId="2" applyFont="1" applyFill="1" applyBorder="1" applyAlignment="1">
      <alignment horizontal="center" vertical="top" wrapText="1"/>
    </xf>
    <xf numFmtId="1" fontId="5" fillId="0" borderId="11" xfId="2" applyNumberFormat="1" applyFont="1" applyFill="1" applyBorder="1" applyAlignment="1">
      <alignment horizontal="center" vertical="top" shrinkToFit="1"/>
    </xf>
    <xf numFmtId="0" fontId="6" fillId="0" borderId="11" xfId="2" applyFont="1" applyFill="1" applyBorder="1" applyAlignment="1">
      <alignment horizontal="left" vertical="top" wrapText="1" indent="4"/>
    </xf>
    <xf numFmtId="0" fontId="6" fillId="0" borderId="11" xfId="2" applyFont="1" applyFill="1" applyBorder="1" applyAlignment="1">
      <alignment horizontal="left" vertical="top" wrapText="1" indent="2"/>
    </xf>
    <xf numFmtId="1" fontId="9" fillId="0" borderId="11" xfId="2" applyNumberFormat="1" applyFont="1" applyFill="1" applyBorder="1" applyAlignment="1">
      <alignment horizontal="left" vertical="top" shrinkToFit="1"/>
    </xf>
    <xf numFmtId="0" fontId="7" fillId="4" borderId="11" xfId="2" applyFont="1" applyFill="1" applyBorder="1" applyAlignment="1">
      <alignment horizontal="center" vertical="center" wrapText="1"/>
    </xf>
  </cellXfs>
  <cellStyles count="3">
    <cellStyle name="Good" xfId="1" builtinId="26"/>
    <cellStyle name="Normal" xfId="0" builtinId="0"/>
    <cellStyle name="Normal 2" xfId="2" xr:uid="{00000000-0005-0000-0000-00002F000000}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785F6-0938-4E22-8FF5-0FCE26478952}">
  <dimension ref="A16:H26"/>
  <sheetViews>
    <sheetView topLeftCell="A16" workbookViewId="0">
      <selection activeCell="A16" sqref="A16:H26"/>
    </sheetView>
  </sheetViews>
  <sheetFormatPr defaultColWidth="27.5703125" defaultRowHeight="15" x14ac:dyDescent="0.25"/>
  <cols>
    <col min="1" max="1" width="13.7109375" bestFit="1" customWidth="1"/>
    <col min="3" max="8" width="8" bestFit="1" customWidth="1"/>
  </cols>
  <sheetData>
    <row r="16" spans="1:8" ht="18.75" x14ac:dyDescent="0.25">
      <c r="A16" s="7" t="s">
        <v>3</v>
      </c>
      <c r="B16" s="8" t="s">
        <v>4</v>
      </c>
      <c r="C16" s="9" t="s">
        <v>5</v>
      </c>
      <c r="D16" s="9" t="s">
        <v>6</v>
      </c>
      <c r="E16" s="9" t="s">
        <v>7</v>
      </c>
      <c r="F16" s="9" t="s">
        <v>8</v>
      </c>
      <c r="G16" s="9" t="s">
        <v>9</v>
      </c>
      <c r="H16" s="10" t="s">
        <v>10</v>
      </c>
    </row>
    <row r="17" spans="1:8" ht="18.75" x14ac:dyDescent="0.25">
      <c r="A17" s="11">
        <v>100101</v>
      </c>
      <c r="B17" s="12" t="s">
        <v>11</v>
      </c>
      <c r="C17" s="13">
        <v>72</v>
      </c>
      <c r="D17" s="13">
        <v>55</v>
      </c>
      <c r="E17" s="13">
        <v>52</v>
      </c>
      <c r="F17" s="13">
        <v>69</v>
      </c>
      <c r="G17" s="13">
        <v>95</v>
      </c>
      <c r="H17" s="14">
        <v>32</v>
      </c>
    </row>
    <row r="18" spans="1:8" ht="18.75" x14ac:dyDescent="0.25">
      <c r="A18" s="11">
        <v>100102</v>
      </c>
      <c r="B18" s="12" t="s">
        <v>12</v>
      </c>
      <c r="C18" s="13">
        <v>65</v>
      </c>
      <c r="D18" s="13">
        <v>51</v>
      </c>
      <c r="E18" s="13">
        <v>63</v>
      </c>
      <c r="F18" s="13">
        <v>85</v>
      </c>
      <c r="G18" s="13">
        <v>71</v>
      </c>
      <c r="H18" s="14">
        <v>69</v>
      </c>
    </row>
    <row r="19" spans="1:8" ht="18.75" x14ac:dyDescent="0.25">
      <c r="A19" s="11">
        <v>100103</v>
      </c>
      <c r="B19" s="15" t="s">
        <v>13</v>
      </c>
      <c r="C19" s="13">
        <v>72</v>
      </c>
      <c r="D19" s="13">
        <v>56</v>
      </c>
      <c r="E19" s="13">
        <v>78</v>
      </c>
      <c r="F19" s="13">
        <v>85</v>
      </c>
      <c r="G19" s="13">
        <v>47</v>
      </c>
      <c r="H19" s="14">
        <v>68</v>
      </c>
    </row>
    <row r="20" spans="1:8" ht="18.75" x14ac:dyDescent="0.25">
      <c r="A20" s="11">
        <v>100104</v>
      </c>
      <c r="B20" s="15" t="s">
        <v>14</v>
      </c>
      <c r="C20" s="13">
        <v>68</v>
      </c>
      <c r="D20" s="13">
        <v>71</v>
      </c>
      <c r="E20" s="13">
        <v>85</v>
      </c>
      <c r="F20" s="13">
        <v>84</v>
      </c>
      <c r="G20" s="13">
        <v>78</v>
      </c>
      <c r="H20" s="14">
        <v>60</v>
      </c>
    </row>
    <row r="21" spans="1:8" ht="18.75" x14ac:dyDescent="0.25">
      <c r="A21" s="11">
        <v>100105</v>
      </c>
      <c r="B21" s="15" t="s">
        <v>15</v>
      </c>
      <c r="C21" s="13">
        <v>80</v>
      </c>
      <c r="D21" s="13">
        <v>78</v>
      </c>
      <c r="E21" s="13">
        <v>58</v>
      </c>
      <c r="F21" s="13">
        <v>65</v>
      </c>
      <c r="G21" s="13">
        <v>68</v>
      </c>
      <c r="H21" s="14">
        <v>45</v>
      </c>
    </row>
    <row r="22" spans="1:8" ht="18.75" x14ac:dyDescent="0.25">
      <c r="A22" s="11">
        <v>100106</v>
      </c>
      <c r="B22" s="12" t="s">
        <v>16</v>
      </c>
      <c r="C22" s="13">
        <v>61</v>
      </c>
      <c r="D22" s="13">
        <v>78</v>
      </c>
      <c r="E22" s="13">
        <v>45</v>
      </c>
      <c r="F22" s="13">
        <v>62</v>
      </c>
      <c r="G22" s="13">
        <v>75</v>
      </c>
      <c r="H22" s="14">
        <v>64</v>
      </c>
    </row>
    <row r="23" spans="1:8" ht="18.75" x14ac:dyDescent="0.25">
      <c r="A23" s="11">
        <v>100107</v>
      </c>
      <c r="B23" s="12" t="s">
        <v>17</v>
      </c>
      <c r="C23" s="13">
        <v>78</v>
      </c>
      <c r="D23" s="13">
        <v>69</v>
      </c>
      <c r="E23" s="13">
        <v>96</v>
      </c>
      <c r="F23" s="13">
        <v>52</v>
      </c>
      <c r="G23" s="13">
        <v>63</v>
      </c>
      <c r="H23" s="14">
        <v>87</v>
      </c>
    </row>
    <row r="24" spans="1:8" ht="18.75" x14ac:dyDescent="0.25">
      <c r="A24" s="11">
        <v>100108</v>
      </c>
      <c r="B24" s="16" t="s">
        <v>18</v>
      </c>
      <c r="C24" s="13">
        <v>96</v>
      </c>
      <c r="D24" s="13">
        <v>85</v>
      </c>
      <c r="E24" s="13">
        <v>86</v>
      </c>
      <c r="F24" s="13">
        <v>84</v>
      </c>
      <c r="G24" s="13">
        <v>45</v>
      </c>
      <c r="H24" s="14">
        <v>63</v>
      </c>
    </row>
    <row r="25" spans="1:8" ht="18.75" x14ac:dyDescent="0.25">
      <c r="A25" s="11">
        <v>100109</v>
      </c>
      <c r="B25" s="16" t="s">
        <v>19</v>
      </c>
      <c r="C25" s="13">
        <v>75</v>
      </c>
      <c r="D25" s="13">
        <v>63</v>
      </c>
      <c r="E25" s="13">
        <v>54</v>
      </c>
      <c r="F25" s="13">
        <v>63</v>
      </c>
      <c r="G25" s="13">
        <v>61</v>
      </c>
      <c r="H25" s="14">
        <v>98</v>
      </c>
    </row>
    <row r="26" spans="1:8" ht="18.75" x14ac:dyDescent="0.25">
      <c r="A26" s="17">
        <v>100110</v>
      </c>
      <c r="B26" s="18" t="s">
        <v>20</v>
      </c>
      <c r="C26" s="19">
        <v>63</v>
      </c>
      <c r="D26" s="19">
        <v>52</v>
      </c>
      <c r="E26" s="19">
        <v>96</v>
      </c>
      <c r="F26" s="19">
        <v>87</v>
      </c>
      <c r="G26" s="19">
        <v>78</v>
      </c>
      <c r="H26" s="20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pane ySplit="1" topLeftCell="A2" activePane="bottomLeft" state="frozen"/>
      <selection pane="bottomLeft" activeCell="C2" sqref="C2:C7"/>
    </sheetView>
  </sheetViews>
  <sheetFormatPr defaultRowHeight="15" x14ac:dyDescent="0.25"/>
  <cols>
    <col min="1" max="1" width="10.28515625" style="3" customWidth="1"/>
    <col min="2" max="2" width="45.7109375" style="4" customWidth="1"/>
    <col min="3" max="3" width="115" style="4" customWidth="1"/>
    <col min="4" max="16384" width="9.140625" style="4"/>
  </cols>
  <sheetData>
    <row r="1" spans="1:3" s="2" customFormat="1" ht="29.25" customHeight="1" x14ac:dyDescent="0.25">
      <c r="A1" s="1" t="s">
        <v>0</v>
      </c>
      <c r="B1" s="1" t="s">
        <v>1</v>
      </c>
      <c r="C1" s="1" t="s">
        <v>2</v>
      </c>
    </row>
    <row r="2" spans="1:3" ht="30" x14ac:dyDescent="0.25">
      <c r="A2" s="3">
        <v>1</v>
      </c>
      <c r="B2" s="4" t="s">
        <v>21</v>
      </c>
      <c r="C2" s="4" t="s">
        <v>47</v>
      </c>
    </row>
    <row r="3" spans="1:3" ht="45" x14ac:dyDescent="0.25">
      <c r="A3" s="3">
        <v>2</v>
      </c>
      <c r="B3" s="4" t="s">
        <v>26</v>
      </c>
      <c r="C3" s="4" t="s">
        <v>47</v>
      </c>
    </row>
    <row r="4" spans="1:3" ht="30" x14ac:dyDescent="0.25">
      <c r="A4" s="3">
        <v>3</v>
      </c>
      <c r="B4" s="4" t="s">
        <v>25</v>
      </c>
      <c r="C4" s="4" t="s">
        <v>47</v>
      </c>
    </row>
    <row r="5" spans="1:3" ht="30" x14ac:dyDescent="0.25">
      <c r="A5" s="3">
        <v>4</v>
      </c>
      <c r="B5" s="4" t="s">
        <v>24</v>
      </c>
      <c r="C5" s="4" t="s">
        <v>47</v>
      </c>
    </row>
    <row r="6" spans="1:3" ht="45" x14ac:dyDescent="0.25">
      <c r="A6" s="3">
        <v>5</v>
      </c>
      <c r="B6" s="4" t="s">
        <v>23</v>
      </c>
      <c r="C6" s="4" t="s">
        <v>47</v>
      </c>
    </row>
    <row r="7" spans="1:3" ht="60" x14ac:dyDescent="0.25">
      <c r="A7" s="3">
        <v>6</v>
      </c>
      <c r="B7" s="4" t="s">
        <v>22</v>
      </c>
      <c r="C7" s="4" t="s">
        <v>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F5851-1854-48DB-A073-DFD80006DE78}">
  <dimension ref="A1:K13"/>
  <sheetViews>
    <sheetView workbookViewId="0">
      <selection activeCell="O8" sqref="O8"/>
    </sheetView>
  </sheetViews>
  <sheetFormatPr defaultRowHeight="15" x14ac:dyDescent="0.25"/>
  <cols>
    <col min="3" max="3" width="27.42578125" customWidth="1"/>
    <col min="10" max="11" width="9.140625" style="25"/>
  </cols>
  <sheetData>
    <row r="1" spans="1:11" x14ac:dyDescent="0.25">
      <c r="A1" s="6" t="s">
        <v>27</v>
      </c>
      <c r="B1" t="s">
        <v>26</v>
      </c>
    </row>
    <row r="3" spans="1:11" ht="37.5" x14ac:dyDescent="0.25">
      <c r="B3" s="7" t="s">
        <v>3</v>
      </c>
      <c r="C3" s="8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22" t="s">
        <v>10</v>
      </c>
      <c r="J3" s="26" t="s">
        <v>28</v>
      </c>
      <c r="K3" s="26" t="s">
        <v>29</v>
      </c>
    </row>
    <row r="4" spans="1:11" ht="18.75" x14ac:dyDescent="0.25">
      <c r="B4" s="11">
        <v>100101</v>
      </c>
      <c r="C4" s="12" t="s">
        <v>11</v>
      </c>
      <c r="D4" s="13">
        <v>72</v>
      </c>
      <c r="E4" s="13">
        <v>55</v>
      </c>
      <c r="F4" s="13">
        <v>52</v>
      </c>
      <c r="G4" s="13">
        <v>69</v>
      </c>
      <c r="H4" s="13">
        <v>95</v>
      </c>
      <c r="I4" s="23">
        <v>32</v>
      </c>
      <c r="J4" s="28">
        <f>MIN(D4:I4)</f>
        <v>32</v>
      </c>
      <c r="K4" s="28">
        <f>MAX(D4:I4)</f>
        <v>95</v>
      </c>
    </row>
    <row r="5" spans="1:11" ht="18.75" x14ac:dyDescent="0.25">
      <c r="B5" s="11">
        <v>100102</v>
      </c>
      <c r="C5" s="12" t="s">
        <v>12</v>
      </c>
      <c r="D5" s="13">
        <v>65</v>
      </c>
      <c r="E5" s="13">
        <v>51</v>
      </c>
      <c r="F5" s="13">
        <v>63</v>
      </c>
      <c r="G5" s="13">
        <v>85</v>
      </c>
      <c r="H5" s="13">
        <v>71</v>
      </c>
      <c r="I5" s="23">
        <v>69</v>
      </c>
      <c r="J5" s="28">
        <f t="shared" ref="J5:J13" si="0">MIN(D5:I5)</f>
        <v>51</v>
      </c>
      <c r="K5" s="28">
        <f t="shared" ref="K5:K13" si="1">MAX(D5:I5)</f>
        <v>85</v>
      </c>
    </row>
    <row r="6" spans="1:11" ht="18.75" x14ac:dyDescent="0.25">
      <c r="B6" s="11">
        <v>100103</v>
      </c>
      <c r="C6" s="15" t="s">
        <v>13</v>
      </c>
      <c r="D6" s="13">
        <v>72</v>
      </c>
      <c r="E6" s="13">
        <v>56</v>
      </c>
      <c r="F6" s="13">
        <v>78</v>
      </c>
      <c r="G6" s="13">
        <v>85</v>
      </c>
      <c r="H6" s="13">
        <v>47</v>
      </c>
      <c r="I6" s="23">
        <v>68</v>
      </c>
      <c r="J6" s="28">
        <f t="shared" si="0"/>
        <v>47</v>
      </c>
      <c r="K6" s="28">
        <f t="shared" si="1"/>
        <v>85</v>
      </c>
    </row>
    <row r="7" spans="1:11" ht="18.75" x14ac:dyDescent="0.25">
      <c r="B7" s="11">
        <v>100104</v>
      </c>
      <c r="C7" s="15" t="s">
        <v>14</v>
      </c>
      <c r="D7" s="13">
        <v>68</v>
      </c>
      <c r="E7" s="13">
        <v>71</v>
      </c>
      <c r="F7" s="13">
        <v>85</v>
      </c>
      <c r="G7" s="13">
        <v>84</v>
      </c>
      <c r="H7" s="13">
        <v>78</v>
      </c>
      <c r="I7" s="23">
        <v>60</v>
      </c>
      <c r="J7" s="28">
        <f t="shared" si="0"/>
        <v>60</v>
      </c>
      <c r="K7" s="28">
        <f t="shared" si="1"/>
        <v>85</v>
      </c>
    </row>
    <row r="8" spans="1:11" ht="18.75" x14ac:dyDescent="0.25">
      <c r="B8" s="11">
        <v>100105</v>
      </c>
      <c r="C8" s="15" t="s">
        <v>15</v>
      </c>
      <c r="D8" s="13">
        <v>80</v>
      </c>
      <c r="E8" s="13">
        <v>78</v>
      </c>
      <c r="F8" s="13">
        <v>58</v>
      </c>
      <c r="G8" s="13">
        <v>65</v>
      </c>
      <c r="H8" s="13">
        <v>68</v>
      </c>
      <c r="I8" s="23">
        <v>45</v>
      </c>
      <c r="J8" s="28">
        <f t="shared" si="0"/>
        <v>45</v>
      </c>
      <c r="K8" s="28">
        <f t="shared" si="1"/>
        <v>80</v>
      </c>
    </row>
    <row r="9" spans="1:11" ht="18.75" x14ac:dyDescent="0.25">
      <c r="B9" s="11">
        <v>100106</v>
      </c>
      <c r="C9" s="12" t="s">
        <v>16</v>
      </c>
      <c r="D9" s="13">
        <v>61</v>
      </c>
      <c r="E9" s="13">
        <v>78</v>
      </c>
      <c r="F9" s="13">
        <v>45</v>
      </c>
      <c r="G9" s="13">
        <v>62</v>
      </c>
      <c r="H9" s="13">
        <v>75</v>
      </c>
      <c r="I9" s="23">
        <v>64</v>
      </c>
      <c r="J9" s="28">
        <f t="shared" si="0"/>
        <v>45</v>
      </c>
      <c r="K9" s="28">
        <f t="shared" si="1"/>
        <v>78</v>
      </c>
    </row>
    <row r="10" spans="1:11" ht="18.75" x14ac:dyDescent="0.25">
      <c r="B10" s="11">
        <v>100107</v>
      </c>
      <c r="C10" s="12" t="s">
        <v>17</v>
      </c>
      <c r="D10" s="13">
        <v>78</v>
      </c>
      <c r="E10" s="13">
        <v>69</v>
      </c>
      <c r="F10" s="13">
        <v>96</v>
      </c>
      <c r="G10" s="13">
        <v>52</v>
      </c>
      <c r="H10" s="13">
        <v>63</v>
      </c>
      <c r="I10" s="23">
        <v>87</v>
      </c>
      <c r="J10" s="28">
        <f t="shared" si="0"/>
        <v>52</v>
      </c>
      <c r="K10" s="28">
        <f t="shared" si="1"/>
        <v>96</v>
      </c>
    </row>
    <row r="11" spans="1:11" ht="18.75" x14ac:dyDescent="0.25">
      <c r="B11" s="11">
        <v>100108</v>
      </c>
      <c r="C11" s="16" t="s">
        <v>18</v>
      </c>
      <c r="D11" s="13">
        <v>96</v>
      </c>
      <c r="E11" s="13">
        <v>85</v>
      </c>
      <c r="F11" s="13">
        <v>86</v>
      </c>
      <c r="G11" s="13">
        <v>84</v>
      </c>
      <c r="H11" s="13">
        <v>45</v>
      </c>
      <c r="I11" s="23">
        <v>63</v>
      </c>
      <c r="J11" s="28">
        <f t="shared" si="0"/>
        <v>45</v>
      </c>
      <c r="K11" s="28">
        <f t="shared" si="1"/>
        <v>96</v>
      </c>
    </row>
    <row r="12" spans="1:11" ht="18.75" x14ac:dyDescent="0.25">
      <c r="B12" s="11">
        <v>100109</v>
      </c>
      <c r="C12" s="16" t="s">
        <v>19</v>
      </c>
      <c r="D12" s="13">
        <v>75</v>
      </c>
      <c r="E12" s="13">
        <v>63</v>
      </c>
      <c r="F12" s="13">
        <v>54</v>
      </c>
      <c r="G12" s="13">
        <v>63</v>
      </c>
      <c r="H12" s="13">
        <v>61</v>
      </c>
      <c r="I12" s="23">
        <v>98</v>
      </c>
      <c r="J12" s="28">
        <f t="shared" si="0"/>
        <v>54</v>
      </c>
      <c r="K12" s="28">
        <f t="shared" si="1"/>
        <v>98</v>
      </c>
    </row>
    <row r="13" spans="1:11" ht="18.75" x14ac:dyDescent="0.25">
      <c r="B13" s="17">
        <v>100110</v>
      </c>
      <c r="C13" s="18" t="s">
        <v>20</v>
      </c>
      <c r="D13" s="19">
        <v>63</v>
      </c>
      <c r="E13" s="19">
        <v>52</v>
      </c>
      <c r="F13" s="19">
        <v>96</v>
      </c>
      <c r="G13" s="19">
        <v>87</v>
      </c>
      <c r="H13" s="19">
        <v>78</v>
      </c>
      <c r="I13" s="24">
        <v>45</v>
      </c>
      <c r="J13" s="28">
        <f t="shared" si="0"/>
        <v>45</v>
      </c>
      <c r="K13" s="28">
        <f t="shared" si="1"/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2EE68-F54F-41F3-AF34-43F0B985DF7A}">
  <dimension ref="A1:J13"/>
  <sheetViews>
    <sheetView workbookViewId="0">
      <selection activeCell="O8" sqref="O8"/>
    </sheetView>
  </sheetViews>
  <sheetFormatPr defaultRowHeight="15" x14ac:dyDescent="0.25"/>
  <cols>
    <col min="2" max="2" width="14.28515625" customWidth="1"/>
    <col min="3" max="3" width="27.42578125" customWidth="1"/>
    <col min="10" max="10" width="10.28515625" customWidth="1"/>
  </cols>
  <sheetData>
    <row r="1" spans="1:10" x14ac:dyDescent="0.25">
      <c r="A1" s="6" t="s">
        <v>30</v>
      </c>
      <c r="B1" t="s">
        <v>34</v>
      </c>
    </row>
    <row r="3" spans="1:10" ht="18.75" x14ac:dyDescent="0.25">
      <c r="B3" s="7" t="s">
        <v>3</v>
      </c>
      <c r="C3" s="8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22" t="s">
        <v>10</v>
      </c>
      <c r="J3" s="21" t="s">
        <v>33</v>
      </c>
    </row>
    <row r="4" spans="1:10" ht="18.75" x14ac:dyDescent="0.25">
      <c r="B4" s="11">
        <v>100101</v>
      </c>
      <c r="C4" s="12" t="s">
        <v>11</v>
      </c>
      <c r="D4" s="13">
        <v>72</v>
      </c>
      <c r="E4" s="13">
        <v>55</v>
      </c>
      <c r="F4" s="13">
        <v>52</v>
      </c>
      <c r="G4" s="13">
        <v>69</v>
      </c>
      <c r="H4" s="13">
        <v>95</v>
      </c>
      <c r="I4" s="23">
        <v>32</v>
      </c>
      <c r="J4" s="27">
        <f>SUM(D4:I4)</f>
        <v>375</v>
      </c>
    </row>
    <row r="5" spans="1:10" ht="18.75" x14ac:dyDescent="0.25">
      <c r="B5" s="11">
        <v>100102</v>
      </c>
      <c r="C5" s="12" t="s">
        <v>12</v>
      </c>
      <c r="D5" s="13">
        <v>65</v>
      </c>
      <c r="E5" s="13">
        <v>51</v>
      </c>
      <c r="F5" s="13">
        <v>63</v>
      </c>
      <c r="G5" s="13">
        <v>85</v>
      </c>
      <c r="H5" s="13">
        <v>71</v>
      </c>
      <c r="I5" s="23">
        <v>69</v>
      </c>
      <c r="J5" s="27">
        <f t="shared" ref="J5:J13" si="0">SUM(D5:I5)</f>
        <v>404</v>
      </c>
    </row>
    <row r="6" spans="1:10" ht="18.75" x14ac:dyDescent="0.25">
      <c r="B6" s="11">
        <v>100103</v>
      </c>
      <c r="C6" s="15" t="s">
        <v>13</v>
      </c>
      <c r="D6" s="13">
        <v>72</v>
      </c>
      <c r="E6" s="13">
        <v>56</v>
      </c>
      <c r="F6" s="13">
        <v>78</v>
      </c>
      <c r="G6" s="13">
        <v>85</v>
      </c>
      <c r="H6" s="13">
        <v>47</v>
      </c>
      <c r="I6" s="23">
        <v>68</v>
      </c>
      <c r="J6" s="27">
        <f t="shared" si="0"/>
        <v>406</v>
      </c>
    </row>
    <row r="7" spans="1:10" ht="18.75" x14ac:dyDescent="0.25">
      <c r="B7" s="11">
        <v>100104</v>
      </c>
      <c r="C7" s="15" t="s">
        <v>14</v>
      </c>
      <c r="D7" s="13">
        <v>68</v>
      </c>
      <c r="E7" s="13">
        <v>71</v>
      </c>
      <c r="F7" s="13">
        <v>85</v>
      </c>
      <c r="G7" s="13">
        <v>84</v>
      </c>
      <c r="H7" s="13">
        <v>78</v>
      </c>
      <c r="I7" s="23">
        <v>60</v>
      </c>
      <c r="J7" s="27">
        <f t="shared" si="0"/>
        <v>446</v>
      </c>
    </row>
    <row r="8" spans="1:10" ht="18.75" x14ac:dyDescent="0.25">
      <c r="B8" s="11">
        <v>100105</v>
      </c>
      <c r="C8" s="15" t="s">
        <v>15</v>
      </c>
      <c r="D8" s="13">
        <v>80</v>
      </c>
      <c r="E8" s="13">
        <v>78</v>
      </c>
      <c r="F8" s="13">
        <v>58</v>
      </c>
      <c r="G8" s="13">
        <v>65</v>
      </c>
      <c r="H8" s="13">
        <v>68</v>
      </c>
      <c r="I8" s="23">
        <v>45</v>
      </c>
      <c r="J8" s="27">
        <f t="shared" si="0"/>
        <v>394</v>
      </c>
    </row>
    <row r="9" spans="1:10" ht="18.75" x14ac:dyDescent="0.25">
      <c r="B9" s="11">
        <v>100106</v>
      </c>
      <c r="C9" s="12" t="s">
        <v>16</v>
      </c>
      <c r="D9" s="13">
        <v>61</v>
      </c>
      <c r="E9" s="13">
        <v>78</v>
      </c>
      <c r="F9" s="13">
        <v>45</v>
      </c>
      <c r="G9" s="13">
        <v>62</v>
      </c>
      <c r="H9" s="13">
        <v>75</v>
      </c>
      <c r="I9" s="23">
        <v>64</v>
      </c>
      <c r="J9" s="27">
        <f t="shared" si="0"/>
        <v>385</v>
      </c>
    </row>
    <row r="10" spans="1:10" ht="18.75" x14ac:dyDescent="0.25">
      <c r="B10" s="11">
        <v>100107</v>
      </c>
      <c r="C10" s="12" t="s">
        <v>17</v>
      </c>
      <c r="D10" s="13">
        <v>78</v>
      </c>
      <c r="E10" s="13">
        <v>69</v>
      </c>
      <c r="F10" s="13">
        <v>96</v>
      </c>
      <c r="G10" s="13">
        <v>52</v>
      </c>
      <c r="H10" s="13">
        <v>63</v>
      </c>
      <c r="I10" s="23">
        <v>87</v>
      </c>
      <c r="J10" s="27">
        <f t="shared" si="0"/>
        <v>445</v>
      </c>
    </row>
    <row r="11" spans="1:10" ht="18.75" x14ac:dyDescent="0.25">
      <c r="B11" s="11">
        <v>100108</v>
      </c>
      <c r="C11" s="16" t="s">
        <v>18</v>
      </c>
      <c r="D11" s="13">
        <v>96</v>
      </c>
      <c r="E11" s="13">
        <v>85</v>
      </c>
      <c r="F11" s="13">
        <v>86</v>
      </c>
      <c r="G11" s="13">
        <v>84</v>
      </c>
      <c r="H11" s="13">
        <v>45</v>
      </c>
      <c r="I11" s="23">
        <v>63</v>
      </c>
      <c r="J11" s="27">
        <f t="shared" si="0"/>
        <v>459</v>
      </c>
    </row>
    <row r="12" spans="1:10" ht="18.75" x14ac:dyDescent="0.25">
      <c r="B12" s="11">
        <v>100109</v>
      </c>
      <c r="C12" s="16" t="s">
        <v>19</v>
      </c>
      <c r="D12" s="13">
        <v>75</v>
      </c>
      <c r="E12" s="13">
        <v>63</v>
      </c>
      <c r="F12" s="13">
        <v>54</v>
      </c>
      <c r="G12" s="13">
        <v>63</v>
      </c>
      <c r="H12" s="13">
        <v>61</v>
      </c>
      <c r="I12" s="23">
        <v>98</v>
      </c>
      <c r="J12" s="27">
        <f t="shared" si="0"/>
        <v>414</v>
      </c>
    </row>
    <row r="13" spans="1:10" ht="18.75" x14ac:dyDescent="0.25">
      <c r="B13" s="17">
        <v>100110</v>
      </c>
      <c r="C13" s="18" t="s">
        <v>20</v>
      </c>
      <c r="D13" s="19">
        <v>63</v>
      </c>
      <c r="E13" s="19">
        <v>52</v>
      </c>
      <c r="F13" s="19">
        <v>96</v>
      </c>
      <c r="G13" s="19">
        <v>87</v>
      </c>
      <c r="H13" s="19">
        <v>78</v>
      </c>
      <c r="I13" s="24">
        <v>45</v>
      </c>
      <c r="J13" s="27">
        <f t="shared" si="0"/>
        <v>421</v>
      </c>
    </row>
  </sheetData>
  <conditionalFormatting sqref="J4:J13">
    <cfRule type="cellIs" dxfId="1" priority="1" operator="greaterThan">
      <formula>440</formula>
    </cfRule>
    <cfRule type="cellIs" dxfId="0" priority="2" operator="greaterThan">
      <formula>480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81BD6-F929-4078-82AC-C1D73A2D0A87}">
  <dimension ref="A1:J13"/>
  <sheetViews>
    <sheetView workbookViewId="0">
      <selection activeCell="O4" sqref="O4"/>
    </sheetView>
  </sheetViews>
  <sheetFormatPr defaultRowHeight="15" x14ac:dyDescent="0.25"/>
  <cols>
    <col min="3" max="3" width="27.42578125" customWidth="1"/>
    <col min="10" max="10" width="12.42578125" style="25" bestFit="1" customWidth="1"/>
  </cols>
  <sheetData>
    <row r="1" spans="1:10" x14ac:dyDescent="0.25">
      <c r="A1" s="6" t="s">
        <v>31</v>
      </c>
      <c r="B1" t="s">
        <v>25</v>
      </c>
    </row>
    <row r="3" spans="1:10" ht="37.5" x14ac:dyDescent="0.25">
      <c r="B3" s="7" t="s">
        <v>3</v>
      </c>
      <c r="C3" s="8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22" t="s">
        <v>10</v>
      </c>
      <c r="J3" s="26" t="s">
        <v>35</v>
      </c>
    </row>
    <row r="4" spans="1:10" ht="18.75" x14ac:dyDescent="0.25">
      <c r="B4" s="11">
        <v>100101</v>
      </c>
      <c r="C4" s="12" t="s">
        <v>11</v>
      </c>
      <c r="D4" s="13">
        <v>72</v>
      </c>
      <c r="E4" s="13">
        <v>55</v>
      </c>
      <c r="F4" s="13">
        <v>52</v>
      </c>
      <c r="G4" s="13">
        <v>69</v>
      </c>
      <c r="H4" s="13">
        <v>95</v>
      </c>
      <c r="I4" s="23">
        <v>32</v>
      </c>
      <c r="J4" s="30">
        <f>LEN(C4)</f>
        <v>5</v>
      </c>
    </row>
    <row r="5" spans="1:10" ht="18.75" x14ac:dyDescent="0.25">
      <c r="B5" s="11">
        <v>100102</v>
      </c>
      <c r="C5" s="12" t="s">
        <v>12</v>
      </c>
      <c r="D5" s="13">
        <v>65</v>
      </c>
      <c r="E5" s="13">
        <v>51</v>
      </c>
      <c r="F5" s="13">
        <v>63</v>
      </c>
      <c r="G5" s="13">
        <v>85</v>
      </c>
      <c r="H5" s="13">
        <v>71</v>
      </c>
      <c r="I5" s="23">
        <v>69</v>
      </c>
      <c r="J5" s="30">
        <f t="shared" ref="J5:J13" si="0">LEN(C5)</f>
        <v>6</v>
      </c>
    </row>
    <row r="6" spans="1:10" ht="18.75" x14ac:dyDescent="0.25">
      <c r="B6" s="11">
        <v>100103</v>
      </c>
      <c r="C6" s="15" t="s">
        <v>13</v>
      </c>
      <c r="D6" s="13">
        <v>72</v>
      </c>
      <c r="E6" s="13">
        <v>56</v>
      </c>
      <c r="F6" s="13">
        <v>78</v>
      </c>
      <c r="G6" s="13">
        <v>85</v>
      </c>
      <c r="H6" s="13">
        <v>47</v>
      </c>
      <c r="I6" s="23">
        <v>68</v>
      </c>
      <c r="J6" s="30">
        <f t="shared" si="0"/>
        <v>16</v>
      </c>
    </row>
    <row r="7" spans="1:10" ht="18.75" x14ac:dyDescent="0.25">
      <c r="B7" s="11">
        <v>100104</v>
      </c>
      <c r="C7" s="15" t="s">
        <v>14</v>
      </c>
      <c r="D7" s="13">
        <v>68</v>
      </c>
      <c r="E7" s="13">
        <v>71</v>
      </c>
      <c r="F7" s="13">
        <v>85</v>
      </c>
      <c r="G7" s="13">
        <v>84</v>
      </c>
      <c r="H7" s="13">
        <v>78</v>
      </c>
      <c r="I7" s="23">
        <v>60</v>
      </c>
      <c r="J7" s="30">
        <f t="shared" si="0"/>
        <v>15</v>
      </c>
    </row>
    <row r="8" spans="1:10" ht="18.75" x14ac:dyDescent="0.25">
      <c r="B8" s="11">
        <v>100105</v>
      </c>
      <c r="C8" s="15" t="s">
        <v>15</v>
      </c>
      <c r="D8" s="13">
        <v>80</v>
      </c>
      <c r="E8" s="13">
        <v>78</v>
      </c>
      <c r="F8" s="13">
        <v>58</v>
      </c>
      <c r="G8" s="13">
        <v>65</v>
      </c>
      <c r="H8" s="13">
        <v>68</v>
      </c>
      <c r="I8" s="23">
        <v>45</v>
      </c>
      <c r="J8" s="30">
        <f t="shared" si="0"/>
        <v>15</v>
      </c>
    </row>
    <row r="9" spans="1:10" ht="18.75" x14ac:dyDescent="0.25">
      <c r="B9" s="11">
        <v>100106</v>
      </c>
      <c r="C9" s="12" t="s">
        <v>16</v>
      </c>
      <c r="D9" s="13">
        <v>61</v>
      </c>
      <c r="E9" s="13">
        <v>78</v>
      </c>
      <c r="F9" s="13">
        <v>45</v>
      </c>
      <c r="G9" s="13">
        <v>62</v>
      </c>
      <c r="H9" s="13">
        <v>75</v>
      </c>
      <c r="I9" s="23">
        <v>64</v>
      </c>
      <c r="J9" s="30">
        <f t="shared" si="0"/>
        <v>5</v>
      </c>
    </row>
    <row r="10" spans="1:10" ht="18.75" x14ac:dyDescent="0.25">
      <c r="B10" s="11">
        <v>100107</v>
      </c>
      <c r="C10" s="12" t="s">
        <v>17</v>
      </c>
      <c r="D10" s="13">
        <v>78</v>
      </c>
      <c r="E10" s="13">
        <v>69</v>
      </c>
      <c r="F10" s="13">
        <v>96</v>
      </c>
      <c r="G10" s="13">
        <v>52</v>
      </c>
      <c r="H10" s="13">
        <v>63</v>
      </c>
      <c r="I10" s="23">
        <v>87</v>
      </c>
      <c r="J10" s="30">
        <f t="shared" si="0"/>
        <v>5</v>
      </c>
    </row>
    <row r="11" spans="1:10" ht="18.75" x14ac:dyDescent="0.25">
      <c r="B11" s="11">
        <v>100108</v>
      </c>
      <c r="C11" s="31" t="s">
        <v>36</v>
      </c>
      <c r="D11" s="13">
        <v>96</v>
      </c>
      <c r="E11" s="13">
        <v>85</v>
      </c>
      <c r="F11" s="13">
        <v>86</v>
      </c>
      <c r="G11" s="13">
        <v>84</v>
      </c>
      <c r="H11" s="13">
        <v>45</v>
      </c>
      <c r="I11" s="23">
        <v>63</v>
      </c>
      <c r="J11" s="30">
        <f t="shared" si="0"/>
        <v>20</v>
      </c>
    </row>
    <row r="12" spans="1:10" ht="18.75" x14ac:dyDescent="0.25">
      <c r="B12" s="11">
        <v>100109</v>
      </c>
      <c r="C12" s="16" t="s">
        <v>19</v>
      </c>
      <c r="D12" s="13">
        <v>75</v>
      </c>
      <c r="E12" s="13">
        <v>63</v>
      </c>
      <c r="F12" s="13">
        <v>54</v>
      </c>
      <c r="G12" s="13">
        <v>63</v>
      </c>
      <c r="H12" s="13">
        <v>61</v>
      </c>
      <c r="I12" s="23">
        <v>98</v>
      </c>
      <c r="J12" s="30">
        <f t="shared" si="0"/>
        <v>19</v>
      </c>
    </row>
    <row r="13" spans="1:10" ht="18.75" x14ac:dyDescent="0.25">
      <c r="B13" s="17">
        <v>100110</v>
      </c>
      <c r="C13" s="18" t="s">
        <v>20</v>
      </c>
      <c r="D13" s="19">
        <v>63</v>
      </c>
      <c r="E13" s="19">
        <v>52</v>
      </c>
      <c r="F13" s="19">
        <v>96</v>
      </c>
      <c r="G13" s="19">
        <v>87</v>
      </c>
      <c r="H13" s="19">
        <v>78</v>
      </c>
      <c r="I13" s="24">
        <v>45</v>
      </c>
      <c r="J13" s="30">
        <f t="shared" si="0"/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FD7F1-7719-48FA-9D71-6628315D63BB}">
  <dimension ref="A1:K13"/>
  <sheetViews>
    <sheetView workbookViewId="0">
      <selection activeCell="N4" sqref="N4"/>
    </sheetView>
  </sheetViews>
  <sheetFormatPr defaultRowHeight="15" x14ac:dyDescent="0.25"/>
  <cols>
    <col min="2" max="2" width="9.140625" customWidth="1"/>
    <col min="3" max="3" width="27.42578125" customWidth="1"/>
    <col min="10" max="10" width="34.5703125" style="25" customWidth="1"/>
  </cols>
  <sheetData>
    <row r="1" spans="1:11" x14ac:dyDescent="0.25">
      <c r="A1" s="6" t="s">
        <v>32</v>
      </c>
      <c r="B1" s="29" t="s">
        <v>24</v>
      </c>
    </row>
    <row r="3" spans="1:11" ht="56.25" x14ac:dyDescent="0.25">
      <c r="B3" s="7" t="s">
        <v>3</v>
      </c>
      <c r="C3" s="8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22" t="s">
        <v>10</v>
      </c>
      <c r="J3" s="26" t="s">
        <v>37</v>
      </c>
    </row>
    <row r="4" spans="1:11" ht="18.75" x14ac:dyDescent="0.25">
      <c r="B4" s="11">
        <v>100101</v>
      </c>
      <c r="C4" s="12" t="s">
        <v>11</v>
      </c>
      <c r="D4" s="13">
        <v>72</v>
      </c>
      <c r="E4" s="13">
        <v>55</v>
      </c>
      <c r="F4" s="13">
        <v>52</v>
      </c>
      <c r="G4" s="13">
        <v>69</v>
      </c>
      <c r="H4" s="13">
        <v>95</v>
      </c>
      <c r="I4" s="23">
        <v>32</v>
      </c>
      <c r="J4" s="12" t="s">
        <v>11</v>
      </c>
    </row>
    <row r="5" spans="1:11" ht="18.75" x14ac:dyDescent="0.25">
      <c r="B5" s="11">
        <v>100102</v>
      </c>
      <c r="C5" s="12" t="s">
        <v>12</v>
      </c>
      <c r="D5" s="13">
        <v>65</v>
      </c>
      <c r="E5" s="13">
        <v>51</v>
      </c>
      <c r="F5" s="13">
        <v>63</v>
      </c>
      <c r="G5" s="13">
        <v>85</v>
      </c>
      <c r="H5" s="13">
        <v>71</v>
      </c>
      <c r="I5" s="23">
        <v>69</v>
      </c>
      <c r="J5" s="12" t="s">
        <v>12</v>
      </c>
    </row>
    <row r="6" spans="1:11" ht="18.75" x14ac:dyDescent="0.25">
      <c r="B6" s="11">
        <v>100103</v>
      </c>
      <c r="C6" s="15" t="s">
        <v>13</v>
      </c>
      <c r="D6" s="13">
        <v>72</v>
      </c>
      <c r="E6" s="13">
        <v>56</v>
      </c>
      <c r="F6" s="13">
        <v>78</v>
      </c>
      <c r="G6" s="13">
        <v>85</v>
      </c>
      <c r="H6" s="13">
        <v>47</v>
      </c>
      <c r="I6" s="23">
        <v>68</v>
      </c>
      <c r="J6" s="15" t="s">
        <v>13</v>
      </c>
    </row>
    <row r="7" spans="1:11" ht="18.75" x14ac:dyDescent="0.25">
      <c r="B7" s="11">
        <v>100104</v>
      </c>
      <c r="C7" s="15" t="s">
        <v>14</v>
      </c>
      <c r="D7" s="13">
        <v>68</v>
      </c>
      <c r="E7" s="13">
        <v>71</v>
      </c>
      <c r="F7" s="13">
        <v>85</v>
      </c>
      <c r="G7" s="13">
        <v>84</v>
      </c>
      <c r="H7" s="13">
        <v>78</v>
      </c>
      <c r="I7" s="23">
        <v>60</v>
      </c>
      <c r="J7" s="15" t="s">
        <v>14</v>
      </c>
    </row>
    <row r="8" spans="1:11" ht="18.75" x14ac:dyDescent="0.25">
      <c r="B8" s="11">
        <v>100105</v>
      </c>
      <c r="C8" s="15" t="s">
        <v>15</v>
      </c>
      <c r="D8" s="13">
        <v>80</v>
      </c>
      <c r="E8" s="13">
        <v>78</v>
      </c>
      <c r="F8" s="13">
        <v>58</v>
      </c>
      <c r="G8" s="13">
        <v>65</v>
      </c>
      <c r="H8" s="13">
        <v>68</v>
      </c>
      <c r="I8" s="23">
        <v>45</v>
      </c>
      <c r="J8" s="15" t="s">
        <v>15</v>
      </c>
    </row>
    <row r="9" spans="1:11" ht="18.75" x14ac:dyDescent="0.25">
      <c r="B9" s="11">
        <v>100106</v>
      </c>
      <c r="C9" s="12" t="s">
        <v>16</v>
      </c>
      <c r="D9" s="13">
        <v>61</v>
      </c>
      <c r="E9" s="13">
        <v>78</v>
      </c>
      <c r="F9" s="13">
        <v>45</v>
      </c>
      <c r="G9" s="13">
        <v>62</v>
      </c>
      <c r="H9" s="13">
        <v>75</v>
      </c>
      <c r="I9" s="23">
        <v>64</v>
      </c>
      <c r="J9" s="33" t="s">
        <v>38</v>
      </c>
      <c r="K9" s="32" t="s">
        <v>39</v>
      </c>
    </row>
    <row r="10" spans="1:11" ht="18.75" x14ac:dyDescent="0.25">
      <c r="B10" s="11">
        <v>100107</v>
      </c>
      <c r="C10" s="12" t="s">
        <v>17</v>
      </c>
      <c r="D10" s="13">
        <v>78</v>
      </c>
      <c r="E10" s="13">
        <v>69</v>
      </c>
      <c r="F10" s="13">
        <v>96</v>
      </c>
      <c r="G10" s="13">
        <v>52</v>
      </c>
      <c r="H10" s="13">
        <v>63</v>
      </c>
      <c r="I10" s="23">
        <v>87</v>
      </c>
      <c r="J10" s="12" t="s">
        <v>17</v>
      </c>
    </row>
    <row r="11" spans="1:11" ht="18.75" x14ac:dyDescent="0.25">
      <c r="B11" s="11">
        <v>100108</v>
      </c>
      <c r="C11" s="16" t="s">
        <v>18</v>
      </c>
      <c r="D11" s="13">
        <v>96</v>
      </c>
      <c r="E11" s="13">
        <v>85</v>
      </c>
      <c r="F11" s="13">
        <v>86</v>
      </c>
      <c r="G11" s="13">
        <v>84</v>
      </c>
      <c r="H11" s="13">
        <v>45</v>
      </c>
      <c r="I11" s="23">
        <v>63</v>
      </c>
      <c r="J11" s="16" t="s">
        <v>18</v>
      </c>
    </row>
    <row r="12" spans="1:11" ht="18.75" x14ac:dyDescent="0.25">
      <c r="B12" s="11">
        <v>100109</v>
      </c>
      <c r="C12" s="16" t="s">
        <v>19</v>
      </c>
      <c r="D12" s="13">
        <v>75</v>
      </c>
      <c r="E12" s="13">
        <v>63</v>
      </c>
      <c r="F12" s="13">
        <v>54</v>
      </c>
      <c r="G12" s="13">
        <v>63</v>
      </c>
      <c r="H12" s="13">
        <v>61</v>
      </c>
      <c r="I12" s="23">
        <v>98</v>
      </c>
      <c r="J12" s="16" t="s">
        <v>19</v>
      </c>
    </row>
    <row r="13" spans="1:11" ht="18.75" x14ac:dyDescent="0.25">
      <c r="B13" s="17">
        <v>100110</v>
      </c>
      <c r="C13" s="18" t="s">
        <v>20</v>
      </c>
      <c r="D13" s="19">
        <v>63</v>
      </c>
      <c r="E13" s="19">
        <v>52</v>
      </c>
      <c r="F13" s="19">
        <v>96</v>
      </c>
      <c r="G13" s="19">
        <v>87</v>
      </c>
      <c r="H13" s="19">
        <v>78</v>
      </c>
      <c r="I13" s="24">
        <v>45</v>
      </c>
      <c r="J13" s="18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F37C3-9049-46F1-B747-E3CA2FEA1123}">
  <dimension ref="A1:L13"/>
  <sheetViews>
    <sheetView topLeftCell="B1" workbookViewId="0">
      <selection activeCell="F15" sqref="F15"/>
    </sheetView>
  </sheetViews>
  <sheetFormatPr defaultRowHeight="15" x14ac:dyDescent="0.25"/>
  <cols>
    <col min="3" max="3" width="27.42578125" customWidth="1"/>
    <col min="10" max="10" width="19.42578125" bestFit="1" customWidth="1"/>
    <col min="11" max="11" width="19.42578125" customWidth="1"/>
    <col min="12" max="12" width="23.42578125" style="25" bestFit="1" customWidth="1"/>
    <col min="13" max="13" width="23.5703125" bestFit="1" customWidth="1"/>
  </cols>
  <sheetData>
    <row r="1" spans="1:12" x14ac:dyDescent="0.25">
      <c r="A1" s="6" t="s">
        <v>27</v>
      </c>
      <c r="B1" s="29" t="s">
        <v>23</v>
      </c>
    </row>
    <row r="3" spans="1:12" ht="37.5" x14ac:dyDescent="0.25">
      <c r="B3" s="37" t="s">
        <v>3</v>
      </c>
      <c r="C3" s="26" t="s">
        <v>4</v>
      </c>
      <c r="D3" s="26" t="s">
        <v>5</v>
      </c>
      <c r="E3" s="26" t="s">
        <v>6</v>
      </c>
      <c r="F3" s="26" t="s">
        <v>7</v>
      </c>
      <c r="G3" s="26" t="s">
        <v>8</v>
      </c>
      <c r="H3" s="26" t="s">
        <v>9</v>
      </c>
      <c r="I3" s="26" t="s">
        <v>10</v>
      </c>
      <c r="J3" s="26" t="s">
        <v>45</v>
      </c>
      <c r="K3" s="44" t="s">
        <v>46</v>
      </c>
      <c r="L3" s="26" t="s">
        <v>40</v>
      </c>
    </row>
    <row r="4" spans="1:12" ht="18.75" x14ac:dyDescent="0.25">
      <c r="B4" s="38">
        <v>100101</v>
      </c>
      <c r="C4" s="39" t="s">
        <v>11</v>
      </c>
      <c r="D4" s="40">
        <v>72</v>
      </c>
      <c r="E4" s="40">
        <v>55</v>
      </c>
      <c r="F4" s="40">
        <v>52</v>
      </c>
      <c r="G4" s="40">
        <v>69</v>
      </c>
      <c r="H4" s="40">
        <v>95</v>
      </c>
      <c r="I4" s="40">
        <v>32</v>
      </c>
      <c r="J4" s="43" t="str">
        <f>PROPER(C4)</f>
        <v>Rohan</v>
      </c>
      <c r="K4" s="43"/>
      <c r="L4" s="28" t="str">
        <f>CONCATENATE(B4,C4)</f>
        <v>100101Rohan</v>
      </c>
    </row>
    <row r="5" spans="1:12" ht="18.75" x14ac:dyDescent="0.25">
      <c r="B5" s="38">
        <v>100102</v>
      </c>
      <c r="C5" s="39" t="s">
        <v>12</v>
      </c>
      <c r="D5" s="40">
        <v>65</v>
      </c>
      <c r="E5" s="40">
        <v>51</v>
      </c>
      <c r="F5" s="40">
        <v>63</v>
      </c>
      <c r="G5" s="40">
        <v>85</v>
      </c>
      <c r="H5" s="40">
        <v>71</v>
      </c>
      <c r="I5" s="40">
        <v>69</v>
      </c>
      <c r="J5" s="43" t="str">
        <f>PROPER(C5)</f>
        <v>Mo Han</v>
      </c>
      <c r="K5" s="43"/>
      <c r="L5" s="28" t="str">
        <f t="shared" ref="L5:L13" si="0">CONCATENATE(B5,C5)</f>
        <v>100102Mo han</v>
      </c>
    </row>
    <row r="6" spans="1:12" ht="18.75" x14ac:dyDescent="0.25">
      <c r="B6" s="38">
        <v>100103</v>
      </c>
      <c r="C6" s="41" t="s">
        <v>13</v>
      </c>
      <c r="D6" s="40">
        <v>72</v>
      </c>
      <c r="E6" s="40">
        <v>56</v>
      </c>
      <c r="F6" s="40">
        <v>78</v>
      </c>
      <c r="G6" s="40">
        <v>85</v>
      </c>
      <c r="H6" s="40">
        <v>47</v>
      </c>
      <c r="I6" s="40">
        <v>68</v>
      </c>
      <c r="J6" s="43" t="str">
        <f t="shared" ref="J5:J13" si="1">PROPER(C6)</f>
        <v>Ravi      Meheta</v>
      </c>
      <c r="K6" s="43" t="str">
        <f>LEFT(C6, FIND(" ", C6) - 1)</f>
        <v>Ravi</v>
      </c>
      <c r="L6" s="28" t="str">
        <f>CONCATENATE(B6,K6)</f>
        <v>100103Ravi</v>
      </c>
    </row>
    <row r="7" spans="1:12" ht="18.75" x14ac:dyDescent="0.25">
      <c r="B7" s="38">
        <v>100104</v>
      </c>
      <c r="C7" s="41" t="s">
        <v>14</v>
      </c>
      <c r="D7" s="40">
        <v>68</v>
      </c>
      <c r="E7" s="40">
        <v>71</v>
      </c>
      <c r="F7" s="40">
        <v>85</v>
      </c>
      <c r="G7" s="40">
        <v>84</v>
      </c>
      <c r="H7" s="40">
        <v>78</v>
      </c>
      <c r="I7" s="40">
        <v>60</v>
      </c>
      <c r="J7" s="43" t="str">
        <f t="shared" si="1"/>
        <v>Ruby     Tondon</v>
      </c>
      <c r="K7" s="43" t="str">
        <f t="shared" ref="K7:K8" si="2">LEFT(C7, FIND(" ", C7) - 1)</f>
        <v>Ruby</v>
      </c>
      <c r="L7" s="28" t="str">
        <f>CONCATENATE(B7,K7)</f>
        <v>100104Ruby</v>
      </c>
    </row>
    <row r="8" spans="1:12" ht="18.75" x14ac:dyDescent="0.25">
      <c r="B8" s="38">
        <v>100105</v>
      </c>
      <c r="C8" s="41" t="s">
        <v>15</v>
      </c>
      <c r="D8" s="40">
        <v>80</v>
      </c>
      <c r="E8" s="40">
        <v>78</v>
      </c>
      <c r="F8" s="40">
        <v>58</v>
      </c>
      <c r="G8" s="40">
        <v>65</v>
      </c>
      <c r="H8" s="40">
        <v>68</v>
      </c>
      <c r="I8" s="40">
        <v>45</v>
      </c>
      <c r="J8" s="43" t="str">
        <f t="shared" si="1"/>
        <v>Radhika   Gupta</v>
      </c>
      <c r="K8" s="43" t="str">
        <f t="shared" si="2"/>
        <v>Radhika</v>
      </c>
      <c r="L8" s="28" t="str">
        <f>CONCATENATE(B8,K8)</f>
        <v>100105Radhika</v>
      </c>
    </row>
    <row r="9" spans="1:12" ht="18.75" x14ac:dyDescent="0.25">
      <c r="B9" s="38">
        <v>100106</v>
      </c>
      <c r="C9" s="39" t="s">
        <v>16</v>
      </c>
      <c r="D9" s="40">
        <v>61</v>
      </c>
      <c r="E9" s="40">
        <v>78</v>
      </c>
      <c r="F9" s="40">
        <v>45</v>
      </c>
      <c r="G9" s="40">
        <v>62</v>
      </c>
      <c r="H9" s="40">
        <v>75</v>
      </c>
      <c r="I9" s="40">
        <v>64</v>
      </c>
      <c r="J9" s="43" t="str">
        <f t="shared" si="1"/>
        <v>Rakhi</v>
      </c>
      <c r="K9" s="43"/>
      <c r="L9" s="28" t="str">
        <f t="shared" si="0"/>
        <v>100106Rakhi</v>
      </c>
    </row>
    <row r="10" spans="1:12" ht="18.75" x14ac:dyDescent="0.25">
      <c r="B10" s="38">
        <v>100107</v>
      </c>
      <c r="C10" s="39" t="s">
        <v>17</v>
      </c>
      <c r="D10" s="40">
        <v>78</v>
      </c>
      <c r="E10" s="40">
        <v>69</v>
      </c>
      <c r="F10" s="40">
        <v>96</v>
      </c>
      <c r="G10" s="40">
        <v>52</v>
      </c>
      <c r="H10" s="40">
        <v>63</v>
      </c>
      <c r="I10" s="40">
        <v>87</v>
      </c>
      <c r="J10" s="43" t="str">
        <f t="shared" si="1"/>
        <v>David</v>
      </c>
      <c r="K10" s="43"/>
      <c r="L10" s="28" t="str">
        <f t="shared" si="0"/>
        <v>100107david</v>
      </c>
    </row>
    <row r="11" spans="1:12" ht="18.75" x14ac:dyDescent="0.25">
      <c r="B11" s="38">
        <v>100108</v>
      </c>
      <c r="C11" s="42" t="s">
        <v>18</v>
      </c>
      <c r="D11" s="40">
        <v>96</v>
      </c>
      <c r="E11" s="40">
        <v>85</v>
      </c>
      <c r="F11" s="40">
        <v>86</v>
      </c>
      <c r="G11" s="40">
        <v>84</v>
      </c>
      <c r="H11" s="40">
        <v>45</v>
      </c>
      <c r="I11" s="40">
        <v>63</v>
      </c>
      <c r="J11" s="43" t="str">
        <f>PROPER(C11)</f>
        <v>Mon   Ika Mis    Hra</v>
      </c>
      <c r="K11" s="43"/>
      <c r="L11" s="28" t="str">
        <f t="shared" si="0"/>
        <v>100108mon   ika mis    hra</v>
      </c>
    </row>
    <row r="12" spans="1:12" ht="18.75" x14ac:dyDescent="0.25">
      <c r="B12" s="38">
        <v>100109</v>
      </c>
      <c r="C12" s="42" t="s">
        <v>19</v>
      </c>
      <c r="D12" s="40">
        <v>75</v>
      </c>
      <c r="E12" s="40">
        <v>63</v>
      </c>
      <c r="F12" s="40">
        <v>54</v>
      </c>
      <c r="G12" s="40">
        <v>63</v>
      </c>
      <c r="H12" s="40">
        <v>61</v>
      </c>
      <c r="I12" s="40">
        <v>98</v>
      </c>
      <c r="J12" s="43" t="str">
        <f t="shared" si="1"/>
        <v>Tommy         Singh</v>
      </c>
      <c r="K12" s="43" t="str">
        <f t="shared" ref="K12:K13" si="3">LEFT(C12, FIND(" ", C12) - 1)</f>
        <v>Tommy</v>
      </c>
      <c r="L12" s="28" t="str">
        <f>CONCATENATE(B12,K12)</f>
        <v>100109Tommy</v>
      </c>
    </row>
    <row r="13" spans="1:12" ht="18.75" x14ac:dyDescent="0.25">
      <c r="B13" s="38">
        <v>100110</v>
      </c>
      <c r="C13" s="39" t="s">
        <v>20</v>
      </c>
      <c r="D13" s="40">
        <v>63</v>
      </c>
      <c r="E13" s="40">
        <v>52</v>
      </c>
      <c r="F13" s="40">
        <v>96</v>
      </c>
      <c r="G13" s="40">
        <v>87</v>
      </c>
      <c r="H13" s="40">
        <v>78</v>
      </c>
      <c r="I13" s="40">
        <v>45</v>
      </c>
      <c r="J13" s="43" t="str">
        <f t="shared" si="1"/>
        <v>P.Rakesh</v>
      </c>
      <c r="K13" s="43"/>
      <c r="L13" s="28" t="str">
        <f t="shared" si="0"/>
        <v>100110p.rakesh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1D936-3E8D-4115-BB51-5E0CC42F3E60}">
  <dimension ref="A1:L13"/>
  <sheetViews>
    <sheetView topLeftCell="B1" workbookViewId="0">
      <selection activeCell="J14" sqref="J14"/>
    </sheetView>
  </sheetViews>
  <sheetFormatPr defaultRowHeight="15" x14ac:dyDescent="0.25"/>
  <cols>
    <col min="3" max="3" width="27.42578125" customWidth="1"/>
    <col min="10" max="11" width="28.42578125" style="25" customWidth="1"/>
    <col min="12" max="12" width="17.7109375" style="25" customWidth="1"/>
  </cols>
  <sheetData>
    <row r="1" spans="1:12" x14ac:dyDescent="0.25">
      <c r="A1" s="6" t="s">
        <v>27</v>
      </c>
      <c r="B1" t="s">
        <v>22</v>
      </c>
    </row>
    <row r="3" spans="1:12" ht="37.5" x14ac:dyDescent="0.25">
      <c r="B3" s="7" t="s">
        <v>3</v>
      </c>
      <c r="C3" s="8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22" t="s">
        <v>10</v>
      </c>
      <c r="J3" s="26" t="s">
        <v>41</v>
      </c>
      <c r="K3" s="26" t="s">
        <v>44</v>
      </c>
      <c r="L3" s="26" t="s">
        <v>42</v>
      </c>
    </row>
    <row r="4" spans="1:12" ht="18.75" x14ac:dyDescent="0.25">
      <c r="B4" s="11">
        <v>100101</v>
      </c>
      <c r="C4" s="5" t="s">
        <v>43</v>
      </c>
      <c r="D4" s="13">
        <v>72</v>
      </c>
      <c r="E4" s="13">
        <v>55</v>
      </c>
      <c r="F4" s="13">
        <v>52</v>
      </c>
      <c r="G4" s="13">
        <v>69</v>
      </c>
      <c r="H4" s="13">
        <v>95</v>
      </c>
      <c r="I4" s="23">
        <v>32</v>
      </c>
      <c r="J4" s="28" t="str">
        <f>TRIM(C4)</f>
        <v>Rohan</v>
      </c>
      <c r="K4" s="28"/>
      <c r="L4" s="36" t="str">
        <f>PROPER(J4)</f>
        <v>Rohan</v>
      </c>
    </row>
    <row r="5" spans="1:12" ht="18.75" x14ac:dyDescent="0.25">
      <c r="B5" s="11">
        <v>100102</v>
      </c>
      <c r="C5" s="34" t="s">
        <v>12</v>
      </c>
      <c r="D5" s="13">
        <v>65</v>
      </c>
      <c r="E5" s="13">
        <v>51</v>
      </c>
      <c r="F5" s="13">
        <v>63</v>
      </c>
      <c r="G5" s="13">
        <v>85</v>
      </c>
      <c r="H5" s="13">
        <v>71</v>
      </c>
      <c r="I5" s="23">
        <v>69</v>
      </c>
      <c r="J5" s="28" t="str">
        <f>SUBSTITUTE(TRIM(C5), " ", "")</f>
        <v>Mohan</v>
      </c>
      <c r="K5" s="28"/>
      <c r="L5" s="36" t="str">
        <f>PROPER(J5)</f>
        <v>Mohan</v>
      </c>
    </row>
    <row r="6" spans="1:12" ht="18.75" x14ac:dyDescent="0.25">
      <c r="B6" s="11">
        <v>100103</v>
      </c>
      <c r="C6" s="34" t="s">
        <v>13</v>
      </c>
      <c r="D6" s="13">
        <v>72</v>
      </c>
      <c r="E6" s="13">
        <v>56</v>
      </c>
      <c r="F6" s="13">
        <v>78</v>
      </c>
      <c r="G6" s="13">
        <v>85</v>
      </c>
      <c r="H6" s="13">
        <v>47</v>
      </c>
      <c r="I6" s="23">
        <v>68</v>
      </c>
      <c r="J6" s="28" t="str">
        <f t="shared" ref="J6:J13" si="0">SUBSTITUTE(TRIM(C6), " ", "")</f>
        <v>Ravimeheta</v>
      </c>
      <c r="K6" s="28"/>
      <c r="L6" s="36" t="str">
        <f t="shared" ref="L6:L13" si="1">PROPER(J6)</f>
        <v>Ravimeheta</v>
      </c>
    </row>
    <row r="7" spans="1:12" ht="18.75" x14ac:dyDescent="0.25">
      <c r="B7" s="11">
        <v>100104</v>
      </c>
      <c r="C7" s="34" t="s">
        <v>14</v>
      </c>
      <c r="D7" s="13">
        <v>68</v>
      </c>
      <c r="E7" s="13">
        <v>71</v>
      </c>
      <c r="F7" s="13">
        <v>85</v>
      </c>
      <c r="G7" s="13">
        <v>84</v>
      </c>
      <c r="H7" s="13">
        <v>78</v>
      </c>
      <c r="I7" s="23">
        <v>60</v>
      </c>
      <c r="J7" s="28" t="str">
        <f t="shared" si="0"/>
        <v>Rubytondon</v>
      </c>
      <c r="K7" s="28"/>
      <c r="L7" s="36" t="str">
        <f t="shared" si="1"/>
        <v>Rubytondon</v>
      </c>
    </row>
    <row r="8" spans="1:12" ht="18.75" x14ac:dyDescent="0.25">
      <c r="B8" s="11">
        <v>100105</v>
      </c>
      <c r="C8" s="34" t="s">
        <v>15</v>
      </c>
      <c r="D8" s="13">
        <v>80</v>
      </c>
      <c r="E8" s="13">
        <v>78</v>
      </c>
      <c r="F8" s="13">
        <v>58</v>
      </c>
      <c r="G8" s="13">
        <v>65</v>
      </c>
      <c r="H8" s="13">
        <v>68</v>
      </c>
      <c r="I8" s="23">
        <v>45</v>
      </c>
      <c r="J8" s="28" t="str">
        <f t="shared" si="0"/>
        <v>Radhikagupta</v>
      </c>
      <c r="K8" s="28"/>
      <c r="L8" s="36" t="str">
        <f t="shared" si="1"/>
        <v>Radhikagupta</v>
      </c>
    </row>
    <row r="9" spans="1:12" ht="18.75" x14ac:dyDescent="0.25">
      <c r="B9" s="11">
        <v>100106</v>
      </c>
      <c r="C9" s="34" t="s">
        <v>16</v>
      </c>
      <c r="D9" s="13">
        <v>61</v>
      </c>
      <c r="E9" s="13">
        <v>78</v>
      </c>
      <c r="F9" s="13">
        <v>45</v>
      </c>
      <c r="G9" s="13">
        <v>62</v>
      </c>
      <c r="H9" s="13">
        <v>75</v>
      </c>
      <c r="I9" s="23">
        <v>64</v>
      </c>
      <c r="J9" s="28" t="str">
        <f t="shared" si="0"/>
        <v>Rakhi</v>
      </c>
      <c r="K9" s="28"/>
      <c r="L9" s="36" t="str">
        <f t="shared" si="1"/>
        <v>Rakhi</v>
      </c>
    </row>
    <row r="10" spans="1:12" ht="18.75" x14ac:dyDescent="0.25">
      <c r="B10" s="11">
        <v>100107</v>
      </c>
      <c r="C10" s="34" t="s">
        <v>17</v>
      </c>
      <c r="D10" s="13">
        <v>78</v>
      </c>
      <c r="E10" s="13">
        <v>69</v>
      </c>
      <c r="F10" s="13">
        <v>96</v>
      </c>
      <c r="G10" s="13">
        <v>52</v>
      </c>
      <c r="H10" s="13">
        <v>63</v>
      </c>
      <c r="I10" s="23">
        <v>87</v>
      </c>
      <c r="J10" s="28" t="str">
        <f t="shared" si="0"/>
        <v>david</v>
      </c>
      <c r="K10" s="28"/>
      <c r="L10" s="36" t="str">
        <f t="shared" si="1"/>
        <v>David</v>
      </c>
    </row>
    <row r="11" spans="1:12" ht="18.75" x14ac:dyDescent="0.25">
      <c r="B11" s="11">
        <v>100108</v>
      </c>
      <c r="C11" s="34" t="s">
        <v>18</v>
      </c>
      <c r="D11" s="13">
        <v>96</v>
      </c>
      <c r="E11" s="13">
        <v>85</v>
      </c>
      <c r="F11" s="13">
        <v>86</v>
      </c>
      <c r="G11" s="13">
        <v>84</v>
      </c>
      <c r="H11" s="13">
        <v>45</v>
      </c>
      <c r="I11" s="23">
        <v>63</v>
      </c>
      <c r="J11" s="28" t="str">
        <f t="shared" si="0"/>
        <v>monikamishra</v>
      </c>
      <c r="K11" s="28"/>
      <c r="L11" s="36" t="str">
        <f t="shared" si="1"/>
        <v>Monikamishra</v>
      </c>
    </row>
    <row r="12" spans="1:12" ht="18.75" x14ac:dyDescent="0.25">
      <c r="B12" s="11">
        <v>100109</v>
      </c>
      <c r="C12" s="34" t="s">
        <v>19</v>
      </c>
      <c r="D12" s="13">
        <v>75</v>
      </c>
      <c r="E12" s="13">
        <v>63</v>
      </c>
      <c r="F12" s="13">
        <v>54</v>
      </c>
      <c r="G12" s="13">
        <v>63</v>
      </c>
      <c r="H12" s="13">
        <v>61</v>
      </c>
      <c r="I12" s="23">
        <v>98</v>
      </c>
      <c r="J12" s="28" t="str">
        <f t="shared" si="0"/>
        <v>Tommysingh</v>
      </c>
      <c r="K12" s="28"/>
      <c r="L12" s="36" t="str">
        <f t="shared" si="1"/>
        <v>Tommysingh</v>
      </c>
    </row>
    <row r="13" spans="1:12" ht="18.75" x14ac:dyDescent="0.25">
      <c r="B13" s="17">
        <v>100110</v>
      </c>
      <c r="C13" s="35" t="s">
        <v>20</v>
      </c>
      <c r="D13" s="19">
        <v>63</v>
      </c>
      <c r="E13" s="19">
        <v>52</v>
      </c>
      <c r="F13" s="19">
        <v>96</v>
      </c>
      <c r="G13" s="19">
        <v>87</v>
      </c>
      <c r="H13" s="19">
        <v>78</v>
      </c>
      <c r="I13" s="24">
        <v>45</v>
      </c>
      <c r="J13" s="28" t="str">
        <f t="shared" si="0"/>
        <v>p.rakesh</v>
      </c>
      <c r="K13" s="28"/>
      <c r="L13" s="36" t="str">
        <f t="shared" si="1"/>
        <v>P.Rakesh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</vt:lpstr>
      <vt:lpstr>Assignments</vt:lpstr>
      <vt:lpstr>Q1</vt:lpstr>
      <vt:lpstr>Q2</vt:lpstr>
      <vt:lpstr>Q3</vt:lpstr>
      <vt:lpstr>Q4</vt:lpstr>
      <vt:lpstr>Q5</vt:lpstr>
      <vt:lpstr>Q6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2023-07-23T05:36:23Z</dcterms:modified>
</cp:coreProperties>
</file>