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idai/Desktop/Git/shozemi/shozemi-thai/"/>
    </mc:Choice>
  </mc:AlternateContent>
  <xr:revisionPtr revIDLastSave="0" documentId="13_ncr:1_{EBE1854E-3FC1-1F47-9B5F-C49C7AC5328C}" xr6:coauthVersionLast="47" xr6:coauthVersionMax="47" xr10:uidLastSave="{00000000-0000-0000-0000-000000000000}"/>
  <bookViews>
    <workbookView xWindow="16800" yWindow="1280" windowWidth="13360" windowHeight="15000" activeTab="5" xr2:uid="{00000000-000D-0000-FFFF-FFFF00000000}"/>
  </bookViews>
  <sheets>
    <sheet name="人口" sheetId="3" r:id="rId1"/>
    <sheet name="日本GDP" sheetId="1" r:id="rId2"/>
    <sheet name="米国GDP" sheetId="2" r:id="rId3"/>
    <sheet name="中国GDP" sheetId="6" r:id="rId4"/>
    <sheet name="インドGDP" sheetId="7" r:id="rId5"/>
    <sheet name="タイGDP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2" i="8"/>
  <c r="A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A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A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A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A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A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A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A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A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A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A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A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A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A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A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A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A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A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A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A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A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A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A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A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A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A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A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A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A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A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A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A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A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A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A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A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A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A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A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A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A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X58" i="3"/>
  <c r="AY58" i="3"/>
  <c r="AZ58" i="3"/>
  <c r="BA58" i="3"/>
  <c r="BB58" i="3"/>
  <c r="BC58" i="3"/>
  <c r="BD58" i="3"/>
  <c r="BE58" i="3"/>
  <c r="BF58" i="3"/>
  <c r="A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X59" i="3"/>
  <c r="AY59" i="3"/>
  <c r="AZ59" i="3"/>
  <c r="BA59" i="3"/>
  <c r="BB59" i="3"/>
  <c r="BC59" i="3"/>
  <c r="BD59" i="3"/>
  <c r="BE59" i="3"/>
  <c r="BF59" i="3"/>
  <c r="A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X60" i="3"/>
  <c r="AY60" i="3"/>
  <c r="AZ60" i="3"/>
  <c r="BA60" i="3"/>
  <c r="BB60" i="3"/>
  <c r="BC60" i="3"/>
  <c r="BD60" i="3"/>
  <c r="BE60" i="3"/>
  <c r="BF60" i="3"/>
  <c r="A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X61" i="3"/>
  <c r="AY61" i="3"/>
  <c r="AZ61" i="3"/>
  <c r="BA61" i="3"/>
  <c r="BB61" i="3"/>
  <c r="BC61" i="3"/>
  <c r="BD61" i="3"/>
  <c r="BE61" i="3"/>
  <c r="BF61" i="3"/>
  <c r="A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X63" i="3"/>
  <c r="AY63" i="3"/>
  <c r="AZ63" i="3"/>
  <c r="BA63" i="3"/>
  <c r="BB63" i="3"/>
  <c r="BC63" i="3"/>
  <c r="BD63" i="3"/>
  <c r="BE63" i="3"/>
  <c r="BF63" i="3"/>
  <c r="A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X64" i="3"/>
  <c r="AY64" i="3"/>
  <c r="AZ64" i="3"/>
  <c r="BA64" i="3"/>
  <c r="BB64" i="3"/>
  <c r="BC64" i="3"/>
  <c r="BD64" i="3"/>
  <c r="BE64" i="3"/>
  <c r="BF64" i="3"/>
  <c r="A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X65" i="3"/>
  <c r="AY65" i="3"/>
  <c r="AZ65" i="3"/>
  <c r="BA65" i="3"/>
  <c r="BB65" i="3"/>
  <c r="BC65" i="3"/>
  <c r="BD65" i="3"/>
  <c r="BE65" i="3"/>
  <c r="BF65" i="3"/>
  <c r="A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X66" i="3"/>
  <c r="AY66" i="3"/>
  <c r="AZ66" i="3"/>
  <c r="BA66" i="3"/>
  <c r="BB66" i="3"/>
  <c r="BC66" i="3"/>
  <c r="BD66" i="3"/>
  <c r="BE66" i="3"/>
  <c r="BF66" i="3"/>
  <c r="A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X68" i="3"/>
  <c r="AY68" i="3"/>
  <c r="AZ68" i="3"/>
  <c r="BA68" i="3"/>
  <c r="BB68" i="3"/>
  <c r="BC68" i="3"/>
  <c r="BD68" i="3"/>
  <c r="BE68" i="3"/>
  <c r="BF68" i="3"/>
  <c r="A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A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A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AW72" i="3"/>
  <c r="A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X73" i="3"/>
  <c r="AY73" i="3"/>
  <c r="AZ73" i="3"/>
  <c r="BA73" i="3"/>
  <c r="BB73" i="3"/>
  <c r="BC73" i="3"/>
  <c r="BD73" i="3"/>
  <c r="BE73" i="3"/>
  <c r="BF73" i="3"/>
  <c r="A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A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A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AW77" i="3"/>
  <c r="A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X78" i="3"/>
  <c r="AY78" i="3"/>
  <c r="AZ78" i="3"/>
  <c r="BA78" i="3"/>
  <c r="BB78" i="3"/>
  <c r="BC78" i="3"/>
  <c r="BD78" i="3"/>
  <c r="BE78" i="3"/>
  <c r="BF78" i="3"/>
  <c r="A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A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A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AW82" i="3"/>
  <c r="A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X83" i="3"/>
  <c r="AY83" i="3"/>
  <c r="AZ83" i="3"/>
  <c r="BA83" i="3"/>
  <c r="BB83" i="3"/>
  <c r="BC83" i="3"/>
  <c r="BD83" i="3"/>
  <c r="BE83" i="3"/>
  <c r="BF83" i="3"/>
  <c r="A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A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A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AW87" i="3"/>
  <c r="A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X88" i="3"/>
  <c r="AY88" i="3"/>
  <c r="AZ88" i="3"/>
  <c r="BA88" i="3"/>
  <c r="BB88" i="3"/>
  <c r="BC88" i="3"/>
  <c r="BD88" i="3"/>
  <c r="BE88" i="3"/>
  <c r="BF88" i="3"/>
  <c r="A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A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A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AW92" i="3"/>
  <c r="A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X93" i="3"/>
  <c r="AY93" i="3"/>
  <c r="AZ93" i="3"/>
  <c r="BA93" i="3"/>
  <c r="BB93" i="3"/>
  <c r="BC93" i="3"/>
  <c r="BD93" i="3"/>
  <c r="BE93" i="3"/>
  <c r="BF93" i="3"/>
  <c r="A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A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A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AW97" i="3"/>
  <c r="A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X98" i="3"/>
  <c r="AY98" i="3"/>
  <c r="AZ98" i="3"/>
  <c r="BA98" i="3"/>
  <c r="BB98" i="3"/>
  <c r="BC98" i="3"/>
  <c r="BD98" i="3"/>
  <c r="BE98" i="3"/>
  <c r="BF98" i="3"/>
  <c r="A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A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A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AW102" i="3"/>
  <c r="A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X103" i="3"/>
  <c r="AY103" i="3"/>
  <c r="AZ103" i="3"/>
  <c r="BA103" i="3"/>
  <c r="BB103" i="3"/>
  <c r="BC103" i="3"/>
  <c r="BD103" i="3"/>
  <c r="BE103" i="3"/>
  <c r="BF103" i="3"/>
  <c r="A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X104" i="3"/>
  <c r="AY104" i="3"/>
  <c r="AZ104" i="3"/>
  <c r="BA104" i="3"/>
  <c r="BB104" i="3"/>
  <c r="BC104" i="3"/>
  <c r="BD104" i="3"/>
  <c r="BE104" i="3"/>
  <c r="BF104" i="3"/>
  <c r="A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X105" i="3"/>
  <c r="AY105" i="3"/>
  <c r="AZ105" i="3"/>
  <c r="BA105" i="3"/>
  <c r="BB105" i="3"/>
  <c r="BC105" i="3"/>
  <c r="BD105" i="3"/>
  <c r="BE105" i="3"/>
  <c r="BF105" i="3"/>
  <c r="A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X106" i="3"/>
  <c r="AY106" i="3"/>
  <c r="AZ106" i="3"/>
  <c r="BA106" i="3"/>
  <c r="BB106" i="3"/>
  <c r="BC106" i="3"/>
  <c r="BD106" i="3"/>
  <c r="BE106" i="3"/>
  <c r="BF106" i="3"/>
</calcChain>
</file>

<file path=xl/sharedStrings.xml><?xml version="1.0" encoding="utf-8"?>
<sst xmlns="http://schemas.openxmlformats.org/spreadsheetml/2006/main" count="82" uniqueCount="73">
  <si>
    <t>Japan</t>
  </si>
  <si>
    <t>United States</t>
    <phoneticPr fontId="3"/>
  </si>
  <si>
    <t>GDP/cap</t>
    <phoneticPr fontId="1"/>
  </si>
  <si>
    <t>population</t>
    <phoneticPr fontId="1"/>
  </si>
  <si>
    <t xml:space="preserve">Source: Population Division of the Department of Economic and Social Affairs of the United Nations Secretariat, World Population Prospects: The 2008 Revision and World Urbanization Prospects: The 2007 Revision, http://esa.un.org/unpp, Thursday, March 12, </t>
  </si>
  <si>
    <t>New Zealand</t>
  </si>
  <si>
    <t>Australia</t>
  </si>
  <si>
    <t>Pakistan</t>
  </si>
  <si>
    <t>UAE</t>
    <phoneticPr fontId="3"/>
  </si>
  <si>
    <t>Saudi Arabia</t>
    <phoneticPr fontId="3"/>
  </si>
  <si>
    <t>Kuwait</t>
  </si>
  <si>
    <t>Iraq</t>
  </si>
  <si>
    <t>Iran (Islamic Republic of)</t>
  </si>
  <si>
    <t>Bangladesh</t>
    <phoneticPr fontId="3"/>
  </si>
  <si>
    <t>Taiwan</t>
    <phoneticPr fontId="3"/>
  </si>
  <si>
    <t>Thailand</t>
  </si>
  <si>
    <t>Singapore</t>
  </si>
  <si>
    <t>Republic of Korea</t>
  </si>
  <si>
    <t>Philippines</t>
  </si>
  <si>
    <t>Malaysia</t>
  </si>
  <si>
    <t>Indonesia</t>
  </si>
  <si>
    <t>India</t>
  </si>
  <si>
    <t>China, Hong Kong Special Administrative Region</t>
  </si>
  <si>
    <t>China</t>
  </si>
  <si>
    <t>South Africa</t>
  </si>
  <si>
    <t>Nigeria</t>
  </si>
  <si>
    <t>Morocco</t>
  </si>
  <si>
    <t>Libya</t>
    <phoneticPr fontId="3"/>
  </si>
  <si>
    <t>Kenya</t>
    <phoneticPr fontId="3"/>
  </si>
  <si>
    <t>Egypt</t>
  </si>
  <si>
    <t>Algeria</t>
  </si>
  <si>
    <t>Ecuador</t>
    <phoneticPr fontId="3"/>
  </si>
  <si>
    <t>Venezuela (Bolivarian Republic of)</t>
  </si>
  <si>
    <t>Colombia</t>
  </si>
  <si>
    <t>Chile</t>
  </si>
  <si>
    <t>Brazil</t>
  </si>
  <si>
    <t>Argentina</t>
  </si>
  <si>
    <t>United States of America</t>
  </si>
  <si>
    <t>Mexico</t>
  </si>
  <si>
    <t>Canada</t>
  </si>
  <si>
    <t>Uzbekistan</t>
  </si>
  <si>
    <t>Ukraine</t>
  </si>
  <si>
    <t>Russian Federation</t>
  </si>
  <si>
    <t>Azerbaijan</t>
  </si>
  <si>
    <t>United Kingdom</t>
  </si>
  <si>
    <t>Turkey</t>
  </si>
  <si>
    <t>Switzerland</t>
  </si>
  <si>
    <t>Spain</t>
  </si>
  <si>
    <t>Slovakia</t>
  </si>
  <si>
    <t>Poland</t>
  </si>
  <si>
    <t>Norway</t>
  </si>
  <si>
    <t>Netherlands</t>
  </si>
  <si>
    <t>Italy</t>
  </si>
  <si>
    <t>Hungary</t>
  </si>
  <si>
    <t>Greece</t>
  </si>
  <si>
    <t>Finland</t>
  </si>
  <si>
    <t>Germany</t>
  </si>
  <si>
    <t>France</t>
  </si>
  <si>
    <t>Luxembourg</t>
  </si>
  <si>
    <t>Belgium</t>
  </si>
  <si>
    <t>Medium variant</t>
    <phoneticPr fontId="3"/>
  </si>
  <si>
    <t>unit: thousand person</t>
    <phoneticPr fontId="3"/>
  </si>
  <si>
    <t>Accessed on 090312</t>
    <phoneticPr fontId="3"/>
  </si>
  <si>
    <t>http://esa.un.org/unpp/index.asp</t>
    <phoneticPr fontId="3"/>
  </si>
  <si>
    <t>United Nations Population division, World Population prospects: The 2008 Revision</t>
    <phoneticPr fontId="3"/>
  </si>
  <si>
    <t>US doller (ppp)</t>
    <phoneticPr fontId="1"/>
  </si>
  <si>
    <t>http://ecodb.net/country/CN/imf_gdp2.html</t>
  </si>
  <si>
    <t>GDP</t>
    <phoneticPr fontId="1"/>
  </si>
  <si>
    <t>単位：USドル（2005年基準）</t>
    <rPh sb="0" eb="2">
      <t>タンイ</t>
    </rPh>
    <rPh sb="12" eb="13">
      <t>ネン</t>
    </rPh>
    <rPh sb="13" eb="15">
      <t>キジュン</t>
    </rPh>
    <phoneticPr fontId="1"/>
  </si>
  <si>
    <t>http://ecodb.net/country/CN/imf_gdp2.html</t>
    <phoneticPr fontId="1"/>
  </si>
  <si>
    <t>単位：Billion USドル（2005年基準）</t>
    <rPh sb="0" eb="2">
      <t>タンイ</t>
    </rPh>
    <rPh sb="20" eb="21">
      <t>ネン</t>
    </rPh>
    <rPh sb="21" eb="23">
      <t>キジュン</t>
    </rPh>
    <phoneticPr fontId="1"/>
  </si>
  <si>
    <t>/1000 人</t>
    <rPh sb="6" eb="7">
      <t xml:space="preserve">ニン </t>
    </rPh>
    <phoneticPr fontId="1"/>
  </si>
  <si>
    <t>1000000000US $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</si>
</sst>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_);[Red]\(#,##0\)"/>
  </numFmts>
  <fonts count="1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Arial"/>
      <family val="2"/>
    </font>
    <font>
      <sz val="9"/>
      <color indexed="57"/>
      <name val="ＭＳ Ｐゴシック"/>
      <family val="3"/>
      <charset val="128"/>
    </font>
    <font>
      <sz val="7.5"/>
      <color indexed="8"/>
      <name val="Verdana"/>
      <family val="2"/>
    </font>
    <font>
      <sz val="7.5"/>
      <name val="Verdana"/>
      <family val="2"/>
    </font>
    <font>
      <u/>
      <sz val="11"/>
      <color theme="1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38" fontId="2" fillId="0" borderId="0" applyFont="0" applyFill="0" applyBorder="0" applyAlignment="0" applyProtection="0"/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4" fillId="0" borderId="0" xfId="1" applyFont="1"/>
    <xf numFmtId="0" fontId="4" fillId="0" borderId="0" xfId="1" applyFont="1" applyFill="1"/>
    <xf numFmtId="0" fontId="2" fillId="0" borderId="0" xfId="1"/>
    <xf numFmtId="0" fontId="4" fillId="0" borderId="0" xfId="0" applyFont="1" applyAlignment="1"/>
    <xf numFmtId="0" fontId="4" fillId="0" borderId="0" xfId="0" applyFont="1" applyFill="1" applyAlignment="1"/>
    <xf numFmtId="3" fontId="5" fillId="0" borderId="0" xfId="0" applyNumberFormat="1" applyFont="1" applyFill="1" applyAlignment="1"/>
    <xf numFmtId="3" fontId="0" fillId="0" borderId="0" xfId="0" applyNumberFormat="1" applyFill="1" applyAlignment="1"/>
    <xf numFmtId="0" fontId="4" fillId="0" borderId="0" xfId="3" applyFont="1">
      <alignment vertical="center"/>
    </xf>
    <xf numFmtId="0" fontId="4" fillId="0" borderId="0" xfId="3" applyFont="1" applyFill="1" applyBorder="1">
      <alignment vertical="center"/>
    </xf>
    <xf numFmtId="0" fontId="7" fillId="0" borderId="0" xfId="3" applyFont="1" applyFill="1" applyBorder="1" applyAlignment="1">
      <alignment horizontal="right" vertical="top"/>
    </xf>
    <xf numFmtId="0" fontId="7" fillId="0" borderId="0" xfId="3" applyFont="1" applyFill="1" applyBorder="1" applyAlignment="1">
      <alignment vertical="top"/>
    </xf>
    <xf numFmtId="0" fontId="8" fillId="0" borderId="0" xfId="3" applyFont="1" applyFill="1" applyBorder="1" applyAlignment="1">
      <alignment horizontal="right" vertical="top"/>
    </xf>
    <xf numFmtId="0" fontId="8" fillId="0" borderId="0" xfId="3" applyFont="1" applyFill="1" applyBorder="1" applyAlignment="1">
      <alignment vertical="top"/>
    </xf>
    <xf numFmtId="0" fontId="6" fillId="0" borderId="0" xfId="3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4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0" fontId="9" fillId="0" borderId="0" xfId="4">
      <alignment vertical="center"/>
    </xf>
    <xf numFmtId="0" fontId="2" fillId="0" borderId="0" xfId="3" applyFill="1" applyBorder="1">
      <alignment vertical="center"/>
    </xf>
    <xf numFmtId="3" fontId="0" fillId="0" borderId="0" xfId="0" applyNumberFormat="1">
      <alignment vertical="center"/>
    </xf>
  </cellXfs>
  <cellStyles count="5">
    <cellStyle name="ハイパーリンク" xfId="4" builtinId="8"/>
    <cellStyle name="桁区切り 2" xfId="2" xr:uid="{00000000-0005-0000-0000-000001000000}"/>
    <cellStyle name="標準" xfId="0" builtinId="0"/>
    <cellStyle name="標準 2" xfId="1" xr:uid="{00000000-0005-0000-0000-000003000000}"/>
    <cellStyle name="標準_National data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ecodb.net/country/CN/imf_gdp2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ecodb.net/country/CN/imf_gdp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44"/>
  <sheetViews>
    <sheetView workbookViewId="0">
      <pane xSplit="1" ySplit="6" topLeftCell="B7" activePane="bottomRight" state="frozen"/>
      <selection activeCell="AW16" sqref="AW16"/>
      <selection pane="topRight" activeCell="AW16" sqref="AW16"/>
      <selection pane="bottomLeft" activeCell="AW16" sqref="AW16"/>
      <selection pane="bottomRight" activeCell="AV39" sqref="AV39:AV107"/>
    </sheetView>
  </sheetViews>
  <sheetFormatPr baseColWidth="10" defaultColWidth="9" defaultRowHeight="13"/>
  <cols>
    <col min="1" max="2" width="4.6640625" style="8" customWidth="1"/>
    <col min="3" max="38" width="5.6640625" style="8" customWidth="1"/>
    <col min="39" max="39" width="14.1640625" style="8" customWidth="1"/>
    <col min="40" max="59" width="5.6640625" style="8" customWidth="1"/>
    <col min="60" max="16384" width="9" style="8"/>
  </cols>
  <sheetData>
    <row r="1" spans="1:58">
      <c r="B1" s="8" t="s">
        <v>64</v>
      </c>
    </row>
    <row r="2" spans="1:58">
      <c r="B2" s="8" t="s">
        <v>63</v>
      </c>
      <c r="G2" s="8" t="s">
        <v>62</v>
      </c>
    </row>
    <row r="4" spans="1:58">
      <c r="B4" s="8" t="s">
        <v>61</v>
      </c>
    </row>
    <row r="5" spans="1:58">
      <c r="B5" s="8" t="s">
        <v>60</v>
      </c>
    </row>
    <row r="6" spans="1:58">
      <c r="C6" s="8" t="s">
        <v>59</v>
      </c>
      <c r="D6" s="8" t="s">
        <v>58</v>
      </c>
      <c r="E6" s="8" t="s">
        <v>57</v>
      </c>
      <c r="F6" s="8" t="s">
        <v>56</v>
      </c>
      <c r="G6" s="8" t="s">
        <v>55</v>
      </c>
      <c r="H6" s="8" t="s">
        <v>54</v>
      </c>
      <c r="I6" s="8" t="s">
        <v>53</v>
      </c>
      <c r="J6" s="8" t="s">
        <v>52</v>
      </c>
      <c r="K6" s="8" t="s">
        <v>51</v>
      </c>
      <c r="L6" s="8" t="s">
        <v>50</v>
      </c>
      <c r="M6" s="8" t="s">
        <v>49</v>
      </c>
      <c r="N6" s="8" t="s">
        <v>48</v>
      </c>
      <c r="O6" s="8" t="s">
        <v>47</v>
      </c>
      <c r="P6" s="8" t="s">
        <v>46</v>
      </c>
      <c r="Q6" s="8" t="s">
        <v>45</v>
      </c>
      <c r="R6" s="8" t="s">
        <v>44</v>
      </c>
      <c r="S6" s="8" t="s">
        <v>43</v>
      </c>
      <c r="T6" s="8" t="s">
        <v>42</v>
      </c>
      <c r="U6" s="8" t="s">
        <v>41</v>
      </c>
      <c r="V6" s="8" t="s">
        <v>40</v>
      </c>
      <c r="W6" s="8" t="s">
        <v>39</v>
      </c>
      <c r="X6" s="8" t="s">
        <v>38</v>
      </c>
      <c r="Y6" s="8" t="s">
        <v>37</v>
      </c>
      <c r="Z6" s="8" t="s">
        <v>36</v>
      </c>
      <c r="AA6" s="8" t="s">
        <v>35</v>
      </c>
      <c r="AB6" s="8" t="s">
        <v>34</v>
      </c>
      <c r="AC6" s="8" t="s">
        <v>33</v>
      </c>
      <c r="AD6" s="8" t="s">
        <v>32</v>
      </c>
      <c r="AE6" s="8" t="s">
        <v>31</v>
      </c>
      <c r="AF6" s="8" t="s">
        <v>30</v>
      </c>
      <c r="AG6" s="8" t="s">
        <v>29</v>
      </c>
      <c r="AH6" s="8" t="s">
        <v>28</v>
      </c>
      <c r="AI6" s="8" t="s">
        <v>27</v>
      </c>
      <c r="AJ6" s="8" t="s">
        <v>26</v>
      </c>
      <c r="AK6" s="8" t="s">
        <v>25</v>
      </c>
      <c r="AL6" s="8" t="s">
        <v>24</v>
      </c>
      <c r="AM6" s="8" t="s">
        <v>23</v>
      </c>
      <c r="AN6" s="8" t="s">
        <v>22</v>
      </c>
      <c r="AO6" s="8" t="s">
        <v>21</v>
      </c>
      <c r="AP6" s="8" t="s">
        <v>20</v>
      </c>
      <c r="AQ6" s="8" t="s">
        <v>0</v>
      </c>
      <c r="AR6" s="8" t="s">
        <v>19</v>
      </c>
      <c r="AS6" s="8" t="s">
        <v>18</v>
      </c>
      <c r="AT6" s="8" t="s">
        <v>17</v>
      </c>
      <c r="AU6" s="8" t="s">
        <v>16</v>
      </c>
      <c r="AV6" s="8" t="s">
        <v>15</v>
      </c>
      <c r="AW6" s="8" t="s">
        <v>14</v>
      </c>
      <c r="AX6" s="8" t="s">
        <v>13</v>
      </c>
      <c r="AY6" s="8" t="s">
        <v>12</v>
      </c>
      <c r="AZ6" s="8" t="s">
        <v>11</v>
      </c>
      <c r="BA6" s="8" t="s">
        <v>10</v>
      </c>
      <c r="BB6" s="8" t="s">
        <v>9</v>
      </c>
      <c r="BC6" s="8" t="s">
        <v>8</v>
      </c>
      <c r="BD6" s="8" t="s">
        <v>7</v>
      </c>
      <c r="BE6" s="8" t="s">
        <v>6</v>
      </c>
      <c r="BF6" s="8" t="s">
        <v>5</v>
      </c>
    </row>
    <row r="7" spans="1:58">
      <c r="A7" s="8">
        <v>1950</v>
      </c>
      <c r="C7" s="8">
        <v>8628</v>
      </c>
      <c r="D7" s="8">
        <v>296</v>
      </c>
      <c r="E7" s="8">
        <v>41832</v>
      </c>
      <c r="F7" s="8">
        <v>68376</v>
      </c>
      <c r="G7" s="8">
        <v>4009</v>
      </c>
      <c r="H7" s="8">
        <v>7566</v>
      </c>
      <c r="I7" s="8">
        <v>9338</v>
      </c>
      <c r="J7" s="8">
        <v>46367</v>
      </c>
      <c r="K7" s="8">
        <v>10114</v>
      </c>
      <c r="L7" s="8">
        <v>3265</v>
      </c>
      <c r="M7" s="8">
        <v>24824</v>
      </c>
      <c r="N7" s="8">
        <v>3463</v>
      </c>
      <c r="O7" s="8">
        <v>28009</v>
      </c>
      <c r="P7" s="8">
        <v>4693</v>
      </c>
      <c r="Q7" s="8">
        <v>21484</v>
      </c>
      <c r="R7" s="8">
        <v>50616</v>
      </c>
      <c r="S7" s="8">
        <v>2896</v>
      </c>
      <c r="T7" s="8">
        <v>102702</v>
      </c>
      <c r="U7" s="8">
        <v>37298</v>
      </c>
      <c r="V7" s="8">
        <v>6314</v>
      </c>
      <c r="W7" s="8">
        <v>13737</v>
      </c>
      <c r="X7" s="8">
        <v>27741</v>
      </c>
      <c r="Y7" s="8">
        <v>157813</v>
      </c>
      <c r="Z7" s="8">
        <v>17150</v>
      </c>
      <c r="AA7" s="8">
        <v>53975</v>
      </c>
      <c r="AB7" s="8">
        <v>6082</v>
      </c>
      <c r="AC7" s="8">
        <v>12000</v>
      </c>
      <c r="AD7" s="8">
        <v>5094</v>
      </c>
      <c r="AE7" s="8">
        <v>3387</v>
      </c>
      <c r="AF7" s="8">
        <v>8753</v>
      </c>
      <c r="AG7" s="8">
        <v>21514</v>
      </c>
      <c r="AH7" s="8">
        <v>6077</v>
      </c>
      <c r="AI7" s="8">
        <v>1029</v>
      </c>
      <c r="AJ7" s="8">
        <v>8953</v>
      </c>
      <c r="AK7" s="8">
        <v>36680</v>
      </c>
      <c r="AL7" s="8">
        <v>13683</v>
      </c>
      <c r="AM7" s="8">
        <v>544951</v>
      </c>
      <c r="AN7" s="8">
        <v>1974</v>
      </c>
      <c r="AO7" s="8">
        <v>371857</v>
      </c>
      <c r="AP7" s="8">
        <v>77152</v>
      </c>
      <c r="AQ7" s="8">
        <v>82824</v>
      </c>
      <c r="AR7" s="8">
        <v>6110</v>
      </c>
      <c r="AS7" s="8">
        <v>19996</v>
      </c>
      <c r="AT7" s="8">
        <v>19211</v>
      </c>
      <c r="AU7" s="8">
        <v>1022</v>
      </c>
      <c r="AV7" s="8">
        <v>20607</v>
      </c>
      <c r="AX7" s="8">
        <v>43595</v>
      </c>
      <c r="AY7" s="8">
        <v>16913</v>
      </c>
      <c r="AZ7" s="8">
        <v>5719</v>
      </c>
      <c r="BA7" s="8">
        <v>152</v>
      </c>
      <c r="BB7" s="8">
        <v>3201</v>
      </c>
      <c r="BC7" s="8">
        <v>70</v>
      </c>
      <c r="BD7" s="8">
        <v>41177</v>
      </c>
      <c r="BE7" s="8">
        <v>8219</v>
      </c>
      <c r="BF7" s="8">
        <v>1908</v>
      </c>
    </row>
    <row r="8" spans="1:58">
      <c r="A8" s="14">
        <f>A7+(A12-A7)/5*1</f>
        <v>1951</v>
      </c>
      <c r="C8" s="14">
        <f t="shared" ref="C8:AH8" si="0">C7+(C12-C7)/5*1</f>
        <v>8674.7999999999993</v>
      </c>
      <c r="D8" s="14">
        <f t="shared" si="0"/>
        <v>297.8</v>
      </c>
      <c r="E8" s="14">
        <f t="shared" si="0"/>
        <v>42145.599999999999</v>
      </c>
      <c r="F8" s="14">
        <f t="shared" si="0"/>
        <v>68766</v>
      </c>
      <c r="G8" s="14">
        <f t="shared" si="0"/>
        <v>4054.2</v>
      </c>
      <c r="H8" s="14">
        <f t="shared" si="0"/>
        <v>7646</v>
      </c>
      <c r="I8" s="14">
        <f t="shared" si="0"/>
        <v>9435.4</v>
      </c>
      <c r="J8" s="14">
        <f t="shared" si="0"/>
        <v>46721</v>
      </c>
      <c r="K8" s="14">
        <f t="shared" si="0"/>
        <v>10241.4</v>
      </c>
      <c r="L8" s="14">
        <f t="shared" si="0"/>
        <v>3297.4</v>
      </c>
      <c r="M8" s="14">
        <f t="shared" si="0"/>
        <v>25315.4</v>
      </c>
      <c r="N8" s="14">
        <f t="shared" si="0"/>
        <v>3530</v>
      </c>
      <c r="O8" s="14">
        <f t="shared" si="0"/>
        <v>28247</v>
      </c>
      <c r="P8" s="14">
        <f t="shared" si="0"/>
        <v>4754.8</v>
      </c>
      <c r="Q8" s="14">
        <f t="shared" si="0"/>
        <v>22109.200000000001</v>
      </c>
      <c r="R8" s="14">
        <f t="shared" si="0"/>
        <v>50732.6</v>
      </c>
      <c r="S8" s="14">
        <f t="shared" si="0"/>
        <v>2982</v>
      </c>
      <c r="T8" s="14">
        <f t="shared" si="0"/>
        <v>104442</v>
      </c>
      <c r="U8" s="14">
        <f t="shared" si="0"/>
        <v>37858.199999999997</v>
      </c>
      <c r="V8" s="14">
        <f t="shared" si="0"/>
        <v>6502.4</v>
      </c>
      <c r="W8" s="14">
        <f t="shared" si="0"/>
        <v>14136.8</v>
      </c>
      <c r="X8" s="14">
        <f t="shared" si="0"/>
        <v>28644.2</v>
      </c>
      <c r="Y8" s="14">
        <f t="shared" si="0"/>
        <v>160480.79999999999</v>
      </c>
      <c r="Z8" s="14">
        <f t="shared" si="0"/>
        <v>17514.8</v>
      </c>
      <c r="AA8" s="14">
        <f t="shared" si="0"/>
        <v>55757.4</v>
      </c>
      <c r="AB8" s="14">
        <f t="shared" si="0"/>
        <v>6218.8</v>
      </c>
      <c r="AC8" s="14">
        <f t="shared" si="0"/>
        <v>12365.6</v>
      </c>
      <c r="AD8" s="14">
        <f t="shared" si="0"/>
        <v>5321.2</v>
      </c>
      <c r="AE8" s="14">
        <f t="shared" si="0"/>
        <v>3482</v>
      </c>
      <c r="AF8" s="14">
        <f t="shared" si="0"/>
        <v>8945.4</v>
      </c>
      <c r="AG8" s="14">
        <f t="shared" si="0"/>
        <v>22086.799999999999</v>
      </c>
      <c r="AH8" s="14">
        <f t="shared" si="0"/>
        <v>6257.4</v>
      </c>
      <c r="AI8" s="14">
        <f t="shared" ref="AI8:BF8" si="1">AI7+(AI12-AI7)/5*1</f>
        <v>1048.4000000000001</v>
      </c>
      <c r="AJ8" s="14">
        <f t="shared" si="1"/>
        <v>9188.7999999999993</v>
      </c>
      <c r="AK8" s="14">
        <f t="shared" si="1"/>
        <v>37466</v>
      </c>
      <c r="AL8" s="14">
        <f t="shared" si="1"/>
        <v>14023.4</v>
      </c>
      <c r="AM8" s="14">
        <f t="shared" si="1"/>
        <v>555606</v>
      </c>
      <c r="AN8" s="14">
        <f t="shared" si="1"/>
        <v>2077.1999999999998</v>
      </c>
      <c r="AO8" s="14">
        <f t="shared" si="1"/>
        <v>378817.8</v>
      </c>
      <c r="AP8" s="14">
        <f t="shared" si="1"/>
        <v>78492.800000000003</v>
      </c>
      <c r="AQ8" s="14">
        <f t="shared" si="1"/>
        <v>84068.6</v>
      </c>
      <c r="AR8" s="14">
        <f t="shared" si="1"/>
        <v>6288</v>
      </c>
      <c r="AS8" s="14">
        <f t="shared" si="1"/>
        <v>20641.599999999999</v>
      </c>
      <c r="AT8" s="14">
        <f t="shared" si="1"/>
        <v>19602.400000000001</v>
      </c>
      <c r="AU8" s="14">
        <f t="shared" si="1"/>
        <v>1078.8</v>
      </c>
      <c r="AV8" s="14">
        <f t="shared" si="1"/>
        <v>21245.4</v>
      </c>
      <c r="AW8" s="14">
        <f t="shared" si="1"/>
        <v>1815.6</v>
      </c>
      <c r="AX8" s="14">
        <f t="shared" si="1"/>
        <v>44564.4</v>
      </c>
      <c r="AY8" s="14">
        <f t="shared" si="1"/>
        <v>17348.400000000001</v>
      </c>
      <c r="AZ8" s="14">
        <f t="shared" si="1"/>
        <v>5902</v>
      </c>
      <c r="BA8" s="14">
        <f t="shared" si="1"/>
        <v>161.4</v>
      </c>
      <c r="BB8" s="14">
        <f t="shared" si="1"/>
        <v>3279.4</v>
      </c>
      <c r="BC8" s="14">
        <f t="shared" si="1"/>
        <v>71.8</v>
      </c>
      <c r="BD8" s="14">
        <f t="shared" si="1"/>
        <v>41841.4</v>
      </c>
      <c r="BE8" s="14">
        <f t="shared" si="1"/>
        <v>8415.4</v>
      </c>
      <c r="BF8" s="14">
        <f t="shared" si="1"/>
        <v>1953.6</v>
      </c>
    </row>
    <row r="9" spans="1:58">
      <c r="A9" s="14">
        <f>A7+(A12-A7)/5*2</f>
        <v>1952</v>
      </c>
      <c r="C9" s="14">
        <f t="shared" ref="C9:AH9" si="2">C7+(C12-C7)/5*2</f>
        <v>8721.6</v>
      </c>
      <c r="D9" s="14">
        <f t="shared" si="2"/>
        <v>299.60000000000002</v>
      </c>
      <c r="E9" s="14">
        <f t="shared" si="2"/>
        <v>42459.199999999997</v>
      </c>
      <c r="F9" s="14">
        <f t="shared" si="2"/>
        <v>69156</v>
      </c>
      <c r="G9" s="14">
        <f t="shared" si="2"/>
        <v>4099.3999999999996</v>
      </c>
      <c r="H9" s="14">
        <f t="shared" si="2"/>
        <v>7726</v>
      </c>
      <c r="I9" s="14">
        <f t="shared" si="2"/>
        <v>9532.7999999999993</v>
      </c>
      <c r="J9" s="14">
        <f t="shared" si="2"/>
        <v>47075</v>
      </c>
      <c r="K9" s="14">
        <f t="shared" si="2"/>
        <v>10368.799999999999</v>
      </c>
      <c r="L9" s="14">
        <f t="shared" si="2"/>
        <v>3329.8</v>
      </c>
      <c r="M9" s="14">
        <f t="shared" si="2"/>
        <v>25806.799999999999</v>
      </c>
      <c r="N9" s="14">
        <f t="shared" si="2"/>
        <v>3597</v>
      </c>
      <c r="O9" s="14">
        <f t="shared" si="2"/>
        <v>28485</v>
      </c>
      <c r="P9" s="14">
        <f t="shared" si="2"/>
        <v>4816.6000000000004</v>
      </c>
      <c r="Q9" s="14">
        <f t="shared" si="2"/>
        <v>22734.400000000001</v>
      </c>
      <c r="R9" s="14">
        <f t="shared" si="2"/>
        <v>50849.2</v>
      </c>
      <c r="S9" s="14">
        <f t="shared" si="2"/>
        <v>3068</v>
      </c>
      <c r="T9" s="14">
        <f t="shared" si="2"/>
        <v>106182</v>
      </c>
      <c r="U9" s="14">
        <f t="shared" si="2"/>
        <v>38418.400000000001</v>
      </c>
      <c r="V9" s="14">
        <f t="shared" si="2"/>
        <v>6690.8</v>
      </c>
      <c r="W9" s="14">
        <f t="shared" si="2"/>
        <v>14536.6</v>
      </c>
      <c r="X9" s="14">
        <f t="shared" si="2"/>
        <v>29547.4</v>
      </c>
      <c r="Y9" s="14">
        <f t="shared" si="2"/>
        <v>163148.6</v>
      </c>
      <c r="Z9" s="14">
        <f t="shared" si="2"/>
        <v>17879.599999999999</v>
      </c>
      <c r="AA9" s="14">
        <f t="shared" si="2"/>
        <v>57539.8</v>
      </c>
      <c r="AB9" s="14">
        <f t="shared" si="2"/>
        <v>6355.6</v>
      </c>
      <c r="AC9" s="14">
        <f t="shared" si="2"/>
        <v>12731.2</v>
      </c>
      <c r="AD9" s="14">
        <f t="shared" si="2"/>
        <v>5548.4</v>
      </c>
      <c r="AE9" s="14">
        <f t="shared" si="2"/>
        <v>3577</v>
      </c>
      <c r="AF9" s="14">
        <f t="shared" si="2"/>
        <v>9137.7999999999993</v>
      </c>
      <c r="AG9" s="14">
        <f t="shared" si="2"/>
        <v>22659.599999999999</v>
      </c>
      <c r="AH9" s="14">
        <f t="shared" si="2"/>
        <v>6437.8</v>
      </c>
      <c r="AI9" s="14">
        <f t="shared" ref="AI9:BF9" si="3">AI7+(AI12-AI7)/5*2</f>
        <v>1067.8</v>
      </c>
      <c r="AJ9" s="14">
        <f t="shared" si="3"/>
        <v>9424.6</v>
      </c>
      <c r="AK9" s="14">
        <f t="shared" si="3"/>
        <v>38252</v>
      </c>
      <c r="AL9" s="14">
        <f t="shared" si="3"/>
        <v>14363.8</v>
      </c>
      <c r="AM9" s="14">
        <f t="shared" si="3"/>
        <v>566261</v>
      </c>
      <c r="AN9" s="14">
        <f t="shared" si="3"/>
        <v>2180.4</v>
      </c>
      <c r="AO9" s="14">
        <f t="shared" si="3"/>
        <v>385778.6</v>
      </c>
      <c r="AP9" s="14">
        <f t="shared" si="3"/>
        <v>79833.600000000006</v>
      </c>
      <c r="AQ9" s="14">
        <f t="shared" si="3"/>
        <v>85313.2</v>
      </c>
      <c r="AR9" s="14">
        <f t="shared" si="3"/>
        <v>6466</v>
      </c>
      <c r="AS9" s="14">
        <f t="shared" si="3"/>
        <v>21287.200000000001</v>
      </c>
      <c r="AT9" s="14">
        <f t="shared" si="3"/>
        <v>19993.8</v>
      </c>
      <c r="AU9" s="14">
        <f t="shared" si="3"/>
        <v>1135.5999999999999</v>
      </c>
      <c r="AV9" s="14">
        <f t="shared" si="3"/>
        <v>21883.8</v>
      </c>
      <c r="AW9" s="14">
        <f t="shared" si="3"/>
        <v>3631.2</v>
      </c>
      <c r="AX9" s="14">
        <f t="shared" si="3"/>
        <v>45533.8</v>
      </c>
      <c r="AY9" s="14">
        <f t="shared" si="3"/>
        <v>17783.8</v>
      </c>
      <c r="AZ9" s="14">
        <f t="shared" si="3"/>
        <v>6085</v>
      </c>
      <c r="BA9" s="14">
        <f t="shared" si="3"/>
        <v>170.8</v>
      </c>
      <c r="BB9" s="14">
        <f t="shared" si="3"/>
        <v>3357.8</v>
      </c>
      <c r="BC9" s="14">
        <f t="shared" si="3"/>
        <v>73.599999999999994</v>
      </c>
      <c r="BD9" s="14">
        <f t="shared" si="3"/>
        <v>42505.8</v>
      </c>
      <c r="BE9" s="14">
        <f t="shared" si="3"/>
        <v>8611.7999999999993</v>
      </c>
      <c r="BF9" s="14">
        <f t="shared" si="3"/>
        <v>1999.2</v>
      </c>
    </row>
    <row r="10" spans="1:58">
      <c r="A10" s="14">
        <f>A7+(A12-A7)/5*3</f>
        <v>1953</v>
      </c>
      <c r="C10" s="14">
        <f t="shared" ref="C10:AH10" si="4">C7+(C12-C7)/5*3</f>
        <v>8768.4</v>
      </c>
      <c r="D10" s="14">
        <f t="shared" si="4"/>
        <v>301.39999999999998</v>
      </c>
      <c r="E10" s="14">
        <f t="shared" si="4"/>
        <v>42772.800000000003</v>
      </c>
      <c r="F10" s="14">
        <f t="shared" si="4"/>
        <v>69546</v>
      </c>
      <c r="G10" s="14">
        <f t="shared" si="4"/>
        <v>4144.6000000000004</v>
      </c>
      <c r="H10" s="14">
        <f t="shared" si="4"/>
        <v>7806</v>
      </c>
      <c r="I10" s="14">
        <f t="shared" si="4"/>
        <v>9630.2000000000007</v>
      </c>
      <c r="J10" s="14">
        <f t="shared" si="4"/>
        <v>47429</v>
      </c>
      <c r="K10" s="14">
        <f t="shared" si="4"/>
        <v>10496.2</v>
      </c>
      <c r="L10" s="14">
        <f t="shared" si="4"/>
        <v>3362.2</v>
      </c>
      <c r="M10" s="14">
        <f t="shared" si="4"/>
        <v>26298.2</v>
      </c>
      <c r="N10" s="14">
        <f t="shared" si="4"/>
        <v>3664</v>
      </c>
      <c r="O10" s="14">
        <f t="shared" si="4"/>
        <v>28723</v>
      </c>
      <c r="P10" s="14">
        <f t="shared" si="4"/>
        <v>4878.3999999999996</v>
      </c>
      <c r="Q10" s="14">
        <f t="shared" si="4"/>
        <v>23359.599999999999</v>
      </c>
      <c r="R10" s="14">
        <f t="shared" si="4"/>
        <v>50965.8</v>
      </c>
      <c r="S10" s="14">
        <f t="shared" si="4"/>
        <v>3154</v>
      </c>
      <c r="T10" s="14">
        <f t="shared" si="4"/>
        <v>107922</v>
      </c>
      <c r="U10" s="14">
        <f t="shared" si="4"/>
        <v>38978.6</v>
      </c>
      <c r="V10" s="14">
        <f t="shared" si="4"/>
        <v>6879.2</v>
      </c>
      <c r="W10" s="14">
        <f t="shared" si="4"/>
        <v>14936.4</v>
      </c>
      <c r="X10" s="14">
        <f t="shared" si="4"/>
        <v>30450.6</v>
      </c>
      <c r="Y10" s="14">
        <f t="shared" si="4"/>
        <v>165816.4</v>
      </c>
      <c r="Z10" s="14">
        <f t="shared" si="4"/>
        <v>18244.400000000001</v>
      </c>
      <c r="AA10" s="14">
        <f t="shared" si="4"/>
        <v>59322.2</v>
      </c>
      <c r="AB10" s="14">
        <f t="shared" si="4"/>
        <v>6492.4</v>
      </c>
      <c r="AC10" s="14">
        <f t="shared" si="4"/>
        <v>13096.8</v>
      </c>
      <c r="AD10" s="14">
        <f t="shared" si="4"/>
        <v>5775.6</v>
      </c>
      <c r="AE10" s="14">
        <f t="shared" si="4"/>
        <v>3672</v>
      </c>
      <c r="AF10" s="14">
        <f t="shared" si="4"/>
        <v>9330.2000000000007</v>
      </c>
      <c r="AG10" s="14">
        <f t="shared" si="4"/>
        <v>23232.400000000001</v>
      </c>
      <c r="AH10" s="14">
        <f t="shared" si="4"/>
        <v>6618.2</v>
      </c>
      <c r="AI10" s="14">
        <f t="shared" ref="AI10:BF10" si="5">AI7+(AI12-AI7)/5*3</f>
        <v>1087.2</v>
      </c>
      <c r="AJ10" s="14">
        <f t="shared" si="5"/>
        <v>9660.4</v>
      </c>
      <c r="AK10" s="14">
        <f t="shared" si="5"/>
        <v>39038</v>
      </c>
      <c r="AL10" s="14">
        <f t="shared" si="5"/>
        <v>14704.2</v>
      </c>
      <c r="AM10" s="14">
        <f t="shared" si="5"/>
        <v>576916</v>
      </c>
      <c r="AN10" s="14">
        <f t="shared" si="5"/>
        <v>2283.6</v>
      </c>
      <c r="AO10" s="14">
        <f t="shared" si="5"/>
        <v>392739.4</v>
      </c>
      <c r="AP10" s="14">
        <f t="shared" si="5"/>
        <v>81174.399999999994</v>
      </c>
      <c r="AQ10" s="14">
        <f t="shared" si="5"/>
        <v>86557.8</v>
      </c>
      <c r="AR10" s="14">
        <f t="shared" si="5"/>
        <v>6644</v>
      </c>
      <c r="AS10" s="14">
        <f t="shared" si="5"/>
        <v>21932.799999999999</v>
      </c>
      <c r="AT10" s="14">
        <f t="shared" si="5"/>
        <v>20385.2</v>
      </c>
      <c r="AU10" s="14">
        <f t="shared" si="5"/>
        <v>1192.4000000000001</v>
      </c>
      <c r="AV10" s="14">
        <f t="shared" si="5"/>
        <v>22522.2</v>
      </c>
      <c r="AW10" s="14">
        <f t="shared" si="5"/>
        <v>5446.7999999999993</v>
      </c>
      <c r="AX10" s="14">
        <f t="shared" si="5"/>
        <v>46503.199999999997</v>
      </c>
      <c r="AY10" s="14">
        <f t="shared" si="5"/>
        <v>18219.2</v>
      </c>
      <c r="AZ10" s="14">
        <f t="shared" si="5"/>
        <v>6268</v>
      </c>
      <c r="BA10" s="14">
        <f t="shared" si="5"/>
        <v>180.2</v>
      </c>
      <c r="BB10" s="14">
        <f t="shared" si="5"/>
        <v>3436.2</v>
      </c>
      <c r="BC10" s="14">
        <f t="shared" si="5"/>
        <v>75.400000000000006</v>
      </c>
      <c r="BD10" s="14">
        <f t="shared" si="5"/>
        <v>43170.2</v>
      </c>
      <c r="BE10" s="14">
        <f t="shared" si="5"/>
        <v>8808.2000000000007</v>
      </c>
      <c r="BF10" s="14">
        <f t="shared" si="5"/>
        <v>2044.8</v>
      </c>
    </row>
    <row r="11" spans="1:58">
      <c r="A11" s="14">
        <f>A7+(A12-A7)/5*4</f>
        <v>1954</v>
      </c>
      <c r="C11" s="14">
        <f t="shared" ref="C11:AH11" si="6">C7+(C12-C7)/5*4</f>
        <v>8815.2000000000007</v>
      </c>
      <c r="D11" s="14">
        <f t="shared" si="6"/>
        <v>303.2</v>
      </c>
      <c r="E11" s="14">
        <f t="shared" si="6"/>
        <v>43086.400000000001</v>
      </c>
      <c r="F11" s="14">
        <f t="shared" si="6"/>
        <v>69936</v>
      </c>
      <c r="G11" s="14">
        <f t="shared" si="6"/>
        <v>4189.8</v>
      </c>
      <c r="H11" s="14">
        <f t="shared" si="6"/>
        <v>7886</v>
      </c>
      <c r="I11" s="14">
        <f t="shared" si="6"/>
        <v>9727.6</v>
      </c>
      <c r="J11" s="14">
        <f t="shared" si="6"/>
        <v>47783</v>
      </c>
      <c r="K11" s="14">
        <f t="shared" si="6"/>
        <v>10623.6</v>
      </c>
      <c r="L11" s="14">
        <f t="shared" si="6"/>
        <v>3394.6</v>
      </c>
      <c r="M11" s="14">
        <f t="shared" si="6"/>
        <v>26789.599999999999</v>
      </c>
      <c r="N11" s="14">
        <f t="shared" si="6"/>
        <v>3731</v>
      </c>
      <c r="O11" s="14">
        <f t="shared" si="6"/>
        <v>28961</v>
      </c>
      <c r="P11" s="14">
        <f t="shared" si="6"/>
        <v>4940.2</v>
      </c>
      <c r="Q11" s="14">
        <f t="shared" si="6"/>
        <v>23984.799999999999</v>
      </c>
      <c r="R11" s="14">
        <f t="shared" si="6"/>
        <v>51082.400000000001</v>
      </c>
      <c r="S11" s="14">
        <f t="shared" si="6"/>
        <v>3240</v>
      </c>
      <c r="T11" s="14">
        <f t="shared" si="6"/>
        <v>109662</v>
      </c>
      <c r="U11" s="14">
        <f t="shared" si="6"/>
        <v>39538.800000000003</v>
      </c>
      <c r="V11" s="14">
        <f t="shared" si="6"/>
        <v>7067.6</v>
      </c>
      <c r="W11" s="14">
        <f t="shared" si="6"/>
        <v>15336.2</v>
      </c>
      <c r="X11" s="14">
        <f t="shared" si="6"/>
        <v>31353.8</v>
      </c>
      <c r="Y11" s="14">
        <f t="shared" si="6"/>
        <v>168484.2</v>
      </c>
      <c r="Z11" s="14">
        <f t="shared" si="6"/>
        <v>18609.2</v>
      </c>
      <c r="AA11" s="14">
        <f t="shared" si="6"/>
        <v>61104.6</v>
      </c>
      <c r="AB11" s="14">
        <f t="shared" si="6"/>
        <v>6629.2</v>
      </c>
      <c r="AC11" s="14">
        <f t="shared" si="6"/>
        <v>13462.4</v>
      </c>
      <c r="AD11" s="14">
        <f t="shared" si="6"/>
        <v>6002.8</v>
      </c>
      <c r="AE11" s="14">
        <f t="shared" si="6"/>
        <v>3767</v>
      </c>
      <c r="AF11" s="14">
        <f t="shared" si="6"/>
        <v>9522.6</v>
      </c>
      <c r="AG11" s="14">
        <f t="shared" si="6"/>
        <v>23805.200000000001</v>
      </c>
      <c r="AH11" s="14">
        <f t="shared" si="6"/>
        <v>6798.6</v>
      </c>
      <c r="AI11" s="14">
        <f t="shared" ref="AI11:BF11" si="7">AI7+(AI12-AI7)/5*4</f>
        <v>1106.5999999999999</v>
      </c>
      <c r="AJ11" s="14">
        <f t="shared" si="7"/>
        <v>9896.2000000000007</v>
      </c>
      <c r="AK11" s="14">
        <f t="shared" si="7"/>
        <v>39824</v>
      </c>
      <c r="AL11" s="14">
        <f t="shared" si="7"/>
        <v>15044.6</v>
      </c>
      <c r="AM11" s="14">
        <f t="shared" si="7"/>
        <v>587571</v>
      </c>
      <c r="AN11" s="14">
        <f t="shared" si="7"/>
        <v>2386.8000000000002</v>
      </c>
      <c r="AO11" s="14">
        <f t="shared" si="7"/>
        <v>399700.2</v>
      </c>
      <c r="AP11" s="14">
        <f t="shared" si="7"/>
        <v>82515.199999999997</v>
      </c>
      <c r="AQ11" s="14">
        <f t="shared" si="7"/>
        <v>87802.4</v>
      </c>
      <c r="AR11" s="14">
        <f t="shared" si="7"/>
        <v>6822</v>
      </c>
      <c r="AS11" s="14">
        <f t="shared" si="7"/>
        <v>22578.400000000001</v>
      </c>
      <c r="AT11" s="14">
        <f t="shared" si="7"/>
        <v>20776.599999999999</v>
      </c>
      <c r="AU11" s="14">
        <f t="shared" si="7"/>
        <v>1249.2</v>
      </c>
      <c r="AV11" s="14">
        <f t="shared" si="7"/>
        <v>23160.6</v>
      </c>
      <c r="AW11" s="14">
        <f t="shared" si="7"/>
        <v>7262.4</v>
      </c>
      <c r="AX11" s="14">
        <f t="shared" si="7"/>
        <v>47472.6</v>
      </c>
      <c r="AY11" s="14">
        <f t="shared" si="7"/>
        <v>18654.599999999999</v>
      </c>
      <c r="AZ11" s="14">
        <f t="shared" si="7"/>
        <v>6451</v>
      </c>
      <c r="BA11" s="14">
        <f t="shared" si="7"/>
        <v>189.6</v>
      </c>
      <c r="BB11" s="14">
        <f t="shared" si="7"/>
        <v>3514.6</v>
      </c>
      <c r="BC11" s="14">
        <f t="shared" si="7"/>
        <v>77.2</v>
      </c>
      <c r="BD11" s="14">
        <f t="shared" si="7"/>
        <v>43834.6</v>
      </c>
      <c r="BE11" s="14">
        <f t="shared" si="7"/>
        <v>9004.6</v>
      </c>
      <c r="BF11" s="14">
        <f t="shared" si="7"/>
        <v>2090.4</v>
      </c>
    </row>
    <row r="12" spans="1:58">
      <c r="A12" s="8">
        <v>1955</v>
      </c>
      <c r="C12" s="8">
        <v>8862</v>
      </c>
      <c r="D12" s="8">
        <v>305</v>
      </c>
      <c r="E12" s="8">
        <v>43400</v>
      </c>
      <c r="F12" s="8">
        <v>70326</v>
      </c>
      <c r="G12" s="8">
        <v>4235</v>
      </c>
      <c r="H12" s="8">
        <v>7966</v>
      </c>
      <c r="I12" s="8">
        <v>9825</v>
      </c>
      <c r="J12" s="8">
        <v>48137</v>
      </c>
      <c r="K12" s="8">
        <v>10751</v>
      </c>
      <c r="L12" s="8">
        <v>3427</v>
      </c>
      <c r="M12" s="8">
        <v>27281</v>
      </c>
      <c r="N12" s="8">
        <v>3798</v>
      </c>
      <c r="O12" s="8">
        <v>29199</v>
      </c>
      <c r="P12" s="8">
        <v>5002</v>
      </c>
      <c r="Q12" s="8">
        <v>24610</v>
      </c>
      <c r="R12" s="8">
        <v>51199</v>
      </c>
      <c r="S12" s="8">
        <v>3326</v>
      </c>
      <c r="T12" s="8">
        <v>111402</v>
      </c>
      <c r="U12" s="8">
        <v>40099</v>
      </c>
      <c r="V12" s="8">
        <v>7256</v>
      </c>
      <c r="W12" s="8">
        <v>15736</v>
      </c>
      <c r="X12" s="8">
        <v>32257</v>
      </c>
      <c r="Y12" s="8">
        <v>171152</v>
      </c>
      <c r="Z12" s="8">
        <v>18974</v>
      </c>
      <c r="AA12" s="8">
        <v>62887</v>
      </c>
      <c r="AB12" s="8">
        <v>6766</v>
      </c>
      <c r="AC12" s="8">
        <v>13828</v>
      </c>
      <c r="AD12" s="8">
        <v>6230</v>
      </c>
      <c r="AE12" s="8">
        <v>3862</v>
      </c>
      <c r="AF12" s="8">
        <v>9715</v>
      </c>
      <c r="AG12" s="8">
        <v>24378</v>
      </c>
      <c r="AH12" s="8">
        <v>6979</v>
      </c>
      <c r="AI12" s="8">
        <v>1126</v>
      </c>
      <c r="AJ12" s="8">
        <v>10132</v>
      </c>
      <c r="AK12" s="8">
        <v>40610</v>
      </c>
      <c r="AL12" s="8">
        <v>15385</v>
      </c>
      <c r="AM12" s="8">
        <v>598226</v>
      </c>
      <c r="AN12" s="8">
        <v>2490</v>
      </c>
      <c r="AO12" s="8">
        <v>406661</v>
      </c>
      <c r="AP12" s="8">
        <v>83856</v>
      </c>
      <c r="AQ12" s="8">
        <v>89047</v>
      </c>
      <c r="AR12" s="8">
        <v>7000</v>
      </c>
      <c r="AS12" s="8">
        <v>23224</v>
      </c>
      <c r="AT12" s="8">
        <v>21168</v>
      </c>
      <c r="AU12" s="8">
        <v>1306</v>
      </c>
      <c r="AV12" s="8">
        <v>23799</v>
      </c>
      <c r="AW12" s="8">
        <v>9078</v>
      </c>
      <c r="AX12" s="8">
        <v>48442</v>
      </c>
      <c r="AY12" s="8">
        <v>19090</v>
      </c>
      <c r="AZ12" s="8">
        <v>6634</v>
      </c>
      <c r="BA12" s="8">
        <v>199</v>
      </c>
      <c r="BB12" s="8">
        <v>3593</v>
      </c>
      <c r="BC12" s="8">
        <v>79</v>
      </c>
      <c r="BD12" s="8">
        <v>44499</v>
      </c>
      <c r="BE12" s="8">
        <v>9201</v>
      </c>
      <c r="BF12" s="8">
        <v>2136</v>
      </c>
    </row>
    <row r="13" spans="1:58">
      <c r="A13" s="14">
        <f>A12+(A17-A12)/5*1</f>
        <v>1956</v>
      </c>
      <c r="C13" s="14">
        <f t="shared" ref="C13:AH13" si="8">C12+(C17-C12)/5*1</f>
        <v>8920.6</v>
      </c>
      <c r="D13" s="14">
        <f t="shared" si="8"/>
        <v>306.8</v>
      </c>
      <c r="E13" s="14">
        <f t="shared" si="8"/>
        <v>43854.8</v>
      </c>
      <c r="F13" s="14">
        <f t="shared" si="8"/>
        <v>70823.8</v>
      </c>
      <c r="G13" s="14">
        <f t="shared" si="8"/>
        <v>4274</v>
      </c>
      <c r="H13" s="14">
        <f t="shared" si="8"/>
        <v>8039.4</v>
      </c>
      <c r="I13" s="14">
        <f t="shared" si="8"/>
        <v>9856.7999999999993</v>
      </c>
      <c r="J13" s="14">
        <f t="shared" si="8"/>
        <v>48411.8</v>
      </c>
      <c r="K13" s="14">
        <f t="shared" si="8"/>
        <v>10898.2</v>
      </c>
      <c r="L13" s="14">
        <f t="shared" si="8"/>
        <v>3457.8</v>
      </c>
      <c r="M13" s="14">
        <f t="shared" si="8"/>
        <v>27752.400000000001</v>
      </c>
      <c r="N13" s="14">
        <f t="shared" si="8"/>
        <v>3867.4</v>
      </c>
      <c r="O13" s="14">
        <f t="shared" si="8"/>
        <v>29450.2</v>
      </c>
      <c r="P13" s="14">
        <f t="shared" si="8"/>
        <v>5067.2</v>
      </c>
      <c r="Q13" s="14">
        <f t="shared" si="8"/>
        <v>25334.6</v>
      </c>
      <c r="R13" s="14">
        <f t="shared" si="8"/>
        <v>51433.599999999999</v>
      </c>
      <c r="S13" s="14">
        <f t="shared" si="8"/>
        <v>3439.6</v>
      </c>
      <c r="T13" s="14">
        <f t="shared" si="8"/>
        <v>113102.8</v>
      </c>
      <c r="U13" s="14">
        <f t="shared" si="8"/>
        <v>40635.800000000003</v>
      </c>
      <c r="V13" s="14">
        <f t="shared" si="8"/>
        <v>7516.6</v>
      </c>
      <c r="W13" s="14">
        <f t="shared" si="8"/>
        <v>16170.6</v>
      </c>
      <c r="X13" s="14">
        <f t="shared" si="8"/>
        <v>33387.599999999999</v>
      </c>
      <c r="Y13" s="14">
        <f t="shared" si="8"/>
        <v>174186.8</v>
      </c>
      <c r="Z13" s="14">
        <f t="shared" si="8"/>
        <v>19316.2</v>
      </c>
      <c r="AA13" s="14">
        <f t="shared" si="8"/>
        <v>64858.400000000001</v>
      </c>
      <c r="AB13" s="14">
        <f t="shared" si="8"/>
        <v>6942.2</v>
      </c>
      <c r="AC13" s="14">
        <f t="shared" si="8"/>
        <v>14263.6</v>
      </c>
      <c r="AD13" s="14">
        <f t="shared" si="8"/>
        <v>6500</v>
      </c>
      <c r="AE13" s="14">
        <f t="shared" si="8"/>
        <v>3977.6</v>
      </c>
      <c r="AF13" s="14">
        <f t="shared" si="8"/>
        <v>9932</v>
      </c>
      <c r="AG13" s="14">
        <f t="shared" si="8"/>
        <v>25062</v>
      </c>
      <c r="AH13" s="14">
        <f t="shared" si="8"/>
        <v>7204</v>
      </c>
      <c r="AI13" s="14">
        <f t="shared" ref="AI13:BF13" si="9">AI12+(AI17-AI12)/5*1</f>
        <v>1170.5999999999999</v>
      </c>
      <c r="AJ13" s="14">
        <f t="shared" si="9"/>
        <v>10430.799999999999</v>
      </c>
      <c r="AK13" s="14">
        <f t="shared" si="9"/>
        <v>41517.599999999999</v>
      </c>
      <c r="AL13" s="14">
        <f t="shared" si="9"/>
        <v>15787.2</v>
      </c>
      <c r="AM13" s="14">
        <f t="shared" si="9"/>
        <v>607766.19999999995</v>
      </c>
      <c r="AN13" s="14">
        <f t="shared" si="9"/>
        <v>2607</v>
      </c>
      <c r="AO13" s="14">
        <f t="shared" si="9"/>
        <v>414991.6</v>
      </c>
      <c r="AP13" s="14">
        <f t="shared" si="9"/>
        <v>85696.4</v>
      </c>
      <c r="AQ13" s="14">
        <f t="shared" si="9"/>
        <v>89875.4</v>
      </c>
      <c r="AR13" s="14">
        <f t="shared" si="9"/>
        <v>7228</v>
      </c>
      <c r="AS13" s="14">
        <f t="shared" si="9"/>
        <v>23990.6</v>
      </c>
      <c r="AT13" s="14">
        <f t="shared" si="9"/>
        <v>21948</v>
      </c>
      <c r="AU13" s="14">
        <f t="shared" si="9"/>
        <v>1371.6</v>
      </c>
      <c r="AV13" s="14">
        <f t="shared" si="9"/>
        <v>24567.599999999999</v>
      </c>
      <c r="AW13" s="14">
        <f t="shared" si="9"/>
        <v>9420.7999999999993</v>
      </c>
      <c r="AX13" s="14">
        <f t="shared" si="9"/>
        <v>49581.2</v>
      </c>
      <c r="AY13" s="14">
        <f t="shared" si="9"/>
        <v>19612.8</v>
      </c>
      <c r="AZ13" s="14">
        <f t="shared" si="9"/>
        <v>6806.6</v>
      </c>
      <c r="BA13" s="14">
        <f t="shared" si="9"/>
        <v>214.8</v>
      </c>
      <c r="BB13" s="14">
        <f t="shared" si="9"/>
        <v>3689.4</v>
      </c>
      <c r="BC13" s="14">
        <f t="shared" si="9"/>
        <v>81.2</v>
      </c>
      <c r="BD13" s="14">
        <f t="shared" si="9"/>
        <v>45354.8</v>
      </c>
      <c r="BE13" s="14">
        <f t="shared" si="9"/>
        <v>9416</v>
      </c>
      <c r="BF13" s="14">
        <f t="shared" si="9"/>
        <v>2183.1999999999998</v>
      </c>
    </row>
    <row r="14" spans="1:58">
      <c r="A14" s="14">
        <f>A12+(A17-A12)/5*2</f>
        <v>1957</v>
      </c>
      <c r="C14" s="14">
        <f t="shared" ref="C14:AH14" si="10">C12+(C17-C12)/5*2</f>
        <v>8979.2000000000007</v>
      </c>
      <c r="D14" s="14">
        <f t="shared" si="10"/>
        <v>308.60000000000002</v>
      </c>
      <c r="E14" s="14">
        <f t="shared" si="10"/>
        <v>44309.599999999999</v>
      </c>
      <c r="F14" s="14">
        <f t="shared" si="10"/>
        <v>71321.600000000006</v>
      </c>
      <c r="G14" s="14">
        <f t="shared" si="10"/>
        <v>4313</v>
      </c>
      <c r="H14" s="14">
        <f t="shared" si="10"/>
        <v>8112.8</v>
      </c>
      <c r="I14" s="14">
        <f t="shared" si="10"/>
        <v>9888.6</v>
      </c>
      <c r="J14" s="14">
        <f t="shared" si="10"/>
        <v>48686.6</v>
      </c>
      <c r="K14" s="14">
        <f t="shared" si="10"/>
        <v>11045.4</v>
      </c>
      <c r="L14" s="14">
        <f t="shared" si="10"/>
        <v>3488.6</v>
      </c>
      <c r="M14" s="14">
        <f t="shared" si="10"/>
        <v>28223.8</v>
      </c>
      <c r="N14" s="14">
        <f t="shared" si="10"/>
        <v>3936.8</v>
      </c>
      <c r="O14" s="14">
        <f t="shared" si="10"/>
        <v>29701.4</v>
      </c>
      <c r="P14" s="14">
        <f t="shared" si="10"/>
        <v>5132.3999999999996</v>
      </c>
      <c r="Q14" s="14">
        <f t="shared" si="10"/>
        <v>26059.200000000001</v>
      </c>
      <c r="R14" s="14">
        <f t="shared" si="10"/>
        <v>51668.2</v>
      </c>
      <c r="S14" s="14">
        <f t="shared" si="10"/>
        <v>3553.2</v>
      </c>
      <c r="T14" s="14">
        <f t="shared" si="10"/>
        <v>114803.6</v>
      </c>
      <c r="U14" s="14">
        <f t="shared" si="10"/>
        <v>41172.6</v>
      </c>
      <c r="V14" s="14">
        <f t="shared" si="10"/>
        <v>7777.2</v>
      </c>
      <c r="W14" s="14">
        <f t="shared" si="10"/>
        <v>16605.2</v>
      </c>
      <c r="X14" s="14">
        <f t="shared" si="10"/>
        <v>34518.199999999997</v>
      </c>
      <c r="Y14" s="14">
        <f t="shared" si="10"/>
        <v>177221.6</v>
      </c>
      <c r="Z14" s="14">
        <f t="shared" si="10"/>
        <v>19658.400000000001</v>
      </c>
      <c r="AA14" s="14">
        <f t="shared" si="10"/>
        <v>66829.8</v>
      </c>
      <c r="AB14" s="14">
        <f t="shared" si="10"/>
        <v>7118.4</v>
      </c>
      <c r="AC14" s="14">
        <f t="shared" si="10"/>
        <v>14699.2</v>
      </c>
      <c r="AD14" s="14">
        <f t="shared" si="10"/>
        <v>6770</v>
      </c>
      <c r="AE14" s="14">
        <f t="shared" si="10"/>
        <v>4093.2</v>
      </c>
      <c r="AF14" s="14">
        <f t="shared" si="10"/>
        <v>10149</v>
      </c>
      <c r="AG14" s="14">
        <f t="shared" si="10"/>
        <v>25746</v>
      </c>
      <c r="AH14" s="14">
        <f t="shared" si="10"/>
        <v>7429</v>
      </c>
      <c r="AI14" s="14">
        <f t="shared" ref="AI14:BF14" si="11">AI12+(AI17-AI12)/5*2</f>
        <v>1215.2</v>
      </c>
      <c r="AJ14" s="14">
        <f t="shared" si="11"/>
        <v>10729.6</v>
      </c>
      <c r="AK14" s="14">
        <f t="shared" si="11"/>
        <v>42425.2</v>
      </c>
      <c r="AL14" s="14">
        <f t="shared" si="11"/>
        <v>16189.4</v>
      </c>
      <c r="AM14" s="14">
        <f t="shared" si="11"/>
        <v>617306.4</v>
      </c>
      <c r="AN14" s="14">
        <f t="shared" si="11"/>
        <v>2724</v>
      </c>
      <c r="AO14" s="14">
        <f t="shared" si="11"/>
        <v>423322.2</v>
      </c>
      <c r="AP14" s="14">
        <f t="shared" si="11"/>
        <v>87536.8</v>
      </c>
      <c r="AQ14" s="14">
        <f t="shared" si="11"/>
        <v>90703.8</v>
      </c>
      <c r="AR14" s="14">
        <f t="shared" si="11"/>
        <v>7456</v>
      </c>
      <c r="AS14" s="14">
        <f t="shared" si="11"/>
        <v>24757.200000000001</v>
      </c>
      <c r="AT14" s="14">
        <f t="shared" si="11"/>
        <v>22728</v>
      </c>
      <c r="AU14" s="14">
        <f t="shared" si="11"/>
        <v>1437.2</v>
      </c>
      <c r="AV14" s="14">
        <f t="shared" si="11"/>
        <v>25336.2</v>
      </c>
      <c r="AW14" s="14">
        <f t="shared" si="11"/>
        <v>9763.6</v>
      </c>
      <c r="AX14" s="14">
        <f t="shared" si="11"/>
        <v>50720.4</v>
      </c>
      <c r="AY14" s="14">
        <f t="shared" si="11"/>
        <v>20135.599999999999</v>
      </c>
      <c r="AZ14" s="14">
        <f t="shared" si="11"/>
        <v>6979.2</v>
      </c>
      <c r="BA14" s="14">
        <f t="shared" si="11"/>
        <v>230.6</v>
      </c>
      <c r="BB14" s="14">
        <f t="shared" si="11"/>
        <v>3785.8</v>
      </c>
      <c r="BC14" s="14">
        <f t="shared" si="11"/>
        <v>83.4</v>
      </c>
      <c r="BD14" s="14">
        <f t="shared" si="11"/>
        <v>46210.6</v>
      </c>
      <c r="BE14" s="14">
        <f t="shared" si="11"/>
        <v>9631</v>
      </c>
      <c r="BF14" s="14">
        <f t="shared" si="11"/>
        <v>2230.4</v>
      </c>
    </row>
    <row r="15" spans="1:58">
      <c r="A15" s="14">
        <f>A12+(A17-A12)/5*3</f>
        <v>1958</v>
      </c>
      <c r="C15" s="14">
        <f t="shared" ref="C15:AH15" si="12">C12+(C17-C12)/5*3</f>
        <v>9037.7999999999993</v>
      </c>
      <c r="D15" s="14">
        <f t="shared" si="12"/>
        <v>310.39999999999998</v>
      </c>
      <c r="E15" s="14">
        <f t="shared" si="12"/>
        <v>44764.4</v>
      </c>
      <c r="F15" s="14">
        <f t="shared" si="12"/>
        <v>71819.399999999994</v>
      </c>
      <c r="G15" s="14">
        <f t="shared" si="12"/>
        <v>4352</v>
      </c>
      <c r="H15" s="14">
        <f t="shared" si="12"/>
        <v>8186.2</v>
      </c>
      <c r="I15" s="14">
        <f t="shared" si="12"/>
        <v>9920.4</v>
      </c>
      <c r="J15" s="14">
        <f t="shared" si="12"/>
        <v>48961.4</v>
      </c>
      <c r="K15" s="14">
        <f t="shared" si="12"/>
        <v>11192.6</v>
      </c>
      <c r="L15" s="14">
        <f t="shared" si="12"/>
        <v>3519.4</v>
      </c>
      <c r="M15" s="14">
        <f t="shared" si="12"/>
        <v>28695.200000000001</v>
      </c>
      <c r="N15" s="14">
        <f t="shared" si="12"/>
        <v>4006.2</v>
      </c>
      <c r="O15" s="14">
        <f t="shared" si="12"/>
        <v>29952.6</v>
      </c>
      <c r="P15" s="14">
        <f t="shared" si="12"/>
        <v>5197.6000000000004</v>
      </c>
      <c r="Q15" s="14">
        <f t="shared" si="12"/>
        <v>26783.8</v>
      </c>
      <c r="R15" s="14">
        <f t="shared" si="12"/>
        <v>51902.8</v>
      </c>
      <c r="S15" s="14">
        <f t="shared" si="12"/>
        <v>3666.8</v>
      </c>
      <c r="T15" s="14">
        <f t="shared" si="12"/>
        <v>116504.4</v>
      </c>
      <c r="U15" s="14">
        <f t="shared" si="12"/>
        <v>41709.4</v>
      </c>
      <c r="V15" s="14">
        <f t="shared" si="12"/>
        <v>8037.8</v>
      </c>
      <c r="W15" s="14">
        <f t="shared" si="12"/>
        <v>17039.8</v>
      </c>
      <c r="X15" s="14">
        <f t="shared" si="12"/>
        <v>35648.800000000003</v>
      </c>
      <c r="Y15" s="14">
        <f t="shared" si="12"/>
        <v>180256.4</v>
      </c>
      <c r="Z15" s="14">
        <f t="shared" si="12"/>
        <v>20000.599999999999</v>
      </c>
      <c r="AA15" s="14">
        <f t="shared" si="12"/>
        <v>68801.2</v>
      </c>
      <c r="AB15" s="14">
        <f t="shared" si="12"/>
        <v>7294.6</v>
      </c>
      <c r="AC15" s="14">
        <f t="shared" si="12"/>
        <v>15134.8</v>
      </c>
      <c r="AD15" s="14">
        <f t="shared" si="12"/>
        <v>7040</v>
      </c>
      <c r="AE15" s="14">
        <f t="shared" si="12"/>
        <v>4208.8</v>
      </c>
      <c r="AF15" s="14">
        <f t="shared" si="12"/>
        <v>10366</v>
      </c>
      <c r="AG15" s="14">
        <f t="shared" si="12"/>
        <v>26430</v>
      </c>
      <c r="AH15" s="14">
        <f t="shared" si="12"/>
        <v>7654</v>
      </c>
      <c r="AI15" s="14">
        <f t="shared" ref="AI15:BF15" si="13">AI12+(AI17-AI12)/5*3</f>
        <v>1259.8</v>
      </c>
      <c r="AJ15" s="14">
        <f t="shared" si="13"/>
        <v>11028.4</v>
      </c>
      <c r="AK15" s="14">
        <f t="shared" si="13"/>
        <v>43332.800000000003</v>
      </c>
      <c r="AL15" s="14">
        <f t="shared" si="13"/>
        <v>16591.599999999999</v>
      </c>
      <c r="AM15" s="14">
        <f t="shared" si="13"/>
        <v>626846.6</v>
      </c>
      <c r="AN15" s="14">
        <f t="shared" si="13"/>
        <v>2841</v>
      </c>
      <c r="AO15" s="14">
        <f t="shared" si="13"/>
        <v>431652.8</v>
      </c>
      <c r="AP15" s="14">
        <f t="shared" si="13"/>
        <v>89377.2</v>
      </c>
      <c r="AQ15" s="14">
        <f t="shared" si="13"/>
        <v>91532.2</v>
      </c>
      <c r="AR15" s="14">
        <f t="shared" si="13"/>
        <v>7684</v>
      </c>
      <c r="AS15" s="14">
        <f t="shared" si="13"/>
        <v>25523.8</v>
      </c>
      <c r="AT15" s="14">
        <f t="shared" si="13"/>
        <v>23508</v>
      </c>
      <c r="AU15" s="14">
        <f t="shared" si="13"/>
        <v>1502.8</v>
      </c>
      <c r="AV15" s="14">
        <f t="shared" si="13"/>
        <v>26104.799999999999</v>
      </c>
      <c r="AW15" s="14">
        <f t="shared" si="13"/>
        <v>10106.4</v>
      </c>
      <c r="AX15" s="14">
        <f t="shared" si="13"/>
        <v>51859.6</v>
      </c>
      <c r="AY15" s="14">
        <f t="shared" si="13"/>
        <v>20658.400000000001</v>
      </c>
      <c r="AZ15" s="14">
        <f t="shared" si="13"/>
        <v>7151.8</v>
      </c>
      <c r="BA15" s="14">
        <f t="shared" si="13"/>
        <v>246.4</v>
      </c>
      <c r="BB15" s="14">
        <f t="shared" si="13"/>
        <v>3882.2</v>
      </c>
      <c r="BC15" s="14">
        <f t="shared" si="13"/>
        <v>85.6</v>
      </c>
      <c r="BD15" s="14">
        <f t="shared" si="13"/>
        <v>47066.400000000001</v>
      </c>
      <c r="BE15" s="14">
        <f t="shared" si="13"/>
        <v>9846</v>
      </c>
      <c r="BF15" s="14">
        <f t="shared" si="13"/>
        <v>2277.6</v>
      </c>
    </row>
    <row r="16" spans="1:58">
      <c r="A16" s="14">
        <f>A12+(A17-A12)/5*4</f>
        <v>1959</v>
      </c>
      <c r="C16" s="14">
        <f t="shared" ref="C16:AH16" si="14">C12+(C17-C12)/5*4</f>
        <v>9096.4</v>
      </c>
      <c r="D16" s="14">
        <f t="shared" si="14"/>
        <v>312.2</v>
      </c>
      <c r="E16" s="14">
        <f t="shared" si="14"/>
        <v>45219.199999999997</v>
      </c>
      <c r="F16" s="14">
        <f t="shared" si="14"/>
        <v>72317.2</v>
      </c>
      <c r="G16" s="14">
        <f t="shared" si="14"/>
        <v>4391</v>
      </c>
      <c r="H16" s="14">
        <f t="shared" si="14"/>
        <v>8259.6</v>
      </c>
      <c r="I16" s="14">
        <f t="shared" si="14"/>
        <v>9952.2000000000007</v>
      </c>
      <c r="J16" s="14">
        <f t="shared" si="14"/>
        <v>49236.2</v>
      </c>
      <c r="K16" s="14">
        <f t="shared" si="14"/>
        <v>11339.8</v>
      </c>
      <c r="L16" s="14">
        <f t="shared" si="14"/>
        <v>3550.2</v>
      </c>
      <c r="M16" s="14">
        <f t="shared" si="14"/>
        <v>29166.6</v>
      </c>
      <c r="N16" s="14">
        <f t="shared" si="14"/>
        <v>4075.6</v>
      </c>
      <c r="O16" s="14">
        <f t="shared" si="14"/>
        <v>30203.8</v>
      </c>
      <c r="P16" s="14">
        <f t="shared" si="14"/>
        <v>5262.8</v>
      </c>
      <c r="Q16" s="14">
        <f t="shared" si="14"/>
        <v>27508.400000000001</v>
      </c>
      <c r="R16" s="14">
        <f t="shared" si="14"/>
        <v>52137.4</v>
      </c>
      <c r="S16" s="14">
        <f t="shared" si="14"/>
        <v>3780.4</v>
      </c>
      <c r="T16" s="14">
        <f t="shared" si="14"/>
        <v>118205.2</v>
      </c>
      <c r="U16" s="14">
        <f t="shared" si="14"/>
        <v>42246.2</v>
      </c>
      <c r="V16" s="14">
        <f t="shared" si="14"/>
        <v>8298.4</v>
      </c>
      <c r="W16" s="14">
        <f t="shared" si="14"/>
        <v>17474.400000000001</v>
      </c>
      <c r="X16" s="14">
        <f t="shared" si="14"/>
        <v>36779.4</v>
      </c>
      <c r="Y16" s="14">
        <f t="shared" si="14"/>
        <v>183291.2</v>
      </c>
      <c r="Z16" s="14">
        <f t="shared" si="14"/>
        <v>20342.8</v>
      </c>
      <c r="AA16" s="14">
        <f t="shared" si="14"/>
        <v>70772.600000000006</v>
      </c>
      <c r="AB16" s="14">
        <f t="shared" si="14"/>
        <v>7470.8</v>
      </c>
      <c r="AC16" s="14">
        <f t="shared" si="14"/>
        <v>15570.4</v>
      </c>
      <c r="AD16" s="14">
        <f t="shared" si="14"/>
        <v>7310</v>
      </c>
      <c r="AE16" s="14">
        <f t="shared" si="14"/>
        <v>4324.3999999999996</v>
      </c>
      <c r="AF16" s="14">
        <f t="shared" si="14"/>
        <v>10583</v>
      </c>
      <c r="AG16" s="14">
        <f t="shared" si="14"/>
        <v>27114</v>
      </c>
      <c r="AH16" s="14">
        <f t="shared" si="14"/>
        <v>7879</v>
      </c>
      <c r="AI16" s="14">
        <f t="shared" ref="AI16:BF16" si="15">AI12+(AI17-AI12)/5*4</f>
        <v>1304.4000000000001</v>
      </c>
      <c r="AJ16" s="14">
        <f t="shared" si="15"/>
        <v>11327.2</v>
      </c>
      <c r="AK16" s="14">
        <f t="shared" si="15"/>
        <v>44240.4</v>
      </c>
      <c r="AL16" s="14">
        <f t="shared" si="15"/>
        <v>16993.8</v>
      </c>
      <c r="AM16" s="14">
        <f t="shared" si="15"/>
        <v>636386.80000000005</v>
      </c>
      <c r="AN16" s="14">
        <f t="shared" si="15"/>
        <v>2958</v>
      </c>
      <c r="AO16" s="14">
        <f t="shared" si="15"/>
        <v>439983.4</v>
      </c>
      <c r="AP16" s="14">
        <f t="shared" si="15"/>
        <v>91217.600000000006</v>
      </c>
      <c r="AQ16" s="14">
        <f t="shared" si="15"/>
        <v>92360.6</v>
      </c>
      <c r="AR16" s="14">
        <f t="shared" si="15"/>
        <v>7912</v>
      </c>
      <c r="AS16" s="14">
        <f t="shared" si="15"/>
        <v>26290.400000000001</v>
      </c>
      <c r="AT16" s="14">
        <f t="shared" si="15"/>
        <v>24288</v>
      </c>
      <c r="AU16" s="14">
        <f t="shared" si="15"/>
        <v>1568.4</v>
      </c>
      <c r="AV16" s="14">
        <f t="shared" si="15"/>
        <v>26873.4</v>
      </c>
      <c r="AW16" s="14">
        <f t="shared" si="15"/>
        <v>10449.200000000001</v>
      </c>
      <c r="AX16" s="14">
        <f t="shared" si="15"/>
        <v>52998.8</v>
      </c>
      <c r="AY16" s="14">
        <f t="shared" si="15"/>
        <v>21181.200000000001</v>
      </c>
      <c r="AZ16" s="14">
        <f t="shared" si="15"/>
        <v>7324.4</v>
      </c>
      <c r="BA16" s="14">
        <f t="shared" si="15"/>
        <v>262.2</v>
      </c>
      <c r="BB16" s="14">
        <f t="shared" si="15"/>
        <v>3978.6</v>
      </c>
      <c r="BC16" s="14">
        <f t="shared" si="15"/>
        <v>87.8</v>
      </c>
      <c r="BD16" s="14">
        <f t="shared" si="15"/>
        <v>47922.2</v>
      </c>
      <c r="BE16" s="14">
        <f t="shared" si="15"/>
        <v>10061</v>
      </c>
      <c r="BF16" s="14">
        <f t="shared" si="15"/>
        <v>2324.8000000000002</v>
      </c>
    </row>
    <row r="17" spans="1:58">
      <c r="A17" s="8">
        <v>1960</v>
      </c>
      <c r="C17" s="8">
        <v>9155</v>
      </c>
      <c r="D17" s="8">
        <v>314</v>
      </c>
      <c r="E17" s="8">
        <v>45674</v>
      </c>
      <c r="F17" s="8">
        <v>72815</v>
      </c>
      <c r="G17" s="8">
        <v>4430</v>
      </c>
      <c r="H17" s="8">
        <v>8333</v>
      </c>
      <c r="I17" s="8">
        <v>9984</v>
      </c>
      <c r="J17" s="8">
        <v>49511</v>
      </c>
      <c r="K17" s="8">
        <v>11487</v>
      </c>
      <c r="L17" s="8">
        <v>3581</v>
      </c>
      <c r="M17" s="8">
        <v>29638</v>
      </c>
      <c r="N17" s="8">
        <v>4145</v>
      </c>
      <c r="O17" s="8">
        <v>30455</v>
      </c>
      <c r="P17" s="8">
        <v>5328</v>
      </c>
      <c r="Q17" s="8">
        <v>28233</v>
      </c>
      <c r="R17" s="8">
        <v>52372</v>
      </c>
      <c r="S17" s="8">
        <v>3894</v>
      </c>
      <c r="T17" s="8">
        <v>119906</v>
      </c>
      <c r="U17" s="8">
        <v>42783</v>
      </c>
      <c r="V17" s="8">
        <v>8559</v>
      </c>
      <c r="W17" s="8">
        <v>17909</v>
      </c>
      <c r="X17" s="8">
        <v>37910</v>
      </c>
      <c r="Y17" s="8">
        <v>186326</v>
      </c>
      <c r="Z17" s="8">
        <v>20685</v>
      </c>
      <c r="AA17" s="8">
        <v>72744</v>
      </c>
      <c r="AB17" s="8">
        <v>7647</v>
      </c>
      <c r="AC17" s="8">
        <v>16006</v>
      </c>
      <c r="AD17" s="8">
        <v>7580</v>
      </c>
      <c r="AE17" s="8">
        <v>4440</v>
      </c>
      <c r="AF17" s="8">
        <v>10800</v>
      </c>
      <c r="AG17" s="8">
        <v>27798</v>
      </c>
      <c r="AH17" s="8">
        <v>8104</v>
      </c>
      <c r="AI17" s="8">
        <v>1349</v>
      </c>
      <c r="AJ17" s="8">
        <v>11626</v>
      </c>
      <c r="AK17" s="8">
        <v>45148</v>
      </c>
      <c r="AL17" s="8">
        <v>17396</v>
      </c>
      <c r="AM17" s="8">
        <v>645927</v>
      </c>
      <c r="AN17" s="8">
        <v>3075</v>
      </c>
      <c r="AO17" s="8">
        <v>448314</v>
      </c>
      <c r="AP17" s="8">
        <v>93058</v>
      </c>
      <c r="AQ17" s="8">
        <v>93189</v>
      </c>
      <c r="AR17" s="8">
        <v>8140</v>
      </c>
      <c r="AS17" s="8">
        <v>27057</v>
      </c>
      <c r="AT17" s="8">
        <v>25068</v>
      </c>
      <c r="AU17" s="8">
        <v>1634</v>
      </c>
      <c r="AV17" s="8">
        <v>27642</v>
      </c>
      <c r="AW17" s="8">
        <v>10792</v>
      </c>
      <c r="AX17" s="8">
        <v>54138</v>
      </c>
      <c r="AY17" s="8">
        <v>21704</v>
      </c>
      <c r="AZ17" s="8">
        <v>7497</v>
      </c>
      <c r="BA17" s="8">
        <v>278</v>
      </c>
      <c r="BB17" s="8">
        <v>4075</v>
      </c>
      <c r="BC17" s="8">
        <v>90</v>
      </c>
      <c r="BD17" s="8">
        <v>48778</v>
      </c>
      <c r="BE17" s="8">
        <v>10276</v>
      </c>
      <c r="BF17" s="8">
        <v>2372</v>
      </c>
    </row>
    <row r="18" spans="1:58">
      <c r="A18" s="14">
        <f>A17+(A22-A17)/5*1</f>
        <v>1961</v>
      </c>
      <c r="C18" s="14">
        <f t="shared" ref="C18:AH18" si="16">C17+(C22-C17)/5*1</f>
        <v>9214.2000000000007</v>
      </c>
      <c r="D18" s="14">
        <f t="shared" si="16"/>
        <v>317.60000000000002</v>
      </c>
      <c r="E18" s="14">
        <f t="shared" si="16"/>
        <v>46293.4</v>
      </c>
      <c r="F18" s="14">
        <f t="shared" si="16"/>
        <v>73444.800000000003</v>
      </c>
      <c r="G18" s="14">
        <f t="shared" si="16"/>
        <v>4456.8</v>
      </c>
      <c r="H18" s="14">
        <f t="shared" si="16"/>
        <v>8376.6</v>
      </c>
      <c r="I18" s="14">
        <f t="shared" si="16"/>
        <v>10017.799999999999</v>
      </c>
      <c r="J18" s="14">
        <f t="shared" si="16"/>
        <v>49905</v>
      </c>
      <c r="K18" s="14">
        <f t="shared" si="16"/>
        <v>11648.6</v>
      </c>
      <c r="L18" s="14">
        <f t="shared" si="16"/>
        <v>3609.4</v>
      </c>
      <c r="M18" s="14">
        <f t="shared" si="16"/>
        <v>29999.4</v>
      </c>
      <c r="N18" s="14">
        <f t="shared" si="16"/>
        <v>4188.3999999999996</v>
      </c>
      <c r="O18" s="14">
        <f t="shared" si="16"/>
        <v>30775.200000000001</v>
      </c>
      <c r="P18" s="14">
        <f t="shared" si="16"/>
        <v>5433.8</v>
      </c>
      <c r="Q18" s="14">
        <f t="shared" si="16"/>
        <v>28985.8</v>
      </c>
      <c r="R18" s="14">
        <f t="shared" si="16"/>
        <v>52767.6</v>
      </c>
      <c r="S18" s="14">
        <f t="shared" si="16"/>
        <v>4030.2</v>
      </c>
      <c r="T18" s="14">
        <f t="shared" si="16"/>
        <v>121274.6</v>
      </c>
      <c r="U18" s="14">
        <f t="shared" si="16"/>
        <v>43294.6</v>
      </c>
      <c r="V18" s="14">
        <f t="shared" si="16"/>
        <v>8894</v>
      </c>
      <c r="W18" s="14">
        <f t="shared" si="16"/>
        <v>18262.8</v>
      </c>
      <c r="X18" s="14">
        <f t="shared" si="16"/>
        <v>39213.800000000003</v>
      </c>
      <c r="Y18" s="14">
        <f t="shared" si="16"/>
        <v>188951.4</v>
      </c>
      <c r="Z18" s="14">
        <f t="shared" si="16"/>
        <v>21017.4</v>
      </c>
      <c r="AA18" s="14">
        <f t="shared" si="16"/>
        <v>75061.399999999994</v>
      </c>
      <c r="AB18" s="14">
        <f t="shared" si="16"/>
        <v>7847.8</v>
      </c>
      <c r="AC18" s="14">
        <f t="shared" si="16"/>
        <v>16516.599999999999</v>
      </c>
      <c r="AD18" s="14">
        <f t="shared" si="16"/>
        <v>7883.2</v>
      </c>
      <c r="AE18" s="14">
        <f t="shared" si="16"/>
        <v>4581.2</v>
      </c>
      <c r="AF18" s="14">
        <f t="shared" si="16"/>
        <v>11024.6</v>
      </c>
      <c r="AG18" s="14">
        <f t="shared" si="16"/>
        <v>28553</v>
      </c>
      <c r="AH18" s="14">
        <f t="shared" si="16"/>
        <v>8383.6</v>
      </c>
      <c r="AI18" s="14">
        <f t="shared" ref="AI18:BF18" si="17">AI17+(AI22-AI17)/5*1</f>
        <v>1403.8</v>
      </c>
      <c r="AJ18" s="14">
        <f t="shared" si="17"/>
        <v>11965.4</v>
      </c>
      <c r="AK18" s="14">
        <f t="shared" si="17"/>
        <v>46201.2</v>
      </c>
      <c r="AL18" s="14">
        <f t="shared" si="17"/>
        <v>17879.599999999999</v>
      </c>
      <c r="AM18" s="14">
        <f t="shared" si="17"/>
        <v>659995.6</v>
      </c>
      <c r="AN18" s="14">
        <f t="shared" si="17"/>
        <v>3198.4</v>
      </c>
      <c r="AO18" s="14">
        <f t="shared" si="17"/>
        <v>458038</v>
      </c>
      <c r="AP18" s="14">
        <f t="shared" si="17"/>
        <v>95242</v>
      </c>
      <c r="AQ18" s="14">
        <f t="shared" si="17"/>
        <v>94161.600000000006</v>
      </c>
      <c r="AR18" s="14">
        <f t="shared" si="17"/>
        <v>8412.4</v>
      </c>
      <c r="AS18" s="14">
        <f t="shared" si="17"/>
        <v>27959.599999999999</v>
      </c>
      <c r="AT18" s="14">
        <f t="shared" si="17"/>
        <v>25732.400000000001</v>
      </c>
      <c r="AU18" s="14">
        <f t="shared" si="17"/>
        <v>1683.2</v>
      </c>
      <c r="AV18" s="14">
        <f t="shared" si="17"/>
        <v>28552.6</v>
      </c>
      <c r="AW18" s="14">
        <f t="shared" si="17"/>
        <v>11159.2</v>
      </c>
      <c r="AX18" s="14">
        <f t="shared" si="17"/>
        <v>55496.6</v>
      </c>
      <c r="AY18" s="14">
        <f t="shared" si="17"/>
        <v>22340.400000000001</v>
      </c>
      <c r="AZ18" s="14">
        <f t="shared" si="17"/>
        <v>7725</v>
      </c>
      <c r="BA18" s="14">
        <f t="shared" si="17"/>
        <v>316.60000000000002</v>
      </c>
      <c r="BB18" s="14">
        <f t="shared" si="17"/>
        <v>4218.6000000000004</v>
      </c>
      <c r="BC18" s="14">
        <f t="shared" si="17"/>
        <v>100.8</v>
      </c>
      <c r="BD18" s="14">
        <f t="shared" si="17"/>
        <v>49875.8</v>
      </c>
      <c r="BE18" s="14">
        <f t="shared" si="17"/>
        <v>10525.8</v>
      </c>
      <c r="BF18" s="14">
        <f t="shared" si="17"/>
        <v>2423.1999999999998</v>
      </c>
    </row>
    <row r="19" spans="1:58">
      <c r="A19" s="14">
        <f>A17+(A22-A17)/5*2</f>
        <v>1962</v>
      </c>
      <c r="C19" s="14">
        <f t="shared" ref="C19:AH19" si="18">C17+(C22-C17)/5*2</f>
        <v>9273.4</v>
      </c>
      <c r="D19" s="14">
        <f t="shared" si="18"/>
        <v>321.2</v>
      </c>
      <c r="E19" s="14">
        <f t="shared" si="18"/>
        <v>46912.800000000003</v>
      </c>
      <c r="F19" s="14">
        <f t="shared" si="18"/>
        <v>74074.600000000006</v>
      </c>
      <c r="G19" s="14">
        <f t="shared" si="18"/>
        <v>4483.6000000000004</v>
      </c>
      <c r="H19" s="14">
        <f t="shared" si="18"/>
        <v>8420.2000000000007</v>
      </c>
      <c r="I19" s="14">
        <f t="shared" si="18"/>
        <v>10051.6</v>
      </c>
      <c r="J19" s="14">
        <f t="shared" si="18"/>
        <v>50299</v>
      </c>
      <c r="K19" s="14">
        <f t="shared" si="18"/>
        <v>11810.2</v>
      </c>
      <c r="L19" s="14">
        <f t="shared" si="18"/>
        <v>3637.8</v>
      </c>
      <c r="M19" s="14">
        <f t="shared" si="18"/>
        <v>30360.799999999999</v>
      </c>
      <c r="N19" s="14">
        <f t="shared" si="18"/>
        <v>4231.8</v>
      </c>
      <c r="O19" s="14">
        <f t="shared" si="18"/>
        <v>31095.4</v>
      </c>
      <c r="P19" s="14">
        <f t="shared" si="18"/>
        <v>5539.6</v>
      </c>
      <c r="Q19" s="14">
        <f t="shared" si="18"/>
        <v>29738.6</v>
      </c>
      <c r="R19" s="14">
        <f t="shared" si="18"/>
        <v>53163.199999999997</v>
      </c>
      <c r="S19" s="14">
        <f t="shared" si="18"/>
        <v>4166.3999999999996</v>
      </c>
      <c r="T19" s="14">
        <f t="shared" si="18"/>
        <v>122643.2</v>
      </c>
      <c r="U19" s="14">
        <f t="shared" si="18"/>
        <v>43806.2</v>
      </c>
      <c r="V19" s="14">
        <f t="shared" si="18"/>
        <v>9229</v>
      </c>
      <c r="W19" s="14">
        <f t="shared" si="18"/>
        <v>18616.599999999999</v>
      </c>
      <c r="X19" s="14">
        <f t="shared" si="18"/>
        <v>40517.599999999999</v>
      </c>
      <c r="Y19" s="14">
        <f t="shared" si="18"/>
        <v>191576.8</v>
      </c>
      <c r="Z19" s="14">
        <f t="shared" si="18"/>
        <v>21349.8</v>
      </c>
      <c r="AA19" s="14">
        <f t="shared" si="18"/>
        <v>77378.8</v>
      </c>
      <c r="AB19" s="14">
        <f t="shared" si="18"/>
        <v>8048.6</v>
      </c>
      <c r="AC19" s="14">
        <f t="shared" si="18"/>
        <v>17027.2</v>
      </c>
      <c r="AD19" s="14">
        <f t="shared" si="18"/>
        <v>8186.4</v>
      </c>
      <c r="AE19" s="14">
        <f t="shared" si="18"/>
        <v>4722.3999999999996</v>
      </c>
      <c r="AF19" s="14">
        <f t="shared" si="18"/>
        <v>11249.2</v>
      </c>
      <c r="AG19" s="14">
        <f t="shared" si="18"/>
        <v>29308</v>
      </c>
      <c r="AH19" s="14">
        <f t="shared" si="18"/>
        <v>8663.2000000000007</v>
      </c>
      <c r="AI19" s="14">
        <f t="shared" ref="AI19:BF19" si="19">AI17+(AI22-AI17)/5*2</f>
        <v>1458.6</v>
      </c>
      <c r="AJ19" s="14">
        <f t="shared" si="19"/>
        <v>12304.8</v>
      </c>
      <c r="AK19" s="14">
        <f t="shared" si="19"/>
        <v>47254.400000000001</v>
      </c>
      <c r="AL19" s="14">
        <f t="shared" si="19"/>
        <v>18363.2</v>
      </c>
      <c r="AM19" s="14">
        <f t="shared" si="19"/>
        <v>674064.2</v>
      </c>
      <c r="AN19" s="14">
        <f t="shared" si="19"/>
        <v>3321.8</v>
      </c>
      <c r="AO19" s="14">
        <f t="shared" si="19"/>
        <v>467762</v>
      </c>
      <c r="AP19" s="14">
        <f t="shared" si="19"/>
        <v>97426</v>
      </c>
      <c r="AQ19" s="14">
        <f t="shared" si="19"/>
        <v>95134.2</v>
      </c>
      <c r="AR19" s="14">
        <f t="shared" si="19"/>
        <v>8684.7999999999993</v>
      </c>
      <c r="AS19" s="14">
        <f t="shared" si="19"/>
        <v>28862.2</v>
      </c>
      <c r="AT19" s="14">
        <f t="shared" si="19"/>
        <v>26396.799999999999</v>
      </c>
      <c r="AU19" s="14">
        <f t="shared" si="19"/>
        <v>1732.4</v>
      </c>
      <c r="AV19" s="14">
        <f t="shared" si="19"/>
        <v>29463.200000000001</v>
      </c>
      <c r="AW19" s="14">
        <f t="shared" si="19"/>
        <v>11526.4</v>
      </c>
      <c r="AX19" s="14">
        <f t="shared" si="19"/>
        <v>56855.199999999997</v>
      </c>
      <c r="AY19" s="14">
        <f t="shared" si="19"/>
        <v>22976.799999999999</v>
      </c>
      <c r="AZ19" s="14">
        <f t="shared" si="19"/>
        <v>7953</v>
      </c>
      <c r="BA19" s="14">
        <f t="shared" si="19"/>
        <v>355.2</v>
      </c>
      <c r="BB19" s="14">
        <f t="shared" si="19"/>
        <v>4362.2</v>
      </c>
      <c r="BC19" s="14">
        <f t="shared" si="19"/>
        <v>111.6</v>
      </c>
      <c r="BD19" s="14">
        <f t="shared" si="19"/>
        <v>50973.599999999999</v>
      </c>
      <c r="BE19" s="14">
        <f t="shared" si="19"/>
        <v>10775.6</v>
      </c>
      <c r="BF19" s="14">
        <f t="shared" si="19"/>
        <v>2474.4</v>
      </c>
    </row>
    <row r="20" spans="1:58">
      <c r="A20" s="14">
        <f>A17+(A22-A17)/5*3</f>
        <v>1963</v>
      </c>
      <c r="C20" s="14">
        <f t="shared" ref="C20:AH20" si="20">C17+(C22-C17)/5*3</f>
        <v>9332.6</v>
      </c>
      <c r="D20" s="14">
        <f t="shared" si="20"/>
        <v>324.8</v>
      </c>
      <c r="E20" s="14">
        <f t="shared" si="20"/>
        <v>47532.2</v>
      </c>
      <c r="F20" s="14">
        <f t="shared" si="20"/>
        <v>74704.399999999994</v>
      </c>
      <c r="G20" s="14">
        <f t="shared" si="20"/>
        <v>4510.3999999999996</v>
      </c>
      <c r="H20" s="14">
        <f t="shared" si="20"/>
        <v>8463.7999999999993</v>
      </c>
      <c r="I20" s="14">
        <f t="shared" si="20"/>
        <v>10085.4</v>
      </c>
      <c r="J20" s="14">
        <f t="shared" si="20"/>
        <v>50693</v>
      </c>
      <c r="K20" s="14">
        <f t="shared" si="20"/>
        <v>11971.8</v>
      </c>
      <c r="L20" s="14">
        <f t="shared" si="20"/>
        <v>3666.2</v>
      </c>
      <c r="M20" s="14">
        <f t="shared" si="20"/>
        <v>30722.2</v>
      </c>
      <c r="N20" s="14">
        <f t="shared" si="20"/>
        <v>4275.2</v>
      </c>
      <c r="O20" s="14">
        <f t="shared" si="20"/>
        <v>31415.599999999999</v>
      </c>
      <c r="P20" s="14">
        <f t="shared" si="20"/>
        <v>5645.4</v>
      </c>
      <c r="Q20" s="14">
        <f t="shared" si="20"/>
        <v>30491.4</v>
      </c>
      <c r="R20" s="14">
        <f t="shared" si="20"/>
        <v>53558.8</v>
      </c>
      <c r="S20" s="14">
        <f t="shared" si="20"/>
        <v>4302.6000000000004</v>
      </c>
      <c r="T20" s="14">
        <f t="shared" si="20"/>
        <v>124011.8</v>
      </c>
      <c r="U20" s="14">
        <f t="shared" si="20"/>
        <v>44317.8</v>
      </c>
      <c r="V20" s="14">
        <f t="shared" si="20"/>
        <v>9564</v>
      </c>
      <c r="W20" s="14">
        <f t="shared" si="20"/>
        <v>18970.400000000001</v>
      </c>
      <c r="X20" s="14">
        <f t="shared" si="20"/>
        <v>41821.4</v>
      </c>
      <c r="Y20" s="14">
        <f t="shared" si="20"/>
        <v>194202.2</v>
      </c>
      <c r="Z20" s="14">
        <f t="shared" si="20"/>
        <v>21682.2</v>
      </c>
      <c r="AA20" s="14">
        <f t="shared" si="20"/>
        <v>79696.2</v>
      </c>
      <c r="AB20" s="14">
        <f t="shared" si="20"/>
        <v>8249.4</v>
      </c>
      <c r="AC20" s="14">
        <f t="shared" si="20"/>
        <v>17537.8</v>
      </c>
      <c r="AD20" s="14">
        <f t="shared" si="20"/>
        <v>8489.6</v>
      </c>
      <c r="AE20" s="14">
        <f t="shared" si="20"/>
        <v>4863.6000000000004</v>
      </c>
      <c r="AF20" s="14">
        <f t="shared" si="20"/>
        <v>11473.8</v>
      </c>
      <c r="AG20" s="14">
        <f t="shared" si="20"/>
        <v>30063</v>
      </c>
      <c r="AH20" s="14">
        <f t="shared" si="20"/>
        <v>8942.7999999999993</v>
      </c>
      <c r="AI20" s="14">
        <f t="shared" ref="AI20:BF20" si="21">AI17+(AI22-AI17)/5*3</f>
        <v>1513.4</v>
      </c>
      <c r="AJ20" s="14">
        <f t="shared" si="21"/>
        <v>12644.2</v>
      </c>
      <c r="AK20" s="14">
        <f t="shared" si="21"/>
        <v>48307.6</v>
      </c>
      <c r="AL20" s="14">
        <f t="shared" si="21"/>
        <v>18846.8</v>
      </c>
      <c r="AM20" s="14">
        <f t="shared" si="21"/>
        <v>688132.8</v>
      </c>
      <c r="AN20" s="14">
        <f t="shared" si="21"/>
        <v>3445.2</v>
      </c>
      <c r="AO20" s="14">
        <f t="shared" si="21"/>
        <v>477486</v>
      </c>
      <c r="AP20" s="14">
        <f t="shared" si="21"/>
        <v>99610</v>
      </c>
      <c r="AQ20" s="14">
        <f t="shared" si="21"/>
        <v>96106.8</v>
      </c>
      <c r="AR20" s="14">
        <f t="shared" si="21"/>
        <v>8957.2000000000007</v>
      </c>
      <c r="AS20" s="14">
        <f t="shared" si="21"/>
        <v>29764.799999999999</v>
      </c>
      <c r="AT20" s="14">
        <f t="shared" si="21"/>
        <v>27061.200000000001</v>
      </c>
      <c r="AU20" s="14">
        <f t="shared" si="21"/>
        <v>1781.6</v>
      </c>
      <c r="AV20" s="14">
        <f t="shared" si="21"/>
        <v>30373.8</v>
      </c>
      <c r="AW20" s="14">
        <f t="shared" si="21"/>
        <v>11893.6</v>
      </c>
      <c r="AX20" s="14">
        <f t="shared" si="21"/>
        <v>58213.8</v>
      </c>
      <c r="AY20" s="14">
        <f t="shared" si="21"/>
        <v>23613.200000000001</v>
      </c>
      <c r="AZ20" s="14">
        <f t="shared" si="21"/>
        <v>8181</v>
      </c>
      <c r="BA20" s="14">
        <f t="shared" si="21"/>
        <v>393.8</v>
      </c>
      <c r="BB20" s="14">
        <f t="shared" si="21"/>
        <v>4505.8</v>
      </c>
      <c r="BC20" s="14">
        <f t="shared" si="21"/>
        <v>122.4</v>
      </c>
      <c r="BD20" s="14">
        <f t="shared" si="21"/>
        <v>52071.4</v>
      </c>
      <c r="BE20" s="14">
        <f t="shared" si="21"/>
        <v>11025.4</v>
      </c>
      <c r="BF20" s="14">
        <f t="shared" si="21"/>
        <v>2525.6</v>
      </c>
    </row>
    <row r="21" spans="1:58">
      <c r="A21" s="14">
        <f>A17+(A22-A17)/5*4</f>
        <v>1964</v>
      </c>
      <c r="C21" s="14">
        <f t="shared" ref="C21:AH21" si="22">C17+(C22-C17)/5*4</f>
        <v>9391.7999999999993</v>
      </c>
      <c r="D21" s="14">
        <f t="shared" si="22"/>
        <v>328.4</v>
      </c>
      <c r="E21" s="14">
        <f t="shared" si="22"/>
        <v>48151.6</v>
      </c>
      <c r="F21" s="14">
        <f t="shared" si="22"/>
        <v>75334.2</v>
      </c>
      <c r="G21" s="14">
        <f t="shared" si="22"/>
        <v>4537.2</v>
      </c>
      <c r="H21" s="14">
        <f t="shared" si="22"/>
        <v>8507.4</v>
      </c>
      <c r="I21" s="14">
        <f t="shared" si="22"/>
        <v>10119.200000000001</v>
      </c>
      <c r="J21" s="14">
        <f t="shared" si="22"/>
        <v>51087</v>
      </c>
      <c r="K21" s="14">
        <f t="shared" si="22"/>
        <v>12133.4</v>
      </c>
      <c r="L21" s="14">
        <f t="shared" si="22"/>
        <v>3694.6</v>
      </c>
      <c r="M21" s="14">
        <f t="shared" si="22"/>
        <v>31083.599999999999</v>
      </c>
      <c r="N21" s="14">
        <f t="shared" si="22"/>
        <v>4318.6000000000004</v>
      </c>
      <c r="O21" s="14">
        <f t="shared" si="22"/>
        <v>31735.8</v>
      </c>
      <c r="P21" s="14">
        <f t="shared" si="22"/>
        <v>5751.2</v>
      </c>
      <c r="Q21" s="14">
        <f t="shared" si="22"/>
        <v>31244.2</v>
      </c>
      <c r="R21" s="14">
        <f t="shared" si="22"/>
        <v>53954.400000000001</v>
      </c>
      <c r="S21" s="14">
        <f t="shared" si="22"/>
        <v>4438.8</v>
      </c>
      <c r="T21" s="14">
        <f t="shared" si="22"/>
        <v>125380.4</v>
      </c>
      <c r="U21" s="14">
        <f t="shared" si="22"/>
        <v>44829.4</v>
      </c>
      <c r="V21" s="14">
        <f t="shared" si="22"/>
        <v>9899</v>
      </c>
      <c r="W21" s="14">
        <f t="shared" si="22"/>
        <v>19324.2</v>
      </c>
      <c r="X21" s="14">
        <f t="shared" si="22"/>
        <v>43125.2</v>
      </c>
      <c r="Y21" s="14">
        <f t="shared" si="22"/>
        <v>196827.6</v>
      </c>
      <c r="Z21" s="14">
        <f t="shared" si="22"/>
        <v>22014.6</v>
      </c>
      <c r="AA21" s="14">
        <f t="shared" si="22"/>
        <v>82013.600000000006</v>
      </c>
      <c r="AB21" s="14">
        <f t="shared" si="22"/>
        <v>8450.2000000000007</v>
      </c>
      <c r="AC21" s="14">
        <f t="shared" si="22"/>
        <v>18048.400000000001</v>
      </c>
      <c r="AD21" s="14">
        <f t="shared" si="22"/>
        <v>8792.7999999999993</v>
      </c>
      <c r="AE21" s="14">
        <f t="shared" si="22"/>
        <v>5004.8</v>
      </c>
      <c r="AF21" s="14">
        <f t="shared" si="22"/>
        <v>11698.4</v>
      </c>
      <c r="AG21" s="14">
        <f t="shared" si="22"/>
        <v>30818</v>
      </c>
      <c r="AH21" s="14">
        <f t="shared" si="22"/>
        <v>9222.4</v>
      </c>
      <c r="AI21" s="14">
        <f t="shared" ref="AI21:BF21" si="23">AI17+(AI22-AI17)/5*4</f>
        <v>1568.2</v>
      </c>
      <c r="AJ21" s="14">
        <f t="shared" si="23"/>
        <v>12983.6</v>
      </c>
      <c r="AK21" s="14">
        <f t="shared" si="23"/>
        <v>49360.800000000003</v>
      </c>
      <c r="AL21" s="14">
        <f t="shared" si="23"/>
        <v>19330.400000000001</v>
      </c>
      <c r="AM21" s="14">
        <f t="shared" si="23"/>
        <v>702201.4</v>
      </c>
      <c r="AN21" s="14">
        <f t="shared" si="23"/>
        <v>3568.6</v>
      </c>
      <c r="AO21" s="14">
        <f t="shared" si="23"/>
        <v>487210</v>
      </c>
      <c r="AP21" s="14">
        <f t="shared" si="23"/>
        <v>101794</v>
      </c>
      <c r="AQ21" s="14">
        <f t="shared" si="23"/>
        <v>97079.4</v>
      </c>
      <c r="AR21" s="14">
        <f t="shared" si="23"/>
        <v>9229.6</v>
      </c>
      <c r="AS21" s="14">
        <f t="shared" si="23"/>
        <v>30667.4</v>
      </c>
      <c r="AT21" s="14">
        <f t="shared" si="23"/>
        <v>27725.599999999999</v>
      </c>
      <c r="AU21" s="14">
        <f t="shared" si="23"/>
        <v>1830.8</v>
      </c>
      <c r="AV21" s="14">
        <f t="shared" si="23"/>
        <v>31284.400000000001</v>
      </c>
      <c r="AW21" s="14">
        <f t="shared" si="23"/>
        <v>12260.8</v>
      </c>
      <c r="AX21" s="14">
        <f t="shared" si="23"/>
        <v>59572.4</v>
      </c>
      <c r="AY21" s="14">
        <f t="shared" si="23"/>
        <v>24249.599999999999</v>
      </c>
      <c r="AZ21" s="14">
        <f t="shared" si="23"/>
        <v>8409</v>
      </c>
      <c r="BA21" s="14">
        <f t="shared" si="23"/>
        <v>432.4</v>
      </c>
      <c r="BB21" s="14">
        <f t="shared" si="23"/>
        <v>4649.3999999999996</v>
      </c>
      <c r="BC21" s="14">
        <f t="shared" si="23"/>
        <v>133.19999999999999</v>
      </c>
      <c r="BD21" s="14">
        <f t="shared" si="23"/>
        <v>53169.2</v>
      </c>
      <c r="BE21" s="14">
        <f t="shared" si="23"/>
        <v>11275.2</v>
      </c>
      <c r="BF21" s="14">
        <f t="shared" si="23"/>
        <v>2576.8000000000002</v>
      </c>
    </row>
    <row r="22" spans="1:58">
      <c r="A22" s="8">
        <v>1965</v>
      </c>
      <c r="C22" s="8">
        <v>9451</v>
      </c>
      <c r="D22" s="8">
        <v>332</v>
      </c>
      <c r="E22" s="8">
        <v>48771</v>
      </c>
      <c r="F22" s="8">
        <v>75964</v>
      </c>
      <c r="G22" s="8">
        <v>4564</v>
      </c>
      <c r="H22" s="8">
        <v>8551</v>
      </c>
      <c r="I22" s="8">
        <v>10153</v>
      </c>
      <c r="J22" s="8">
        <v>51481</v>
      </c>
      <c r="K22" s="8">
        <v>12295</v>
      </c>
      <c r="L22" s="8">
        <v>3723</v>
      </c>
      <c r="M22" s="8">
        <v>31445</v>
      </c>
      <c r="N22" s="8">
        <v>4362</v>
      </c>
      <c r="O22" s="8">
        <v>32056</v>
      </c>
      <c r="P22" s="8">
        <v>5857</v>
      </c>
      <c r="Q22" s="8">
        <v>31997</v>
      </c>
      <c r="R22" s="8">
        <v>54350</v>
      </c>
      <c r="S22" s="8">
        <v>4575</v>
      </c>
      <c r="T22" s="8">
        <v>126749</v>
      </c>
      <c r="U22" s="8">
        <v>45341</v>
      </c>
      <c r="V22" s="8">
        <v>10234</v>
      </c>
      <c r="W22" s="8">
        <v>19678</v>
      </c>
      <c r="X22" s="8">
        <v>44429</v>
      </c>
      <c r="Y22" s="8">
        <v>199453</v>
      </c>
      <c r="Z22" s="8">
        <v>22347</v>
      </c>
      <c r="AA22" s="8">
        <v>84331</v>
      </c>
      <c r="AB22" s="8">
        <v>8651</v>
      </c>
      <c r="AC22" s="8">
        <v>18559</v>
      </c>
      <c r="AD22" s="8">
        <v>9096</v>
      </c>
      <c r="AE22" s="8">
        <v>5146</v>
      </c>
      <c r="AF22" s="8">
        <v>11923</v>
      </c>
      <c r="AG22" s="8">
        <v>31573</v>
      </c>
      <c r="AH22" s="8">
        <v>9502</v>
      </c>
      <c r="AI22" s="8">
        <v>1623</v>
      </c>
      <c r="AJ22" s="8">
        <v>13323</v>
      </c>
      <c r="AK22" s="8">
        <v>50414</v>
      </c>
      <c r="AL22" s="8">
        <v>19814</v>
      </c>
      <c r="AM22" s="8">
        <v>716270</v>
      </c>
      <c r="AN22" s="8">
        <v>3692</v>
      </c>
      <c r="AO22" s="8">
        <v>496934</v>
      </c>
      <c r="AP22" s="8">
        <v>103978</v>
      </c>
      <c r="AQ22" s="8">
        <v>98052</v>
      </c>
      <c r="AR22" s="8">
        <v>9502</v>
      </c>
      <c r="AS22" s="8">
        <v>31570</v>
      </c>
      <c r="AT22" s="8">
        <v>28390</v>
      </c>
      <c r="AU22" s="8">
        <v>1880</v>
      </c>
      <c r="AV22" s="8">
        <v>32195</v>
      </c>
      <c r="AW22" s="8">
        <v>12628</v>
      </c>
      <c r="AX22" s="8">
        <v>60931</v>
      </c>
      <c r="AY22" s="8">
        <v>24886</v>
      </c>
      <c r="AZ22" s="8">
        <v>8637</v>
      </c>
      <c r="BA22" s="8">
        <v>471</v>
      </c>
      <c r="BB22" s="8">
        <v>4793</v>
      </c>
      <c r="BC22" s="8">
        <v>144</v>
      </c>
      <c r="BD22" s="8">
        <v>54267</v>
      </c>
      <c r="BE22" s="8">
        <v>11525</v>
      </c>
      <c r="BF22" s="8">
        <v>2628</v>
      </c>
    </row>
    <row r="23" spans="1:58">
      <c r="A23" s="14">
        <f>A22+(A27-A22)/5*1</f>
        <v>1966</v>
      </c>
      <c r="C23" s="14">
        <f t="shared" ref="C23:AH23" si="24">C22+(C27-C22)/5*1</f>
        <v>9487.2000000000007</v>
      </c>
      <c r="D23" s="14">
        <f t="shared" si="24"/>
        <v>333.4</v>
      </c>
      <c r="E23" s="14">
        <f t="shared" si="24"/>
        <v>49171</v>
      </c>
      <c r="F23" s="14">
        <f t="shared" si="24"/>
        <v>76405</v>
      </c>
      <c r="G23" s="14">
        <f t="shared" si="24"/>
        <v>4572.3999999999996</v>
      </c>
      <c r="H23" s="14">
        <f t="shared" si="24"/>
        <v>8599.4</v>
      </c>
      <c r="I23" s="14">
        <f t="shared" si="24"/>
        <v>10189.799999999999</v>
      </c>
      <c r="J23" s="14">
        <f t="shared" si="24"/>
        <v>51856.6</v>
      </c>
      <c r="K23" s="14">
        <f t="shared" si="24"/>
        <v>12443.8</v>
      </c>
      <c r="L23" s="14">
        <f t="shared" si="24"/>
        <v>3753.8</v>
      </c>
      <c r="M23" s="14">
        <f t="shared" si="24"/>
        <v>31688.799999999999</v>
      </c>
      <c r="N23" s="14">
        <f t="shared" si="24"/>
        <v>4395.2</v>
      </c>
      <c r="O23" s="14">
        <f t="shared" si="24"/>
        <v>32400.6</v>
      </c>
      <c r="P23" s="14">
        <f t="shared" si="24"/>
        <v>5921.8</v>
      </c>
      <c r="Q23" s="14">
        <f t="shared" si="24"/>
        <v>32839</v>
      </c>
      <c r="R23" s="14">
        <f t="shared" si="24"/>
        <v>54612.6</v>
      </c>
      <c r="S23" s="14">
        <f t="shared" si="24"/>
        <v>4694.3999999999996</v>
      </c>
      <c r="T23" s="14">
        <f t="shared" si="24"/>
        <v>127477.6</v>
      </c>
      <c r="U23" s="14">
        <f t="shared" si="24"/>
        <v>45736.2</v>
      </c>
      <c r="V23" s="14">
        <f t="shared" si="24"/>
        <v>10581.8</v>
      </c>
      <c r="W23" s="14">
        <f t="shared" si="24"/>
        <v>20085.8</v>
      </c>
      <c r="X23" s="14">
        <f t="shared" si="24"/>
        <v>45925.2</v>
      </c>
      <c r="Y23" s="14">
        <f t="shared" si="24"/>
        <v>201455.2</v>
      </c>
      <c r="Z23" s="14">
        <f t="shared" si="24"/>
        <v>22678.2</v>
      </c>
      <c r="AA23" s="14">
        <f t="shared" si="24"/>
        <v>86663</v>
      </c>
      <c r="AB23" s="14">
        <f t="shared" si="24"/>
        <v>8835.6</v>
      </c>
      <c r="AC23" s="14">
        <f t="shared" si="24"/>
        <v>19113.8</v>
      </c>
      <c r="AD23" s="14">
        <f t="shared" si="24"/>
        <v>9421.6</v>
      </c>
      <c r="AE23" s="14">
        <f t="shared" si="24"/>
        <v>5311.2</v>
      </c>
      <c r="AF23" s="14">
        <f t="shared" si="24"/>
        <v>12287.6</v>
      </c>
      <c r="AG23" s="14">
        <f t="shared" si="24"/>
        <v>32373.4</v>
      </c>
      <c r="AH23" s="14">
        <f t="shared" si="24"/>
        <v>9851.4</v>
      </c>
      <c r="AI23" s="14">
        <f t="shared" ref="AI23:BF23" si="25">AI22+(AI27-AI22)/5*1</f>
        <v>1697.2</v>
      </c>
      <c r="AJ23" s="14">
        <f t="shared" si="25"/>
        <v>13720.4</v>
      </c>
      <c r="AK23" s="14">
        <f t="shared" si="25"/>
        <v>51624.6</v>
      </c>
      <c r="AL23" s="14">
        <f t="shared" si="25"/>
        <v>20351.599999999999</v>
      </c>
      <c r="AM23" s="14">
        <f t="shared" si="25"/>
        <v>736206.2</v>
      </c>
      <c r="AN23" s="14">
        <f t="shared" si="25"/>
        <v>3742</v>
      </c>
      <c r="AO23" s="14">
        <f t="shared" si="25"/>
        <v>508140</v>
      </c>
      <c r="AP23" s="14">
        <f t="shared" si="25"/>
        <v>106566.6</v>
      </c>
      <c r="AQ23" s="14">
        <f t="shared" si="25"/>
        <v>99331.199999999997</v>
      </c>
      <c r="AR23" s="14">
        <f t="shared" si="25"/>
        <v>9772.2000000000007</v>
      </c>
      <c r="AS23" s="14">
        <f t="shared" si="25"/>
        <v>32569.4</v>
      </c>
      <c r="AT23" s="14">
        <f t="shared" si="25"/>
        <v>29000</v>
      </c>
      <c r="AU23" s="14">
        <f t="shared" si="25"/>
        <v>1919</v>
      </c>
      <c r="AV23" s="14">
        <f t="shared" si="25"/>
        <v>33193.199999999997</v>
      </c>
      <c r="AW23" s="14">
        <f t="shared" si="25"/>
        <v>13037.6</v>
      </c>
      <c r="AX23" s="14">
        <f t="shared" si="25"/>
        <v>62580.4</v>
      </c>
      <c r="AY23" s="14">
        <f t="shared" si="25"/>
        <v>25669.8</v>
      </c>
      <c r="AZ23" s="14">
        <f t="shared" si="25"/>
        <v>8951.6</v>
      </c>
      <c r="BA23" s="14">
        <f t="shared" si="25"/>
        <v>525.6</v>
      </c>
      <c r="BB23" s="14">
        <f t="shared" si="25"/>
        <v>4983.3999999999996</v>
      </c>
      <c r="BC23" s="14">
        <f t="shared" si="25"/>
        <v>160.19999999999999</v>
      </c>
      <c r="BD23" s="14">
        <f t="shared" si="25"/>
        <v>55763.6</v>
      </c>
      <c r="BE23" s="14">
        <f t="shared" si="25"/>
        <v>11765.6</v>
      </c>
      <c r="BF23" s="14">
        <f t="shared" si="25"/>
        <v>2666.4</v>
      </c>
    </row>
    <row r="24" spans="1:58">
      <c r="A24" s="14">
        <f>A22+(A27-A22)/5*2</f>
        <v>1967</v>
      </c>
      <c r="C24" s="14">
        <f t="shared" ref="C24:AH24" si="26">C22+(C27-C22)/5*2</f>
        <v>9523.4</v>
      </c>
      <c r="D24" s="14">
        <f t="shared" si="26"/>
        <v>334.8</v>
      </c>
      <c r="E24" s="14">
        <f t="shared" si="26"/>
        <v>49571</v>
      </c>
      <c r="F24" s="14">
        <f t="shared" si="26"/>
        <v>76846</v>
      </c>
      <c r="G24" s="14">
        <f t="shared" si="26"/>
        <v>4580.8</v>
      </c>
      <c r="H24" s="14">
        <f t="shared" si="26"/>
        <v>8647.7999999999993</v>
      </c>
      <c r="I24" s="14">
        <f t="shared" si="26"/>
        <v>10226.6</v>
      </c>
      <c r="J24" s="14">
        <f t="shared" si="26"/>
        <v>52232.2</v>
      </c>
      <c r="K24" s="14">
        <f t="shared" si="26"/>
        <v>12592.6</v>
      </c>
      <c r="L24" s="14">
        <f t="shared" si="26"/>
        <v>3784.6</v>
      </c>
      <c r="M24" s="14">
        <f t="shared" si="26"/>
        <v>31932.6</v>
      </c>
      <c r="N24" s="14">
        <f t="shared" si="26"/>
        <v>4428.3999999999996</v>
      </c>
      <c r="O24" s="14">
        <f t="shared" si="26"/>
        <v>32745.200000000001</v>
      </c>
      <c r="P24" s="14">
        <f t="shared" si="26"/>
        <v>5986.6</v>
      </c>
      <c r="Q24" s="14">
        <f t="shared" si="26"/>
        <v>33681</v>
      </c>
      <c r="R24" s="14">
        <f t="shared" si="26"/>
        <v>54875.199999999997</v>
      </c>
      <c r="S24" s="14">
        <f t="shared" si="26"/>
        <v>4813.8</v>
      </c>
      <c r="T24" s="14">
        <f t="shared" si="26"/>
        <v>128206.2</v>
      </c>
      <c r="U24" s="14">
        <f t="shared" si="26"/>
        <v>46131.4</v>
      </c>
      <c r="V24" s="14">
        <f t="shared" si="26"/>
        <v>10929.6</v>
      </c>
      <c r="W24" s="14">
        <f t="shared" si="26"/>
        <v>20493.599999999999</v>
      </c>
      <c r="X24" s="14">
        <f t="shared" si="26"/>
        <v>47421.4</v>
      </c>
      <c r="Y24" s="14">
        <f t="shared" si="26"/>
        <v>203457.4</v>
      </c>
      <c r="Z24" s="14">
        <f t="shared" si="26"/>
        <v>23009.4</v>
      </c>
      <c r="AA24" s="14">
        <f t="shared" si="26"/>
        <v>88995</v>
      </c>
      <c r="AB24" s="14">
        <f t="shared" si="26"/>
        <v>9020.2000000000007</v>
      </c>
      <c r="AC24" s="14">
        <f t="shared" si="26"/>
        <v>19668.599999999999</v>
      </c>
      <c r="AD24" s="14">
        <f t="shared" si="26"/>
        <v>9747.2000000000007</v>
      </c>
      <c r="AE24" s="14">
        <f t="shared" si="26"/>
        <v>5476.4</v>
      </c>
      <c r="AF24" s="14">
        <f t="shared" si="26"/>
        <v>12652.2</v>
      </c>
      <c r="AG24" s="14">
        <f t="shared" si="26"/>
        <v>33173.800000000003</v>
      </c>
      <c r="AH24" s="14">
        <f t="shared" si="26"/>
        <v>10200.799999999999</v>
      </c>
      <c r="AI24" s="14">
        <f t="shared" ref="AI24:BF24" si="27">AI22+(AI27-AI22)/5*2</f>
        <v>1771.4</v>
      </c>
      <c r="AJ24" s="14">
        <f t="shared" si="27"/>
        <v>14117.8</v>
      </c>
      <c r="AK24" s="14">
        <f t="shared" si="27"/>
        <v>52835.199999999997</v>
      </c>
      <c r="AL24" s="14">
        <f t="shared" si="27"/>
        <v>20889.2</v>
      </c>
      <c r="AM24" s="14">
        <f t="shared" si="27"/>
        <v>756142.4</v>
      </c>
      <c r="AN24" s="14">
        <f t="shared" si="27"/>
        <v>3792</v>
      </c>
      <c r="AO24" s="14">
        <f t="shared" si="27"/>
        <v>519346</v>
      </c>
      <c r="AP24" s="14">
        <f t="shared" si="27"/>
        <v>109155.2</v>
      </c>
      <c r="AQ24" s="14">
        <f t="shared" si="27"/>
        <v>100610.4</v>
      </c>
      <c r="AR24" s="14">
        <f t="shared" si="27"/>
        <v>10042.4</v>
      </c>
      <c r="AS24" s="14">
        <f t="shared" si="27"/>
        <v>33568.800000000003</v>
      </c>
      <c r="AT24" s="14">
        <f t="shared" si="27"/>
        <v>29610</v>
      </c>
      <c r="AU24" s="14">
        <f t="shared" si="27"/>
        <v>1958</v>
      </c>
      <c r="AV24" s="14">
        <f t="shared" si="27"/>
        <v>34191.4</v>
      </c>
      <c r="AW24" s="14">
        <f t="shared" si="27"/>
        <v>13447.2</v>
      </c>
      <c r="AX24" s="14">
        <f t="shared" si="27"/>
        <v>64229.8</v>
      </c>
      <c r="AY24" s="14">
        <f t="shared" si="27"/>
        <v>26453.599999999999</v>
      </c>
      <c r="AZ24" s="14">
        <f t="shared" si="27"/>
        <v>9266.2000000000007</v>
      </c>
      <c r="BA24" s="14">
        <f t="shared" si="27"/>
        <v>580.20000000000005</v>
      </c>
      <c r="BB24" s="14">
        <f t="shared" si="27"/>
        <v>5173.8</v>
      </c>
      <c r="BC24" s="14">
        <f t="shared" si="27"/>
        <v>176.4</v>
      </c>
      <c r="BD24" s="14">
        <f t="shared" si="27"/>
        <v>57260.2</v>
      </c>
      <c r="BE24" s="14">
        <f t="shared" si="27"/>
        <v>12006.2</v>
      </c>
      <c r="BF24" s="14">
        <f t="shared" si="27"/>
        <v>2704.8</v>
      </c>
    </row>
    <row r="25" spans="1:58">
      <c r="A25" s="14">
        <f>A22+(A27-A22)/5*3</f>
        <v>1968</v>
      </c>
      <c r="C25" s="14">
        <f t="shared" ref="C25:AH25" si="28">C22+(C27-C22)/5*3</f>
        <v>9559.6</v>
      </c>
      <c r="D25" s="14">
        <f t="shared" si="28"/>
        <v>336.2</v>
      </c>
      <c r="E25" s="14">
        <f t="shared" si="28"/>
        <v>49971</v>
      </c>
      <c r="F25" s="14">
        <f t="shared" si="28"/>
        <v>77287</v>
      </c>
      <c r="G25" s="14">
        <f t="shared" si="28"/>
        <v>4589.2</v>
      </c>
      <c r="H25" s="14">
        <f t="shared" si="28"/>
        <v>8696.2000000000007</v>
      </c>
      <c r="I25" s="14">
        <f t="shared" si="28"/>
        <v>10263.4</v>
      </c>
      <c r="J25" s="14">
        <f t="shared" si="28"/>
        <v>52607.8</v>
      </c>
      <c r="K25" s="14">
        <f t="shared" si="28"/>
        <v>12741.4</v>
      </c>
      <c r="L25" s="14">
        <f t="shared" si="28"/>
        <v>3815.4</v>
      </c>
      <c r="M25" s="14">
        <f t="shared" si="28"/>
        <v>32176.400000000001</v>
      </c>
      <c r="N25" s="14">
        <f t="shared" si="28"/>
        <v>4461.6000000000004</v>
      </c>
      <c r="O25" s="14">
        <f t="shared" si="28"/>
        <v>33089.800000000003</v>
      </c>
      <c r="P25" s="14">
        <f t="shared" si="28"/>
        <v>6051.4</v>
      </c>
      <c r="Q25" s="14">
        <f t="shared" si="28"/>
        <v>34523</v>
      </c>
      <c r="R25" s="14">
        <f t="shared" si="28"/>
        <v>55137.8</v>
      </c>
      <c r="S25" s="14">
        <f t="shared" si="28"/>
        <v>4933.2</v>
      </c>
      <c r="T25" s="14">
        <f t="shared" si="28"/>
        <v>128934.8</v>
      </c>
      <c r="U25" s="14">
        <f t="shared" si="28"/>
        <v>46526.6</v>
      </c>
      <c r="V25" s="14">
        <f t="shared" si="28"/>
        <v>11277.4</v>
      </c>
      <c r="W25" s="14">
        <f t="shared" si="28"/>
        <v>20901.400000000001</v>
      </c>
      <c r="X25" s="14">
        <f t="shared" si="28"/>
        <v>48917.599999999999</v>
      </c>
      <c r="Y25" s="14">
        <f t="shared" si="28"/>
        <v>205459.6</v>
      </c>
      <c r="Z25" s="14">
        <f t="shared" si="28"/>
        <v>23340.6</v>
      </c>
      <c r="AA25" s="14">
        <f t="shared" si="28"/>
        <v>91327</v>
      </c>
      <c r="AB25" s="14">
        <f t="shared" si="28"/>
        <v>9204.7999999999993</v>
      </c>
      <c r="AC25" s="14">
        <f t="shared" si="28"/>
        <v>20223.400000000001</v>
      </c>
      <c r="AD25" s="14">
        <f t="shared" si="28"/>
        <v>10072.799999999999</v>
      </c>
      <c r="AE25" s="14">
        <f t="shared" si="28"/>
        <v>5641.6</v>
      </c>
      <c r="AF25" s="14">
        <f t="shared" si="28"/>
        <v>13016.8</v>
      </c>
      <c r="AG25" s="14">
        <f t="shared" si="28"/>
        <v>33974.199999999997</v>
      </c>
      <c r="AH25" s="14">
        <f t="shared" si="28"/>
        <v>10550.2</v>
      </c>
      <c r="AI25" s="14">
        <f t="shared" ref="AI25:BF25" si="29">AI22+(AI27-AI22)/5*3</f>
        <v>1845.6</v>
      </c>
      <c r="AJ25" s="14">
        <f t="shared" si="29"/>
        <v>14515.2</v>
      </c>
      <c r="AK25" s="14">
        <f t="shared" si="29"/>
        <v>54045.8</v>
      </c>
      <c r="AL25" s="14">
        <f t="shared" si="29"/>
        <v>21426.799999999999</v>
      </c>
      <c r="AM25" s="14">
        <f t="shared" si="29"/>
        <v>776078.6</v>
      </c>
      <c r="AN25" s="14">
        <f t="shared" si="29"/>
        <v>3842</v>
      </c>
      <c r="AO25" s="14">
        <f t="shared" si="29"/>
        <v>530552</v>
      </c>
      <c r="AP25" s="14">
        <f t="shared" si="29"/>
        <v>111743.8</v>
      </c>
      <c r="AQ25" s="14">
        <f t="shared" si="29"/>
        <v>101889.60000000001</v>
      </c>
      <c r="AR25" s="14">
        <f t="shared" si="29"/>
        <v>10312.6</v>
      </c>
      <c r="AS25" s="14">
        <f t="shared" si="29"/>
        <v>34568.199999999997</v>
      </c>
      <c r="AT25" s="14">
        <f t="shared" si="29"/>
        <v>30220</v>
      </c>
      <c r="AU25" s="14">
        <f t="shared" si="29"/>
        <v>1997</v>
      </c>
      <c r="AV25" s="14">
        <f t="shared" si="29"/>
        <v>35189.599999999999</v>
      </c>
      <c r="AW25" s="14">
        <f t="shared" si="29"/>
        <v>13856.8</v>
      </c>
      <c r="AX25" s="14">
        <f t="shared" si="29"/>
        <v>65879.199999999997</v>
      </c>
      <c r="AY25" s="14">
        <f t="shared" si="29"/>
        <v>27237.4</v>
      </c>
      <c r="AZ25" s="14">
        <f t="shared" si="29"/>
        <v>9580.7999999999993</v>
      </c>
      <c r="BA25" s="14">
        <f t="shared" si="29"/>
        <v>634.79999999999995</v>
      </c>
      <c r="BB25" s="14">
        <f t="shared" si="29"/>
        <v>5364.2</v>
      </c>
      <c r="BC25" s="14">
        <f t="shared" si="29"/>
        <v>192.6</v>
      </c>
      <c r="BD25" s="14">
        <f t="shared" si="29"/>
        <v>58756.800000000003</v>
      </c>
      <c r="BE25" s="14">
        <f t="shared" si="29"/>
        <v>12246.8</v>
      </c>
      <c r="BF25" s="14">
        <f t="shared" si="29"/>
        <v>2743.2</v>
      </c>
    </row>
    <row r="26" spans="1:58">
      <c r="A26" s="14">
        <f>A22+(A27-A22)/5*4</f>
        <v>1969</v>
      </c>
      <c r="C26" s="14">
        <f t="shared" ref="C26:AH26" si="30">C22+(C27-C22)/5*4</f>
        <v>9595.7999999999993</v>
      </c>
      <c r="D26" s="14">
        <f t="shared" si="30"/>
        <v>337.6</v>
      </c>
      <c r="E26" s="14">
        <f t="shared" si="30"/>
        <v>50371</v>
      </c>
      <c r="F26" s="14">
        <f t="shared" si="30"/>
        <v>77728</v>
      </c>
      <c r="G26" s="14">
        <f t="shared" si="30"/>
        <v>4597.6000000000004</v>
      </c>
      <c r="H26" s="14">
        <f t="shared" si="30"/>
        <v>8744.6</v>
      </c>
      <c r="I26" s="14">
        <f t="shared" si="30"/>
        <v>10300.200000000001</v>
      </c>
      <c r="J26" s="14">
        <f t="shared" si="30"/>
        <v>52983.4</v>
      </c>
      <c r="K26" s="14">
        <f t="shared" si="30"/>
        <v>12890.2</v>
      </c>
      <c r="L26" s="14">
        <f t="shared" si="30"/>
        <v>3846.2</v>
      </c>
      <c r="M26" s="14">
        <f t="shared" si="30"/>
        <v>32420.2</v>
      </c>
      <c r="N26" s="14">
        <f t="shared" si="30"/>
        <v>4494.8</v>
      </c>
      <c r="O26" s="14">
        <f t="shared" si="30"/>
        <v>33434.400000000001</v>
      </c>
      <c r="P26" s="14">
        <f t="shared" si="30"/>
        <v>6116.2</v>
      </c>
      <c r="Q26" s="14">
        <f t="shared" si="30"/>
        <v>35365</v>
      </c>
      <c r="R26" s="14">
        <f t="shared" si="30"/>
        <v>55400.4</v>
      </c>
      <c r="S26" s="14">
        <f t="shared" si="30"/>
        <v>5052.6000000000004</v>
      </c>
      <c r="T26" s="14">
        <f t="shared" si="30"/>
        <v>129663.4</v>
      </c>
      <c r="U26" s="14">
        <f t="shared" si="30"/>
        <v>46921.8</v>
      </c>
      <c r="V26" s="14">
        <f t="shared" si="30"/>
        <v>11625.2</v>
      </c>
      <c r="W26" s="14">
        <f t="shared" si="30"/>
        <v>21309.200000000001</v>
      </c>
      <c r="X26" s="14">
        <f t="shared" si="30"/>
        <v>50413.8</v>
      </c>
      <c r="Y26" s="14">
        <f t="shared" si="30"/>
        <v>207461.8</v>
      </c>
      <c r="Z26" s="14">
        <f t="shared" si="30"/>
        <v>23671.8</v>
      </c>
      <c r="AA26" s="14">
        <f t="shared" si="30"/>
        <v>93659</v>
      </c>
      <c r="AB26" s="14">
        <f t="shared" si="30"/>
        <v>9389.4</v>
      </c>
      <c r="AC26" s="14">
        <f t="shared" si="30"/>
        <v>20778.2</v>
      </c>
      <c r="AD26" s="14">
        <f t="shared" si="30"/>
        <v>10398.4</v>
      </c>
      <c r="AE26" s="14">
        <f t="shared" si="30"/>
        <v>5806.8</v>
      </c>
      <c r="AF26" s="14">
        <f t="shared" si="30"/>
        <v>13381.4</v>
      </c>
      <c r="AG26" s="14">
        <f t="shared" si="30"/>
        <v>34774.6</v>
      </c>
      <c r="AH26" s="14">
        <f t="shared" si="30"/>
        <v>10899.6</v>
      </c>
      <c r="AI26" s="14">
        <f t="shared" ref="AI26:BF26" si="31">AI22+(AI27-AI22)/5*4</f>
        <v>1919.8</v>
      </c>
      <c r="AJ26" s="14">
        <f t="shared" si="31"/>
        <v>14912.6</v>
      </c>
      <c r="AK26" s="14">
        <f t="shared" si="31"/>
        <v>55256.4</v>
      </c>
      <c r="AL26" s="14">
        <f t="shared" si="31"/>
        <v>21964.400000000001</v>
      </c>
      <c r="AM26" s="14">
        <f t="shared" si="31"/>
        <v>796014.8</v>
      </c>
      <c r="AN26" s="14">
        <f t="shared" si="31"/>
        <v>3892</v>
      </c>
      <c r="AO26" s="14">
        <f t="shared" si="31"/>
        <v>541758</v>
      </c>
      <c r="AP26" s="14">
        <f t="shared" si="31"/>
        <v>114332.4</v>
      </c>
      <c r="AQ26" s="14">
        <f t="shared" si="31"/>
        <v>103168.8</v>
      </c>
      <c r="AR26" s="14">
        <f t="shared" si="31"/>
        <v>10582.8</v>
      </c>
      <c r="AS26" s="14">
        <f t="shared" si="31"/>
        <v>35567.599999999999</v>
      </c>
      <c r="AT26" s="14">
        <f t="shared" si="31"/>
        <v>30830</v>
      </c>
      <c r="AU26" s="14">
        <f t="shared" si="31"/>
        <v>2036</v>
      </c>
      <c r="AV26" s="14">
        <f t="shared" si="31"/>
        <v>36187.800000000003</v>
      </c>
      <c r="AW26" s="14">
        <f t="shared" si="31"/>
        <v>14266.4</v>
      </c>
      <c r="AX26" s="14">
        <f t="shared" si="31"/>
        <v>67528.600000000006</v>
      </c>
      <c r="AY26" s="14">
        <f t="shared" si="31"/>
        <v>28021.200000000001</v>
      </c>
      <c r="AZ26" s="14">
        <f t="shared" si="31"/>
        <v>9895.4</v>
      </c>
      <c r="BA26" s="14">
        <f t="shared" si="31"/>
        <v>689.4</v>
      </c>
      <c r="BB26" s="14">
        <f t="shared" si="31"/>
        <v>5554.6</v>
      </c>
      <c r="BC26" s="14">
        <f t="shared" si="31"/>
        <v>208.8</v>
      </c>
      <c r="BD26" s="14">
        <f t="shared" si="31"/>
        <v>60253.4</v>
      </c>
      <c r="BE26" s="14">
        <f t="shared" si="31"/>
        <v>12487.4</v>
      </c>
      <c r="BF26" s="14">
        <f t="shared" si="31"/>
        <v>2781.6</v>
      </c>
    </row>
    <row r="27" spans="1:58">
      <c r="A27" s="8">
        <v>1970</v>
      </c>
      <c r="C27" s="8">
        <v>9632</v>
      </c>
      <c r="D27" s="8">
        <v>339</v>
      </c>
      <c r="E27" s="8">
        <v>50771</v>
      </c>
      <c r="F27" s="8">
        <v>78169</v>
      </c>
      <c r="G27" s="8">
        <v>4606</v>
      </c>
      <c r="H27" s="8">
        <v>8793</v>
      </c>
      <c r="I27" s="8">
        <v>10337</v>
      </c>
      <c r="J27" s="8">
        <v>53359</v>
      </c>
      <c r="K27" s="8">
        <v>13039</v>
      </c>
      <c r="L27" s="8">
        <v>3877</v>
      </c>
      <c r="M27" s="8">
        <v>32664</v>
      </c>
      <c r="N27" s="8">
        <v>4528</v>
      </c>
      <c r="O27" s="8">
        <v>33779</v>
      </c>
      <c r="P27" s="8">
        <v>6181</v>
      </c>
      <c r="Q27" s="8">
        <v>36207</v>
      </c>
      <c r="R27" s="8">
        <v>55663</v>
      </c>
      <c r="S27" s="8">
        <v>5172</v>
      </c>
      <c r="T27" s="8">
        <v>130392</v>
      </c>
      <c r="U27" s="8">
        <v>47317</v>
      </c>
      <c r="V27" s="8">
        <v>11973</v>
      </c>
      <c r="W27" s="8">
        <v>21717</v>
      </c>
      <c r="X27" s="8">
        <v>51910</v>
      </c>
      <c r="Y27" s="8">
        <v>209464</v>
      </c>
      <c r="Z27" s="8">
        <v>24003</v>
      </c>
      <c r="AA27" s="8">
        <v>95991</v>
      </c>
      <c r="AB27" s="8">
        <v>9574</v>
      </c>
      <c r="AC27" s="8">
        <v>21333</v>
      </c>
      <c r="AD27" s="8">
        <v>10724</v>
      </c>
      <c r="AE27" s="8">
        <v>5972</v>
      </c>
      <c r="AF27" s="8">
        <v>13746</v>
      </c>
      <c r="AG27" s="8">
        <v>35575</v>
      </c>
      <c r="AH27" s="8">
        <v>11249</v>
      </c>
      <c r="AI27" s="8">
        <v>1994</v>
      </c>
      <c r="AJ27" s="8">
        <v>15310</v>
      </c>
      <c r="AK27" s="8">
        <v>56467</v>
      </c>
      <c r="AL27" s="8">
        <v>22502</v>
      </c>
      <c r="AM27" s="8">
        <v>815951</v>
      </c>
      <c r="AN27" s="8">
        <v>3942</v>
      </c>
      <c r="AO27" s="8">
        <v>552964</v>
      </c>
      <c r="AP27" s="8">
        <v>116921</v>
      </c>
      <c r="AQ27" s="8">
        <v>104448</v>
      </c>
      <c r="AR27" s="8">
        <v>10853</v>
      </c>
      <c r="AS27" s="8">
        <v>36567</v>
      </c>
      <c r="AT27" s="8">
        <v>31440</v>
      </c>
      <c r="AU27" s="8">
        <v>2075</v>
      </c>
      <c r="AV27" s="8">
        <v>37186</v>
      </c>
      <c r="AW27" s="8">
        <v>14676</v>
      </c>
      <c r="AX27" s="8">
        <v>69178</v>
      </c>
      <c r="AY27" s="8">
        <v>28805</v>
      </c>
      <c r="AZ27" s="8">
        <v>10210</v>
      </c>
      <c r="BA27" s="8">
        <v>744</v>
      </c>
      <c r="BB27" s="8">
        <v>5745</v>
      </c>
      <c r="BC27" s="8">
        <v>225</v>
      </c>
      <c r="BD27" s="8">
        <v>61750</v>
      </c>
      <c r="BE27" s="8">
        <v>12728</v>
      </c>
      <c r="BF27" s="8">
        <v>2820</v>
      </c>
    </row>
    <row r="28" spans="1:58">
      <c r="A28" s="14">
        <f>A27+(A32-A27)/5*1</f>
        <v>1971</v>
      </c>
      <c r="C28" s="14">
        <f t="shared" ref="C28:AH28" si="32">C27+(C32-C27)/5*1</f>
        <v>9661.4</v>
      </c>
      <c r="D28" s="14">
        <f t="shared" si="32"/>
        <v>343</v>
      </c>
      <c r="E28" s="14">
        <f t="shared" si="32"/>
        <v>51162.6</v>
      </c>
      <c r="F28" s="14">
        <f t="shared" si="32"/>
        <v>78270</v>
      </c>
      <c r="G28" s="14">
        <f t="shared" si="32"/>
        <v>4627</v>
      </c>
      <c r="H28" s="14">
        <f t="shared" si="32"/>
        <v>8843.7999999999993</v>
      </c>
      <c r="I28" s="14">
        <f t="shared" si="32"/>
        <v>10376</v>
      </c>
      <c r="J28" s="14">
        <f t="shared" si="32"/>
        <v>53720</v>
      </c>
      <c r="K28" s="14">
        <f t="shared" si="32"/>
        <v>13164.4</v>
      </c>
      <c r="L28" s="14">
        <f t="shared" si="32"/>
        <v>3903</v>
      </c>
      <c r="M28" s="14">
        <f t="shared" si="32"/>
        <v>32934.199999999997</v>
      </c>
      <c r="N28" s="14">
        <f t="shared" si="32"/>
        <v>4569.3999999999996</v>
      </c>
      <c r="O28" s="14">
        <f t="shared" si="32"/>
        <v>34160.800000000003</v>
      </c>
      <c r="P28" s="14">
        <f t="shared" si="32"/>
        <v>6212.4</v>
      </c>
      <c r="Q28" s="14">
        <f t="shared" si="32"/>
        <v>37207.800000000003</v>
      </c>
      <c r="R28" s="14">
        <f t="shared" si="32"/>
        <v>55775.6</v>
      </c>
      <c r="S28" s="14">
        <f t="shared" si="32"/>
        <v>5275.4</v>
      </c>
      <c r="T28" s="14">
        <f t="shared" si="32"/>
        <v>131160.20000000001</v>
      </c>
      <c r="U28" s="14">
        <f t="shared" si="32"/>
        <v>47656.800000000003</v>
      </c>
      <c r="V28" s="14">
        <f t="shared" si="32"/>
        <v>12374.6</v>
      </c>
      <c r="W28" s="14">
        <f t="shared" si="32"/>
        <v>22002</v>
      </c>
      <c r="X28" s="14">
        <f t="shared" si="32"/>
        <v>53614</v>
      </c>
      <c r="Y28" s="14">
        <f t="shared" si="32"/>
        <v>211392.8</v>
      </c>
      <c r="Z28" s="14">
        <f t="shared" si="32"/>
        <v>24404.799999999999</v>
      </c>
      <c r="AA28" s="14">
        <f t="shared" si="32"/>
        <v>98418.2</v>
      </c>
      <c r="AB28" s="14">
        <f t="shared" si="32"/>
        <v>9743</v>
      </c>
      <c r="AC28" s="14">
        <f t="shared" si="32"/>
        <v>21860.2</v>
      </c>
      <c r="AD28" s="14">
        <f t="shared" si="32"/>
        <v>11127.2</v>
      </c>
      <c r="AE28" s="14">
        <f t="shared" si="32"/>
        <v>6159.6</v>
      </c>
      <c r="AF28" s="14">
        <f t="shared" si="32"/>
        <v>14200.4</v>
      </c>
      <c r="AG28" s="14">
        <f t="shared" si="32"/>
        <v>36379.800000000003</v>
      </c>
      <c r="AH28" s="14">
        <f t="shared" si="32"/>
        <v>11695.4</v>
      </c>
      <c r="AI28" s="14">
        <f t="shared" ref="AI28:BF28" si="33">AI27+(AI32-AI27)/5*1</f>
        <v>2088.4</v>
      </c>
      <c r="AJ28" s="14">
        <f t="shared" si="33"/>
        <v>15709</v>
      </c>
      <c r="AK28" s="14">
        <f t="shared" si="33"/>
        <v>57963.199999999997</v>
      </c>
      <c r="AL28" s="14">
        <f t="shared" si="33"/>
        <v>23141.200000000001</v>
      </c>
      <c r="AM28" s="14">
        <f t="shared" si="33"/>
        <v>834994.2</v>
      </c>
      <c r="AN28" s="14">
        <f t="shared" si="33"/>
        <v>4032.8</v>
      </c>
      <c r="AO28" s="14">
        <f t="shared" si="33"/>
        <v>565857.6</v>
      </c>
      <c r="AP28" s="14">
        <f t="shared" si="33"/>
        <v>119802.6</v>
      </c>
      <c r="AQ28" s="14">
        <f t="shared" si="33"/>
        <v>105882.2</v>
      </c>
      <c r="AR28" s="14">
        <f t="shared" si="33"/>
        <v>11134</v>
      </c>
      <c r="AS28" s="14">
        <f t="shared" si="33"/>
        <v>37661.199999999997</v>
      </c>
      <c r="AT28" s="14">
        <f t="shared" si="33"/>
        <v>32096.2</v>
      </c>
      <c r="AU28" s="14">
        <f t="shared" si="33"/>
        <v>2112.6</v>
      </c>
      <c r="AV28" s="14">
        <f t="shared" si="33"/>
        <v>38196</v>
      </c>
      <c r="AW28" s="14">
        <f t="shared" si="33"/>
        <v>14970.8</v>
      </c>
      <c r="AX28" s="14">
        <f t="shared" si="33"/>
        <v>71152.2</v>
      </c>
      <c r="AY28" s="14">
        <f t="shared" si="33"/>
        <v>29712.799999999999</v>
      </c>
      <c r="AZ28" s="14">
        <f t="shared" si="33"/>
        <v>10571.2</v>
      </c>
      <c r="BA28" s="14">
        <f t="shared" si="33"/>
        <v>796.6</v>
      </c>
      <c r="BB28" s="14">
        <f t="shared" si="33"/>
        <v>6046.2</v>
      </c>
      <c r="BC28" s="14">
        <f t="shared" si="33"/>
        <v>286</v>
      </c>
      <c r="BD28" s="14">
        <f t="shared" si="33"/>
        <v>63647.6</v>
      </c>
      <c r="BE28" s="14">
        <f t="shared" si="33"/>
        <v>12907.4</v>
      </c>
      <c r="BF28" s="14">
        <f t="shared" si="33"/>
        <v>2872.6</v>
      </c>
    </row>
    <row r="29" spans="1:58">
      <c r="A29" s="14">
        <f>A27+(A32-A27)/5*2</f>
        <v>1972</v>
      </c>
      <c r="C29" s="14">
        <f t="shared" ref="C29:AH29" si="34">C27+(C32-C27)/5*2</f>
        <v>9690.7999999999993</v>
      </c>
      <c r="D29" s="14">
        <f t="shared" si="34"/>
        <v>347</v>
      </c>
      <c r="E29" s="14">
        <f t="shared" si="34"/>
        <v>51554.2</v>
      </c>
      <c r="F29" s="14">
        <f t="shared" si="34"/>
        <v>78371</v>
      </c>
      <c r="G29" s="14">
        <f t="shared" si="34"/>
        <v>4648</v>
      </c>
      <c r="H29" s="14">
        <f t="shared" si="34"/>
        <v>8894.6</v>
      </c>
      <c r="I29" s="14">
        <f t="shared" si="34"/>
        <v>10415</v>
      </c>
      <c r="J29" s="14">
        <f t="shared" si="34"/>
        <v>54081</v>
      </c>
      <c r="K29" s="14">
        <f t="shared" si="34"/>
        <v>13289.8</v>
      </c>
      <c r="L29" s="14">
        <f t="shared" si="34"/>
        <v>3929</v>
      </c>
      <c r="M29" s="14">
        <f t="shared" si="34"/>
        <v>33204.400000000001</v>
      </c>
      <c r="N29" s="14">
        <f t="shared" si="34"/>
        <v>4610.8</v>
      </c>
      <c r="O29" s="14">
        <f t="shared" si="34"/>
        <v>34542.6</v>
      </c>
      <c r="P29" s="14">
        <f t="shared" si="34"/>
        <v>6243.8</v>
      </c>
      <c r="Q29" s="14">
        <f t="shared" si="34"/>
        <v>38208.6</v>
      </c>
      <c r="R29" s="14">
        <f t="shared" si="34"/>
        <v>55888.2</v>
      </c>
      <c r="S29" s="14">
        <f t="shared" si="34"/>
        <v>5378.8</v>
      </c>
      <c r="T29" s="14">
        <f t="shared" si="34"/>
        <v>131928.4</v>
      </c>
      <c r="U29" s="14">
        <f t="shared" si="34"/>
        <v>47996.6</v>
      </c>
      <c r="V29" s="14">
        <f t="shared" si="34"/>
        <v>12776.2</v>
      </c>
      <c r="W29" s="14">
        <f t="shared" si="34"/>
        <v>22287</v>
      </c>
      <c r="X29" s="14">
        <f t="shared" si="34"/>
        <v>55318</v>
      </c>
      <c r="Y29" s="14">
        <f t="shared" si="34"/>
        <v>213321.60000000001</v>
      </c>
      <c r="Z29" s="14">
        <f t="shared" si="34"/>
        <v>24806.6</v>
      </c>
      <c r="AA29" s="14">
        <f t="shared" si="34"/>
        <v>100845.4</v>
      </c>
      <c r="AB29" s="14">
        <f t="shared" si="34"/>
        <v>9912</v>
      </c>
      <c r="AC29" s="14">
        <f t="shared" si="34"/>
        <v>22387.4</v>
      </c>
      <c r="AD29" s="14">
        <f t="shared" si="34"/>
        <v>11530.4</v>
      </c>
      <c r="AE29" s="14">
        <f t="shared" si="34"/>
        <v>6347.2</v>
      </c>
      <c r="AF29" s="14">
        <f t="shared" si="34"/>
        <v>14654.8</v>
      </c>
      <c r="AG29" s="14">
        <f t="shared" si="34"/>
        <v>37184.6</v>
      </c>
      <c r="AH29" s="14">
        <f t="shared" si="34"/>
        <v>12141.8</v>
      </c>
      <c r="AI29" s="14">
        <f t="shared" ref="AI29:BF29" si="35">AI27+(AI32-AI27)/5*2</f>
        <v>2182.8000000000002</v>
      </c>
      <c r="AJ29" s="14">
        <f t="shared" si="35"/>
        <v>16108</v>
      </c>
      <c r="AK29" s="14">
        <f t="shared" si="35"/>
        <v>59459.4</v>
      </c>
      <c r="AL29" s="14">
        <f t="shared" si="35"/>
        <v>23780.400000000001</v>
      </c>
      <c r="AM29" s="14">
        <f t="shared" si="35"/>
        <v>854037.4</v>
      </c>
      <c r="AN29" s="14">
        <f t="shared" si="35"/>
        <v>4123.6000000000004</v>
      </c>
      <c r="AO29" s="14">
        <f t="shared" si="35"/>
        <v>578751.19999999995</v>
      </c>
      <c r="AP29" s="14">
        <f t="shared" si="35"/>
        <v>122684.2</v>
      </c>
      <c r="AQ29" s="14">
        <f t="shared" si="35"/>
        <v>107316.4</v>
      </c>
      <c r="AR29" s="14">
        <f t="shared" si="35"/>
        <v>11415</v>
      </c>
      <c r="AS29" s="14">
        <f t="shared" si="35"/>
        <v>38755.4</v>
      </c>
      <c r="AT29" s="14">
        <f t="shared" si="35"/>
        <v>32752.400000000001</v>
      </c>
      <c r="AU29" s="14">
        <f t="shared" si="35"/>
        <v>2150.1999999999998</v>
      </c>
      <c r="AV29" s="14">
        <f t="shared" si="35"/>
        <v>39206</v>
      </c>
      <c r="AW29" s="14">
        <f t="shared" si="35"/>
        <v>15265.6</v>
      </c>
      <c r="AX29" s="14">
        <f t="shared" si="35"/>
        <v>73126.399999999994</v>
      </c>
      <c r="AY29" s="14">
        <f t="shared" si="35"/>
        <v>30620.6</v>
      </c>
      <c r="AZ29" s="14">
        <f t="shared" si="35"/>
        <v>10932.4</v>
      </c>
      <c r="BA29" s="14">
        <f t="shared" si="35"/>
        <v>849.2</v>
      </c>
      <c r="BB29" s="14">
        <f t="shared" si="35"/>
        <v>6347.4</v>
      </c>
      <c r="BC29" s="14">
        <f t="shared" si="35"/>
        <v>347</v>
      </c>
      <c r="BD29" s="14">
        <f t="shared" si="35"/>
        <v>65545.2</v>
      </c>
      <c r="BE29" s="14">
        <f t="shared" si="35"/>
        <v>13086.8</v>
      </c>
      <c r="BF29" s="14">
        <f t="shared" si="35"/>
        <v>2925.2</v>
      </c>
    </row>
    <row r="30" spans="1:58">
      <c r="A30" s="14">
        <f>A27+(A32-A27)/5*3</f>
        <v>1973</v>
      </c>
      <c r="C30" s="14">
        <f t="shared" ref="C30:AH30" si="36">C27+(C32-C27)/5*3</f>
        <v>9720.2000000000007</v>
      </c>
      <c r="D30" s="14">
        <f t="shared" si="36"/>
        <v>351</v>
      </c>
      <c r="E30" s="14">
        <f t="shared" si="36"/>
        <v>51945.8</v>
      </c>
      <c r="F30" s="14">
        <f t="shared" si="36"/>
        <v>78472</v>
      </c>
      <c r="G30" s="14">
        <f t="shared" si="36"/>
        <v>4669</v>
      </c>
      <c r="H30" s="14">
        <f t="shared" si="36"/>
        <v>8945.4</v>
      </c>
      <c r="I30" s="14">
        <f t="shared" si="36"/>
        <v>10454</v>
      </c>
      <c r="J30" s="14">
        <f t="shared" si="36"/>
        <v>54442</v>
      </c>
      <c r="K30" s="14">
        <f t="shared" si="36"/>
        <v>13415.2</v>
      </c>
      <c r="L30" s="14">
        <f t="shared" si="36"/>
        <v>3955</v>
      </c>
      <c r="M30" s="14">
        <f t="shared" si="36"/>
        <v>33474.6</v>
      </c>
      <c r="N30" s="14">
        <f t="shared" si="36"/>
        <v>4652.2</v>
      </c>
      <c r="O30" s="14">
        <f t="shared" si="36"/>
        <v>34924.400000000001</v>
      </c>
      <c r="P30" s="14">
        <f t="shared" si="36"/>
        <v>6275.2</v>
      </c>
      <c r="Q30" s="14">
        <f t="shared" si="36"/>
        <v>39209.4</v>
      </c>
      <c r="R30" s="14">
        <f t="shared" si="36"/>
        <v>56000.800000000003</v>
      </c>
      <c r="S30" s="14">
        <f t="shared" si="36"/>
        <v>5482.2</v>
      </c>
      <c r="T30" s="14">
        <f t="shared" si="36"/>
        <v>132696.6</v>
      </c>
      <c r="U30" s="14">
        <f t="shared" si="36"/>
        <v>48336.4</v>
      </c>
      <c r="V30" s="14">
        <f t="shared" si="36"/>
        <v>13177.8</v>
      </c>
      <c r="W30" s="14">
        <f t="shared" si="36"/>
        <v>22572</v>
      </c>
      <c r="X30" s="14">
        <f t="shared" si="36"/>
        <v>57022</v>
      </c>
      <c r="Y30" s="14">
        <f t="shared" si="36"/>
        <v>215250.4</v>
      </c>
      <c r="Z30" s="14">
        <f t="shared" si="36"/>
        <v>25208.400000000001</v>
      </c>
      <c r="AA30" s="14">
        <f t="shared" si="36"/>
        <v>103272.6</v>
      </c>
      <c r="AB30" s="14">
        <f t="shared" si="36"/>
        <v>10081</v>
      </c>
      <c r="AC30" s="14">
        <f t="shared" si="36"/>
        <v>22914.6</v>
      </c>
      <c r="AD30" s="14">
        <f t="shared" si="36"/>
        <v>11933.6</v>
      </c>
      <c r="AE30" s="14">
        <f t="shared" si="36"/>
        <v>6534.8</v>
      </c>
      <c r="AF30" s="14">
        <f t="shared" si="36"/>
        <v>15109.2</v>
      </c>
      <c r="AG30" s="14">
        <f t="shared" si="36"/>
        <v>37989.4</v>
      </c>
      <c r="AH30" s="14">
        <f t="shared" si="36"/>
        <v>12588.2</v>
      </c>
      <c r="AI30" s="14">
        <f t="shared" ref="AI30:BF30" si="37">AI27+(AI32-AI27)/5*3</f>
        <v>2277.1999999999998</v>
      </c>
      <c r="AJ30" s="14">
        <f t="shared" si="37"/>
        <v>16507</v>
      </c>
      <c r="AK30" s="14">
        <f t="shared" si="37"/>
        <v>60955.6</v>
      </c>
      <c r="AL30" s="14">
        <f t="shared" si="37"/>
        <v>24419.599999999999</v>
      </c>
      <c r="AM30" s="14">
        <f t="shared" si="37"/>
        <v>873080.6</v>
      </c>
      <c r="AN30" s="14">
        <f t="shared" si="37"/>
        <v>4214.3999999999996</v>
      </c>
      <c r="AO30" s="14">
        <f t="shared" si="37"/>
        <v>591644.80000000005</v>
      </c>
      <c r="AP30" s="14">
        <f t="shared" si="37"/>
        <v>125565.8</v>
      </c>
      <c r="AQ30" s="14">
        <f t="shared" si="37"/>
        <v>108750.6</v>
      </c>
      <c r="AR30" s="14">
        <f t="shared" si="37"/>
        <v>11696</v>
      </c>
      <c r="AS30" s="14">
        <f t="shared" si="37"/>
        <v>39849.599999999999</v>
      </c>
      <c r="AT30" s="14">
        <f t="shared" si="37"/>
        <v>33408.6</v>
      </c>
      <c r="AU30" s="14">
        <f t="shared" si="37"/>
        <v>2187.8000000000002</v>
      </c>
      <c r="AV30" s="14">
        <f t="shared" si="37"/>
        <v>40216</v>
      </c>
      <c r="AW30" s="14">
        <f t="shared" si="37"/>
        <v>15560.4</v>
      </c>
      <c r="AX30" s="14">
        <f t="shared" si="37"/>
        <v>75100.600000000006</v>
      </c>
      <c r="AY30" s="14">
        <f t="shared" si="37"/>
        <v>31528.400000000001</v>
      </c>
      <c r="AZ30" s="14">
        <f t="shared" si="37"/>
        <v>11293.6</v>
      </c>
      <c r="BA30" s="14">
        <f t="shared" si="37"/>
        <v>901.8</v>
      </c>
      <c r="BB30" s="14">
        <f t="shared" si="37"/>
        <v>6648.6</v>
      </c>
      <c r="BC30" s="14">
        <f t="shared" si="37"/>
        <v>408</v>
      </c>
      <c r="BD30" s="14">
        <f t="shared" si="37"/>
        <v>67442.8</v>
      </c>
      <c r="BE30" s="14">
        <f t="shared" si="37"/>
        <v>13266.2</v>
      </c>
      <c r="BF30" s="14">
        <f t="shared" si="37"/>
        <v>2977.8</v>
      </c>
    </row>
    <row r="31" spans="1:58">
      <c r="A31" s="14">
        <f>A27+(A32-A27)/5*4</f>
        <v>1974</v>
      </c>
      <c r="C31" s="14">
        <f t="shared" ref="C31:AH31" si="38">C27+(C32-C27)/5*4</f>
        <v>9749.6</v>
      </c>
      <c r="D31" s="14">
        <f t="shared" si="38"/>
        <v>355</v>
      </c>
      <c r="E31" s="14">
        <f t="shared" si="38"/>
        <v>52337.4</v>
      </c>
      <c r="F31" s="14">
        <f t="shared" si="38"/>
        <v>78573</v>
      </c>
      <c r="G31" s="14">
        <f t="shared" si="38"/>
        <v>4690</v>
      </c>
      <c r="H31" s="14">
        <f t="shared" si="38"/>
        <v>8996.2000000000007</v>
      </c>
      <c r="I31" s="14">
        <f t="shared" si="38"/>
        <v>10493</v>
      </c>
      <c r="J31" s="14">
        <f t="shared" si="38"/>
        <v>54803</v>
      </c>
      <c r="K31" s="14">
        <f t="shared" si="38"/>
        <v>13540.6</v>
      </c>
      <c r="L31" s="14">
        <f t="shared" si="38"/>
        <v>3981</v>
      </c>
      <c r="M31" s="14">
        <f t="shared" si="38"/>
        <v>33744.800000000003</v>
      </c>
      <c r="N31" s="14">
        <f t="shared" si="38"/>
        <v>4693.6000000000004</v>
      </c>
      <c r="O31" s="14">
        <f t="shared" si="38"/>
        <v>35306.199999999997</v>
      </c>
      <c r="P31" s="14">
        <f t="shared" si="38"/>
        <v>6306.6</v>
      </c>
      <c r="Q31" s="14">
        <f t="shared" si="38"/>
        <v>40210.199999999997</v>
      </c>
      <c r="R31" s="14">
        <f t="shared" si="38"/>
        <v>56113.4</v>
      </c>
      <c r="S31" s="14">
        <f t="shared" si="38"/>
        <v>5585.6</v>
      </c>
      <c r="T31" s="14">
        <f t="shared" si="38"/>
        <v>133464.79999999999</v>
      </c>
      <c r="U31" s="14">
        <f t="shared" si="38"/>
        <v>48676.2</v>
      </c>
      <c r="V31" s="14">
        <f t="shared" si="38"/>
        <v>13579.4</v>
      </c>
      <c r="W31" s="14">
        <f t="shared" si="38"/>
        <v>22857</v>
      </c>
      <c r="X31" s="14">
        <f t="shared" si="38"/>
        <v>58726</v>
      </c>
      <c r="Y31" s="14">
        <f t="shared" si="38"/>
        <v>217179.2</v>
      </c>
      <c r="Z31" s="14">
        <f t="shared" si="38"/>
        <v>25610.2</v>
      </c>
      <c r="AA31" s="14">
        <f t="shared" si="38"/>
        <v>105699.8</v>
      </c>
      <c r="AB31" s="14">
        <f t="shared" si="38"/>
        <v>10250</v>
      </c>
      <c r="AC31" s="14">
        <f t="shared" si="38"/>
        <v>23441.8</v>
      </c>
      <c r="AD31" s="14">
        <f t="shared" si="38"/>
        <v>12336.8</v>
      </c>
      <c r="AE31" s="14">
        <f t="shared" si="38"/>
        <v>6722.4</v>
      </c>
      <c r="AF31" s="14">
        <f t="shared" si="38"/>
        <v>15563.6</v>
      </c>
      <c r="AG31" s="14">
        <f t="shared" si="38"/>
        <v>38794.199999999997</v>
      </c>
      <c r="AH31" s="14">
        <f t="shared" si="38"/>
        <v>13034.6</v>
      </c>
      <c r="AI31" s="14">
        <f t="shared" ref="AI31:BF31" si="39">AI27+(AI32-AI27)/5*4</f>
        <v>2371.6</v>
      </c>
      <c r="AJ31" s="14">
        <f t="shared" si="39"/>
        <v>16906</v>
      </c>
      <c r="AK31" s="14">
        <f t="shared" si="39"/>
        <v>62451.8</v>
      </c>
      <c r="AL31" s="14">
        <f t="shared" si="39"/>
        <v>25058.799999999999</v>
      </c>
      <c r="AM31" s="14">
        <f t="shared" si="39"/>
        <v>892123.8</v>
      </c>
      <c r="AN31" s="14">
        <f t="shared" si="39"/>
        <v>4305.2</v>
      </c>
      <c r="AO31" s="14">
        <f t="shared" si="39"/>
        <v>604538.4</v>
      </c>
      <c r="AP31" s="14">
        <f t="shared" si="39"/>
        <v>128447.4</v>
      </c>
      <c r="AQ31" s="14">
        <f t="shared" si="39"/>
        <v>110184.8</v>
      </c>
      <c r="AR31" s="14">
        <f t="shared" si="39"/>
        <v>11977</v>
      </c>
      <c r="AS31" s="14">
        <f t="shared" si="39"/>
        <v>40943.800000000003</v>
      </c>
      <c r="AT31" s="14">
        <f t="shared" si="39"/>
        <v>34064.800000000003</v>
      </c>
      <c r="AU31" s="14">
        <f t="shared" si="39"/>
        <v>2225.4</v>
      </c>
      <c r="AV31" s="14">
        <f t="shared" si="39"/>
        <v>41226</v>
      </c>
      <c r="AW31" s="14">
        <f t="shared" si="39"/>
        <v>15855.2</v>
      </c>
      <c r="AX31" s="14">
        <f t="shared" si="39"/>
        <v>77074.8</v>
      </c>
      <c r="AY31" s="14">
        <f t="shared" si="39"/>
        <v>32436.2</v>
      </c>
      <c r="AZ31" s="14">
        <f t="shared" si="39"/>
        <v>11654.8</v>
      </c>
      <c r="BA31" s="14">
        <f t="shared" si="39"/>
        <v>954.4</v>
      </c>
      <c r="BB31" s="14">
        <f t="shared" si="39"/>
        <v>6949.8</v>
      </c>
      <c r="BC31" s="14">
        <f t="shared" si="39"/>
        <v>469</v>
      </c>
      <c r="BD31" s="14">
        <f t="shared" si="39"/>
        <v>69340.399999999994</v>
      </c>
      <c r="BE31" s="14">
        <f t="shared" si="39"/>
        <v>13445.6</v>
      </c>
      <c r="BF31" s="14">
        <f t="shared" si="39"/>
        <v>3030.4</v>
      </c>
    </row>
    <row r="32" spans="1:58">
      <c r="A32" s="8">
        <v>1975</v>
      </c>
      <c r="C32" s="8">
        <v>9779</v>
      </c>
      <c r="D32" s="8">
        <v>359</v>
      </c>
      <c r="E32" s="8">
        <v>52729</v>
      </c>
      <c r="F32" s="8">
        <v>78674</v>
      </c>
      <c r="G32" s="8">
        <v>4711</v>
      </c>
      <c r="H32" s="8">
        <v>9047</v>
      </c>
      <c r="I32" s="8">
        <v>10532</v>
      </c>
      <c r="J32" s="8">
        <v>55164</v>
      </c>
      <c r="K32" s="8">
        <v>13666</v>
      </c>
      <c r="L32" s="8">
        <v>4007</v>
      </c>
      <c r="M32" s="8">
        <v>34015</v>
      </c>
      <c r="N32" s="8">
        <v>4735</v>
      </c>
      <c r="O32" s="8">
        <v>35688</v>
      </c>
      <c r="P32" s="8">
        <v>6338</v>
      </c>
      <c r="Q32" s="8">
        <v>41211</v>
      </c>
      <c r="R32" s="8">
        <v>56226</v>
      </c>
      <c r="S32" s="8">
        <v>5689</v>
      </c>
      <c r="T32" s="8">
        <v>134233</v>
      </c>
      <c r="U32" s="8">
        <v>49016</v>
      </c>
      <c r="V32" s="8">
        <v>13981</v>
      </c>
      <c r="W32" s="8">
        <v>23142</v>
      </c>
      <c r="X32" s="8">
        <v>60430</v>
      </c>
      <c r="Y32" s="8">
        <v>219108</v>
      </c>
      <c r="Z32" s="8">
        <v>26012</v>
      </c>
      <c r="AA32" s="8">
        <v>108127</v>
      </c>
      <c r="AB32" s="8">
        <v>10419</v>
      </c>
      <c r="AC32" s="8">
        <v>23969</v>
      </c>
      <c r="AD32" s="8">
        <v>12740</v>
      </c>
      <c r="AE32" s="8">
        <v>6910</v>
      </c>
      <c r="AF32" s="8">
        <v>16018</v>
      </c>
      <c r="AG32" s="8">
        <v>39599</v>
      </c>
      <c r="AH32" s="8">
        <v>13481</v>
      </c>
      <c r="AI32" s="8">
        <v>2466</v>
      </c>
      <c r="AJ32" s="8">
        <v>17305</v>
      </c>
      <c r="AK32" s="8">
        <v>63948</v>
      </c>
      <c r="AL32" s="8">
        <v>25698</v>
      </c>
      <c r="AM32" s="8">
        <v>911167</v>
      </c>
      <c r="AN32" s="8">
        <v>4396</v>
      </c>
      <c r="AO32" s="8">
        <v>617432</v>
      </c>
      <c r="AP32" s="8">
        <v>131329</v>
      </c>
      <c r="AQ32" s="8">
        <v>111619</v>
      </c>
      <c r="AR32" s="8">
        <v>12258</v>
      </c>
      <c r="AS32" s="8">
        <v>42038</v>
      </c>
      <c r="AT32" s="8">
        <v>34721</v>
      </c>
      <c r="AU32" s="8">
        <v>2263</v>
      </c>
      <c r="AV32" s="8">
        <v>42236</v>
      </c>
      <c r="AW32" s="8">
        <v>16150</v>
      </c>
      <c r="AX32" s="8">
        <v>79049</v>
      </c>
      <c r="AY32" s="8">
        <v>33344</v>
      </c>
      <c r="AZ32" s="8">
        <v>12016</v>
      </c>
      <c r="BA32" s="8">
        <v>1007</v>
      </c>
      <c r="BB32" s="8">
        <v>7251</v>
      </c>
      <c r="BC32" s="8">
        <v>530</v>
      </c>
      <c r="BD32" s="8">
        <v>71238</v>
      </c>
      <c r="BE32" s="8">
        <v>13625</v>
      </c>
      <c r="BF32" s="8">
        <v>3083</v>
      </c>
    </row>
    <row r="33" spans="1:58">
      <c r="A33" s="14">
        <f>A32+(A37-A32)/5*1</f>
        <v>1976</v>
      </c>
      <c r="C33" s="14">
        <f t="shared" ref="C33:AH33" si="40">C32+(C37-C32)/5*1</f>
        <v>9788.7999999999993</v>
      </c>
      <c r="D33" s="14">
        <f t="shared" si="40"/>
        <v>360</v>
      </c>
      <c r="E33" s="14">
        <f t="shared" si="40"/>
        <v>52973.2</v>
      </c>
      <c r="F33" s="14">
        <f t="shared" si="40"/>
        <v>78597</v>
      </c>
      <c r="G33" s="14">
        <f t="shared" si="40"/>
        <v>4724.8</v>
      </c>
      <c r="H33" s="14">
        <f t="shared" si="40"/>
        <v>9166.2000000000007</v>
      </c>
      <c r="I33" s="14">
        <f t="shared" si="40"/>
        <v>10567</v>
      </c>
      <c r="J33" s="14">
        <f t="shared" si="40"/>
        <v>55392.6</v>
      </c>
      <c r="K33" s="14">
        <f t="shared" si="40"/>
        <v>13762.8</v>
      </c>
      <c r="L33" s="14">
        <f t="shared" si="40"/>
        <v>4022.8</v>
      </c>
      <c r="M33" s="14">
        <f t="shared" si="40"/>
        <v>34326.800000000003</v>
      </c>
      <c r="N33" s="14">
        <f t="shared" si="40"/>
        <v>4783.2</v>
      </c>
      <c r="O33" s="14">
        <f t="shared" si="40"/>
        <v>36055.800000000003</v>
      </c>
      <c r="P33" s="14">
        <f t="shared" si="40"/>
        <v>6334.2</v>
      </c>
      <c r="Q33" s="14">
        <f t="shared" si="40"/>
        <v>42201</v>
      </c>
      <c r="R33" s="14">
        <f t="shared" si="40"/>
        <v>56243.6</v>
      </c>
      <c r="S33" s="14">
        <f t="shared" si="40"/>
        <v>5783.4</v>
      </c>
      <c r="T33" s="14">
        <f t="shared" si="40"/>
        <v>135117.4</v>
      </c>
      <c r="U33" s="14">
        <f t="shared" si="40"/>
        <v>49221.599999999999</v>
      </c>
      <c r="V33" s="14">
        <f t="shared" si="40"/>
        <v>14375.2</v>
      </c>
      <c r="W33" s="14">
        <f t="shared" si="40"/>
        <v>23416.799999999999</v>
      </c>
      <c r="X33" s="14">
        <f t="shared" si="40"/>
        <v>62118.400000000001</v>
      </c>
      <c r="Y33" s="14">
        <f t="shared" si="40"/>
        <v>221180.2</v>
      </c>
      <c r="Z33" s="14">
        <f t="shared" si="40"/>
        <v>26440.400000000001</v>
      </c>
      <c r="AA33" s="14">
        <f t="shared" si="40"/>
        <v>110825.2</v>
      </c>
      <c r="AB33" s="14">
        <f t="shared" si="40"/>
        <v>10571.4</v>
      </c>
      <c r="AC33" s="14">
        <f t="shared" si="40"/>
        <v>24553.4</v>
      </c>
      <c r="AD33" s="14">
        <f t="shared" si="40"/>
        <v>13211.2</v>
      </c>
      <c r="AE33" s="14">
        <f t="shared" si="40"/>
        <v>7120.8</v>
      </c>
      <c r="AF33" s="14">
        <f t="shared" si="40"/>
        <v>16576.599999999999</v>
      </c>
      <c r="AG33" s="14">
        <f t="shared" si="40"/>
        <v>40565.800000000003</v>
      </c>
      <c r="AH33" s="14">
        <f t="shared" si="40"/>
        <v>14037</v>
      </c>
      <c r="AI33" s="14">
        <f t="shared" ref="AI33:BF33" si="41">AI32+(AI37-AI32)/5*1</f>
        <v>2585.4</v>
      </c>
      <c r="AJ33" s="14">
        <f t="shared" si="41"/>
        <v>17757.400000000001</v>
      </c>
      <c r="AK33" s="14">
        <f t="shared" si="41"/>
        <v>66063</v>
      </c>
      <c r="AL33" s="14">
        <f t="shared" si="41"/>
        <v>26373.4</v>
      </c>
      <c r="AM33" s="14">
        <f t="shared" si="41"/>
        <v>925119.4</v>
      </c>
      <c r="AN33" s="14">
        <f t="shared" si="41"/>
        <v>4524.6000000000004</v>
      </c>
      <c r="AO33" s="14">
        <f t="shared" si="41"/>
        <v>632473</v>
      </c>
      <c r="AP33" s="14">
        <f t="shared" si="41"/>
        <v>134379.6</v>
      </c>
      <c r="AQ33" s="14">
        <f t="shared" si="41"/>
        <v>112654</v>
      </c>
      <c r="AR33" s="14">
        <f t="shared" si="41"/>
        <v>12559</v>
      </c>
      <c r="AS33" s="14">
        <f t="shared" si="41"/>
        <v>43252.800000000003</v>
      </c>
      <c r="AT33" s="14">
        <f t="shared" si="41"/>
        <v>35268.6</v>
      </c>
      <c r="AU33" s="14">
        <f t="shared" si="41"/>
        <v>2293.4</v>
      </c>
      <c r="AV33" s="14">
        <f t="shared" si="41"/>
        <v>43241.599999999999</v>
      </c>
      <c r="AW33" s="14">
        <f t="shared" si="41"/>
        <v>16481</v>
      </c>
      <c r="AX33" s="14">
        <f t="shared" si="41"/>
        <v>81318.600000000006</v>
      </c>
      <c r="AY33" s="14">
        <f t="shared" si="41"/>
        <v>34541.199999999997</v>
      </c>
      <c r="AZ33" s="14">
        <f t="shared" si="41"/>
        <v>12417.6</v>
      </c>
      <c r="BA33" s="14">
        <f t="shared" si="41"/>
        <v>1080.5999999999999</v>
      </c>
      <c r="BB33" s="14">
        <f t="shared" si="41"/>
        <v>7721.6</v>
      </c>
      <c r="BC33" s="14">
        <f t="shared" si="41"/>
        <v>627</v>
      </c>
      <c r="BD33" s="14">
        <f t="shared" si="41"/>
        <v>73512.2</v>
      </c>
      <c r="BE33" s="14">
        <f t="shared" si="41"/>
        <v>13839</v>
      </c>
      <c r="BF33" s="14">
        <f t="shared" si="41"/>
        <v>3095.8</v>
      </c>
    </row>
    <row r="34" spans="1:58">
      <c r="A34" s="14">
        <f>A32+(A37-A32)/5*2</f>
        <v>1977</v>
      </c>
      <c r="C34" s="14">
        <f t="shared" ref="C34:AH34" si="42">C32+(C37-C32)/5*2</f>
        <v>9798.6</v>
      </c>
      <c r="D34" s="14">
        <f t="shared" si="42"/>
        <v>361</v>
      </c>
      <c r="E34" s="14">
        <f t="shared" si="42"/>
        <v>53217.4</v>
      </c>
      <c r="F34" s="14">
        <f t="shared" si="42"/>
        <v>78520</v>
      </c>
      <c r="G34" s="14">
        <f t="shared" si="42"/>
        <v>4738.6000000000004</v>
      </c>
      <c r="H34" s="14">
        <f t="shared" si="42"/>
        <v>9285.4</v>
      </c>
      <c r="I34" s="14">
        <f t="shared" si="42"/>
        <v>10602</v>
      </c>
      <c r="J34" s="14">
        <f t="shared" si="42"/>
        <v>55621.2</v>
      </c>
      <c r="K34" s="14">
        <f t="shared" si="42"/>
        <v>13859.6</v>
      </c>
      <c r="L34" s="14">
        <f t="shared" si="42"/>
        <v>4038.6</v>
      </c>
      <c r="M34" s="14">
        <f t="shared" si="42"/>
        <v>34638.6</v>
      </c>
      <c r="N34" s="14">
        <f t="shared" si="42"/>
        <v>4831.3999999999996</v>
      </c>
      <c r="O34" s="14">
        <f t="shared" si="42"/>
        <v>36423.599999999999</v>
      </c>
      <c r="P34" s="14">
        <f t="shared" si="42"/>
        <v>6330.4</v>
      </c>
      <c r="Q34" s="14">
        <f t="shared" si="42"/>
        <v>43191</v>
      </c>
      <c r="R34" s="14">
        <f t="shared" si="42"/>
        <v>56261.2</v>
      </c>
      <c r="S34" s="14">
        <f t="shared" si="42"/>
        <v>5877.8</v>
      </c>
      <c r="T34" s="14">
        <f t="shared" si="42"/>
        <v>136001.79999999999</v>
      </c>
      <c r="U34" s="14">
        <f t="shared" si="42"/>
        <v>49427.199999999997</v>
      </c>
      <c r="V34" s="14">
        <f t="shared" si="42"/>
        <v>14769.4</v>
      </c>
      <c r="W34" s="14">
        <f t="shared" si="42"/>
        <v>23691.599999999999</v>
      </c>
      <c r="X34" s="14">
        <f t="shared" si="42"/>
        <v>63806.8</v>
      </c>
      <c r="Y34" s="14">
        <f t="shared" si="42"/>
        <v>223252.4</v>
      </c>
      <c r="Z34" s="14">
        <f t="shared" si="42"/>
        <v>26868.799999999999</v>
      </c>
      <c r="AA34" s="14">
        <f t="shared" si="42"/>
        <v>113523.4</v>
      </c>
      <c r="AB34" s="14">
        <f t="shared" si="42"/>
        <v>10723.8</v>
      </c>
      <c r="AC34" s="14">
        <f t="shared" si="42"/>
        <v>25137.8</v>
      </c>
      <c r="AD34" s="14">
        <f t="shared" si="42"/>
        <v>13682.4</v>
      </c>
      <c r="AE34" s="14">
        <f t="shared" si="42"/>
        <v>7331.6</v>
      </c>
      <c r="AF34" s="14">
        <f t="shared" si="42"/>
        <v>17135.2</v>
      </c>
      <c r="AG34" s="14">
        <f t="shared" si="42"/>
        <v>41532.6</v>
      </c>
      <c r="AH34" s="14">
        <f t="shared" si="42"/>
        <v>14593</v>
      </c>
      <c r="AI34" s="14">
        <f t="shared" ref="AI34:BF34" si="43">AI32+(AI37-AI32)/5*2</f>
        <v>2704.8</v>
      </c>
      <c r="AJ34" s="14">
        <f t="shared" si="43"/>
        <v>18209.8</v>
      </c>
      <c r="AK34" s="14">
        <f t="shared" si="43"/>
        <v>68178</v>
      </c>
      <c r="AL34" s="14">
        <f t="shared" si="43"/>
        <v>27048.799999999999</v>
      </c>
      <c r="AM34" s="14">
        <f t="shared" si="43"/>
        <v>939071.8</v>
      </c>
      <c r="AN34" s="14">
        <f t="shared" si="43"/>
        <v>4653.2</v>
      </c>
      <c r="AO34" s="14">
        <f t="shared" si="43"/>
        <v>647514</v>
      </c>
      <c r="AP34" s="14">
        <f t="shared" si="43"/>
        <v>137430.20000000001</v>
      </c>
      <c r="AQ34" s="14">
        <f t="shared" si="43"/>
        <v>113689</v>
      </c>
      <c r="AR34" s="14">
        <f t="shared" si="43"/>
        <v>12860</v>
      </c>
      <c r="AS34" s="14">
        <f t="shared" si="43"/>
        <v>44467.6</v>
      </c>
      <c r="AT34" s="14">
        <f t="shared" si="43"/>
        <v>35816.199999999997</v>
      </c>
      <c r="AU34" s="14">
        <f t="shared" si="43"/>
        <v>2323.8000000000002</v>
      </c>
      <c r="AV34" s="14">
        <f t="shared" si="43"/>
        <v>44247.199999999997</v>
      </c>
      <c r="AW34" s="14">
        <f t="shared" si="43"/>
        <v>16812</v>
      </c>
      <c r="AX34" s="14">
        <f t="shared" si="43"/>
        <v>83588.2</v>
      </c>
      <c r="AY34" s="14">
        <f t="shared" si="43"/>
        <v>35738.400000000001</v>
      </c>
      <c r="AZ34" s="14">
        <f t="shared" si="43"/>
        <v>12819.2</v>
      </c>
      <c r="BA34" s="14">
        <f t="shared" si="43"/>
        <v>1154.2</v>
      </c>
      <c r="BB34" s="14">
        <f t="shared" si="43"/>
        <v>8192.2000000000007</v>
      </c>
      <c r="BC34" s="14">
        <f t="shared" si="43"/>
        <v>724</v>
      </c>
      <c r="BD34" s="14">
        <f t="shared" si="43"/>
        <v>75786.399999999994</v>
      </c>
      <c r="BE34" s="14">
        <f t="shared" si="43"/>
        <v>14053</v>
      </c>
      <c r="BF34" s="14">
        <f t="shared" si="43"/>
        <v>3108.6</v>
      </c>
    </row>
    <row r="35" spans="1:58">
      <c r="A35" s="14">
        <f>A32+(A37-A32)/5*3</f>
        <v>1978</v>
      </c>
      <c r="C35" s="14">
        <f t="shared" ref="C35:AH35" si="44">C32+(C37-C32)/5*3</f>
        <v>9808.4</v>
      </c>
      <c r="D35" s="14">
        <f t="shared" si="44"/>
        <v>362</v>
      </c>
      <c r="E35" s="14">
        <f t="shared" si="44"/>
        <v>53461.599999999999</v>
      </c>
      <c r="F35" s="14">
        <f t="shared" si="44"/>
        <v>78443</v>
      </c>
      <c r="G35" s="14">
        <f t="shared" si="44"/>
        <v>4752.3999999999996</v>
      </c>
      <c r="H35" s="14">
        <f t="shared" si="44"/>
        <v>9404.6</v>
      </c>
      <c r="I35" s="14">
        <f t="shared" si="44"/>
        <v>10637</v>
      </c>
      <c r="J35" s="14">
        <f t="shared" si="44"/>
        <v>55849.8</v>
      </c>
      <c r="K35" s="14">
        <f t="shared" si="44"/>
        <v>13956.4</v>
      </c>
      <c r="L35" s="14">
        <f t="shared" si="44"/>
        <v>4054.4</v>
      </c>
      <c r="M35" s="14">
        <f t="shared" si="44"/>
        <v>34950.400000000001</v>
      </c>
      <c r="N35" s="14">
        <f t="shared" si="44"/>
        <v>4879.6000000000004</v>
      </c>
      <c r="O35" s="14">
        <f t="shared" si="44"/>
        <v>36791.4</v>
      </c>
      <c r="P35" s="14">
        <f t="shared" si="44"/>
        <v>6326.6</v>
      </c>
      <c r="Q35" s="14">
        <f t="shared" si="44"/>
        <v>44181</v>
      </c>
      <c r="R35" s="14">
        <f t="shared" si="44"/>
        <v>56278.8</v>
      </c>
      <c r="S35" s="14">
        <f t="shared" si="44"/>
        <v>5972.2</v>
      </c>
      <c r="T35" s="14">
        <f t="shared" si="44"/>
        <v>136886.20000000001</v>
      </c>
      <c r="U35" s="14">
        <f t="shared" si="44"/>
        <v>49632.800000000003</v>
      </c>
      <c r="V35" s="14">
        <f t="shared" si="44"/>
        <v>15163.6</v>
      </c>
      <c r="W35" s="14">
        <f t="shared" si="44"/>
        <v>23966.400000000001</v>
      </c>
      <c r="X35" s="14">
        <f t="shared" si="44"/>
        <v>65495.199999999997</v>
      </c>
      <c r="Y35" s="14">
        <f t="shared" si="44"/>
        <v>225324.6</v>
      </c>
      <c r="Z35" s="14">
        <f t="shared" si="44"/>
        <v>27297.200000000001</v>
      </c>
      <c r="AA35" s="14">
        <f t="shared" si="44"/>
        <v>116221.6</v>
      </c>
      <c r="AB35" s="14">
        <f t="shared" si="44"/>
        <v>10876.2</v>
      </c>
      <c r="AC35" s="14">
        <f t="shared" si="44"/>
        <v>25722.2</v>
      </c>
      <c r="AD35" s="14">
        <f t="shared" si="44"/>
        <v>14153.6</v>
      </c>
      <c r="AE35" s="14">
        <f t="shared" si="44"/>
        <v>7542.4</v>
      </c>
      <c r="AF35" s="14">
        <f t="shared" si="44"/>
        <v>17693.8</v>
      </c>
      <c r="AG35" s="14">
        <f t="shared" si="44"/>
        <v>42499.4</v>
      </c>
      <c r="AH35" s="14">
        <f t="shared" si="44"/>
        <v>15149</v>
      </c>
      <c r="AI35" s="14">
        <f t="shared" ref="AI35:BF35" si="45">AI32+(AI37-AI32)/5*3</f>
        <v>2824.2</v>
      </c>
      <c r="AJ35" s="14">
        <f t="shared" si="45"/>
        <v>18662.2</v>
      </c>
      <c r="AK35" s="14">
        <f t="shared" si="45"/>
        <v>70293</v>
      </c>
      <c r="AL35" s="14">
        <f t="shared" si="45"/>
        <v>27724.2</v>
      </c>
      <c r="AM35" s="14">
        <f t="shared" si="45"/>
        <v>953024.2</v>
      </c>
      <c r="AN35" s="14">
        <f t="shared" si="45"/>
        <v>4781.8</v>
      </c>
      <c r="AO35" s="14">
        <f t="shared" si="45"/>
        <v>662555</v>
      </c>
      <c r="AP35" s="14">
        <f t="shared" si="45"/>
        <v>140480.79999999999</v>
      </c>
      <c r="AQ35" s="14">
        <f t="shared" si="45"/>
        <v>114724</v>
      </c>
      <c r="AR35" s="14">
        <f t="shared" si="45"/>
        <v>13161</v>
      </c>
      <c r="AS35" s="14">
        <f t="shared" si="45"/>
        <v>45682.400000000001</v>
      </c>
      <c r="AT35" s="14">
        <f t="shared" si="45"/>
        <v>36363.800000000003</v>
      </c>
      <c r="AU35" s="14">
        <f t="shared" si="45"/>
        <v>2354.1999999999998</v>
      </c>
      <c r="AV35" s="14">
        <f t="shared" si="45"/>
        <v>45252.800000000003</v>
      </c>
      <c r="AW35" s="14">
        <f t="shared" si="45"/>
        <v>17143</v>
      </c>
      <c r="AX35" s="14">
        <f t="shared" si="45"/>
        <v>85857.8</v>
      </c>
      <c r="AY35" s="14">
        <f t="shared" si="45"/>
        <v>36935.599999999999</v>
      </c>
      <c r="AZ35" s="14">
        <f t="shared" si="45"/>
        <v>13220.8</v>
      </c>
      <c r="BA35" s="14">
        <f t="shared" si="45"/>
        <v>1227.8</v>
      </c>
      <c r="BB35" s="14">
        <f t="shared" si="45"/>
        <v>8662.7999999999993</v>
      </c>
      <c r="BC35" s="14">
        <f t="shared" si="45"/>
        <v>821</v>
      </c>
      <c r="BD35" s="14">
        <f t="shared" si="45"/>
        <v>78060.600000000006</v>
      </c>
      <c r="BE35" s="14">
        <f t="shared" si="45"/>
        <v>14267</v>
      </c>
      <c r="BF35" s="14">
        <f t="shared" si="45"/>
        <v>3121.4</v>
      </c>
    </row>
    <row r="36" spans="1:58">
      <c r="A36" s="14">
        <f>A32+(A37-A32)/5*4</f>
        <v>1979</v>
      </c>
      <c r="C36" s="14">
        <f t="shared" ref="C36:AH36" si="46">C32+(C37-C32)/5*4</f>
        <v>9818.2000000000007</v>
      </c>
      <c r="D36" s="14">
        <f t="shared" si="46"/>
        <v>363</v>
      </c>
      <c r="E36" s="14">
        <f t="shared" si="46"/>
        <v>53705.8</v>
      </c>
      <c r="F36" s="14">
        <f t="shared" si="46"/>
        <v>78366</v>
      </c>
      <c r="G36" s="14">
        <f t="shared" si="46"/>
        <v>4766.2</v>
      </c>
      <c r="H36" s="14">
        <f t="shared" si="46"/>
        <v>9523.7999999999993</v>
      </c>
      <c r="I36" s="14">
        <f t="shared" si="46"/>
        <v>10672</v>
      </c>
      <c r="J36" s="14">
        <f t="shared" si="46"/>
        <v>56078.400000000001</v>
      </c>
      <c r="K36" s="14">
        <f t="shared" si="46"/>
        <v>14053.2</v>
      </c>
      <c r="L36" s="14">
        <f t="shared" si="46"/>
        <v>4070.2</v>
      </c>
      <c r="M36" s="14">
        <f t="shared" si="46"/>
        <v>35262.199999999997</v>
      </c>
      <c r="N36" s="14">
        <f t="shared" si="46"/>
        <v>4927.8</v>
      </c>
      <c r="O36" s="14">
        <f t="shared" si="46"/>
        <v>37159.199999999997</v>
      </c>
      <c r="P36" s="14">
        <f t="shared" si="46"/>
        <v>6322.8</v>
      </c>
      <c r="Q36" s="14">
        <f t="shared" si="46"/>
        <v>45171</v>
      </c>
      <c r="R36" s="14">
        <f t="shared" si="46"/>
        <v>56296.4</v>
      </c>
      <c r="S36" s="14">
        <f t="shared" si="46"/>
        <v>6066.6</v>
      </c>
      <c r="T36" s="14">
        <f t="shared" si="46"/>
        <v>137770.6</v>
      </c>
      <c r="U36" s="14">
        <f t="shared" si="46"/>
        <v>49838.400000000001</v>
      </c>
      <c r="V36" s="14">
        <f t="shared" si="46"/>
        <v>15557.8</v>
      </c>
      <c r="W36" s="14">
        <f t="shared" si="46"/>
        <v>24241.200000000001</v>
      </c>
      <c r="X36" s="14">
        <f t="shared" si="46"/>
        <v>67183.600000000006</v>
      </c>
      <c r="Y36" s="14">
        <f t="shared" si="46"/>
        <v>227396.8</v>
      </c>
      <c r="Z36" s="14">
        <f t="shared" si="46"/>
        <v>27725.599999999999</v>
      </c>
      <c r="AA36" s="14">
        <f t="shared" si="46"/>
        <v>118919.8</v>
      </c>
      <c r="AB36" s="14">
        <f t="shared" si="46"/>
        <v>11028.6</v>
      </c>
      <c r="AC36" s="14">
        <f t="shared" si="46"/>
        <v>26306.6</v>
      </c>
      <c r="AD36" s="14">
        <f t="shared" si="46"/>
        <v>14624.8</v>
      </c>
      <c r="AE36" s="14">
        <f t="shared" si="46"/>
        <v>7753.2</v>
      </c>
      <c r="AF36" s="14">
        <f t="shared" si="46"/>
        <v>18252.400000000001</v>
      </c>
      <c r="AG36" s="14">
        <f t="shared" si="46"/>
        <v>43466.2</v>
      </c>
      <c r="AH36" s="14">
        <f t="shared" si="46"/>
        <v>15705</v>
      </c>
      <c r="AI36" s="14">
        <f t="shared" ref="AI36:BF36" si="47">AI32+(AI37-AI32)/5*4</f>
        <v>2943.6</v>
      </c>
      <c r="AJ36" s="14">
        <f t="shared" si="47"/>
        <v>19114.599999999999</v>
      </c>
      <c r="AK36" s="14">
        <f t="shared" si="47"/>
        <v>72408</v>
      </c>
      <c r="AL36" s="14">
        <f t="shared" si="47"/>
        <v>28399.599999999999</v>
      </c>
      <c r="AM36" s="14">
        <f t="shared" si="47"/>
        <v>966976.6</v>
      </c>
      <c r="AN36" s="14">
        <f t="shared" si="47"/>
        <v>4910.3999999999996</v>
      </c>
      <c r="AO36" s="14">
        <f t="shared" si="47"/>
        <v>677596</v>
      </c>
      <c r="AP36" s="14">
        <f t="shared" si="47"/>
        <v>143531.4</v>
      </c>
      <c r="AQ36" s="14">
        <f t="shared" si="47"/>
        <v>115759</v>
      </c>
      <c r="AR36" s="14">
        <f t="shared" si="47"/>
        <v>13462</v>
      </c>
      <c r="AS36" s="14">
        <f t="shared" si="47"/>
        <v>46897.2</v>
      </c>
      <c r="AT36" s="14">
        <f t="shared" si="47"/>
        <v>36911.4</v>
      </c>
      <c r="AU36" s="14">
        <f t="shared" si="47"/>
        <v>2384.6</v>
      </c>
      <c r="AV36" s="14">
        <f t="shared" si="47"/>
        <v>46258.400000000001</v>
      </c>
      <c r="AW36" s="14">
        <f t="shared" si="47"/>
        <v>17474</v>
      </c>
      <c r="AX36" s="14">
        <f t="shared" si="47"/>
        <v>88127.4</v>
      </c>
      <c r="AY36" s="14">
        <f t="shared" si="47"/>
        <v>38132.800000000003</v>
      </c>
      <c r="AZ36" s="14">
        <f t="shared" si="47"/>
        <v>13622.4</v>
      </c>
      <c r="BA36" s="14">
        <f t="shared" si="47"/>
        <v>1301.4000000000001</v>
      </c>
      <c r="BB36" s="14">
        <f t="shared" si="47"/>
        <v>9133.4</v>
      </c>
      <c r="BC36" s="14">
        <f t="shared" si="47"/>
        <v>918</v>
      </c>
      <c r="BD36" s="14">
        <f t="shared" si="47"/>
        <v>80334.8</v>
      </c>
      <c r="BE36" s="14">
        <f t="shared" si="47"/>
        <v>14481</v>
      </c>
      <c r="BF36" s="14">
        <f t="shared" si="47"/>
        <v>3134.2</v>
      </c>
    </row>
    <row r="37" spans="1:58">
      <c r="A37" s="8">
        <v>1980</v>
      </c>
      <c r="C37" s="8">
        <v>9828</v>
      </c>
      <c r="D37" s="8">
        <v>364</v>
      </c>
      <c r="E37" s="8">
        <v>53950</v>
      </c>
      <c r="F37" s="8">
        <v>78289</v>
      </c>
      <c r="G37" s="8">
        <v>4780</v>
      </c>
      <c r="H37" s="8">
        <v>9643</v>
      </c>
      <c r="I37" s="8">
        <v>10707</v>
      </c>
      <c r="J37" s="8">
        <v>56307</v>
      </c>
      <c r="K37" s="8">
        <v>14150</v>
      </c>
      <c r="L37" s="8">
        <v>4086</v>
      </c>
      <c r="M37" s="8">
        <v>35574</v>
      </c>
      <c r="N37" s="8">
        <v>4976</v>
      </c>
      <c r="O37" s="8">
        <v>37527</v>
      </c>
      <c r="P37" s="8">
        <v>6319</v>
      </c>
      <c r="Q37" s="8">
        <v>46161</v>
      </c>
      <c r="R37" s="8">
        <v>56314</v>
      </c>
      <c r="S37" s="8">
        <v>6161</v>
      </c>
      <c r="T37" s="8">
        <v>138655</v>
      </c>
      <c r="U37" s="8">
        <v>50044</v>
      </c>
      <c r="V37" s="8">
        <v>15952</v>
      </c>
      <c r="W37" s="8">
        <v>24516</v>
      </c>
      <c r="X37" s="8">
        <v>68872</v>
      </c>
      <c r="Y37" s="8">
        <v>229469</v>
      </c>
      <c r="Z37" s="8">
        <v>28154</v>
      </c>
      <c r="AA37" s="8">
        <v>121618</v>
      </c>
      <c r="AB37" s="8">
        <v>11181</v>
      </c>
      <c r="AC37" s="8">
        <v>26891</v>
      </c>
      <c r="AD37" s="8">
        <v>15096</v>
      </c>
      <c r="AE37" s="8">
        <v>7964</v>
      </c>
      <c r="AF37" s="8">
        <v>18811</v>
      </c>
      <c r="AG37" s="8">
        <v>44433</v>
      </c>
      <c r="AH37" s="8">
        <v>16261</v>
      </c>
      <c r="AI37" s="8">
        <v>3063</v>
      </c>
      <c r="AJ37" s="8">
        <v>19567</v>
      </c>
      <c r="AK37" s="8">
        <v>74523</v>
      </c>
      <c r="AL37" s="8">
        <v>29075</v>
      </c>
      <c r="AM37" s="8">
        <v>980929</v>
      </c>
      <c r="AN37" s="8">
        <v>5039</v>
      </c>
      <c r="AO37" s="8">
        <v>692637</v>
      </c>
      <c r="AP37" s="8">
        <v>146582</v>
      </c>
      <c r="AQ37" s="8">
        <v>116794</v>
      </c>
      <c r="AR37" s="8">
        <v>13763</v>
      </c>
      <c r="AS37" s="8">
        <v>48112</v>
      </c>
      <c r="AT37" s="8">
        <v>37459</v>
      </c>
      <c r="AU37" s="8">
        <v>2415</v>
      </c>
      <c r="AV37" s="8">
        <v>47264</v>
      </c>
      <c r="AW37" s="8">
        <v>17805</v>
      </c>
      <c r="AX37" s="8">
        <v>90397</v>
      </c>
      <c r="AY37" s="8">
        <v>39330</v>
      </c>
      <c r="AZ37" s="8">
        <v>14024</v>
      </c>
      <c r="BA37" s="8">
        <v>1375</v>
      </c>
      <c r="BB37" s="8">
        <v>9604</v>
      </c>
      <c r="BC37" s="8">
        <v>1015</v>
      </c>
      <c r="BD37" s="8">
        <v>82609</v>
      </c>
      <c r="BE37" s="8">
        <v>14695</v>
      </c>
      <c r="BF37" s="8">
        <v>3147</v>
      </c>
    </row>
    <row r="38" spans="1:58">
      <c r="A38" s="14">
        <f>A37+(A42-A37)/5*1</f>
        <v>1981</v>
      </c>
      <c r="C38" s="14">
        <f t="shared" ref="C38:AH38" si="48">C37+(C42-C37)/5*1</f>
        <v>9825.6</v>
      </c>
      <c r="D38" s="14">
        <f t="shared" si="48"/>
        <v>364.6</v>
      </c>
      <c r="E38" s="14">
        <f t="shared" si="48"/>
        <v>54238.6</v>
      </c>
      <c r="F38" s="14">
        <f t="shared" si="48"/>
        <v>78168.2</v>
      </c>
      <c r="G38" s="14">
        <f t="shared" si="48"/>
        <v>4804.3999999999996</v>
      </c>
      <c r="H38" s="14">
        <f t="shared" si="48"/>
        <v>9701.2000000000007</v>
      </c>
      <c r="I38" s="14">
        <f t="shared" si="48"/>
        <v>10681.4</v>
      </c>
      <c r="J38" s="14">
        <f t="shared" si="48"/>
        <v>56422.2</v>
      </c>
      <c r="K38" s="14">
        <f t="shared" si="48"/>
        <v>14217.6</v>
      </c>
      <c r="L38" s="14">
        <f t="shared" si="48"/>
        <v>4099.3999999999996</v>
      </c>
      <c r="M38" s="14">
        <f t="shared" si="48"/>
        <v>35899.599999999999</v>
      </c>
      <c r="N38" s="14">
        <f t="shared" si="48"/>
        <v>5008.8</v>
      </c>
      <c r="O38" s="14">
        <f t="shared" si="48"/>
        <v>37706.6</v>
      </c>
      <c r="P38" s="14">
        <f t="shared" si="48"/>
        <v>6349.2</v>
      </c>
      <c r="Q38" s="14">
        <f t="shared" si="48"/>
        <v>47186.6</v>
      </c>
      <c r="R38" s="14">
        <f t="shared" si="48"/>
        <v>56362</v>
      </c>
      <c r="S38" s="14">
        <f t="shared" si="48"/>
        <v>6262.8</v>
      </c>
      <c r="T38" s="14">
        <f t="shared" si="48"/>
        <v>139632.20000000001</v>
      </c>
      <c r="U38" s="14">
        <f t="shared" si="48"/>
        <v>50218.2</v>
      </c>
      <c r="V38" s="14">
        <f t="shared" si="48"/>
        <v>16396.400000000001</v>
      </c>
      <c r="W38" s="14">
        <f t="shared" si="48"/>
        <v>24781.4</v>
      </c>
      <c r="X38" s="14">
        <f t="shared" si="48"/>
        <v>70250.600000000006</v>
      </c>
      <c r="Y38" s="14">
        <f t="shared" si="48"/>
        <v>231697.6</v>
      </c>
      <c r="Z38" s="14">
        <f t="shared" si="48"/>
        <v>28568.6</v>
      </c>
      <c r="AA38" s="14">
        <f t="shared" si="48"/>
        <v>124524.2</v>
      </c>
      <c r="AB38" s="14">
        <f t="shared" si="48"/>
        <v>11367</v>
      </c>
      <c r="AC38" s="14">
        <f t="shared" si="48"/>
        <v>27512.2</v>
      </c>
      <c r="AD38" s="14">
        <f t="shared" si="48"/>
        <v>15541.4</v>
      </c>
      <c r="AE38" s="14">
        <f t="shared" si="48"/>
        <v>8191.8</v>
      </c>
      <c r="AF38" s="14">
        <f t="shared" si="48"/>
        <v>19468.2</v>
      </c>
      <c r="AG38" s="14">
        <f t="shared" si="48"/>
        <v>45677.4</v>
      </c>
      <c r="AH38" s="14">
        <f t="shared" si="48"/>
        <v>16938.400000000001</v>
      </c>
      <c r="AI38" s="14">
        <f t="shared" ref="AI38:BF38" si="49">AI37+(AI42-AI37)/5*1</f>
        <v>3220.4</v>
      </c>
      <c r="AJ38" s="14">
        <f t="shared" si="49"/>
        <v>20113.400000000001</v>
      </c>
      <c r="AK38" s="14">
        <f t="shared" si="49"/>
        <v>76648.600000000006</v>
      </c>
      <c r="AL38" s="14">
        <f t="shared" si="49"/>
        <v>29851.8</v>
      </c>
      <c r="AM38" s="14">
        <f t="shared" si="49"/>
        <v>995387</v>
      </c>
      <c r="AN38" s="14">
        <f t="shared" si="49"/>
        <v>5122.3999999999996</v>
      </c>
      <c r="AO38" s="14">
        <f t="shared" si="49"/>
        <v>709064.6</v>
      </c>
      <c r="AP38" s="14">
        <f t="shared" si="49"/>
        <v>149735.20000000001</v>
      </c>
      <c r="AQ38" s="14">
        <f t="shared" si="49"/>
        <v>117616.8</v>
      </c>
      <c r="AR38" s="14">
        <f t="shared" si="49"/>
        <v>14145.8</v>
      </c>
      <c r="AS38" s="14">
        <f t="shared" si="49"/>
        <v>49496</v>
      </c>
      <c r="AT38" s="14">
        <f t="shared" si="49"/>
        <v>38068.199999999997</v>
      </c>
      <c r="AU38" s="14">
        <f t="shared" si="49"/>
        <v>2473.8000000000002</v>
      </c>
      <c r="AV38" s="14">
        <f t="shared" si="49"/>
        <v>48320.2</v>
      </c>
      <c r="AW38" s="14">
        <f t="shared" si="49"/>
        <v>18095.599999999999</v>
      </c>
      <c r="AX38" s="14">
        <f t="shared" si="49"/>
        <v>92916.2</v>
      </c>
      <c r="AY38" s="14">
        <f t="shared" si="49"/>
        <v>41147.599999999999</v>
      </c>
      <c r="AZ38" s="14">
        <f t="shared" si="49"/>
        <v>14437.8</v>
      </c>
      <c r="BA38" s="14">
        <f t="shared" si="49"/>
        <v>1444</v>
      </c>
      <c r="BB38" s="14">
        <f t="shared" si="49"/>
        <v>10256.6</v>
      </c>
      <c r="BC38" s="14">
        <f t="shared" si="49"/>
        <v>1094</v>
      </c>
      <c r="BD38" s="14">
        <f t="shared" si="49"/>
        <v>85749</v>
      </c>
      <c r="BE38" s="14">
        <f t="shared" si="49"/>
        <v>14916</v>
      </c>
      <c r="BF38" s="14">
        <f t="shared" si="49"/>
        <v>3172.4</v>
      </c>
    </row>
    <row r="39" spans="1:58">
      <c r="A39" s="14">
        <f>A37+(A42-A37)/5*2</f>
        <v>1982</v>
      </c>
      <c r="C39" s="14">
        <f t="shared" ref="C39:AH39" si="50">C37+(C42-C37)/5*2</f>
        <v>9823.2000000000007</v>
      </c>
      <c r="D39" s="14">
        <f t="shared" si="50"/>
        <v>365.2</v>
      </c>
      <c r="E39" s="14">
        <f t="shared" si="50"/>
        <v>54527.199999999997</v>
      </c>
      <c r="F39" s="14">
        <f t="shared" si="50"/>
        <v>78047.399999999994</v>
      </c>
      <c r="G39" s="14">
        <f t="shared" si="50"/>
        <v>4828.8</v>
      </c>
      <c r="H39" s="14">
        <f t="shared" si="50"/>
        <v>9759.4</v>
      </c>
      <c r="I39" s="14">
        <f t="shared" si="50"/>
        <v>10655.8</v>
      </c>
      <c r="J39" s="14">
        <f t="shared" si="50"/>
        <v>56537.4</v>
      </c>
      <c r="K39" s="14">
        <f t="shared" si="50"/>
        <v>14285.2</v>
      </c>
      <c r="L39" s="14">
        <f t="shared" si="50"/>
        <v>4112.8</v>
      </c>
      <c r="M39" s="14">
        <f t="shared" si="50"/>
        <v>36225.199999999997</v>
      </c>
      <c r="N39" s="14">
        <f t="shared" si="50"/>
        <v>5041.6000000000004</v>
      </c>
      <c r="O39" s="14">
        <f t="shared" si="50"/>
        <v>37886.199999999997</v>
      </c>
      <c r="P39" s="14">
        <f t="shared" si="50"/>
        <v>6379.4</v>
      </c>
      <c r="Q39" s="14">
        <f t="shared" si="50"/>
        <v>48212.2</v>
      </c>
      <c r="R39" s="14">
        <f t="shared" si="50"/>
        <v>56410</v>
      </c>
      <c r="S39" s="14">
        <f t="shared" si="50"/>
        <v>6364.6</v>
      </c>
      <c r="T39" s="14">
        <f t="shared" si="50"/>
        <v>140609.4</v>
      </c>
      <c r="U39" s="14">
        <f t="shared" si="50"/>
        <v>50392.4</v>
      </c>
      <c r="V39" s="14">
        <f t="shared" si="50"/>
        <v>16840.8</v>
      </c>
      <c r="W39" s="14">
        <f t="shared" si="50"/>
        <v>25046.799999999999</v>
      </c>
      <c r="X39" s="14">
        <f t="shared" si="50"/>
        <v>71629.2</v>
      </c>
      <c r="Y39" s="14">
        <f t="shared" si="50"/>
        <v>233926.2</v>
      </c>
      <c r="Z39" s="14">
        <f t="shared" si="50"/>
        <v>28983.200000000001</v>
      </c>
      <c r="AA39" s="14">
        <f t="shared" si="50"/>
        <v>127430.39999999999</v>
      </c>
      <c r="AB39" s="14">
        <f t="shared" si="50"/>
        <v>11553</v>
      </c>
      <c r="AC39" s="14">
        <f t="shared" si="50"/>
        <v>28133.4</v>
      </c>
      <c r="AD39" s="14">
        <f t="shared" si="50"/>
        <v>15986.8</v>
      </c>
      <c r="AE39" s="14">
        <f t="shared" si="50"/>
        <v>8419.6</v>
      </c>
      <c r="AF39" s="14">
        <f t="shared" si="50"/>
        <v>20125.400000000001</v>
      </c>
      <c r="AG39" s="14">
        <f t="shared" si="50"/>
        <v>46921.8</v>
      </c>
      <c r="AH39" s="14">
        <f t="shared" si="50"/>
        <v>17615.8</v>
      </c>
      <c r="AI39" s="14">
        <f t="shared" ref="AI39:BF39" si="51">AI37+(AI42-AI37)/5*2</f>
        <v>3377.8</v>
      </c>
      <c r="AJ39" s="14">
        <f t="shared" si="51"/>
        <v>20659.8</v>
      </c>
      <c r="AK39" s="14">
        <f t="shared" si="51"/>
        <v>78774.2</v>
      </c>
      <c r="AL39" s="14">
        <f t="shared" si="51"/>
        <v>30628.6</v>
      </c>
      <c r="AM39" s="14">
        <f t="shared" si="51"/>
        <v>1009845</v>
      </c>
      <c r="AN39" s="14">
        <f t="shared" si="51"/>
        <v>5205.8</v>
      </c>
      <c r="AO39" s="14">
        <f t="shared" si="51"/>
        <v>725492.2</v>
      </c>
      <c r="AP39" s="14">
        <f t="shared" si="51"/>
        <v>152888.4</v>
      </c>
      <c r="AQ39" s="14">
        <f t="shared" si="51"/>
        <v>118439.6</v>
      </c>
      <c r="AR39" s="14">
        <f t="shared" si="51"/>
        <v>14528.6</v>
      </c>
      <c r="AS39" s="14">
        <f t="shared" si="51"/>
        <v>50880</v>
      </c>
      <c r="AT39" s="14">
        <f t="shared" si="51"/>
        <v>38677.4</v>
      </c>
      <c r="AU39" s="14">
        <f t="shared" si="51"/>
        <v>2532.6</v>
      </c>
      <c r="AV39" s="14">
        <f t="shared" si="51"/>
        <v>49376.4</v>
      </c>
      <c r="AW39" s="14">
        <f t="shared" si="51"/>
        <v>18386.2</v>
      </c>
      <c r="AX39" s="14">
        <f t="shared" si="51"/>
        <v>95435.4</v>
      </c>
      <c r="AY39" s="14">
        <f t="shared" si="51"/>
        <v>42965.2</v>
      </c>
      <c r="AZ39" s="14">
        <f t="shared" si="51"/>
        <v>14851.6</v>
      </c>
      <c r="BA39" s="14">
        <f t="shared" si="51"/>
        <v>1513</v>
      </c>
      <c r="BB39" s="14">
        <f t="shared" si="51"/>
        <v>10909.2</v>
      </c>
      <c r="BC39" s="14">
        <f t="shared" si="51"/>
        <v>1173</v>
      </c>
      <c r="BD39" s="14">
        <f t="shared" si="51"/>
        <v>88889</v>
      </c>
      <c r="BE39" s="14">
        <f t="shared" si="51"/>
        <v>15137</v>
      </c>
      <c r="BF39" s="14">
        <f t="shared" si="51"/>
        <v>3197.8</v>
      </c>
    </row>
    <row r="40" spans="1:58">
      <c r="A40" s="14">
        <f>A37+(A42-A37)/5*3</f>
        <v>1983</v>
      </c>
      <c r="C40" s="14">
        <f t="shared" ref="C40:AH40" si="52">C37+(C42-C37)/5*3</f>
        <v>9820.7999999999993</v>
      </c>
      <c r="D40" s="14">
        <f t="shared" si="52"/>
        <v>365.8</v>
      </c>
      <c r="E40" s="14">
        <f t="shared" si="52"/>
        <v>54815.8</v>
      </c>
      <c r="F40" s="14">
        <f t="shared" si="52"/>
        <v>77926.600000000006</v>
      </c>
      <c r="G40" s="14">
        <f t="shared" si="52"/>
        <v>4853.2</v>
      </c>
      <c r="H40" s="14">
        <f t="shared" si="52"/>
        <v>9817.6</v>
      </c>
      <c r="I40" s="14">
        <f t="shared" si="52"/>
        <v>10630.2</v>
      </c>
      <c r="J40" s="14">
        <f t="shared" si="52"/>
        <v>56652.6</v>
      </c>
      <c r="K40" s="14">
        <f t="shared" si="52"/>
        <v>14352.8</v>
      </c>
      <c r="L40" s="14">
        <f t="shared" si="52"/>
        <v>4126.2</v>
      </c>
      <c r="M40" s="14">
        <f t="shared" si="52"/>
        <v>36550.800000000003</v>
      </c>
      <c r="N40" s="14">
        <f t="shared" si="52"/>
        <v>5074.3999999999996</v>
      </c>
      <c r="O40" s="14">
        <f t="shared" si="52"/>
        <v>38065.800000000003</v>
      </c>
      <c r="P40" s="14">
        <f t="shared" si="52"/>
        <v>6409.6</v>
      </c>
      <c r="Q40" s="14">
        <f t="shared" si="52"/>
        <v>49237.8</v>
      </c>
      <c r="R40" s="14">
        <f t="shared" si="52"/>
        <v>56458</v>
      </c>
      <c r="S40" s="14">
        <f t="shared" si="52"/>
        <v>6466.4</v>
      </c>
      <c r="T40" s="14">
        <f t="shared" si="52"/>
        <v>141586.6</v>
      </c>
      <c r="U40" s="14">
        <f t="shared" si="52"/>
        <v>50566.6</v>
      </c>
      <c r="V40" s="14">
        <f t="shared" si="52"/>
        <v>17285.2</v>
      </c>
      <c r="W40" s="14">
        <f t="shared" si="52"/>
        <v>25312.2</v>
      </c>
      <c r="X40" s="14">
        <f t="shared" si="52"/>
        <v>73007.8</v>
      </c>
      <c r="Y40" s="14">
        <f t="shared" si="52"/>
        <v>236154.8</v>
      </c>
      <c r="Z40" s="14">
        <f t="shared" si="52"/>
        <v>29397.8</v>
      </c>
      <c r="AA40" s="14">
        <f t="shared" si="52"/>
        <v>130336.6</v>
      </c>
      <c r="AB40" s="14">
        <f t="shared" si="52"/>
        <v>11739</v>
      </c>
      <c r="AC40" s="14">
        <f t="shared" si="52"/>
        <v>28754.6</v>
      </c>
      <c r="AD40" s="14">
        <f t="shared" si="52"/>
        <v>16432.2</v>
      </c>
      <c r="AE40" s="14">
        <f t="shared" si="52"/>
        <v>8647.4</v>
      </c>
      <c r="AF40" s="14">
        <f t="shared" si="52"/>
        <v>20782.599999999999</v>
      </c>
      <c r="AG40" s="14">
        <f t="shared" si="52"/>
        <v>48166.2</v>
      </c>
      <c r="AH40" s="14">
        <f t="shared" si="52"/>
        <v>18293.2</v>
      </c>
      <c r="AI40" s="14">
        <f t="shared" ref="AI40:BF40" si="53">AI37+(AI42-AI37)/5*3</f>
        <v>3535.2</v>
      </c>
      <c r="AJ40" s="14">
        <f t="shared" si="53"/>
        <v>21206.2</v>
      </c>
      <c r="AK40" s="14">
        <f t="shared" si="53"/>
        <v>80899.8</v>
      </c>
      <c r="AL40" s="14">
        <f t="shared" si="53"/>
        <v>31405.4</v>
      </c>
      <c r="AM40" s="14">
        <f t="shared" si="53"/>
        <v>1024303</v>
      </c>
      <c r="AN40" s="14">
        <f t="shared" si="53"/>
        <v>5289.2</v>
      </c>
      <c r="AO40" s="14">
        <f t="shared" si="53"/>
        <v>741919.8</v>
      </c>
      <c r="AP40" s="14">
        <f t="shared" si="53"/>
        <v>156041.60000000001</v>
      </c>
      <c r="AQ40" s="14">
        <f t="shared" si="53"/>
        <v>119262.39999999999</v>
      </c>
      <c r="AR40" s="14">
        <f t="shared" si="53"/>
        <v>14911.4</v>
      </c>
      <c r="AS40" s="14">
        <f t="shared" si="53"/>
        <v>52264</v>
      </c>
      <c r="AT40" s="14">
        <f t="shared" si="53"/>
        <v>39286.6</v>
      </c>
      <c r="AU40" s="14">
        <f t="shared" si="53"/>
        <v>2591.4</v>
      </c>
      <c r="AV40" s="14">
        <f t="shared" si="53"/>
        <v>50432.6</v>
      </c>
      <c r="AW40" s="14">
        <f t="shared" si="53"/>
        <v>18676.8</v>
      </c>
      <c r="AX40" s="14">
        <f t="shared" si="53"/>
        <v>97954.6</v>
      </c>
      <c r="AY40" s="14">
        <f t="shared" si="53"/>
        <v>44782.8</v>
      </c>
      <c r="AZ40" s="14">
        <f t="shared" si="53"/>
        <v>15265.4</v>
      </c>
      <c r="BA40" s="14">
        <f t="shared" si="53"/>
        <v>1582</v>
      </c>
      <c r="BB40" s="14">
        <f t="shared" si="53"/>
        <v>11561.8</v>
      </c>
      <c r="BC40" s="14">
        <f t="shared" si="53"/>
        <v>1252</v>
      </c>
      <c r="BD40" s="14">
        <f t="shared" si="53"/>
        <v>92029</v>
      </c>
      <c r="BE40" s="14">
        <f t="shared" si="53"/>
        <v>15358</v>
      </c>
      <c r="BF40" s="14">
        <f t="shared" si="53"/>
        <v>3223.2</v>
      </c>
    </row>
    <row r="41" spans="1:58">
      <c r="A41" s="14">
        <f>A37+(A42-A37)/5*4</f>
        <v>1984</v>
      </c>
      <c r="C41" s="14">
        <f t="shared" ref="C41:AH41" si="54">C37+(C42-C37)/5*4</f>
        <v>9818.4</v>
      </c>
      <c r="D41" s="14">
        <f t="shared" si="54"/>
        <v>366.4</v>
      </c>
      <c r="E41" s="14">
        <f t="shared" si="54"/>
        <v>55104.4</v>
      </c>
      <c r="F41" s="14">
        <f t="shared" si="54"/>
        <v>77805.8</v>
      </c>
      <c r="G41" s="14">
        <f t="shared" si="54"/>
        <v>4877.6000000000004</v>
      </c>
      <c r="H41" s="14">
        <f t="shared" si="54"/>
        <v>9875.7999999999993</v>
      </c>
      <c r="I41" s="14">
        <f t="shared" si="54"/>
        <v>10604.6</v>
      </c>
      <c r="J41" s="14">
        <f t="shared" si="54"/>
        <v>56767.8</v>
      </c>
      <c r="K41" s="14">
        <f t="shared" si="54"/>
        <v>14420.4</v>
      </c>
      <c r="L41" s="14">
        <f t="shared" si="54"/>
        <v>4139.6000000000004</v>
      </c>
      <c r="M41" s="14">
        <f t="shared" si="54"/>
        <v>36876.400000000001</v>
      </c>
      <c r="N41" s="14">
        <f t="shared" si="54"/>
        <v>5107.2</v>
      </c>
      <c r="O41" s="14">
        <f t="shared" si="54"/>
        <v>38245.4</v>
      </c>
      <c r="P41" s="14">
        <f t="shared" si="54"/>
        <v>6439.8</v>
      </c>
      <c r="Q41" s="14">
        <f t="shared" si="54"/>
        <v>50263.4</v>
      </c>
      <c r="R41" s="14">
        <f t="shared" si="54"/>
        <v>56506</v>
      </c>
      <c r="S41" s="14">
        <f t="shared" si="54"/>
        <v>6568.2</v>
      </c>
      <c r="T41" s="14">
        <f t="shared" si="54"/>
        <v>142563.79999999999</v>
      </c>
      <c r="U41" s="14">
        <f t="shared" si="54"/>
        <v>50740.800000000003</v>
      </c>
      <c r="V41" s="14">
        <f t="shared" si="54"/>
        <v>17729.599999999999</v>
      </c>
      <c r="W41" s="14">
        <f t="shared" si="54"/>
        <v>25577.599999999999</v>
      </c>
      <c r="X41" s="14">
        <f t="shared" si="54"/>
        <v>74386.399999999994</v>
      </c>
      <c r="Y41" s="14">
        <f t="shared" si="54"/>
        <v>238383.4</v>
      </c>
      <c r="Z41" s="14">
        <f t="shared" si="54"/>
        <v>29812.400000000001</v>
      </c>
      <c r="AA41" s="14">
        <f t="shared" si="54"/>
        <v>133242.79999999999</v>
      </c>
      <c r="AB41" s="14">
        <f t="shared" si="54"/>
        <v>11925</v>
      </c>
      <c r="AC41" s="14">
        <f t="shared" si="54"/>
        <v>29375.8</v>
      </c>
      <c r="AD41" s="14">
        <f t="shared" si="54"/>
        <v>16877.599999999999</v>
      </c>
      <c r="AE41" s="14">
        <f t="shared" si="54"/>
        <v>8875.2000000000007</v>
      </c>
      <c r="AF41" s="14">
        <f t="shared" si="54"/>
        <v>21439.8</v>
      </c>
      <c r="AG41" s="14">
        <f t="shared" si="54"/>
        <v>49410.6</v>
      </c>
      <c r="AH41" s="14">
        <f t="shared" si="54"/>
        <v>18970.599999999999</v>
      </c>
      <c r="AI41" s="14">
        <f t="shared" ref="AI41:BF41" si="55">AI37+(AI42-AI37)/5*4</f>
        <v>3692.6</v>
      </c>
      <c r="AJ41" s="14">
        <f t="shared" si="55"/>
        <v>21752.6</v>
      </c>
      <c r="AK41" s="14">
        <f t="shared" si="55"/>
        <v>83025.399999999994</v>
      </c>
      <c r="AL41" s="14">
        <f t="shared" si="55"/>
        <v>32182.2</v>
      </c>
      <c r="AM41" s="14">
        <f t="shared" si="55"/>
        <v>1038761</v>
      </c>
      <c r="AN41" s="14">
        <f t="shared" si="55"/>
        <v>5372.6</v>
      </c>
      <c r="AO41" s="14">
        <f t="shared" si="55"/>
        <v>758347.4</v>
      </c>
      <c r="AP41" s="14">
        <f t="shared" si="55"/>
        <v>159194.79999999999</v>
      </c>
      <c r="AQ41" s="14">
        <f t="shared" si="55"/>
        <v>120085.2</v>
      </c>
      <c r="AR41" s="14">
        <f t="shared" si="55"/>
        <v>15294.2</v>
      </c>
      <c r="AS41" s="14">
        <f t="shared" si="55"/>
        <v>53648</v>
      </c>
      <c r="AT41" s="14">
        <f t="shared" si="55"/>
        <v>39895.800000000003</v>
      </c>
      <c r="AU41" s="14">
        <f t="shared" si="55"/>
        <v>2650.2</v>
      </c>
      <c r="AV41" s="14">
        <f t="shared" si="55"/>
        <v>51488.800000000003</v>
      </c>
      <c r="AW41" s="14">
        <f t="shared" si="55"/>
        <v>18967.400000000001</v>
      </c>
      <c r="AX41" s="14">
        <f t="shared" si="55"/>
        <v>100473.8</v>
      </c>
      <c r="AY41" s="14">
        <f t="shared" si="55"/>
        <v>46600.4</v>
      </c>
      <c r="AZ41" s="14">
        <f t="shared" si="55"/>
        <v>15679.2</v>
      </c>
      <c r="BA41" s="14">
        <f t="shared" si="55"/>
        <v>1651</v>
      </c>
      <c r="BB41" s="14">
        <f t="shared" si="55"/>
        <v>12214.4</v>
      </c>
      <c r="BC41" s="14">
        <f t="shared" si="55"/>
        <v>1331</v>
      </c>
      <c r="BD41" s="14">
        <f t="shared" si="55"/>
        <v>95169</v>
      </c>
      <c r="BE41" s="14">
        <f t="shared" si="55"/>
        <v>15579</v>
      </c>
      <c r="BF41" s="14">
        <f t="shared" si="55"/>
        <v>3248.6</v>
      </c>
    </row>
    <row r="42" spans="1:58">
      <c r="A42" s="8">
        <v>1985</v>
      </c>
      <c r="C42" s="8">
        <v>9816</v>
      </c>
      <c r="D42" s="8">
        <v>367</v>
      </c>
      <c r="E42" s="8">
        <v>55393</v>
      </c>
      <c r="F42" s="8">
        <v>77685</v>
      </c>
      <c r="G42" s="8">
        <v>4902</v>
      </c>
      <c r="H42" s="8">
        <v>9934</v>
      </c>
      <c r="I42" s="8">
        <v>10579</v>
      </c>
      <c r="J42" s="8">
        <v>56883</v>
      </c>
      <c r="K42" s="8">
        <v>14488</v>
      </c>
      <c r="L42" s="8">
        <v>4153</v>
      </c>
      <c r="M42" s="8">
        <v>37202</v>
      </c>
      <c r="N42" s="8">
        <v>5140</v>
      </c>
      <c r="O42" s="8">
        <v>38425</v>
      </c>
      <c r="P42" s="8">
        <v>6470</v>
      </c>
      <c r="Q42" s="8">
        <v>51289</v>
      </c>
      <c r="R42" s="8">
        <v>56554</v>
      </c>
      <c r="S42" s="8">
        <v>6670</v>
      </c>
      <c r="T42" s="8">
        <v>143541</v>
      </c>
      <c r="U42" s="8">
        <v>50915</v>
      </c>
      <c r="V42" s="8">
        <v>18174</v>
      </c>
      <c r="W42" s="8">
        <v>25843</v>
      </c>
      <c r="X42" s="8">
        <v>75765</v>
      </c>
      <c r="Y42" s="8">
        <v>240612</v>
      </c>
      <c r="Z42" s="8">
        <v>30227</v>
      </c>
      <c r="AA42" s="8">
        <v>136149</v>
      </c>
      <c r="AB42" s="8">
        <v>12111</v>
      </c>
      <c r="AC42" s="8">
        <v>29997</v>
      </c>
      <c r="AD42" s="8">
        <v>17323</v>
      </c>
      <c r="AE42" s="8">
        <v>9103</v>
      </c>
      <c r="AF42" s="8">
        <v>22097</v>
      </c>
      <c r="AG42" s="8">
        <v>50655</v>
      </c>
      <c r="AH42" s="8">
        <v>19648</v>
      </c>
      <c r="AI42" s="8">
        <v>3850</v>
      </c>
      <c r="AJ42" s="8">
        <v>22299</v>
      </c>
      <c r="AK42" s="8">
        <v>85151</v>
      </c>
      <c r="AL42" s="8">
        <v>32959</v>
      </c>
      <c r="AM42" s="8">
        <v>1053219</v>
      </c>
      <c r="AN42" s="8">
        <v>5456</v>
      </c>
      <c r="AO42" s="8">
        <v>774775</v>
      </c>
      <c r="AP42" s="8">
        <v>162348</v>
      </c>
      <c r="AQ42" s="8">
        <v>120908</v>
      </c>
      <c r="AR42" s="8">
        <v>15677</v>
      </c>
      <c r="AS42" s="8">
        <v>55032</v>
      </c>
      <c r="AT42" s="8">
        <v>40505</v>
      </c>
      <c r="AU42" s="8">
        <v>2709</v>
      </c>
      <c r="AV42" s="8">
        <v>52545</v>
      </c>
      <c r="AW42" s="8">
        <v>19258</v>
      </c>
      <c r="AX42" s="8">
        <v>102993</v>
      </c>
      <c r="AY42" s="8">
        <v>48418</v>
      </c>
      <c r="AZ42" s="8">
        <v>16093</v>
      </c>
      <c r="BA42" s="8">
        <v>1720</v>
      </c>
      <c r="BB42" s="8">
        <v>12867</v>
      </c>
      <c r="BC42" s="8">
        <v>1410</v>
      </c>
      <c r="BD42" s="8">
        <v>98309</v>
      </c>
      <c r="BE42" s="8">
        <v>15800</v>
      </c>
      <c r="BF42" s="8">
        <v>3274</v>
      </c>
    </row>
    <row r="43" spans="1:58">
      <c r="A43" s="14">
        <f>A42+(A47-A42)/5*1</f>
        <v>1986</v>
      </c>
      <c r="C43" s="14">
        <f t="shared" ref="C43:AH43" si="56">C42+(C47-C42)/5*1</f>
        <v>9839.4</v>
      </c>
      <c r="D43" s="14">
        <f t="shared" si="56"/>
        <v>370</v>
      </c>
      <c r="E43" s="14">
        <f t="shared" si="56"/>
        <v>55682.8</v>
      </c>
      <c r="F43" s="14">
        <f t="shared" si="56"/>
        <v>78034.600000000006</v>
      </c>
      <c r="G43" s="14">
        <f t="shared" si="56"/>
        <v>4918.8</v>
      </c>
      <c r="H43" s="14">
        <f t="shared" si="56"/>
        <v>9979.4</v>
      </c>
      <c r="I43" s="14">
        <f t="shared" si="56"/>
        <v>10536.2</v>
      </c>
      <c r="J43" s="14">
        <f t="shared" si="56"/>
        <v>56906</v>
      </c>
      <c r="K43" s="14">
        <f t="shared" si="56"/>
        <v>14581</v>
      </c>
      <c r="L43" s="14">
        <f t="shared" si="56"/>
        <v>4170.6000000000004</v>
      </c>
      <c r="M43" s="14">
        <f t="shared" si="56"/>
        <v>37383.800000000003</v>
      </c>
      <c r="N43" s="14">
        <f t="shared" si="56"/>
        <v>5163.2</v>
      </c>
      <c r="O43" s="14">
        <f t="shared" si="56"/>
        <v>38507.800000000003</v>
      </c>
      <c r="P43" s="14">
        <f t="shared" si="56"/>
        <v>6519</v>
      </c>
      <c r="Q43" s="14">
        <f t="shared" si="56"/>
        <v>52248.4</v>
      </c>
      <c r="R43" s="14">
        <f t="shared" si="56"/>
        <v>56690.6</v>
      </c>
      <c r="S43" s="14">
        <f t="shared" si="56"/>
        <v>6778.4</v>
      </c>
      <c r="T43" s="14">
        <f t="shared" si="56"/>
        <v>144445.79999999999</v>
      </c>
      <c r="U43" s="14">
        <f t="shared" si="56"/>
        <v>51048.6</v>
      </c>
      <c r="V43" s="14">
        <f t="shared" si="56"/>
        <v>18642.2</v>
      </c>
      <c r="W43" s="14">
        <f t="shared" si="56"/>
        <v>26214.6</v>
      </c>
      <c r="X43" s="14">
        <f t="shared" si="56"/>
        <v>77292.800000000003</v>
      </c>
      <c r="Y43" s="14">
        <f t="shared" si="56"/>
        <v>243462.6</v>
      </c>
      <c r="Z43" s="14">
        <f t="shared" si="56"/>
        <v>30681.200000000001</v>
      </c>
      <c r="AA43" s="14">
        <f t="shared" si="56"/>
        <v>138833.20000000001</v>
      </c>
      <c r="AB43" s="14">
        <f t="shared" si="56"/>
        <v>12327</v>
      </c>
      <c r="AC43" s="14">
        <f t="shared" si="56"/>
        <v>30638.400000000001</v>
      </c>
      <c r="AD43" s="14">
        <f t="shared" si="56"/>
        <v>17806.599999999999</v>
      </c>
      <c r="AE43" s="14">
        <f t="shared" si="56"/>
        <v>9338</v>
      </c>
      <c r="AF43" s="14">
        <f t="shared" si="56"/>
        <v>22734.2</v>
      </c>
      <c r="AG43" s="14">
        <f t="shared" si="56"/>
        <v>52081</v>
      </c>
      <c r="AH43" s="14">
        <f t="shared" si="56"/>
        <v>20405</v>
      </c>
      <c r="AI43" s="14">
        <f t="shared" ref="AI43:BF43" si="57">AI42+(AI47-AI42)/5*1</f>
        <v>3953</v>
      </c>
      <c r="AJ43" s="14">
        <f t="shared" si="57"/>
        <v>22800.799999999999</v>
      </c>
      <c r="AK43" s="14">
        <f t="shared" si="57"/>
        <v>87588.4</v>
      </c>
      <c r="AL43" s="14">
        <f t="shared" si="57"/>
        <v>33716.199999999997</v>
      </c>
      <c r="AM43" s="14">
        <f t="shared" si="57"/>
        <v>1070993.2</v>
      </c>
      <c r="AN43" s="14">
        <f t="shared" si="57"/>
        <v>5505.6</v>
      </c>
      <c r="AO43" s="14">
        <f t="shared" si="57"/>
        <v>792252.4</v>
      </c>
      <c r="AP43" s="14">
        <f t="shared" si="57"/>
        <v>165355.4</v>
      </c>
      <c r="AQ43" s="14">
        <f t="shared" si="57"/>
        <v>121364.6</v>
      </c>
      <c r="AR43" s="14">
        <f t="shared" si="57"/>
        <v>16162.2</v>
      </c>
      <c r="AS43" s="14">
        <f t="shared" si="57"/>
        <v>56511</v>
      </c>
      <c r="AT43" s="14">
        <f t="shared" si="57"/>
        <v>41000.6</v>
      </c>
      <c r="AU43" s="14">
        <f t="shared" si="57"/>
        <v>2770.4</v>
      </c>
      <c r="AV43" s="14">
        <f t="shared" si="57"/>
        <v>53370.6</v>
      </c>
      <c r="AW43" s="14">
        <f t="shared" si="57"/>
        <v>19477</v>
      </c>
      <c r="AX43" s="14">
        <f t="shared" si="57"/>
        <v>105520.8</v>
      </c>
      <c r="AY43" s="14">
        <f t="shared" si="57"/>
        <v>50081</v>
      </c>
      <c r="AZ43" s="14">
        <f t="shared" si="57"/>
        <v>16490.2</v>
      </c>
      <c r="BA43" s="14">
        <f t="shared" si="57"/>
        <v>1804.6</v>
      </c>
      <c r="BB43" s="14">
        <f t="shared" si="57"/>
        <v>13545.4</v>
      </c>
      <c r="BC43" s="14">
        <f t="shared" si="57"/>
        <v>1501.4</v>
      </c>
      <c r="BD43" s="14">
        <f t="shared" si="57"/>
        <v>101802.4</v>
      </c>
      <c r="BE43" s="14">
        <f t="shared" si="57"/>
        <v>16058.2</v>
      </c>
      <c r="BF43" s="14">
        <f t="shared" si="57"/>
        <v>3296.4</v>
      </c>
    </row>
    <row r="44" spans="1:58">
      <c r="A44" s="14">
        <f>A42+(A47-A42)/5*2</f>
        <v>1987</v>
      </c>
      <c r="C44" s="14">
        <f t="shared" ref="C44:AH44" si="58">C42+(C47-C42)/5*2</f>
        <v>9862.7999999999993</v>
      </c>
      <c r="D44" s="14">
        <f t="shared" si="58"/>
        <v>373</v>
      </c>
      <c r="E44" s="14">
        <f t="shared" si="58"/>
        <v>55972.6</v>
      </c>
      <c r="F44" s="14">
        <f t="shared" si="58"/>
        <v>78384.2</v>
      </c>
      <c r="G44" s="14">
        <f t="shared" si="58"/>
        <v>4935.6000000000004</v>
      </c>
      <c r="H44" s="14">
        <f t="shared" si="58"/>
        <v>10024.799999999999</v>
      </c>
      <c r="I44" s="14">
        <f t="shared" si="58"/>
        <v>10493.4</v>
      </c>
      <c r="J44" s="14">
        <f t="shared" si="58"/>
        <v>56929</v>
      </c>
      <c r="K44" s="14">
        <f t="shared" si="58"/>
        <v>14674</v>
      </c>
      <c r="L44" s="14">
        <f t="shared" si="58"/>
        <v>4188.2</v>
      </c>
      <c r="M44" s="14">
        <f t="shared" si="58"/>
        <v>37565.599999999999</v>
      </c>
      <c r="N44" s="14">
        <f t="shared" si="58"/>
        <v>5186.3999999999996</v>
      </c>
      <c r="O44" s="14">
        <f t="shared" si="58"/>
        <v>38590.6</v>
      </c>
      <c r="P44" s="14">
        <f t="shared" si="58"/>
        <v>6568</v>
      </c>
      <c r="Q44" s="14">
        <f t="shared" si="58"/>
        <v>53207.8</v>
      </c>
      <c r="R44" s="14">
        <f t="shared" si="58"/>
        <v>56827.199999999997</v>
      </c>
      <c r="S44" s="14">
        <f t="shared" si="58"/>
        <v>6886.8</v>
      </c>
      <c r="T44" s="14">
        <f t="shared" si="58"/>
        <v>145350.6</v>
      </c>
      <c r="U44" s="14">
        <f t="shared" si="58"/>
        <v>51182.2</v>
      </c>
      <c r="V44" s="14">
        <f t="shared" si="58"/>
        <v>19110.400000000001</v>
      </c>
      <c r="W44" s="14">
        <f t="shared" si="58"/>
        <v>26586.2</v>
      </c>
      <c r="X44" s="14">
        <f t="shared" si="58"/>
        <v>78820.600000000006</v>
      </c>
      <c r="Y44" s="14">
        <f t="shared" si="58"/>
        <v>246313.2</v>
      </c>
      <c r="Z44" s="14">
        <f t="shared" si="58"/>
        <v>31135.4</v>
      </c>
      <c r="AA44" s="14">
        <f t="shared" si="58"/>
        <v>141517.4</v>
      </c>
      <c r="AB44" s="14">
        <f t="shared" si="58"/>
        <v>12543</v>
      </c>
      <c r="AC44" s="14">
        <f t="shared" si="58"/>
        <v>31279.8</v>
      </c>
      <c r="AD44" s="14">
        <f t="shared" si="58"/>
        <v>18290.2</v>
      </c>
      <c r="AE44" s="14">
        <f t="shared" si="58"/>
        <v>9573</v>
      </c>
      <c r="AF44" s="14">
        <f t="shared" si="58"/>
        <v>23371.4</v>
      </c>
      <c r="AG44" s="14">
        <f t="shared" si="58"/>
        <v>53507</v>
      </c>
      <c r="AH44" s="14">
        <f t="shared" si="58"/>
        <v>21162</v>
      </c>
      <c r="AI44" s="14">
        <f t="shared" ref="AI44:BF44" si="59">AI42+(AI47-AI42)/5*2</f>
        <v>4056</v>
      </c>
      <c r="AJ44" s="14">
        <f t="shared" si="59"/>
        <v>23302.6</v>
      </c>
      <c r="AK44" s="14">
        <f t="shared" si="59"/>
        <v>90025.8</v>
      </c>
      <c r="AL44" s="14">
        <f t="shared" si="59"/>
        <v>34473.4</v>
      </c>
      <c r="AM44" s="14">
        <f t="shared" si="59"/>
        <v>1088767.3999999999</v>
      </c>
      <c r="AN44" s="14">
        <f t="shared" si="59"/>
        <v>5555.2</v>
      </c>
      <c r="AO44" s="14">
        <f t="shared" si="59"/>
        <v>809729.8</v>
      </c>
      <c r="AP44" s="14">
        <f t="shared" si="59"/>
        <v>168362.8</v>
      </c>
      <c r="AQ44" s="14">
        <f t="shared" si="59"/>
        <v>121821.2</v>
      </c>
      <c r="AR44" s="14">
        <f t="shared" si="59"/>
        <v>16647.400000000001</v>
      </c>
      <c r="AS44" s="14">
        <f t="shared" si="59"/>
        <v>57990</v>
      </c>
      <c r="AT44" s="14">
        <f t="shared" si="59"/>
        <v>41496.199999999997</v>
      </c>
      <c r="AU44" s="14">
        <f t="shared" si="59"/>
        <v>2831.8</v>
      </c>
      <c r="AV44" s="14">
        <f t="shared" si="59"/>
        <v>54196.2</v>
      </c>
      <c r="AW44" s="14">
        <f t="shared" si="59"/>
        <v>19696</v>
      </c>
      <c r="AX44" s="14">
        <f t="shared" si="59"/>
        <v>108048.6</v>
      </c>
      <c r="AY44" s="14">
        <f t="shared" si="59"/>
        <v>51744</v>
      </c>
      <c r="AZ44" s="14">
        <f t="shared" si="59"/>
        <v>16887.400000000001</v>
      </c>
      <c r="BA44" s="14">
        <f t="shared" si="59"/>
        <v>1889.2</v>
      </c>
      <c r="BB44" s="14">
        <f t="shared" si="59"/>
        <v>14223.8</v>
      </c>
      <c r="BC44" s="14">
        <f t="shared" si="59"/>
        <v>1592.8</v>
      </c>
      <c r="BD44" s="14">
        <f t="shared" si="59"/>
        <v>105295.8</v>
      </c>
      <c r="BE44" s="14">
        <f t="shared" si="59"/>
        <v>16316.4</v>
      </c>
      <c r="BF44" s="14">
        <f t="shared" si="59"/>
        <v>3318.8</v>
      </c>
    </row>
    <row r="45" spans="1:58">
      <c r="A45" s="14">
        <f>A42+(A47-A42)/5*3</f>
        <v>1988</v>
      </c>
      <c r="C45" s="14">
        <f t="shared" ref="C45:AH45" si="60">C42+(C47-C42)/5*3</f>
        <v>9886.2000000000007</v>
      </c>
      <c r="D45" s="14">
        <f t="shared" si="60"/>
        <v>376</v>
      </c>
      <c r="E45" s="14">
        <f t="shared" si="60"/>
        <v>56262.400000000001</v>
      </c>
      <c r="F45" s="14">
        <f t="shared" si="60"/>
        <v>78733.8</v>
      </c>
      <c r="G45" s="14">
        <f t="shared" si="60"/>
        <v>4952.3999999999996</v>
      </c>
      <c r="H45" s="14">
        <f t="shared" si="60"/>
        <v>10070.200000000001</v>
      </c>
      <c r="I45" s="14">
        <f t="shared" si="60"/>
        <v>10450.6</v>
      </c>
      <c r="J45" s="14">
        <f t="shared" si="60"/>
        <v>56952</v>
      </c>
      <c r="K45" s="14">
        <f t="shared" si="60"/>
        <v>14767</v>
      </c>
      <c r="L45" s="14">
        <f t="shared" si="60"/>
        <v>4205.8</v>
      </c>
      <c r="M45" s="14">
        <f t="shared" si="60"/>
        <v>37747.4</v>
      </c>
      <c r="N45" s="14">
        <f t="shared" si="60"/>
        <v>5209.6000000000004</v>
      </c>
      <c r="O45" s="14">
        <f t="shared" si="60"/>
        <v>38673.4</v>
      </c>
      <c r="P45" s="14">
        <f t="shared" si="60"/>
        <v>6617</v>
      </c>
      <c r="Q45" s="14">
        <f t="shared" si="60"/>
        <v>54167.199999999997</v>
      </c>
      <c r="R45" s="14">
        <f t="shared" si="60"/>
        <v>56963.8</v>
      </c>
      <c r="S45" s="14">
        <f t="shared" si="60"/>
        <v>6995.2</v>
      </c>
      <c r="T45" s="14">
        <f t="shared" si="60"/>
        <v>146255.4</v>
      </c>
      <c r="U45" s="14">
        <f t="shared" si="60"/>
        <v>51315.8</v>
      </c>
      <c r="V45" s="14">
        <f t="shared" si="60"/>
        <v>19578.599999999999</v>
      </c>
      <c r="W45" s="14">
        <f t="shared" si="60"/>
        <v>26957.8</v>
      </c>
      <c r="X45" s="14">
        <f t="shared" si="60"/>
        <v>80348.399999999994</v>
      </c>
      <c r="Y45" s="14">
        <f t="shared" si="60"/>
        <v>249163.8</v>
      </c>
      <c r="Z45" s="14">
        <f t="shared" si="60"/>
        <v>31589.599999999999</v>
      </c>
      <c r="AA45" s="14">
        <f t="shared" si="60"/>
        <v>144201.60000000001</v>
      </c>
      <c r="AB45" s="14">
        <f t="shared" si="60"/>
        <v>12759</v>
      </c>
      <c r="AC45" s="14">
        <f t="shared" si="60"/>
        <v>31921.200000000001</v>
      </c>
      <c r="AD45" s="14">
        <f t="shared" si="60"/>
        <v>18773.8</v>
      </c>
      <c r="AE45" s="14">
        <f t="shared" si="60"/>
        <v>9808</v>
      </c>
      <c r="AF45" s="14">
        <f t="shared" si="60"/>
        <v>24008.6</v>
      </c>
      <c r="AG45" s="14">
        <f t="shared" si="60"/>
        <v>54933</v>
      </c>
      <c r="AH45" s="14">
        <f t="shared" si="60"/>
        <v>21919</v>
      </c>
      <c r="AI45" s="14">
        <f t="shared" ref="AI45:BF45" si="61">AI42+(AI47-AI42)/5*3</f>
        <v>4159</v>
      </c>
      <c r="AJ45" s="14">
        <f t="shared" si="61"/>
        <v>23804.400000000001</v>
      </c>
      <c r="AK45" s="14">
        <f t="shared" si="61"/>
        <v>92463.2</v>
      </c>
      <c r="AL45" s="14">
        <f t="shared" si="61"/>
        <v>35230.6</v>
      </c>
      <c r="AM45" s="14">
        <f t="shared" si="61"/>
        <v>1106541.6000000001</v>
      </c>
      <c r="AN45" s="14">
        <f t="shared" si="61"/>
        <v>5604.8</v>
      </c>
      <c r="AO45" s="14">
        <f t="shared" si="61"/>
        <v>827207.2</v>
      </c>
      <c r="AP45" s="14">
        <f t="shared" si="61"/>
        <v>171370.2</v>
      </c>
      <c r="AQ45" s="14">
        <f t="shared" si="61"/>
        <v>122277.8</v>
      </c>
      <c r="AR45" s="14">
        <f t="shared" si="61"/>
        <v>17132.599999999999</v>
      </c>
      <c r="AS45" s="14">
        <f t="shared" si="61"/>
        <v>59469</v>
      </c>
      <c r="AT45" s="14">
        <f t="shared" si="61"/>
        <v>41991.8</v>
      </c>
      <c r="AU45" s="14">
        <f t="shared" si="61"/>
        <v>2893.2</v>
      </c>
      <c r="AV45" s="14">
        <f t="shared" si="61"/>
        <v>55021.8</v>
      </c>
      <c r="AW45" s="14">
        <f t="shared" si="61"/>
        <v>19915</v>
      </c>
      <c r="AX45" s="14">
        <f t="shared" si="61"/>
        <v>110576.4</v>
      </c>
      <c r="AY45" s="14">
        <f t="shared" si="61"/>
        <v>53407</v>
      </c>
      <c r="AZ45" s="14">
        <f t="shared" si="61"/>
        <v>17284.599999999999</v>
      </c>
      <c r="BA45" s="14">
        <f t="shared" si="61"/>
        <v>1973.8</v>
      </c>
      <c r="BB45" s="14">
        <f t="shared" si="61"/>
        <v>14902.2</v>
      </c>
      <c r="BC45" s="14">
        <f t="shared" si="61"/>
        <v>1684.2</v>
      </c>
      <c r="BD45" s="14">
        <f t="shared" si="61"/>
        <v>108789.2</v>
      </c>
      <c r="BE45" s="14">
        <f t="shared" si="61"/>
        <v>16574.599999999999</v>
      </c>
      <c r="BF45" s="14">
        <f t="shared" si="61"/>
        <v>3341.2</v>
      </c>
    </row>
    <row r="46" spans="1:58">
      <c r="A46" s="14">
        <f>A42+(A47-A42)/5*4</f>
        <v>1989</v>
      </c>
      <c r="C46" s="14">
        <f t="shared" ref="C46:AH46" si="62">C42+(C47-C42)/5*4</f>
        <v>9909.6</v>
      </c>
      <c r="D46" s="14">
        <f t="shared" si="62"/>
        <v>379</v>
      </c>
      <c r="E46" s="14">
        <f t="shared" si="62"/>
        <v>56552.2</v>
      </c>
      <c r="F46" s="14">
        <f t="shared" si="62"/>
        <v>79083.399999999994</v>
      </c>
      <c r="G46" s="14">
        <f t="shared" si="62"/>
        <v>4969.2</v>
      </c>
      <c r="H46" s="14">
        <f t="shared" si="62"/>
        <v>10115.6</v>
      </c>
      <c r="I46" s="14">
        <f t="shared" si="62"/>
        <v>10407.799999999999</v>
      </c>
      <c r="J46" s="14">
        <f t="shared" si="62"/>
        <v>56975</v>
      </c>
      <c r="K46" s="14">
        <f t="shared" si="62"/>
        <v>14860</v>
      </c>
      <c r="L46" s="14">
        <f t="shared" si="62"/>
        <v>4223.3999999999996</v>
      </c>
      <c r="M46" s="14">
        <f t="shared" si="62"/>
        <v>37929.199999999997</v>
      </c>
      <c r="N46" s="14">
        <f t="shared" si="62"/>
        <v>5232.8</v>
      </c>
      <c r="O46" s="14">
        <f t="shared" si="62"/>
        <v>38756.199999999997</v>
      </c>
      <c r="P46" s="14">
        <f t="shared" si="62"/>
        <v>6666</v>
      </c>
      <c r="Q46" s="14">
        <f t="shared" si="62"/>
        <v>55126.6</v>
      </c>
      <c r="R46" s="14">
        <f t="shared" si="62"/>
        <v>57100.4</v>
      </c>
      <c r="S46" s="14">
        <f t="shared" si="62"/>
        <v>7103.6</v>
      </c>
      <c r="T46" s="14">
        <f t="shared" si="62"/>
        <v>147160.20000000001</v>
      </c>
      <c r="U46" s="14">
        <f t="shared" si="62"/>
        <v>51449.4</v>
      </c>
      <c r="V46" s="14">
        <f t="shared" si="62"/>
        <v>20046.8</v>
      </c>
      <c r="W46" s="14">
        <f t="shared" si="62"/>
        <v>27329.4</v>
      </c>
      <c r="X46" s="14">
        <f t="shared" si="62"/>
        <v>81876.2</v>
      </c>
      <c r="Y46" s="14">
        <f t="shared" si="62"/>
        <v>252014.4</v>
      </c>
      <c r="Z46" s="14">
        <f t="shared" si="62"/>
        <v>32043.8</v>
      </c>
      <c r="AA46" s="14">
        <f t="shared" si="62"/>
        <v>146885.79999999999</v>
      </c>
      <c r="AB46" s="14">
        <f t="shared" si="62"/>
        <v>12975</v>
      </c>
      <c r="AC46" s="14">
        <f t="shared" si="62"/>
        <v>32562.6</v>
      </c>
      <c r="AD46" s="14">
        <f t="shared" si="62"/>
        <v>19257.400000000001</v>
      </c>
      <c r="AE46" s="14">
        <f t="shared" si="62"/>
        <v>10043</v>
      </c>
      <c r="AF46" s="14">
        <f t="shared" si="62"/>
        <v>24645.8</v>
      </c>
      <c r="AG46" s="14">
        <f t="shared" si="62"/>
        <v>56359</v>
      </c>
      <c r="AH46" s="14">
        <f t="shared" si="62"/>
        <v>22676</v>
      </c>
      <c r="AI46" s="14">
        <f t="shared" ref="AI46:BF46" si="63">AI42+(AI47-AI42)/5*4</f>
        <v>4262</v>
      </c>
      <c r="AJ46" s="14">
        <f t="shared" si="63"/>
        <v>24306.2</v>
      </c>
      <c r="AK46" s="14">
        <f t="shared" si="63"/>
        <v>94900.6</v>
      </c>
      <c r="AL46" s="14">
        <f t="shared" si="63"/>
        <v>35987.800000000003</v>
      </c>
      <c r="AM46" s="14">
        <f t="shared" si="63"/>
        <v>1124315.8</v>
      </c>
      <c r="AN46" s="14">
        <f t="shared" si="63"/>
        <v>5654.4</v>
      </c>
      <c r="AO46" s="14">
        <f t="shared" si="63"/>
        <v>844684.6</v>
      </c>
      <c r="AP46" s="14">
        <f t="shared" si="63"/>
        <v>174377.60000000001</v>
      </c>
      <c r="AQ46" s="14">
        <f t="shared" si="63"/>
        <v>122734.39999999999</v>
      </c>
      <c r="AR46" s="14">
        <f t="shared" si="63"/>
        <v>17617.8</v>
      </c>
      <c r="AS46" s="14">
        <f t="shared" si="63"/>
        <v>60948</v>
      </c>
      <c r="AT46" s="14">
        <f t="shared" si="63"/>
        <v>42487.4</v>
      </c>
      <c r="AU46" s="14">
        <f t="shared" si="63"/>
        <v>2954.6</v>
      </c>
      <c r="AV46" s="14">
        <f t="shared" si="63"/>
        <v>55847.4</v>
      </c>
      <c r="AW46" s="14">
        <f t="shared" si="63"/>
        <v>20134</v>
      </c>
      <c r="AX46" s="14">
        <f t="shared" si="63"/>
        <v>113104.2</v>
      </c>
      <c r="AY46" s="14">
        <f t="shared" si="63"/>
        <v>55070</v>
      </c>
      <c r="AZ46" s="14">
        <f t="shared" si="63"/>
        <v>17681.8</v>
      </c>
      <c r="BA46" s="14">
        <f t="shared" si="63"/>
        <v>2058.4</v>
      </c>
      <c r="BB46" s="14">
        <f t="shared" si="63"/>
        <v>15580.6</v>
      </c>
      <c r="BC46" s="14">
        <f t="shared" si="63"/>
        <v>1775.6</v>
      </c>
      <c r="BD46" s="14">
        <f t="shared" si="63"/>
        <v>112282.6</v>
      </c>
      <c r="BE46" s="14">
        <f t="shared" si="63"/>
        <v>16832.8</v>
      </c>
      <c r="BF46" s="14">
        <f t="shared" si="63"/>
        <v>3363.6</v>
      </c>
    </row>
    <row r="47" spans="1:58">
      <c r="A47" s="8">
        <v>1990</v>
      </c>
      <c r="C47" s="8">
        <v>9933</v>
      </c>
      <c r="D47" s="8">
        <v>382</v>
      </c>
      <c r="E47" s="8">
        <v>56842</v>
      </c>
      <c r="F47" s="8">
        <v>79433</v>
      </c>
      <c r="G47" s="8">
        <v>4986</v>
      </c>
      <c r="H47" s="8">
        <v>10161</v>
      </c>
      <c r="I47" s="8">
        <v>10365</v>
      </c>
      <c r="J47" s="8">
        <v>56998</v>
      </c>
      <c r="K47" s="8">
        <v>14953</v>
      </c>
      <c r="L47" s="8">
        <v>4241</v>
      </c>
      <c r="M47" s="8">
        <v>38111</v>
      </c>
      <c r="N47" s="8">
        <v>5256</v>
      </c>
      <c r="O47" s="8">
        <v>38839</v>
      </c>
      <c r="P47" s="8">
        <v>6715</v>
      </c>
      <c r="Q47" s="8">
        <v>56086</v>
      </c>
      <c r="R47" s="8">
        <v>57237</v>
      </c>
      <c r="S47" s="8">
        <v>7212</v>
      </c>
      <c r="T47" s="8">
        <v>148065</v>
      </c>
      <c r="U47" s="8">
        <v>51583</v>
      </c>
      <c r="V47" s="8">
        <v>20515</v>
      </c>
      <c r="W47" s="8">
        <v>27701</v>
      </c>
      <c r="X47" s="8">
        <v>83404</v>
      </c>
      <c r="Y47" s="8">
        <v>254865</v>
      </c>
      <c r="Z47" s="8">
        <v>32498</v>
      </c>
      <c r="AA47" s="8">
        <v>149570</v>
      </c>
      <c r="AB47" s="8">
        <v>13191</v>
      </c>
      <c r="AC47" s="8">
        <v>33204</v>
      </c>
      <c r="AD47" s="8">
        <v>19741</v>
      </c>
      <c r="AE47" s="8">
        <v>10278</v>
      </c>
      <c r="AF47" s="8">
        <v>25283</v>
      </c>
      <c r="AG47" s="8">
        <v>57785</v>
      </c>
      <c r="AH47" s="8">
        <v>23433</v>
      </c>
      <c r="AI47" s="8">
        <v>4365</v>
      </c>
      <c r="AJ47" s="8">
        <v>24808</v>
      </c>
      <c r="AK47" s="8">
        <v>97338</v>
      </c>
      <c r="AL47" s="8">
        <v>36745</v>
      </c>
      <c r="AM47" s="8">
        <v>1142090</v>
      </c>
      <c r="AN47" s="8">
        <v>5704</v>
      </c>
      <c r="AO47" s="8">
        <v>862162</v>
      </c>
      <c r="AP47" s="8">
        <v>177385</v>
      </c>
      <c r="AQ47" s="8">
        <v>123191</v>
      </c>
      <c r="AR47" s="8">
        <v>18103</v>
      </c>
      <c r="AS47" s="8">
        <v>62427</v>
      </c>
      <c r="AT47" s="8">
        <v>42983</v>
      </c>
      <c r="AU47" s="8">
        <v>3016</v>
      </c>
      <c r="AV47" s="8">
        <v>56673</v>
      </c>
      <c r="AW47" s="8">
        <v>20353</v>
      </c>
      <c r="AX47" s="8">
        <v>115632</v>
      </c>
      <c r="AY47" s="8">
        <v>56733</v>
      </c>
      <c r="AZ47" s="8">
        <v>18079</v>
      </c>
      <c r="BA47" s="8">
        <v>2143</v>
      </c>
      <c r="BB47" s="8">
        <v>16259</v>
      </c>
      <c r="BC47" s="8">
        <v>1867</v>
      </c>
      <c r="BD47" s="8">
        <v>115776</v>
      </c>
      <c r="BE47" s="8">
        <v>17091</v>
      </c>
      <c r="BF47" s="8">
        <v>3386</v>
      </c>
    </row>
    <row r="48" spans="1:58">
      <c r="A48" s="14">
        <f>A47+(A52-A47)/5*1</f>
        <v>1991</v>
      </c>
      <c r="C48" s="14">
        <f t="shared" ref="C48:AH48" si="64">C47+(C52-C47)/5*1</f>
        <v>9963.2000000000007</v>
      </c>
      <c r="D48" s="14">
        <f t="shared" si="64"/>
        <v>387.4</v>
      </c>
      <c r="E48" s="14">
        <f t="shared" si="64"/>
        <v>57073.4</v>
      </c>
      <c r="F48" s="14">
        <f t="shared" si="64"/>
        <v>79870.8</v>
      </c>
      <c r="G48" s="14">
        <f t="shared" si="64"/>
        <v>5010.3999999999996</v>
      </c>
      <c r="H48" s="14">
        <f t="shared" si="64"/>
        <v>10263.200000000001</v>
      </c>
      <c r="I48" s="14">
        <f t="shared" si="64"/>
        <v>10358.4</v>
      </c>
      <c r="J48" s="14">
        <f t="shared" si="64"/>
        <v>57039.8</v>
      </c>
      <c r="K48" s="14">
        <f t="shared" si="64"/>
        <v>15052</v>
      </c>
      <c r="L48" s="14">
        <f t="shared" si="64"/>
        <v>4264.6000000000004</v>
      </c>
      <c r="M48" s="14">
        <f t="shared" si="64"/>
        <v>38207.800000000003</v>
      </c>
      <c r="N48" s="14">
        <f t="shared" si="64"/>
        <v>5275.2</v>
      </c>
      <c r="O48" s="14">
        <f t="shared" si="64"/>
        <v>38949.4</v>
      </c>
      <c r="P48" s="14">
        <f t="shared" si="64"/>
        <v>6779.6</v>
      </c>
      <c r="Q48" s="14">
        <f t="shared" si="64"/>
        <v>57110</v>
      </c>
      <c r="R48" s="14">
        <f t="shared" si="64"/>
        <v>57398</v>
      </c>
      <c r="S48" s="14">
        <f t="shared" si="64"/>
        <v>7326.4</v>
      </c>
      <c r="T48" s="14">
        <f t="shared" si="64"/>
        <v>148151.4</v>
      </c>
      <c r="U48" s="14">
        <f t="shared" si="64"/>
        <v>51479</v>
      </c>
      <c r="V48" s="14">
        <f t="shared" si="64"/>
        <v>20995.8</v>
      </c>
      <c r="W48" s="14">
        <f t="shared" si="64"/>
        <v>28021.200000000001</v>
      </c>
      <c r="X48" s="14">
        <f t="shared" si="64"/>
        <v>85053.2</v>
      </c>
      <c r="Y48" s="14">
        <f t="shared" si="64"/>
        <v>258021.6</v>
      </c>
      <c r="Z48" s="14">
        <f t="shared" si="64"/>
        <v>32952.800000000003</v>
      </c>
      <c r="AA48" s="14">
        <f t="shared" si="64"/>
        <v>151994.4</v>
      </c>
      <c r="AB48" s="14">
        <f t="shared" si="64"/>
        <v>13434.8</v>
      </c>
      <c r="AC48" s="14">
        <f t="shared" si="64"/>
        <v>33855</v>
      </c>
      <c r="AD48" s="14">
        <f t="shared" si="64"/>
        <v>20211.2</v>
      </c>
      <c r="AE48" s="14">
        <f t="shared" si="64"/>
        <v>10503.8</v>
      </c>
      <c r="AF48" s="14">
        <f t="shared" si="64"/>
        <v>25879.4</v>
      </c>
      <c r="AG48" s="14">
        <f t="shared" si="64"/>
        <v>58999.6</v>
      </c>
      <c r="AH48" s="14">
        <f t="shared" si="64"/>
        <v>24244.799999999999</v>
      </c>
      <c r="AI48" s="14">
        <f t="shared" ref="AI48:BF48" si="65">AI47+(AI52-AI47)/5*1</f>
        <v>4458.8</v>
      </c>
      <c r="AJ48" s="14">
        <f t="shared" si="65"/>
        <v>25236.6</v>
      </c>
      <c r="AK48" s="14">
        <f t="shared" si="65"/>
        <v>99960.2</v>
      </c>
      <c r="AL48" s="14">
        <f t="shared" si="65"/>
        <v>37671</v>
      </c>
      <c r="AM48" s="14">
        <f t="shared" si="65"/>
        <v>1155865.8</v>
      </c>
      <c r="AN48" s="14">
        <f t="shared" si="65"/>
        <v>5806</v>
      </c>
      <c r="AO48" s="14">
        <f t="shared" si="65"/>
        <v>880359.2</v>
      </c>
      <c r="AP48" s="14">
        <f t="shared" si="65"/>
        <v>180208.2</v>
      </c>
      <c r="AQ48" s="14">
        <f t="shared" si="65"/>
        <v>123641.2</v>
      </c>
      <c r="AR48" s="14">
        <f t="shared" si="65"/>
        <v>18601.2</v>
      </c>
      <c r="AS48" s="14">
        <f t="shared" si="65"/>
        <v>63934.6</v>
      </c>
      <c r="AT48" s="14">
        <f t="shared" si="65"/>
        <v>43316.6</v>
      </c>
      <c r="AU48" s="14">
        <f t="shared" si="65"/>
        <v>3108.8</v>
      </c>
      <c r="AV48" s="14">
        <f t="shared" si="65"/>
        <v>57366.400000000001</v>
      </c>
      <c r="AW48" s="14">
        <f t="shared" si="65"/>
        <v>20543.2</v>
      </c>
      <c r="AX48" s="14">
        <f t="shared" si="65"/>
        <v>118122.8</v>
      </c>
      <c r="AY48" s="14">
        <f t="shared" si="65"/>
        <v>57827.4</v>
      </c>
      <c r="AZ48" s="14">
        <f t="shared" si="65"/>
        <v>18657.400000000001</v>
      </c>
      <c r="BA48" s="14">
        <f t="shared" si="65"/>
        <v>2059.4</v>
      </c>
      <c r="BB48" s="14">
        <f t="shared" si="65"/>
        <v>16658.2</v>
      </c>
      <c r="BC48" s="14">
        <f t="shared" si="65"/>
        <v>1980</v>
      </c>
      <c r="BD48" s="14">
        <f t="shared" si="65"/>
        <v>118700.2</v>
      </c>
      <c r="BE48" s="14">
        <f t="shared" si="65"/>
        <v>17296.400000000001</v>
      </c>
      <c r="BF48" s="14">
        <f t="shared" si="65"/>
        <v>3445.8</v>
      </c>
    </row>
    <row r="49" spans="1:58">
      <c r="A49" s="14">
        <f>A47+(A52-A47)/5*2</f>
        <v>1992</v>
      </c>
      <c r="C49" s="14">
        <f t="shared" ref="C49:AH49" si="66">C47+(C52-C47)/5*2</f>
        <v>9993.4</v>
      </c>
      <c r="D49" s="14">
        <f t="shared" si="66"/>
        <v>392.8</v>
      </c>
      <c r="E49" s="14">
        <f t="shared" si="66"/>
        <v>57304.800000000003</v>
      </c>
      <c r="F49" s="14">
        <f t="shared" si="66"/>
        <v>80308.600000000006</v>
      </c>
      <c r="G49" s="14">
        <f t="shared" si="66"/>
        <v>5034.8</v>
      </c>
      <c r="H49" s="14">
        <f t="shared" si="66"/>
        <v>10365.4</v>
      </c>
      <c r="I49" s="14">
        <f t="shared" si="66"/>
        <v>10351.799999999999</v>
      </c>
      <c r="J49" s="14">
        <f t="shared" si="66"/>
        <v>57081.599999999999</v>
      </c>
      <c r="K49" s="14">
        <f t="shared" si="66"/>
        <v>15151</v>
      </c>
      <c r="L49" s="14">
        <f t="shared" si="66"/>
        <v>4288.2</v>
      </c>
      <c r="M49" s="14">
        <f t="shared" si="66"/>
        <v>38304.6</v>
      </c>
      <c r="N49" s="14">
        <f t="shared" si="66"/>
        <v>5294.4</v>
      </c>
      <c r="O49" s="14">
        <f t="shared" si="66"/>
        <v>39059.800000000003</v>
      </c>
      <c r="P49" s="14">
        <f t="shared" si="66"/>
        <v>6844.2</v>
      </c>
      <c r="Q49" s="14">
        <f t="shared" si="66"/>
        <v>58134</v>
      </c>
      <c r="R49" s="14">
        <f t="shared" si="66"/>
        <v>57559</v>
      </c>
      <c r="S49" s="14">
        <f t="shared" si="66"/>
        <v>7440.8</v>
      </c>
      <c r="T49" s="14">
        <f t="shared" si="66"/>
        <v>148237.79999999999</v>
      </c>
      <c r="U49" s="14">
        <f t="shared" si="66"/>
        <v>51375</v>
      </c>
      <c r="V49" s="14">
        <f t="shared" si="66"/>
        <v>21476.6</v>
      </c>
      <c r="W49" s="14">
        <f t="shared" si="66"/>
        <v>28341.4</v>
      </c>
      <c r="X49" s="14">
        <f t="shared" si="66"/>
        <v>86702.399999999994</v>
      </c>
      <c r="Y49" s="14">
        <f t="shared" si="66"/>
        <v>261178.2</v>
      </c>
      <c r="Z49" s="14">
        <f t="shared" si="66"/>
        <v>33407.599999999999</v>
      </c>
      <c r="AA49" s="14">
        <f t="shared" si="66"/>
        <v>154418.79999999999</v>
      </c>
      <c r="AB49" s="14">
        <f t="shared" si="66"/>
        <v>13678.6</v>
      </c>
      <c r="AC49" s="14">
        <f t="shared" si="66"/>
        <v>34506</v>
      </c>
      <c r="AD49" s="14">
        <f t="shared" si="66"/>
        <v>20681.400000000001</v>
      </c>
      <c r="AE49" s="14">
        <f t="shared" si="66"/>
        <v>10729.6</v>
      </c>
      <c r="AF49" s="14">
        <f t="shared" si="66"/>
        <v>26475.8</v>
      </c>
      <c r="AG49" s="14">
        <f t="shared" si="66"/>
        <v>60214.2</v>
      </c>
      <c r="AH49" s="14">
        <f t="shared" si="66"/>
        <v>25056.6</v>
      </c>
      <c r="AI49" s="14">
        <f t="shared" ref="AI49:BF49" si="67">AI47+(AI52-AI47)/5*2</f>
        <v>4552.6000000000004</v>
      </c>
      <c r="AJ49" s="14">
        <f t="shared" si="67"/>
        <v>25665.200000000001</v>
      </c>
      <c r="AK49" s="14">
        <f t="shared" si="67"/>
        <v>102582.39999999999</v>
      </c>
      <c r="AL49" s="14">
        <f t="shared" si="67"/>
        <v>38597</v>
      </c>
      <c r="AM49" s="14">
        <f t="shared" si="67"/>
        <v>1169641.6000000001</v>
      </c>
      <c r="AN49" s="14">
        <f t="shared" si="67"/>
        <v>5908</v>
      </c>
      <c r="AO49" s="14">
        <f t="shared" si="67"/>
        <v>898556.4</v>
      </c>
      <c r="AP49" s="14">
        <f t="shared" si="67"/>
        <v>183031.4</v>
      </c>
      <c r="AQ49" s="14">
        <f t="shared" si="67"/>
        <v>124091.4</v>
      </c>
      <c r="AR49" s="14">
        <f t="shared" si="67"/>
        <v>19099.400000000001</v>
      </c>
      <c r="AS49" s="14">
        <f t="shared" si="67"/>
        <v>65442.2</v>
      </c>
      <c r="AT49" s="14">
        <f t="shared" si="67"/>
        <v>43650.2</v>
      </c>
      <c r="AU49" s="14">
        <f t="shared" si="67"/>
        <v>3201.6</v>
      </c>
      <c r="AV49" s="14">
        <f t="shared" si="67"/>
        <v>58059.8</v>
      </c>
      <c r="AW49" s="14">
        <f t="shared" si="67"/>
        <v>20733.400000000001</v>
      </c>
      <c r="AX49" s="14">
        <f t="shared" si="67"/>
        <v>120613.6</v>
      </c>
      <c r="AY49" s="14">
        <f t="shared" si="67"/>
        <v>58921.8</v>
      </c>
      <c r="AZ49" s="14">
        <f t="shared" si="67"/>
        <v>19235.8</v>
      </c>
      <c r="BA49" s="14">
        <f t="shared" si="67"/>
        <v>1975.8</v>
      </c>
      <c r="BB49" s="14">
        <f t="shared" si="67"/>
        <v>17057.400000000001</v>
      </c>
      <c r="BC49" s="14">
        <f t="shared" si="67"/>
        <v>2093</v>
      </c>
      <c r="BD49" s="14">
        <f t="shared" si="67"/>
        <v>121624.4</v>
      </c>
      <c r="BE49" s="14">
        <f t="shared" si="67"/>
        <v>17501.8</v>
      </c>
      <c r="BF49" s="14">
        <f t="shared" si="67"/>
        <v>3505.6</v>
      </c>
    </row>
    <row r="50" spans="1:58">
      <c r="A50" s="14">
        <f>A47+(A52-A47)/5*3</f>
        <v>1993</v>
      </c>
      <c r="C50" s="14">
        <f t="shared" ref="C50:AH50" si="68">C47+(C52-C47)/5*3</f>
        <v>10023.6</v>
      </c>
      <c r="D50" s="14">
        <f t="shared" si="68"/>
        <v>398.2</v>
      </c>
      <c r="E50" s="14">
        <f t="shared" si="68"/>
        <v>57536.2</v>
      </c>
      <c r="F50" s="14">
        <f t="shared" si="68"/>
        <v>80746.399999999994</v>
      </c>
      <c r="G50" s="14">
        <f t="shared" si="68"/>
        <v>5059.2</v>
      </c>
      <c r="H50" s="14">
        <f t="shared" si="68"/>
        <v>10467.6</v>
      </c>
      <c r="I50" s="14">
        <f t="shared" si="68"/>
        <v>10345.200000000001</v>
      </c>
      <c r="J50" s="14">
        <f t="shared" si="68"/>
        <v>57123.4</v>
      </c>
      <c r="K50" s="14">
        <f t="shared" si="68"/>
        <v>15250</v>
      </c>
      <c r="L50" s="14">
        <f t="shared" si="68"/>
        <v>4311.8</v>
      </c>
      <c r="M50" s="14">
        <f t="shared" si="68"/>
        <v>38401.4</v>
      </c>
      <c r="N50" s="14">
        <f t="shared" si="68"/>
        <v>5313.6</v>
      </c>
      <c r="O50" s="14">
        <f t="shared" si="68"/>
        <v>39170.199999999997</v>
      </c>
      <c r="P50" s="14">
        <f t="shared" si="68"/>
        <v>6908.8</v>
      </c>
      <c r="Q50" s="14">
        <f t="shared" si="68"/>
        <v>59158</v>
      </c>
      <c r="R50" s="14">
        <f t="shared" si="68"/>
        <v>57720</v>
      </c>
      <c r="S50" s="14">
        <f t="shared" si="68"/>
        <v>7555.2</v>
      </c>
      <c r="T50" s="14">
        <f t="shared" si="68"/>
        <v>148324.20000000001</v>
      </c>
      <c r="U50" s="14">
        <f t="shared" si="68"/>
        <v>51271</v>
      </c>
      <c r="V50" s="14">
        <f t="shared" si="68"/>
        <v>21957.4</v>
      </c>
      <c r="W50" s="14">
        <f t="shared" si="68"/>
        <v>28661.599999999999</v>
      </c>
      <c r="X50" s="14">
        <f t="shared" si="68"/>
        <v>88351.6</v>
      </c>
      <c r="Y50" s="14">
        <f t="shared" si="68"/>
        <v>264334.8</v>
      </c>
      <c r="Z50" s="14">
        <f t="shared" si="68"/>
        <v>33862.400000000001</v>
      </c>
      <c r="AA50" s="14">
        <f t="shared" si="68"/>
        <v>156843.20000000001</v>
      </c>
      <c r="AB50" s="14">
        <f t="shared" si="68"/>
        <v>13922.4</v>
      </c>
      <c r="AC50" s="14">
        <f t="shared" si="68"/>
        <v>35157</v>
      </c>
      <c r="AD50" s="14">
        <f t="shared" si="68"/>
        <v>21151.599999999999</v>
      </c>
      <c r="AE50" s="14">
        <f t="shared" si="68"/>
        <v>10955.4</v>
      </c>
      <c r="AF50" s="14">
        <f t="shared" si="68"/>
        <v>27072.2</v>
      </c>
      <c r="AG50" s="14">
        <f t="shared" si="68"/>
        <v>61428.800000000003</v>
      </c>
      <c r="AH50" s="14">
        <f t="shared" si="68"/>
        <v>25868.400000000001</v>
      </c>
      <c r="AI50" s="14">
        <f t="shared" ref="AI50:BF50" si="69">AI47+(AI52-AI47)/5*3</f>
        <v>4646.3999999999996</v>
      </c>
      <c r="AJ50" s="14">
        <f t="shared" si="69"/>
        <v>26093.8</v>
      </c>
      <c r="AK50" s="14">
        <f t="shared" si="69"/>
        <v>105204.6</v>
      </c>
      <c r="AL50" s="14">
        <f t="shared" si="69"/>
        <v>39523</v>
      </c>
      <c r="AM50" s="14">
        <f t="shared" si="69"/>
        <v>1183417.3999999999</v>
      </c>
      <c r="AN50" s="14">
        <f t="shared" si="69"/>
        <v>6010</v>
      </c>
      <c r="AO50" s="14">
        <f t="shared" si="69"/>
        <v>916753.6</v>
      </c>
      <c r="AP50" s="14">
        <f t="shared" si="69"/>
        <v>185854.6</v>
      </c>
      <c r="AQ50" s="14">
        <f t="shared" si="69"/>
        <v>124541.6</v>
      </c>
      <c r="AR50" s="14">
        <f t="shared" si="69"/>
        <v>19597.599999999999</v>
      </c>
      <c r="AS50" s="14">
        <f t="shared" si="69"/>
        <v>66949.8</v>
      </c>
      <c r="AT50" s="14">
        <f t="shared" si="69"/>
        <v>43983.8</v>
      </c>
      <c r="AU50" s="14">
        <f t="shared" si="69"/>
        <v>3294.4</v>
      </c>
      <c r="AV50" s="14">
        <f t="shared" si="69"/>
        <v>58753.2</v>
      </c>
      <c r="AW50" s="14">
        <f t="shared" si="69"/>
        <v>20923.599999999999</v>
      </c>
      <c r="AX50" s="14">
        <f t="shared" si="69"/>
        <v>123104.4</v>
      </c>
      <c r="AY50" s="14">
        <f t="shared" si="69"/>
        <v>60016.2</v>
      </c>
      <c r="AZ50" s="14">
        <f t="shared" si="69"/>
        <v>19814.2</v>
      </c>
      <c r="BA50" s="14">
        <f t="shared" si="69"/>
        <v>1892.2</v>
      </c>
      <c r="BB50" s="14">
        <f t="shared" si="69"/>
        <v>17456.599999999999</v>
      </c>
      <c r="BC50" s="14">
        <f t="shared" si="69"/>
        <v>2206</v>
      </c>
      <c r="BD50" s="14">
        <f t="shared" si="69"/>
        <v>124548.6</v>
      </c>
      <c r="BE50" s="14">
        <f t="shared" si="69"/>
        <v>17707.2</v>
      </c>
      <c r="BF50" s="14">
        <f t="shared" si="69"/>
        <v>3565.4</v>
      </c>
    </row>
    <row r="51" spans="1:58">
      <c r="A51" s="14">
        <f>A47+(A52-A47)/5*4</f>
        <v>1994</v>
      </c>
      <c r="C51" s="14">
        <f t="shared" ref="C51:AH51" si="70">C47+(C52-C47)/5*4</f>
        <v>10053.799999999999</v>
      </c>
      <c r="D51" s="14">
        <f t="shared" si="70"/>
        <v>403.6</v>
      </c>
      <c r="E51" s="14">
        <f t="shared" si="70"/>
        <v>57767.6</v>
      </c>
      <c r="F51" s="14">
        <f t="shared" si="70"/>
        <v>81184.2</v>
      </c>
      <c r="G51" s="14">
        <f t="shared" si="70"/>
        <v>5083.6000000000004</v>
      </c>
      <c r="H51" s="14">
        <f t="shared" si="70"/>
        <v>10569.8</v>
      </c>
      <c r="I51" s="14">
        <f t="shared" si="70"/>
        <v>10338.6</v>
      </c>
      <c r="J51" s="14">
        <f t="shared" si="70"/>
        <v>57165.2</v>
      </c>
      <c r="K51" s="14">
        <f t="shared" si="70"/>
        <v>15349</v>
      </c>
      <c r="L51" s="14">
        <f t="shared" si="70"/>
        <v>4335.3999999999996</v>
      </c>
      <c r="M51" s="14">
        <f t="shared" si="70"/>
        <v>38498.199999999997</v>
      </c>
      <c r="N51" s="14">
        <f t="shared" si="70"/>
        <v>5332.8</v>
      </c>
      <c r="O51" s="14">
        <f t="shared" si="70"/>
        <v>39280.6</v>
      </c>
      <c r="P51" s="14">
        <f t="shared" si="70"/>
        <v>6973.4</v>
      </c>
      <c r="Q51" s="14">
        <f t="shared" si="70"/>
        <v>60182</v>
      </c>
      <c r="R51" s="14">
        <f t="shared" si="70"/>
        <v>57881</v>
      </c>
      <c r="S51" s="14">
        <f t="shared" si="70"/>
        <v>7669.6</v>
      </c>
      <c r="T51" s="14">
        <f t="shared" si="70"/>
        <v>148410.6</v>
      </c>
      <c r="U51" s="14">
        <f t="shared" si="70"/>
        <v>51167</v>
      </c>
      <c r="V51" s="14">
        <f t="shared" si="70"/>
        <v>22438.2</v>
      </c>
      <c r="W51" s="14">
        <f t="shared" si="70"/>
        <v>28981.8</v>
      </c>
      <c r="X51" s="14">
        <f t="shared" si="70"/>
        <v>90000.8</v>
      </c>
      <c r="Y51" s="14">
        <f t="shared" si="70"/>
        <v>267491.40000000002</v>
      </c>
      <c r="Z51" s="14">
        <f t="shared" si="70"/>
        <v>34317.199999999997</v>
      </c>
      <c r="AA51" s="14">
        <f t="shared" si="70"/>
        <v>159267.6</v>
      </c>
      <c r="AB51" s="14">
        <f t="shared" si="70"/>
        <v>14166.2</v>
      </c>
      <c r="AC51" s="14">
        <f t="shared" si="70"/>
        <v>35808</v>
      </c>
      <c r="AD51" s="14">
        <f t="shared" si="70"/>
        <v>21621.8</v>
      </c>
      <c r="AE51" s="14">
        <f t="shared" si="70"/>
        <v>11181.2</v>
      </c>
      <c r="AF51" s="14">
        <f t="shared" si="70"/>
        <v>27668.6</v>
      </c>
      <c r="AG51" s="14">
        <f t="shared" si="70"/>
        <v>62643.4</v>
      </c>
      <c r="AH51" s="14">
        <f t="shared" si="70"/>
        <v>26680.2</v>
      </c>
      <c r="AI51" s="14">
        <f t="shared" ref="AI51:BF51" si="71">AI47+(AI52-AI47)/5*4</f>
        <v>4740.2</v>
      </c>
      <c r="AJ51" s="14">
        <f t="shared" si="71"/>
        <v>26522.400000000001</v>
      </c>
      <c r="AK51" s="14">
        <f t="shared" si="71"/>
        <v>107826.8</v>
      </c>
      <c r="AL51" s="14">
        <f t="shared" si="71"/>
        <v>40449</v>
      </c>
      <c r="AM51" s="14">
        <f t="shared" si="71"/>
        <v>1197193.2</v>
      </c>
      <c r="AN51" s="14">
        <f t="shared" si="71"/>
        <v>6112</v>
      </c>
      <c r="AO51" s="14">
        <f t="shared" si="71"/>
        <v>934950.8</v>
      </c>
      <c r="AP51" s="14">
        <f t="shared" si="71"/>
        <v>188677.8</v>
      </c>
      <c r="AQ51" s="14">
        <f t="shared" si="71"/>
        <v>124991.8</v>
      </c>
      <c r="AR51" s="14">
        <f t="shared" si="71"/>
        <v>20095.8</v>
      </c>
      <c r="AS51" s="14">
        <f t="shared" si="71"/>
        <v>68457.399999999994</v>
      </c>
      <c r="AT51" s="14">
        <f t="shared" si="71"/>
        <v>44317.4</v>
      </c>
      <c r="AU51" s="14">
        <f t="shared" si="71"/>
        <v>3387.2</v>
      </c>
      <c r="AV51" s="14">
        <f t="shared" si="71"/>
        <v>59446.6</v>
      </c>
      <c r="AW51" s="14">
        <f t="shared" si="71"/>
        <v>21113.8</v>
      </c>
      <c r="AX51" s="14">
        <f t="shared" si="71"/>
        <v>125595.2</v>
      </c>
      <c r="AY51" s="14">
        <f t="shared" si="71"/>
        <v>61110.6</v>
      </c>
      <c r="AZ51" s="14">
        <f t="shared" si="71"/>
        <v>20392.599999999999</v>
      </c>
      <c r="BA51" s="14">
        <f t="shared" si="71"/>
        <v>1808.6</v>
      </c>
      <c r="BB51" s="14">
        <f t="shared" si="71"/>
        <v>17855.8</v>
      </c>
      <c r="BC51" s="14">
        <f t="shared" si="71"/>
        <v>2319</v>
      </c>
      <c r="BD51" s="14">
        <f t="shared" si="71"/>
        <v>127472.8</v>
      </c>
      <c r="BE51" s="14">
        <f t="shared" si="71"/>
        <v>17912.599999999999</v>
      </c>
      <c r="BF51" s="14">
        <f t="shared" si="71"/>
        <v>3625.2</v>
      </c>
    </row>
    <row r="52" spans="1:58">
      <c r="A52" s="8">
        <v>1995</v>
      </c>
      <c r="C52" s="8">
        <v>10084</v>
      </c>
      <c r="D52" s="8">
        <v>409</v>
      </c>
      <c r="E52" s="8">
        <v>57999</v>
      </c>
      <c r="F52" s="8">
        <v>81622</v>
      </c>
      <c r="G52" s="8">
        <v>5108</v>
      </c>
      <c r="H52" s="8">
        <v>10672</v>
      </c>
      <c r="I52" s="8">
        <v>10332</v>
      </c>
      <c r="J52" s="8">
        <v>57207</v>
      </c>
      <c r="K52" s="8">
        <v>15448</v>
      </c>
      <c r="L52" s="8">
        <v>4359</v>
      </c>
      <c r="M52" s="8">
        <v>38595</v>
      </c>
      <c r="N52" s="8">
        <v>5352</v>
      </c>
      <c r="O52" s="8">
        <v>39391</v>
      </c>
      <c r="P52" s="8">
        <v>7038</v>
      </c>
      <c r="Q52" s="8">
        <v>61206</v>
      </c>
      <c r="R52" s="8">
        <v>58042</v>
      </c>
      <c r="S52" s="8">
        <v>7784</v>
      </c>
      <c r="T52" s="8">
        <v>148497</v>
      </c>
      <c r="U52" s="8">
        <v>51063</v>
      </c>
      <c r="V52" s="8">
        <v>22919</v>
      </c>
      <c r="W52" s="8">
        <v>29302</v>
      </c>
      <c r="X52" s="8">
        <v>91650</v>
      </c>
      <c r="Y52" s="8">
        <v>270648</v>
      </c>
      <c r="Z52" s="8">
        <v>34772</v>
      </c>
      <c r="AA52" s="8">
        <v>161692</v>
      </c>
      <c r="AB52" s="8">
        <v>14410</v>
      </c>
      <c r="AC52" s="8">
        <v>36459</v>
      </c>
      <c r="AD52" s="8">
        <v>22092</v>
      </c>
      <c r="AE52" s="8">
        <v>11407</v>
      </c>
      <c r="AF52" s="8">
        <v>28265</v>
      </c>
      <c r="AG52" s="8">
        <v>63858</v>
      </c>
      <c r="AH52" s="8">
        <v>27492</v>
      </c>
      <c r="AI52" s="8">
        <v>4834</v>
      </c>
      <c r="AJ52" s="8">
        <v>26951</v>
      </c>
      <c r="AK52" s="8">
        <v>110449</v>
      </c>
      <c r="AL52" s="8">
        <v>41375</v>
      </c>
      <c r="AM52" s="8">
        <v>1210969</v>
      </c>
      <c r="AN52" s="8">
        <v>6214</v>
      </c>
      <c r="AO52" s="8">
        <v>953148</v>
      </c>
      <c r="AP52" s="8">
        <v>191501</v>
      </c>
      <c r="AQ52" s="8">
        <v>125442</v>
      </c>
      <c r="AR52" s="8">
        <v>20594</v>
      </c>
      <c r="AS52" s="8">
        <v>69965</v>
      </c>
      <c r="AT52" s="8">
        <v>44651</v>
      </c>
      <c r="AU52" s="8">
        <v>3480</v>
      </c>
      <c r="AV52" s="8">
        <v>60140</v>
      </c>
      <c r="AW52" s="8">
        <v>21304</v>
      </c>
      <c r="AX52" s="8">
        <v>128086</v>
      </c>
      <c r="AY52" s="8">
        <v>62205</v>
      </c>
      <c r="AZ52" s="8">
        <v>20971</v>
      </c>
      <c r="BA52" s="8">
        <v>1725</v>
      </c>
      <c r="BB52" s="8">
        <v>18255</v>
      </c>
      <c r="BC52" s="8">
        <v>2432</v>
      </c>
      <c r="BD52" s="8">
        <v>130397</v>
      </c>
      <c r="BE52" s="8">
        <v>18118</v>
      </c>
      <c r="BF52" s="8">
        <v>3685</v>
      </c>
    </row>
    <row r="53" spans="1:58">
      <c r="A53" s="14">
        <f>A52+(A57-A52)/5*1</f>
        <v>1996</v>
      </c>
      <c r="C53" s="14">
        <f t="shared" ref="C53:AH53" si="72">C52+(C57-C52)/5*1</f>
        <v>10105.799999999999</v>
      </c>
      <c r="D53" s="14">
        <f t="shared" si="72"/>
        <v>414.6</v>
      </c>
      <c r="E53" s="14">
        <f t="shared" si="72"/>
        <v>58224.800000000003</v>
      </c>
      <c r="F53" s="14">
        <f t="shared" si="72"/>
        <v>81712.600000000006</v>
      </c>
      <c r="G53" s="14">
        <f t="shared" si="72"/>
        <v>5121</v>
      </c>
      <c r="H53" s="14">
        <f t="shared" si="72"/>
        <v>10726</v>
      </c>
      <c r="I53" s="14">
        <f t="shared" si="72"/>
        <v>10308.6</v>
      </c>
      <c r="J53" s="14">
        <f t="shared" si="72"/>
        <v>57188.800000000003</v>
      </c>
      <c r="K53" s="14">
        <f t="shared" si="72"/>
        <v>15541.4</v>
      </c>
      <c r="L53" s="14">
        <f t="shared" si="72"/>
        <v>4384</v>
      </c>
      <c r="M53" s="14">
        <f t="shared" si="72"/>
        <v>38562.6</v>
      </c>
      <c r="N53" s="14">
        <f t="shared" si="72"/>
        <v>5357.4</v>
      </c>
      <c r="O53" s="14">
        <f t="shared" si="72"/>
        <v>39565.599999999999</v>
      </c>
      <c r="P53" s="14">
        <f t="shared" si="72"/>
        <v>7067.2</v>
      </c>
      <c r="Q53" s="14">
        <f t="shared" si="72"/>
        <v>62256.800000000003</v>
      </c>
      <c r="R53" s="14">
        <f t="shared" si="72"/>
        <v>58215</v>
      </c>
      <c r="S53" s="14">
        <f t="shared" si="72"/>
        <v>7851.4</v>
      </c>
      <c r="T53" s="14">
        <f t="shared" si="72"/>
        <v>148131.6</v>
      </c>
      <c r="U53" s="14">
        <f t="shared" si="72"/>
        <v>50624.4</v>
      </c>
      <c r="V53" s="14">
        <f t="shared" si="72"/>
        <v>23290.400000000001</v>
      </c>
      <c r="W53" s="14">
        <f t="shared" si="72"/>
        <v>29579</v>
      </c>
      <c r="X53" s="14">
        <f t="shared" si="72"/>
        <v>93226.2</v>
      </c>
      <c r="Y53" s="14">
        <f t="shared" si="72"/>
        <v>274086.8</v>
      </c>
      <c r="Z53" s="14">
        <f t="shared" si="72"/>
        <v>35205.4</v>
      </c>
      <c r="AA53" s="14">
        <f t="shared" si="72"/>
        <v>164188.4</v>
      </c>
      <c r="AB53" s="14">
        <f t="shared" si="72"/>
        <v>14611.8</v>
      </c>
      <c r="AC53" s="14">
        <f t="shared" si="72"/>
        <v>37121.800000000003</v>
      </c>
      <c r="AD53" s="14">
        <f t="shared" si="72"/>
        <v>22555.200000000001</v>
      </c>
      <c r="AE53" s="14">
        <f t="shared" si="72"/>
        <v>11587.6</v>
      </c>
      <c r="AF53" s="14">
        <f t="shared" si="72"/>
        <v>28713.200000000001</v>
      </c>
      <c r="AG53" s="14">
        <f t="shared" si="72"/>
        <v>65121.2</v>
      </c>
      <c r="AH53" s="14">
        <f t="shared" si="72"/>
        <v>28281.8</v>
      </c>
      <c r="AI53" s="14">
        <f t="shared" ref="AI53:BF53" si="73">AI52+(AI57-AI52)/5*1</f>
        <v>4936.3999999999996</v>
      </c>
      <c r="AJ53" s="14">
        <f t="shared" si="73"/>
        <v>27326.2</v>
      </c>
      <c r="AK53" s="14">
        <f t="shared" si="73"/>
        <v>113327.6</v>
      </c>
      <c r="AL53" s="14">
        <f t="shared" si="73"/>
        <v>42074.400000000001</v>
      </c>
      <c r="AM53" s="14">
        <f t="shared" si="73"/>
        <v>1222166</v>
      </c>
      <c r="AN53" s="14">
        <f t="shared" si="73"/>
        <v>6304.6</v>
      </c>
      <c r="AO53" s="14">
        <f t="shared" si="73"/>
        <v>971036.4</v>
      </c>
      <c r="AP53" s="14">
        <f t="shared" si="73"/>
        <v>194256.8</v>
      </c>
      <c r="AQ53" s="14">
        <f t="shared" si="73"/>
        <v>125694.8</v>
      </c>
      <c r="AR53" s="14">
        <f t="shared" si="73"/>
        <v>21130</v>
      </c>
      <c r="AS53" s="14">
        <f t="shared" si="73"/>
        <v>71509.8</v>
      </c>
      <c r="AT53" s="14">
        <f t="shared" si="73"/>
        <v>45006.6</v>
      </c>
      <c r="AU53" s="14">
        <f t="shared" si="73"/>
        <v>3587.6</v>
      </c>
      <c r="AV53" s="14">
        <f t="shared" si="73"/>
        <v>60581.4</v>
      </c>
      <c r="AW53" s="14">
        <f t="shared" si="73"/>
        <v>21486.400000000001</v>
      </c>
      <c r="AX53" s="14">
        <f t="shared" si="73"/>
        <v>130622.2</v>
      </c>
      <c r="AY53" s="14">
        <f t="shared" si="73"/>
        <v>63144.6</v>
      </c>
      <c r="AZ53" s="14">
        <f t="shared" si="73"/>
        <v>21707.200000000001</v>
      </c>
      <c r="BA53" s="14">
        <f t="shared" si="73"/>
        <v>1825.6</v>
      </c>
      <c r="BB53" s="14">
        <f t="shared" si="73"/>
        <v>18765.599999999999</v>
      </c>
      <c r="BC53" s="14">
        <f t="shared" si="73"/>
        <v>2593.1999999999998</v>
      </c>
      <c r="BD53" s="14">
        <f t="shared" si="73"/>
        <v>133944</v>
      </c>
      <c r="BE53" s="14">
        <f t="shared" si="73"/>
        <v>18328.599999999999</v>
      </c>
      <c r="BF53" s="14">
        <f t="shared" si="73"/>
        <v>3721.6</v>
      </c>
    </row>
    <row r="54" spans="1:58">
      <c r="A54" s="14">
        <f>A52+(A57-A52)/5*2</f>
        <v>1997</v>
      </c>
      <c r="C54" s="14">
        <f t="shared" ref="C54:AH54" si="74">C52+(C57-C52)/5*2</f>
        <v>10127.6</v>
      </c>
      <c r="D54" s="14">
        <f t="shared" si="74"/>
        <v>420.2</v>
      </c>
      <c r="E54" s="14">
        <f t="shared" si="74"/>
        <v>58450.6</v>
      </c>
      <c r="F54" s="14">
        <f t="shared" si="74"/>
        <v>81803.199999999997</v>
      </c>
      <c r="G54" s="14">
        <f t="shared" si="74"/>
        <v>5134</v>
      </c>
      <c r="H54" s="14">
        <f t="shared" si="74"/>
        <v>10780</v>
      </c>
      <c r="I54" s="14">
        <f t="shared" si="74"/>
        <v>10285.200000000001</v>
      </c>
      <c r="J54" s="14">
        <f t="shared" si="74"/>
        <v>57170.6</v>
      </c>
      <c r="K54" s="14">
        <f t="shared" si="74"/>
        <v>15634.8</v>
      </c>
      <c r="L54" s="14">
        <f t="shared" si="74"/>
        <v>4409</v>
      </c>
      <c r="M54" s="14">
        <f t="shared" si="74"/>
        <v>38530.199999999997</v>
      </c>
      <c r="N54" s="14">
        <f t="shared" si="74"/>
        <v>5362.8</v>
      </c>
      <c r="O54" s="14">
        <f t="shared" si="74"/>
        <v>39740.199999999997</v>
      </c>
      <c r="P54" s="14">
        <f t="shared" si="74"/>
        <v>7096.4</v>
      </c>
      <c r="Q54" s="14">
        <f t="shared" si="74"/>
        <v>63307.6</v>
      </c>
      <c r="R54" s="14">
        <f t="shared" si="74"/>
        <v>58388</v>
      </c>
      <c r="S54" s="14">
        <f t="shared" si="74"/>
        <v>7918.8</v>
      </c>
      <c r="T54" s="14">
        <f t="shared" si="74"/>
        <v>147766.20000000001</v>
      </c>
      <c r="U54" s="14">
        <f t="shared" si="74"/>
        <v>50185.8</v>
      </c>
      <c r="V54" s="14">
        <f t="shared" si="74"/>
        <v>23661.8</v>
      </c>
      <c r="W54" s="14">
        <f t="shared" si="74"/>
        <v>29856</v>
      </c>
      <c r="X54" s="14">
        <f t="shared" si="74"/>
        <v>94802.4</v>
      </c>
      <c r="Y54" s="14">
        <f t="shared" si="74"/>
        <v>277525.59999999998</v>
      </c>
      <c r="Z54" s="14">
        <f t="shared" si="74"/>
        <v>35638.800000000003</v>
      </c>
      <c r="AA54" s="14">
        <f t="shared" si="74"/>
        <v>166684.79999999999</v>
      </c>
      <c r="AB54" s="14">
        <f t="shared" si="74"/>
        <v>14813.6</v>
      </c>
      <c r="AC54" s="14">
        <f t="shared" si="74"/>
        <v>37784.6</v>
      </c>
      <c r="AD54" s="14">
        <f t="shared" si="74"/>
        <v>23018.400000000001</v>
      </c>
      <c r="AE54" s="14">
        <f t="shared" si="74"/>
        <v>11768.2</v>
      </c>
      <c r="AF54" s="14">
        <f t="shared" si="74"/>
        <v>29161.4</v>
      </c>
      <c r="AG54" s="14">
        <f t="shared" si="74"/>
        <v>66384.399999999994</v>
      </c>
      <c r="AH54" s="14">
        <f t="shared" si="74"/>
        <v>29071.599999999999</v>
      </c>
      <c r="AI54" s="14">
        <f t="shared" ref="AI54:BF54" si="75">AI52+(AI57-AI52)/5*2</f>
        <v>5038.8</v>
      </c>
      <c r="AJ54" s="14">
        <f t="shared" si="75"/>
        <v>27701.4</v>
      </c>
      <c r="AK54" s="14">
        <f t="shared" si="75"/>
        <v>116206.2</v>
      </c>
      <c r="AL54" s="14">
        <f t="shared" si="75"/>
        <v>42773.8</v>
      </c>
      <c r="AM54" s="14">
        <f t="shared" si="75"/>
        <v>1233363</v>
      </c>
      <c r="AN54" s="14">
        <f t="shared" si="75"/>
        <v>6395.2</v>
      </c>
      <c r="AO54" s="14">
        <f t="shared" si="75"/>
        <v>988924.8</v>
      </c>
      <c r="AP54" s="14">
        <f t="shared" si="75"/>
        <v>197012.6</v>
      </c>
      <c r="AQ54" s="14">
        <f t="shared" si="75"/>
        <v>125947.6</v>
      </c>
      <c r="AR54" s="14">
        <f t="shared" si="75"/>
        <v>21666</v>
      </c>
      <c r="AS54" s="14">
        <f t="shared" si="75"/>
        <v>73054.600000000006</v>
      </c>
      <c r="AT54" s="14">
        <f t="shared" si="75"/>
        <v>45362.2</v>
      </c>
      <c r="AU54" s="14">
        <f t="shared" si="75"/>
        <v>3695.2</v>
      </c>
      <c r="AV54" s="14">
        <f t="shared" si="75"/>
        <v>61022.8</v>
      </c>
      <c r="AW54" s="14">
        <f t="shared" si="75"/>
        <v>21668.799999999999</v>
      </c>
      <c r="AX54" s="14">
        <f t="shared" si="75"/>
        <v>133158.39999999999</v>
      </c>
      <c r="AY54" s="14">
        <f t="shared" si="75"/>
        <v>64084.2</v>
      </c>
      <c r="AZ54" s="14">
        <f t="shared" si="75"/>
        <v>22443.4</v>
      </c>
      <c r="BA54" s="14">
        <f t="shared" si="75"/>
        <v>1926.2</v>
      </c>
      <c r="BB54" s="14">
        <f t="shared" si="75"/>
        <v>19276.2</v>
      </c>
      <c r="BC54" s="14">
        <f t="shared" si="75"/>
        <v>2754.4</v>
      </c>
      <c r="BD54" s="14">
        <f t="shared" si="75"/>
        <v>137491</v>
      </c>
      <c r="BE54" s="14">
        <f t="shared" si="75"/>
        <v>18539.2</v>
      </c>
      <c r="BF54" s="14">
        <f t="shared" si="75"/>
        <v>3758.2</v>
      </c>
    </row>
    <row r="55" spans="1:58">
      <c r="A55" s="14">
        <f>A52+(A57-A52)/5*3</f>
        <v>1998</v>
      </c>
      <c r="C55" s="14">
        <f t="shared" ref="C55:AH55" si="76">C52+(C57-C52)/5*3</f>
        <v>10149.4</v>
      </c>
      <c r="D55" s="14">
        <f t="shared" si="76"/>
        <v>425.8</v>
      </c>
      <c r="E55" s="14">
        <f t="shared" si="76"/>
        <v>58676.4</v>
      </c>
      <c r="F55" s="14">
        <f t="shared" si="76"/>
        <v>81893.8</v>
      </c>
      <c r="G55" s="14">
        <f t="shared" si="76"/>
        <v>5147</v>
      </c>
      <c r="H55" s="14">
        <f t="shared" si="76"/>
        <v>10834</v>
      </c>
      <c r="I55" s="14">
        <f t="shared" si="76"/>
        <v>10261.799999999999</v>
      </c>
      <c r="J55" s="14">
        <f t="shared" si="76"/>
        <v>57152.4</v>
      </c>
      <c r="K55" s="14">
        <f t="shared" si="76"/>
        <v>15728.2</v>
      </c>
      <c r="L55" s="14">
        <f t="shared" si="76"/>
        <v>4434</v>
      </c>
      <c r="M55" s="14">
        <f t="shared" si="76"/>
        <v>38497.800000000003</v>
      </c>
      <c r="N55" s="14">
        <f t="shared" si="76"/>
        <v>5368.2</v>
      </c>
      <c r="O55" s="14">
        <f t="shared" si="76"/>
        <v>39914.800000000003</v>
      </c>
      <c r="P55" s="14">
        <f t="shared" si="76"/>
        <v>7125.6</v>
      </c>
      <c r="Q55" s="14">
        <f t="shared" si="76"/>
        <v>64358.400000000001</v>
      </c>
      <c r="R55" s="14">
        <f t="shared" si="76"/>
        <v>58561</v>
      </c>
      <c r="S55" s="14">
        <f t="shared" si="76"/>
        <v>7986.2</v>
      </c>
      <c r="T55" s="14">
        <f t="shared" si="76"/>
        <v>147400.79999999999</v>
      </c>
      <c r="U55" s="14">
        <f t="shared" si="76"/>
        <v>49747.199999999997</v>
      </c>
      <c r="V55" s="14">
        <f t="shared" si="76"/>
        <v>24033.200000000001</v>
      </c>
      <c r="W55" s="14">
        <f t="shared" si="76"/>
        <v>30133</v>
      </c>
      <c r="X55" s="14">
        <f t="shared" si="76"/>
        <v>96378.6</v>
      </c>
      <c r="Y55" s="14">
        <f t="shared" si="76"/>
        <v>280964.40000000002</v>
      </c>
      <c r="Z55" s="14">
        <f t="shared" si="76"/>
        <v>36072.199999999997</v>
      </c>
      <c r="AA55" s="14">
        <f t="shared" si="76"/>
        <v>169181.2</v>
      </c>
      <c r="AB55" s="14">
        <f t="shared" si="76"/>
        <v>15015.4</v>
      </c>
      <c r="AC55" s="14">
        <f t="shared" si="76"/>
        <v>38447.4</v>
      </c>
      <c r="AD55" s="14">
        <f t="shared" si="76"/>
        <v>23481.599999999999</v>
      </c>
      <c r="AE55" s="14">
        <f t="shared" si="76"/>
        <v>11948.8</v>
      </c>
      <c r="AF55" s="14">
        <f t="shared" si="76"/>
        <v>29609.599999999999</v>
      </c>
      <c r="AG55" s="14">
        <f t="shared" si="76"/>
        <v>67647.600000000006</v>
      </c>
      <c r="AH55" s="14">
        <f t="shared" si="76"/>
        <v>29861.4</v>
      </c>
      <c r="AI55" s="14">
        <f t="shared" ref="AI55:BF55" si="77">AI52+(AI57-AI52)/5*3</f>
        <v>5141.2</v>
      </c>
      <c r="AJ55" s="14">
        <f t="shared" si="77"/>
        <v>28076.6</v>
      </c>
      <c r="AK55" s="14">
        <f t="shared" si="77"/>
        <v>119084.8</v>
      </c>
      <c r="AL55" s="14">
        <f t="shared" si="77"/>
        <v>43473.2</v>
      </c>
      <c r="AM55" s="14">
        <f t="shared" si="77"/>
        <v>1244560</v>
      </c>
      <c r="AN55" s="14">
        <f t="shared" si="77"/>
        <v>6485.8</v>
      </c>
      <c r="AO55" s="14">
        <f t="shared" si="77"/>
        <v>1006813.2</v>
      </c>
      <c r="AP55" s="14">
        <f t="shared" si="77"/>
        <v>199768.4</v>
      </c>
      <c r="AQ55" s="14">
        <f t="shared" si="77"/>
        <v>126200.4</v>
      </c>
      <c r="AR55" s="14">
        <f t="shared" si="77"/>
        <v>22202</v>
      </c>
      <c r="AS55" s="14">
        <f t="shared" si="77"/>
        <v>74599.399999999994</v>
      </c>
      <c r="AT55" s="14">
        <f t="shared" si="77"/>
        <v>45717.8</v>
      </c>
      <c r="AU55" s="14">
        <f t="shared" si="77"/>
        <v>3802.8</v>
      </c>
      <c r="AV55" s="14">
        <f t="shared" si="77"/>
        <v>61464.2</v>
      </c>
      <c r="AW55" s="14">
        <f t="shared" si="77"/>
        <v>21851.200000000001</v>
      </c>
      <c r="AX55" s="14">
        <f t="shared" si="77"/>
        <v>135694.6</v>
      </c>
      <c r="AY55" s="14">
        <f t="shared" si="77"/>
        <v>65023.8</v>
      </c>
      <c r="AZ55" s="14">
        <f t="shared" si="77"/>
        <v>23179.599999999999</v>
      </c>
      <c r="BA55" s="14">
        <f t="shared" si="77"/>
        <v>2026.8</v>
      </c>
      <c r="BB55" s="14">
        <f t="shared" si="77"/>
        <v>19786.8</v>
      </c>
      <c r="BC55" s="14">
        <f t="shared" si="77"/>
        <v>2915.6</v>
      </c>
      <c r="BD55" s="14">
        <f t="shared" si="77"/>
        <v>141038</v>
      </c>
      <c r="BE55" s="14">
        <f t="shared" si="77"/>
        <v>18749.8</v>
      </c>
      <c r="BF55" s="14">
        <f t="shared" si="77"/>
        <v>3794.8</v>
      </c>
    </row>
    <row r="56" spans="1:58">
      <c r="A56" s="14">
        <f>A52+(A57-A52)/5*4</f>
        <v>1999</v>
      </c>
      <c r="C56" s="14">
        <f t="shared" ref="C56:AH56" si="78">C52+(C57-C52)/5*4</f>
        <v>10171.200000000001</v>
      </c>
      <c r="D56" s="14">
        <f t="shared" si="78"/>
        <v>431.4</v>
      </c>
      <c r="E56" s="14">
        <f t="shared" si="78"/>
        <v>58902.2</v>
      </c>
      <c r="F56" s="14">
        <f t="shared" si="78"/>
        <v>81984.399999999994</v>
      </c>
      <c r="G56" s="14">
        <f t="shared" si="78"/>
        <v>5160</v>
      </c>
      <c r="H56" s="14">
        <f t="shared" si="78"/>
        <v>10888</v>
      </c>
      <c r="I56" s="14">
        <f t="shared" si="78"/>
        <v>10238.4</v>
      </c>
      <c r="J56" s="14">
        <f t="shared" si="78"/>
        <v>57134.2</v>
      </c>
      <c r="K56" s="14">
        <f t="shared" si="78"/>
        <v>15821.6</v>
      </c>
      <c r="L56" s="14">
        <f t="shared" si="78"/>
        <v>4459</v>
      </c>
      <c r="M56" s="14">
        <f t="shared" si="78"/>
        <v>38465.4</v>
      </c>
      <c r="N56" s="14">
        <f t="shared" si="78"/>
        <v>5373.6</v>
      </c>
      <c r="O56" s="14">
        <f t="shared" si="78"/>
        <v>40089.4</v>
      </c>
      <c r="P56" s="14">
        <f t="shared" si="78"/>
        <v>7154.8</v>
      </c>
      <c r="Q56" s="14">
        <f t="shared" si="78"/>
        <v>65409.2</v>
      </c>
      <c r="R56" s="14">
        <f t="shared" si="78"/>
        <v>58734</v>
      </c>
      <c r="S56" s="14">
        <f t="shared" si="78"/>
        <v>8053.6</v>
      </c>
      <c r="T56" s="14">
        <f t="shared" si="78"/>
        <v>147035.4</v>
      </c>
      <c r="U56" s="14">
        <f t="shared" si="78"/>
        <v>49308.6</v>
      </c>
      <c r="V56" s="14">
        <f t="shared" si="78"/>
        <v>24404.6</v>
      </c>
      <c r="W56" s="14">
        <f t="shared" si="78"/>
        <v>30410</v>
      </c>
      <c r="X56" s="14">
        <f t="shared" si="78"/>
        <v>97954.8</v>
      </c>
      <c r="Y56" s="14">
        <f t="shared" si="78"/>
        <v>284403.20000000001</v>
      </c>
      <c r="Z56" s="14">
        <f t="shared" si="78"/>
        <v>36505.599999999999</v>
      </c>
      <c r="AA56" s="14">
        <f t="shared" si="78"/>
        <v>171677.6</v>
      </c>
      <c r="AB56" s="14">
        <f t="shared" si="78"/>
        <v>15217.2</v>
      </c>
      <c r="AC56" s="14">
        <f t="shared" si="78"/>
        <v>39110.199999999997</v>
      </c>
      <c r="AD56" s="14">
        <f t="shared" si="78"/>
        <v>23944.799999999999</v>
      </c>
      <c r="AE56" s="14">
        <f t="shared" si="78"/>
        <v>12129.4</v>
      </c>
      <c r="AF56" s="14">
        <f t="shared" si="78"/>
        <v>30057.8</v>
      </c>
      <c r="AG56" s="14">
        <f t="shared" si="78"/>
        <v>68910.8</v>
      </c>
      <c r="AH56" s="14">
        <f t="shared" si="78"/>
        <v>30651.200000000001</v>
      </c>
      <c r="AI56" s="14">
        <f t="shared" ref="AI56:BF56" si="79">AI52+(AI57-AI52)/5*4</f>
        <v>5243.6</v>
      </c>
      <c r="AJ56" s="14">
        <f t="shared" si="79"/>
        <v>28451.8</v>
      </c>
      <c r="AK56" s="14">
        <f t="shared" si="79"/>
        <v>121963.4</v>
      </c>
      <c r="AL56" s="14">
        <f t="shared" si="79"/>
        <v>44172.6</v>
      </c>
      <c r="AM56" s="14">
        <f t="shared" si="79"/>
        <v>1255757</v>
      </c>
      <c r="AN56" s="14">
        <f t="shared" si="79"/>
        <v>6576.4</v>
      </c>
      <c r="AO56" s="14">
        <f t="shared" si="79"/>
        <v>1024701.6</v>
      </c>
      <c r="AP56" s="14">
        <f t="shared" si="79"/>
        <v>202524.2</v>
      </c>
      <c r="AQ56" s="14">
        <f t="shared" si="79"/>
        <v>126453.2</v>
      </c>
      <c r="AR56" s="14">
        <f t="shared" si="79"/>
        <v>22738</v>
      </c>
      <c r="AS56" s="14">
        <f t="shared" si="79"/>
        <v>76144.2</v>
      </c>
      <c r="AT56" s="14">
        <f t="shared" si="79"/>
        <v>46073.4</v>
      </c>
      <c r="AU56" s="14">
        <f t="shared" si="79"/>
        <v>3910.4</v>
      </c>
      <c r="AV56" s="14">
        <f t="shared" si="79"/>
        <v>61905.599999999999</v>
      </c>
      <c r="AW56" s="14">
        <f t="shared" si="79"/>
        <v>22033.599999999999</v>
      </c>
      <c r="AX56" s="14">
        <f t="shared" si="79"/>
        <v>138230.79999999999</v>
      </c>
      <c r="AY56" s="14">
        <f t="shared" si="79"/>
        <v>65963.399999999994</v>
      </c>
      <c r="AZ56" s="14">
        <f t="shared" si="79"/>
        <v>23915.8</v>
      </c>
      <c r="BA56" s="14">
        <f t="shared" si="79"/>
        <v>2127.4</v>
      </c>
      <c r="BB56" s="14">
        <f t="shared" si="79"/>
        <v>20297.400000000001</v>
      </c>
      <c r="BC56" s="14">
        <f t="shared" si="79"/>
        <v>3076.8</v>
      </c>
      <c r="BD56" s="14">
        <f t="shared" si="79"/>
        <v>144585</v>
      </c>
      <c r="BE56" s="14">
        <f t="shared" si="79"/>
        <v>18960.400000000001</v>
      </c>
      <c r="BF56" s="14">
        <f t="shared" si="79"/>
        <v>3831.4</v>
      </c>
    </row>
    <row r="57" spans="1:58">
      <c r="A57" s="8">
        <v>2000</v>
      </c>
      <c r="C57" s="8">
        <v>10193</v>
      </c>
      <c r="D57" s="8">
        <v>437</v>
      </c>
      <c r="E57" s="8">
        <v>59128</v>
      </c>
      <c r="F57" s="8">
        <v>82075</v>
      </c>
      <c r="G57" s="8">
        <v>5173</v>
      </c>
      <c r="H57" s="8">
        <v>10942</v>
      </c>
      <c r="I57" s="8">
        <v>10215</v>
      </c>
      <c r="J57" s="8">
        <v>57116</v>
      </c>
      <c r="K57" s="8">
        <v>15915</v>
      </c>
      <c r="L57" s="8">
        <v>4484</v>
      </c>
      <c r="M57" s="8">
        <v>38433</v>
      </c>
      <c r="N57" s="8">
        <v>5379</v>
      </c>
      <c r="O57" s="8">
        <v>40264</v>
      </c>
      <c r="P57" s="8">
        <v>7184</v>
      </c>
      <c r="Q57" s="8">
        <v>66460</v>
      </c>
      <c r="R57" s="8">
        <v>58907</v>
      </c>
      <c r="S57" s="8">
        <v>8121</v>
      </c>
      <c r="T57" s="8">
        <v>146670</v>
      </c>
      <c r="U57" s="8">
        <v>48870</v>
      </c>
      <c r="V57" s="8">
        <v>24776</v>
      </c>
      <c r="W57" s="8">
        <v>30687</v>
      </c>
      <c r="X57" s="8">
        <v>99531</v>
      </c>
      <c r="Y57" s="8">
        <v>287842</v>
      </c>
      <c r="Z57" s="8">
        <v>36939</v>
      </c>
      <c r="AA57" s="8">
        <v>174174</v>
      </c>
      <c r="AB57" s="8">
        <v>15419</v>
      </c>
      <c r="AC57" s="8">
        <v>39773</v>
      </c>
      <c r="AD57" s="8">
        <v>24408</v>
      </c>
      <c r="AE57" s="8">
        <v>12310</v>
      </c>
      <c r="AF57" s="8">
        <v>30506</v>
      </c>
      <c r="AG57" s="8">
        <v>70174</v>
      </c>
      <c r="AH57" s="8">
        <v>31441</v>
      </c>
      <c r="AI57" s="8">
        <v>5346</v>
      </c>
      <c r="AJ57" s="8">
        <v>28827</v>
      </c>
      <c r="AK57" s="8">
        <v>124842</v>
      </c>
      <c r="AL57" s="8">
        <v>44872</v>
      </c>
      <c r="AM57" s="8">
        <v>1266954</v>
      </c>
      <c r="AN57" s="8">
        <v>6667</v>
      </c>
      <c r="AO57" s="8">
        <v>1042590</v>
      </c>
      <c r="AP57" s="8">
        <v>205280</v>
      </c>
      <c r="AQ57" s="8">
        <v>126706</v>
      </c>
      <c r="AR57" s="8">
        <v>23274</v>
      </c>
      <c r="AS57" s="8">
        <v>77689</v>
      </c>
      <c r="AT57" s="8">
        <v>46429</v>
      </c>
      <c r="AU57" s="8">
        <v>4018</v>
      </c>
      <c r="AV57" s="8">
        <v>62347</v>
      </c>
      <c r="AW57" s="8">
        <v>22216</v>
      </c>
      <c r="AX57" s="8">
        <v>140767</v>
      </c>
      <c r="AY57" s="8">
        <v>66903</v>
      </c>
      <c r="AZ57" s="8">
        <v>24652</v>
      </c>
      <c r="BA57" s="8">
        <v>2228</v>
      </c>
      <c r="BB57" s="8">
        <v>20808</v>
      </c>
      <c r="BC57" s="8">
        <v>3238</v>
      </c>
      <c r="BD57" s="8">
        <v>148132</v>
      </c>
      <c r="BE57" s="8">
        <v>19171</v>
      </c>
      <c r="BF57" s="8">
        <v>3868</v>
      </c>
    </row>
    <row r="58" spans="1:58">
      <c r="A58" s="14">
        <f>A57+(A62-A57)/5*1</f>
        <v>2001</v>
      </c>
      <c r="C58" s="14">
        <f t="shared" ref="C58:AV58" si="80">C57+(C62-C57)/5*1</f>
        <v>10237.4</v>
      </c>
      <c r="D58" s="14">
        <f t="shared" si="80"/>
        <v>442.4</v>
      </c>
      <c r="E58" s="14">
        <f t="shared" si="80"/>
        <v>59505</v>
      </c>
      <c r="F58" s="14">
        <f t="shared" si="80"/>
        <v>82141.8</v>
      </c>
      <c r="G58" s="14">
        <f t="shared" si="80"/>
        <v>5187.2</v>
      </c>
      <c r="H58" s="14">
        <f t="shared" si="80"/>
        <v>10966.4</v>
      </c>
      <c r="I58" s="14">
        <f t="shared" si="80"/>
        <v>10187.6</v>
      </c>
      <c r="J58" s="14">
        <f t="shared" si="80"/>
        <v>57421.8</v>
      </c>
      <c r="K58" s="14">
        <f t="shared" si="80"/>
        <v>15995.2</v>
      </c>
      <c r="L58" s="14">
        <f t="shared" si="80"/>
        <v>4514.2</v>
      </c>
      <c r="M58" s="14">
        <f t="shared" si="80"/>
        <v>38386</v>
      </c>
      <c r="N58" s="14">
        <f t="shared" si="80"/>
        <v>5380.4</v>
      </c>
      <c r="O58" s="14">
        <f t="shared" si="80"/>
        <v>40823.199999999997</v>
      </c>
      <c r="P58" s="14">
        <f t="shared" si="80"/>
        <v>7235.4</v>
      </c>
      <c r="Q58" s="14">
        <f t="shared" si="80"/>
        <v>67401.8</v>
      </c>
      <c r="R58" s="14">
        <f t="shared" si="80"/>
        <v>59177.8</v>
      </c>
      <c r="S58" s="14">
        <f t="shared" si="80"/>
        <v>8187.4</v>
      </c>
      <c r="T58" s="14">
        <f t="shared" si="80"/>
        <v>145970</v>
      </c>
      <c r="U58" s="14">
        <f t="shared" si="80"/>
        <v>48483.199999999997</v>
      </c>
      <c r="V58" s="14">
        <f t="shared" si="80"/>
        <v>25084.799999999999</v>
      </c>
      <c r="W58" s="14">
        <f t="shared" si="80"/>
        <v>31011</v>
      </c>
      <c r="X58" s="14">
        <f t="shared" si="80"/>
        <v>100690.8</v>
      </c>
      <c r="Y58" s="14">
        <f t="shared" si="80"/>
        <v>290821.8</v>
      </c>
      <c r="Z58" s="14">
        <f t="shared" si="80"/>
        <v>37297.599999999999</v>
      </c>
      <c r="AA58" s="14">
        <f t="shared" si="80"/>
        <v>176554.2</v>
      </c>
      <c r="AB58" s="14">
        <f t="shared" si="80"/>
        <v>15594.6</v>
      </c>
      <c r="AC58" s="14">
        <f t="shared" si="80"/>
        <v>40428.199999999997</v>
      </c>
      <c r="AD58" s="14">
        <f t="shared" si="80"/>
        <v>24871.599999999999</v>
      </c>
      <c r="AE58" s="14">
        <f t="shared" si="80"/>
        <v>12460.6</v>
      </c>
      <c r="AF58" s="14">
        <f t="shared" si="80"/>
        <v>30975.8</v>
      </c>
      <c r="AG58" s="14">
        <f t="shared" si="80"/>
        <v>71570</v>
      </c>
      <c r="AH58" s="14">
        <f t="shared" si="80"/>
        <v>32316.2</v>
      </c>
      <c r="AI58" s="14">
        <f t="shared" si="80"/>
        <v>5461.4</v>
      </c>
      <c r="AJ58" s="14">
        <f t="shared" si="80"/>
        <v>29160.6</v>
      </c>
      <c r="AK58" s="14">
        <f t="shared" si="80"/>
        <v>128049.4</v>
      </c>
      <c r="AL58" s="14">
        <f t="shared" si="80"/>
        <v>45512.2</v>
      </c>
      <c r="AM58" s="14">
        <f t="shared" si="80"/>
        <v>1276013.8</v>
      </c>
      <c r="AN58" s="14">
        <f t="shared" si="80"/>
        <v>6710.2</v>
      </c>
      <c r="AO58" s="14">
        <f t="shared" si="80"/>
        <v>1060195.6000000001</v>
      </c>
      <c r="AP58" s="14">
        <f t="shared" si="80"/>
        <v>208066</v>
      </c>
      <c r="AQ58" s="14">
        <f t="shared" si="80"/>
        <v>126854.6</v>
      </c>
      <c r="AR58" s="14">
        <f t="shared" si="80"/>
        <v>23745.8</v>
      </c>
      <c r="AS58" s="14">
        <f t="shared" si="80"/>
        <v>79250.399999999994</v>
      </c>
      <c r="AT58" s="14">
        <f t="shared" si="80"/>
        <v>46656.4</v>
      </c>
      <c r="AU58" s="14">
        <f t="shared" si="80"/>
        <v>4067.8</v>
      </c>
      <c r="AV58" s="14">
        <f t="shared" si="80"/>
        <v>63066.8</v>
      </c>
      <c r="AW58" s="8">
        <v>22340</v>
      </c>
      <c r="AX58" s="14">
        <f t="shared" ref="AX58:BF58" si="81">AX57+(AX62-AX57)/5*1</f>
        <v>143238</v>
      </c>
      <c r="AY58" s="14">
        <f t="shared" si="81"/>
        <v>67675.399999999994</v>
      </c>
      <c r="AZ58" s="14">
        <f t="shared" si="81"/>
        <v>25369.200000000001</v>
      </c>
      <c r="BA58" s="14">
        <f t="shared" si="81"/>
        <v>2322.4</v>
      </c>
      <c r="BB58" s="14">
        <f t="shared" si="81"/>
        <v>21369</v>
      </c>
      <c r="BC58" s="14">
        <f t="shared" si="81"/>
        <v>3408.2</v>
      </c>
      <c r="BD58" s="14">
        <f t="shared" si="81"/>
        <v>151668.79999999999</v>
      </c>
      <c r="BE58" s="14">
        <f t="shared" si="81"/>
        <v>19415.8</v>
      </c>
      <c r="BF58" s="14">
        <f t="shared" si="81"/>
        <v>3916.6</v>
      </c>
    </row>
    <row r="59" spans="1:58">
      <c r="A59" s="14">
        <f>A57+(A62-A57)/5*2</f>
        <v>2002</v>
      </c>
      <c r="C59" s="14">
        <f t="shared" ref="C59:AV59" si="82">C57+(C62-C57)/5*2</f>
        <v>10281.799999999999</v>
      </c>
      <c r="D59" s="14">
        <f t="shared" si="82"/>
        <v>447.8</v>
      </c>
      <c r="E59" s="14">
        <f t="shared" si="82"/>
        <v>59882</v>
      </c>
      <c r="F59" s="14">
        <f t="shared" si="82"/>
        <v>82208.600000000006</v>
      </c>
      <c r="G59" s="14">
        <f t="shared" si="82"/>
        <v>5201.3999999999996</v>
      </c>
      <c r="H59" s="14">
        <f t="shared" si="82"/>
        <v>10990.8</v>
      </c>
      <c r="I59" s="14">
        <f t="shared" si="82"/>
        <v>10160.200000000001</v>
      </c>
      <c r="J59" s="14">
        <f t="shared" si="82"/>
        <v>57727.6</v>
      </c>
      <c r="K59" s="14">
        <f t="shared" si="82"/>
        <v>16075.4</v>
      </c>
      <c r="L59" s="14">
        <f t="shared" si="82"/>
        <v>4544.3999999999996</v>
      </c>
      <c r="M59" s="14">
        <f t="shared" si="82"/>
        <v>38339</v>
      </c>
      <c r="N59" s="14">
        <f t="shared" si="82"/>
        <v>5381.8</v>
      </c>
      <c r="O59" s="14">
        <f t="shared" si="82"/>
        <v>41382.400000000001</v>
      </c>
      <c r="P59" s="14">
        <f t="shared" si="82"/>
        <v>7286.8</v>
      </c>
      <c r="Q59" s="14">
        <f t="shared" si="82"/>
        <v>68343.600000000006</v>
      </c>
      <c r="R59" s="14">
        <f t="shared" si="82"/>
        <v>59448.6</v>
      </c>
      <c r="S59" s="14">
        <f t="shared" si="82"/>
        <v>8253.7999999999993</v>
      </c>
      <c r="T59" s="14">
        <f t="shared" si="82"/>
        <v>145270</v>
      </c>
      <c r="U59" s="14">
        <f t="shared" si="82"/>
        <v>48096.4</v>
      </c>
      <c r="V59" s="14">
        <f t="shared" si="82"/>
        <v>25393.599999999999</v>
      </c>
      <c r="W59" s="14">
        <f t="shared" si="82"/>
        <v>31335</v>
      </c>
      <c r="X59" s="14">
        <f t="shared" si="82"/>
        <v>101850.6</v>
      </c>
      <c r="Y59" s="14">
        <f t="shared" si="82"/>
        <v>293801.59999999998</v>
      </c>
      <c r="Z59" s="14">
        <f t="shared" si="82"/>
        <v>37656.199999999997</v>
      </c>
      <c r="AA59" s="14">
        <f t="shared" si="82"/>
        <v>178934.39999999999</v>
      </c>
      <c r="AB59" s="14">
        <f t="shared" si="82"/>
        <v>15770.2</v>
      </c>
      <c r="AC59" s="14">
        <f t="shared" si="82"/>
        <v>41083.4</v>
      </c>
      <c r="AD59" s="14">
        <f t="shared" si="82"/>
        <v>25335.200000000001</v>
      </c>
      <c r="AE59" s="14">
        <f t="shared" si="82"/>
        <v>12611.2</v>
      </c>
      <c r="AF59" s="14">
        <f t="shared" si="82"/>
        <v>31445.599999999999</v>
      </c>
      <c r="AG59" s="14">
        <f t="shared" si="82"/>
        <v>72966</v>
      </c>
      <c r="AH59" s="14">
        <f t="shared" si="82"/>
        <v>33191.4</v>
      </c>
      <c r="AI59" s="14">
        <f t="shared" si="82"/>
        <v>5576.8</v>
      </c>
      <c r="AJ59" s="14">
        <f t="shared" si="82"/>
        <v>29494.2</v>
      </c>
      <c r="AK59" s="14">
        <f t="shared" si="82"/>
        <v>131256.79999999999</v>
      </c>
      <c r="AL59" s="14">
        <f t="shared" si="82"/>
        <v>46152.4</v>
      </c>
      <c r="AM59" s="14">
        <f t="shared" si="82"/>
        <v>1285073.6000000001</v>
      </c>
      <c r="AN59" s="14">
        <f t="shared" si="82"/>
        <v>6753.4</v>
      </c>
      <c r="AO59" s="14">
        <f t="shared" si="82"/>
        <v>1077801.2</v>
      </c>
      <c r="AP59" s="14">
        <f t="shared" si="82"/>
        <v>210852</v>
      </c>
      <c r="AQ59" s="14">
        <f t="shared" si="82"/>
        <v>127003.2</v>
      </c>
      <c r="AR59" s="14">
        <f t="shared" si="82"/>
        <v>24217.599999999999</v>
      </c>
      <c r="AS59" s="14">
        <f t="shared" si="82"/>
        <v>80811.8</v>
      </c>
      <c r="AT59" s="14">
        <f t="shared" si="82"/>
        <v>46883.8</v>
      </c>
      <c r="AU59" s="14">
        <f t="shared" si="82"/>
        <v>4117.6000000000004</v>
      </c>
      <c r="AV59" s="14">
        <f t="shared" si="82"/>
        <v>63786.6</v>
      </c>
      <c r="AW59" s="8">
        <v>22453</v>
      </c>
      <c r="AX59" s="14">
        <f t="shared" ref="AX59:BF59" si="83">AX57+(AX62-AX57)/5*2</f>
        <v>145709</v>
      </c>
      <c r="AY59" s="14">
        <f t="shared" si="83"/>
        <v>68447.8</v>
      </c>
      <c r="AZ59" s="14">
        <f t="shared" si="83"/>
        <v>26086.400000000001</v>
      </c>
      <c r="BA59" s="14">
        <f t="shared" si="83"/>
        <v>2416.8000000000002</v>
      </c>
      <c r="BB59" s="14">
        <f t="shared" si="83"/>
        <v>21930</v>
      </c>
      <c r="BC59" s="14">
        <f t="shared" si="83"/>
        <v>3578.4</v>
      </c>
      <c r="BD59" s="14">
        <f t="shared" si="83"/>
        <v>155205.6</v>
      </c>
      <c r="BE59" s="14">
        <f t="shared" si="83"/>
        <v>19660.599999999999</v>
      </c>
      <c r="BF59" s="14">
        <f t="shared" si="83"/>
        <v>3965.2</v>
      </c>
    </row>
    <row r="60" spans="1:58">
      <c r="A60" s="14">
        <f>A57+(A62-A57)/5*3</f>
        <v>2003</v>
      </c>
      <c r="C60" s="14">
        <f t="shared" ref="C60:AV60" si="84">C57+(C62-C57)/5*3</f>
        <v>10326.200000000001</v>
      </c>
      <c r="D60" s="14">
        <f t="shared" si="84"/>
        <v>453.2</v>
      </c>
      <c r="E60" s="14">
        <f t="shared" si="84"/>
        <v>60259</v>
      </c>
      <c r="F60" s="14">
        <f t="shared" si="84"/>
        <v>82275.399999999994</v>
      </c>
      <c r="G60" s="14">
        <f t="shared" si="84"/>
        <v>5215.6000000000004</v>
      </c>
      <c r="H60" s="14">
        <f t="shared" si="84"/>
        <v>11015.2</v>
      </c>
      <c r="I60" s="14">
        <f t="shared" si="84"/>
        <v>10132.799999999999</v>
      </c>
      <c r="J60" s="14">
        <f t="shared" si="84"/>
        <v>58033.4</v>
      </c>
      <c r="K60" s="14">
        <f t="shared" si="84"/>
        <v>16155.6</v>
      </c>
      <c r="L60" s="14">
        <f t="shared" si="84"/>
        <v>4574.6000000000004</v>
      </c>
      <c r="M60" s="14">
        <f t="shared" si="84"/>
        <v>38292</v>
      </c>
      <c r="N60" s="14">
        <f t="shared" si="84"/>
        <v>5383.2</v>
      </c>
      <c r="O60" s="14">
        <f t="shared" si="84"/>
        <v>41941.599999999999</v>
      </c>
      <c r="P60" s="14">
        <f t="shared" si="84"/>
        <v>7338.2</v>
      </c>
      <c r="Q60" s="14">
        <f t="shared" si="84"/>
        <v>69285.399999999994</v>
      </c>
      <c r="R60" s="14">
        <f t="shared" si="84"/>
        <v>59719.4</v>
      </c>
      <c r="S60" s="14">
        <f t="shared" si="84"/>
        <v>8320.2000000000007</v>
      </c>
      <c r="T60" s="14">
        <f t="shared" si="84"/>
        <v>144570</v>
      </c>
      <c r="U60" s="14">
        <f t="shared" si="84"/>
        <v>47709.599999999999</v>
      </c>
      <c r="V60" s="14">
        <f t="shared" si="84"/>
        <v>25702.400000000001</v>
      </c>
      <c r="W60" s="14">
        <f t="shared" si="84"/>
        <v>31659</v>
      </c>
      <c r="X60" s="14">
        <f t="shared" si="84"/>
        <v>103010.4</v>
      </c>
      <c r="Y60" s="14">
        <f t="shared" si="84"/>
        <v>296781.40000000002</v>
      </c>
      <c r="Z60" s="14">
        <f t="shared" si="84"/>
        <v>38014.800000000003</v>
      </c>
      <c r="AA60" s="14">
        <f t="shared" si="84"/>
        <v>181314.6</v>
      </c>
      <c r="AB60" s="14">
        <f t="shared" si="84"/>
        <v>15945.8</v>
      </c>
      <c r="AC60" s="14">
        <f t="shared" si="84"/>
        <v>41738.6</v>
      </c>
      <c r="AD60" s="14">
        <f t="shared" si="84"/>
        <v>25798.799999999999</v>
      </c>
      <c r="AE60" s="14">
        <f t="shared" si="84"/>
        <v>12761.8</v>
      </c>
      <c r="AF60" s="14">
        <f t="shared" si="84"/>
        <v>31915.4</v>
      </c>
      <c r="AG60" s="14">
        <f t="shared" si="84"/>
        <v>74362</v>
      </c>
      <c r="AH60" s="14">
        <f t="shared" si="84"/>
        <v>34066.6</v>
      </c>
      <c r="AI60" s="14">
        <f t="shared" si="84"/>
        <v>5692.2</v>
      </c>
      <c r="AJ60" s="14">
        <f t="shared" si="84"/>
        <v>29827.8</v>
      </c>
      <c r="AK60" s="14">
        <f t="shared" si="84"/>
        <v>134464.20000000001</v>
      </c>
      <c r="AL60" s="14">
        <f t="shared" si="84"/>
        <v>46792.6</v>
      </c>
      <c r="AM60" s="14">
        <f t="shared" si="84"/>
        <v>1294133.3999999999</v>
      </c>
      <c r="AN60" s="14">
        <f t="shared" si="84"/>
        <v>6796.6</v>
      </c>
      <c r="AO60" s="14">
        <f t="shared" si="84"/>
        <v>1095406.8</v>
      </c>
      <c r="AP60" s="14">
        <f t="shared" si="84"/>
        <v>213638</v>
      </c>
      <c r="AQ60" s="14">
        <f t="shared" si="84"/>
        <v>127151.8</v>
      </c>
      <c r="AR60" s="14">
        <f t="shared" si="84"/>
        <v>24689.4</v>
      </c>
      <c r="AS60" s="14">
        <f t="shared" si="84"/>
        <v>82373.2</v>
      </c>
      <c r="AT60" s="14">
        <f t="shared" si="84"/>
        <v>47111.199999999997</v>
      </c>
      <c r="AU60" s="14">
        <f t="shared" si="84"/>
        <v>4167.3999999999996</v>
      </c>
      <c r="AV60" s="14">
        <f t="shared" si="84"/>
        <v>64506.400000000001</v>
      </c>
      <c r="AW60" s="8">
        <v>22535</v>
      </c>
      <c r="AX60" s="14">
        <f t="shared" ref="AX60:BF60" si="85">AX57+(AX62-AX57)/5*3</f>
        <v>148180</v>
      </c>
      <c r="AY60" s="14">
        <f t="shared" si="85"/>
        <v>69220.2</v>
      </c>
      <c r="AZ60" s="14">
        <f t="shared" si="85"/>
        <v>26803.599999999999</v>
      </c>
      <c r="BA60" s="14">
        <f t="shared" si="85"/>
        <v>2511.1999999999998</v>
      </c>
      <c r="BB60" s="14">
        <f t="shared" si="85"/>
        <v>22491</v>
      </c>
      <c r="BC60" s="14">
        <f t="shared" si="85"/>
        <v>3748.6</v>
      </c>
      <c r="BD60" s="14">
        <f t="shared" si="85"/>
        <v>158742.39999999999</v>
      </c>
      <c r="BE60" s="14">
        <f t="shared" si="85"/>
        <v>19905.400000000001</v>
      </c>
      <c r="BF60" s="14">
        <f t="shared" si="85"/>
        <v>4013.8</v>
      </c>
    </row>
    <row r="61" spans="1:58">
      <c r="A61" s="14">
        <f>A57+(A62-A57)/5*4</f>
        <v>2004</v>
      </c>
      <c r="C61" s="14">
        <f t="shared" ref="C61:AV61" si="86">C57+(C62-C57)/5*4</f>
        <v>10370.6</v>
      </c>
      <c r="D61" s="14">
        <f t="shared" si="86"/>
        <v>458.6</v>
      </c>
      <c r="E61" s="14">
        <f t="shared" si="86"/>
        <v>60636</v>
      </c>
      <c r="F61" s="14">
        <f t="shared" si="86"/>
        <v>82342.2</v>
      </c>
      <c r="G61" s="14">
        <f t="shared" si="86"/>
        <v>5229.8</v>
      </c>
      <c r="H61" s="14">
        <f t="shared" si="86"/>
        <v>11039.6</v>
      </c>
      <c r="I61" s="14">
        <f t="shared" si="86"/>
        <v>10105.4</v>
      </c>
      <c r="J61" s="14">
        <f t="shared" si="86"/>
        <v>58339.199999999997</v>
      </c>
      <c r="K61" s="14">
        <f t="shared" si="86"/>
        <v>16235.8</v>
      </c>
      <c r="L61" s="14">
        <f t="shared" si="86"/>
        <v>4604.8</v>
      </c>
      <c r="M61" s="14">
        <f t="shared" si="86"/>
        <v>38245</v>
      </c>
      <c r="N61" s="14">
        <f t="shared" si="86"/>
        <v>5384.6</v>
      </c>
      <c r="O61" s="14">
        <f t="shared" si="86"/>
        <v>42500.800000000003</v>
      </c>
      <c r="P61" s="14">
        <f t="shared" si="86"/>
        <v>7389.6</v>
      </c>
      <c r="Q61" s="14">
        <f t="shared" si="86"/>
        <v>70227.199999999997</v>
      </c>
      <c r="R61" s="14">
        <f t="shared" si="86"/>
        <v>59990.2</v>
      </c>
      <c r="S61" s="14">
        <f t="shared" si="86"/>
        <v>8386.6</v>
      </c>
      <c r="T61" s="14">
        <f t="shared" si="86"/>
        <v>143870</v>
      </c>
      <c r="U61" s="14">
        <f t="shared" si="86"/>
        <v>47322.8</v>
      </c>
      <c r="V61" s="14">
        <f t="shared" si="86"/>
        <v>26011.200000000001</v>
      </c>
      <c r="W61" s="14">
        <f t="shared" si="86"/>
        <v>31983</v>
      </c>
      <c r="X61" s="14">
        <f t="shared" si="86"/>
        <v>104170.2</v>
      </c>
      <c r="Y61" s="14">
        <f t="shared" si="86"/>
        <v>299761.2</v>
      </c>
      <c r="Z61" s="14">
        <f t="shared" si="86"/>
        <v>38373.4</v>
      </c>
      <c r="AA61" s="14">
        <f t="shared" si="86"/>
        <v>183694.8</v>
      </c>
      <c r="AB61" s="14">
        <f t="shared" si="86"/>
        <v>16121.4</v>
      </c>
      <c r="AC61" s="14">
        <f t="shared" si="86"/>
        <v>42393.8</v>
      </c>
      <c r="AD61" s="14">
        <f t="shared" si="86"/>
        <v>26262.400000000001</v>
      </c>
      <c r="AE61" s="14">
        <f t="shared" si="86"/>
        <v>12912.4</v>
      </c>
      <c r="AF61" s="14">
        <f t="shared" si="86"/>
        <v>32385.200000000001</v>
      </c>
      <c r="AG61" s="14">
        <f t="shared" si="86"/>
        <v>75758</v>
      </c>
      <c r="AH61" s="14">
        <f t="shared" si="86"/>
        <v>34941.800000000003</v>
      </c>
      <c r="AI61" s="14">
        <f t="shared" si="86"/>
        <v>5807.6</v>
      </c>
      <c r="AJ61" s="14">
        <f t="shared" si="86"/>
        <v>30161.4</v>
      </c>
      <c r="AK61" s="14">
        <f t="shared" si="86"/>
        <v>137671.6</v>
      </c>
      <c r="AL61" s="14">
        <f t="shared" si="86"/>
        <v>47432.800000000003</v>
      </c>
      <c r="AM61" s="14">
        <f t="shared" si="86"/>
        <v>1303193.2</v>
      </c>
      <c r="AN61" s="14">
        <f t="shared" si="86"/>
        <v>6839.8</v>
      </c>
      <c r="AO61" s="14">
        <f t="shared" si="86"/>
        <v>1113012.3999999999</v>
      </c>
      <c r="AP61" s="14">
        <f t="shared" si="86"/>
        <v>216424</v>
      </c>
      <c r="AQ61" s="14">
        <f t="shared" si="86"/>
        <v>127300.4</v>
      </c>
      <c r="AR61" s="14">
        <f t="shared" si="86"/>
        <v>25161.200000000001</v>
      </c>
      <c r="AS61" s="14">
        <f t="shared" si="86"/>
        <v>83934.6</v>
      </c>
      <c r="AT61" s="14">
        <f t="shared" si="86"/>
        <v>47338.6</v>
      </c>
      <c r="AU61" s="14">
        <f t="shared" si="86"/>
        <v>4217.2</v>
      </c>
      <c r="AV61" s="14">
        <f t="shared" si="86"/>
        <v>65226.2</v>
      </c>
      <c r="AW61" s="8">
        <v>22974</v>
      </c>
      <c r="AX61" s="14">
        <f t="shared" ref="AX61:BF61" si="87">AX57+(AX62-AX57)/5*4</f>
        <v>150651</v>
      </c>
      <c r="AY61" s="14">
        <f t="shared" si="87"/>
        <v>69992.600000000006</v>
      </c>
      <c r="AZ61" s="14">
        <f t="shared" si="87"/>
        <v>27520.799999999999</v>
      </c>
      <c r="BA61" s="14">
        <f t="shared" si="87"/>
        <v>2605.6</v>
      </c>
      <c r="BB61" s="14">
        <f t="shared" si="87"/>
        <v>23052</v>
      </c>
      <c r="BC61" s="14">
        <f t="shared" si="87"/>
        <v>3918.8</v>
      </c>
      <c r="BD61" s="14">
        <f t="shared" si="87"/>
        <v>162279.20000000001</v>
      </c>
      <c r="BE61" s="14">
        <f t="shared" si="87"/>
        <v>20150.2</v>
      </c>
      <c r="BF61" s="14">
        <f t="shared" si="87"/>
        <v>4062.4</v>
      </c>
    </row>
    <row r="62" spans="1:58">
      <c r="A62" s="8">
        <v>2005</v>
      </c>
      <c r="C62" s="8">
        <v>10415</v>
      </c>
      <c r="D62" s="8">
        <v>464</v>
      </c>
      <c r="E62" s="8">
        <v>61013</v>
      </c>
      <c r="F62" s="8">
        <v>82409</v>
      </c>
      <c r="G62" s="8">
        <v>5244</v>
      </c>
      <c r="H62" s="8">
        <v>11064</v>
      </c>
      <c r="I62" s="8">
        <v>10078</v>
      </c>
      <c r="J62" s="8">
        <v>58645</v>
      </c>
      <c r="K62" s="8">
        <v>16316</v>
      </c>
      <c r="L62" s="8">
        <v>4635</v>
      </c>
      <c r="M62" s="8">
        <v>38198</v>
      </c>
      <c r="N62" s="8">
        <v>5386</v>
      </c>
      <c r="O62" s="8">
        <v>43060</v>
      </c>
      <c r="P62" s="8">
        <v>7441</v>
      </c>
      <c r="Q62" s="8">
        <v>71169</v>
      </c>
      <c r="R62" s="8">
        <v>60261</v>
      </c>
      <c r="S62" s="8">
        <v>8453</v>
      </c>
      <c r="T62" s="8">
        <v>143170</v>
      </c>
      <c r="U62" s="8">
        <v>46936</v>
      </c>
      <c r="V62" s="8">
        <v>26320</v>
      </c>
      <c r="W62" s="8">
        <v>32307</v>
      </c>
      <c r="X62" s="8">
        <v>105330</v>
      </c>
      <c r="Y62" s="8">
        <v>302741</v>
      </c>
      <c r="Z62" s="8">
        <v>38732</v>
      </c>
      <c r="AA62" s="8">
        <v>186075</v>
      </c>
      <c r="AB62" s="8">
        <v>16297</v>
      </c>
      <c r="AC62" s="8">
        <v>43049</v>
      </c>
      <c r="AD62" s="8">
        <v>26726</v>
      </c>
      <c r="AE62" s="8">
        <v>13063</v>
      </c>
      <c r="AF62" s="8">
        <v>32855</v>
      </c>
      <c r="AG62" s="8">
        <v>77154</v>
      </c>
      <c r="AH62" s="8">
        <v>35817</v>
      </c>
      <c r="AI62" s="8">
        <v>5923</v>
      </c>
      <c r="AJ62" s="8">
        <v>30495</v>
      </c>
      <c r="AK62" s="8">
        <v>140879</v>
      </c>
      <c r="AL62" s="8">
        <v>48073</v>
      </c>
      <c r="AM62" s="8">
        <v>1312253</v>
      </c>
      <c r="AN62" s="8">
        <v>6883</v>
      </c>
      <c r="AO62" s="8">
        <v>1130618</v>
      </c>
      <c r="AP62" s="8">
        <v>219210</v>
      </c>
      <c r="AQ62" s="8">
        <v>127449</v>
      </c>
      <c r="AR62" s="8">
        <v>25633</v>
      </c>
      <c r="AS62" s="8">
        <v>85496</v>
      </c>
      <c r="AT62" s="8">
        <v>47566</v>
      </c>
      <c r="AU62" s="8">
        <v>4267</v>
      </c>
      <c r="AV62" s="8">
        <v>65946</v>
      </c>
      <c r="AW62" s="8">
        <v>23144</v>
      </c>
      <c r="AX62" s="8">
        <v>153122</v>
      </c>
      <c r="AY62" s="8">
        <v>70765</v>
      </c>
      <c r="AZ62" s="8">
        <v>28238</v>
      </c>
      <c r="BA62" s="8">
        <v>2700</v>
      </c>
      <c r="BB62" s="8">
        <v>23613</v>
      </c>
      <c r="BC62" s="8">
        <v>4089</v>
      </c>
      <c r="BD62" s="8">
        <v>165816</v>
      </c>
      <c r="BE62" s="8">
        <v>20395</v>
      </c>
      <c r="BF62" s="8">
        <v>4111</v>
      </c>
    </row>
    <row r="63" spans="1:58">
      <c r="A63" s="14">
        <f>A62+(A67-A62)/5*1</f>
        <v>2006</v>
      </c>
      <c r="C63" s="14">
        <f t="shared" ref="C63:AV63" si="88">C62+(C67-C62)/5*1</f>
        <v>10471.6</v>
      </c>
      <c r="D63" s="14">
        <f t="shared" si="88"/>
        <v>469.6</v>
      </c>
      <c r="E63" s="14">
        <f t="shared" si="88"/>
        <v>61337.8</v>
      </c>
      <c r="F63" s="14">
        <f t="shared" si="88"/>
        <v>82338.600000000006</v>
      </c>
      <c r="G63" s="14">
        <f t="shared" si="88"/>
        <v>5264.4</v>
      </c>
      <c r="H63" s="14">
        <f t="shared" si="88"/>
        <v>11087.8</v>
      </c>
      <c r="I63" s="14">
        <f t="shared" si="88"/>
        <v>10057</v>
      </c>
      <c r="J63" s="14">
        <f t="shared" si="88"/>
        <v>58935.6</v>
      </c>
      <c r="K63" s="14">
        <f t="shared" si="88"/>
        <v>16383.4</v>
      </c>
      <c r="L63" s="14">
        <f t="shared" si="88"/>
        <v>4679</v>
      </c>
      <c r="M63" s="14">
        <f t="shared" si="88"/>
        <v>38166</v>
      </c>
      <c r="N63" s="14">
        <f t="shared" si="88"/>
        <v>5391.2</v>
      </c>
      <c r="O63" s="14">
        <f t="shared" si="88"/>
        <v>43511.4</v>
      </c>
      <c r="P63" s="14">
        <f t="shared" si="88"/>
        <v>7471.8</v>
      </c>
      <c r="Q63" s="14">
        <f t="shared" si="88"/>
        <v>72076.2</v>
      </c>
      <c r="R63" s="14">
        <f t="shared" si="88"/>
        <v>60588.6</v>
      </c>
      <c r="S63" s="14">
        <f t="shared" si="88"/>
        <v>8549.2000000000007</v>
      </c>
      <c r="T63" s="14">
        <f t="shared" si="88"/>
        <v>142609.4</v>
      </c>
      <c r="U63" s="14">
        <f t="shared" si="88"/>
        <v>46635.4</v>
      </c>
      <c r="V63" s="14">
        <f t="shared" si="88"/>
        <v>26614.799999999999</v>
      </c>
      <c r="W63" s="14">
        <f t="shared" si="88"/>
        <v>32623.599999999999</v>
      </c>
      <c r="X63" s="14">
        <f t="shared" si="88"/>
        <v>106393</v>
      </c>
      <c r="Y63" s="14">
        <f t="shared" si="88"/>
        <v>305721</v>
      </c>
      <c r="Z63" s="14">
        <f t="shared" si="88"/>
        <v>39118.800000000003</v>
      </c>
      <c r="AA63" s="14">
        <f t="shared" si="88"/>
        <v>187944.6</v>
      </c>
      <c r="AB63" s="14">
        <f t="shared" si="88"/>
        <v>16464.599999999999</v>
      </c>
      <c r="AC63" s="14">
        <f t="shared" si="88"/>
        <v>43699.199999999997</v>
      </c>
      <c r="AD63" s="14">
        <f t="shared" si="88"/>
        <v>27189.599999999999</v>
      </c>
      <c r="AE63" s="14">
        <f t="shared" si="88"/>
        <v>13205.4</v>
      </c>
      <c r="AF63" s="14">
        <f t="shared" si="88"/>
        <v>33368.6</v>
      </c>
      <c r="AG63" s="14">
        <f t="shared" si="88"/>
        <v>78618</v>
      </c>
      <c r="AH63" s="14">
        <f t="shared" si="88"/>
        <v>36826.199999999997</v>
      </c>
      <c r="AI63" s="14">
        <f t="shared" si="88"/>
        <v>6047.6</v>
      </c>
      <c r="AJ63" s="14">
        <f t="shared" si="88"/>
        <v>30872.2</v>
      </c>
      <c r="AK63" s="14">
        <f t="shared" si="88"/>
        <v>144355</v>
      </c>
      <c r="AL63" s="14">
        <f t="shared" si="88"/>
        <v>48556.800000000003</v>
      </c>
      <c r="AM63" s="14">
        <f t="shared" si="88"/>
        <v>1320631.6000000001</v>
      </c>
      <c r="AN63" s="14">
        <f t="shared" si="88"/>
        <v>6920.2</v>
      </c>
      <c r="AO63" s="14">
        <f t="shared" si="88"/>
        <v>1147387.2</v>
      </c>
      <c r="AP63" s="14">
        <f t="shared" si="88"/>
        <v>221871.4</v>
      </c>
      <c r="AQ63" s="14">
        <f t="shared" si="88"/>
        <v>127358.2</v>
      </c>
      <c r="AR63" s="14">
        <f t="shared" si="88"/>
        <v>26089.200000000001</v>
      </c>
      <c r="AS63" s="14">
        <f t="shared" si="88"/>
        <v>87120.2</v>
      </c>
      <c r="AT63" s="14">
        <f t="shared" si="88"/>
        <v>47753</v>
      </c>
      <c r="AU63" s="14">
        <f t="shared" si="88"/>
        <v>4381</v>
      </c>
      <c r="AV63" s="14">
        <f t="shared" si="88"/>
        <v>66384.600000000006</v>
      </c>
      <c r="AW63" s="8">
        <v>23308</v>
      </c>
      <c r="AX63" s="14">
        <f t="shared" ref="AX63:BF63" si="89">AX62+(AX67-AX62)/5*1</f>
        <v>155382.6</v>
      </c>
      <c r="AY63" s="14">
        <f t="shared" si="89"/>
        <v>71627.600000000006</v>
      </c>
      <c r="AZ63" s="14">
        <f t="shared" si="89"/>
        <v>28883.8</v>
      </c>
      <c r="BA63" s="14">
        <f t="shared" si="89"/>
        <v>2770.2</v>
      </c>
      <c r="BB63" s="14">
        <f t="shared" si="89"/>
        <v>24139.599999999999</v>
      </c>
      <c r="BC63" s="14">
        <f t="shared" si="89"/>
        <v>4212.6000000000004</v>
      </c>
      <c r="BD63" s="14">
        <f t="shared" si="89"/>
        <v>169603.4</v>
      </c>
      <c r="BE63" s="14">
        <f t="shared" si="89"/>
        <v>20618.400000000001</v>
      </c>
      <c r="BF63" s="14">
        <f t="shared" si="89"/>
        <v>4149.3999999999996</v>
      </c>
    </row>
    <row r="64" spans="1:58">
      <c r="A64" s="14">
        <f>A62+(A67-A62)/5*2</f>
        <v>2007</v>
      </c>
      <c r="C64" s="14">
        <f t="shared" ref="C64:AV64" si="90">C62+(C67-C62)/5*2</f>
        <v>10528.2</v>
      </c>
      <c r="D64" s="14">
        <f t="shared" si="90"/>
        <v>475.2</v>
      </c>
      <c r="E64" s="14">
        <f t="shared" si="90"/>
        <v>61662.6</v>
      </c>
      <c r="F64" s="14">
        <f t="shared" si="90"/>
        <v>82268.2</v>
      </c>
      <c r="G64" s="14">
        <f t="shared" si="90"/>
        <v>5284.8</v>
      </c>
      <c r="H64" s="14">
        <f t="shared" si="90"/>
        <v>11111.6</v>
      </c>
      <c r="I64" s="14">
        <f t="shared" si="90"/>
        <v>10036</v>
      </c>
      <c r="J64" s="14">
        <f t="shared" si="90"/>
        <v>59226.2</v>
      </c>
      <c r="K64" s="14">
        <f t="shared" si="90"/>
        <v>16450.8</v>
      </c>
      <c r="L64" s="14">
        <f t="shared" si="90"/>
        <v>4723</v>
      </c>
      <c r="M64" s="14">
        <f t="shared" si="90"/>
        <v>38134</v>
      </c>
      <c r="N64" s="14">
        <f t="shared" si="90"/>
        <v>5396.4</v>
      </c>
      <c r="O64" s="14">
        <f t="shared" si="90"/>
        <v>43962.8</v>
      </c>
      <c r="P64" s="14">
        <f t="shared" si="90"/>
        <v>7502.6</v>
      </c>
      <c r="Q64" s="14">
        <f t="shared" si="90"/>
        <v>72983.399999999994</v>
      </c>
      <c r="R64" s="14">
        <f t="shared" si="90"/>
        <v>60916.2</v>
      </c>
      <c r="S64" s="14">
        <f t="shared" si="90"/>
        <v>8645.4</v>
      </c>
      <c r="T64" s="14">
        <f t="shared" si="90"/>
        <v>142048.79999999999</v>
      </c>
      <c r="U64" s="14">
        <f t="shared" si="90"/>
        <v>46334.8</v>
      </c>
      <c r="V64" s="14">
        <f t="shared" si="90"/>
        <v>26909.599999999999</v>
      </c>
      <c r="W64" s="14">
        <f t="shared" si="90"/>
        <v>32940.199999999997</v>
      </c>
      <c r="X64" s="14">
        <f t="shared" si="90"/>
        <v>107456</v>
      </c>
      <c r="Y64" s="14">
        <f t="shared" si="90"/>
        <v>308701</v>
      </c>
      <c r="Z64" s="14">
        <f t="shared" si="90"/>
        <v>39505.599999999999</v>
      </c>
      <c r="AA64" s="14">
        <f t="shared" si="90"/>
        <v>189814.2</v>
      </c>
      <c r="AB64" s="14">
        <f t="shared" si="90"/>
        <v>16632.2</v>
      </c>
      <c r="AC64" s="14">
        <f t="shared" si="90"/>
        <v>44349.4</v>
      </c>
      <c r="AD64" s="14">
        <f t="shared" si="90"/>
        <v>27653.200000000001</v>
      </c>
      <c r="AE64" s="14">
        <f t="shared" si="90"/>
        <v>13347.8</v>
      </c>
      <c r="AF64" s="14">
        <f t="shared" si="90"/>
        <v>33882.199999999997</v>
      </c>
      <c r="AG64" s="14">
        <f t="shared" si="90"/>
        <v>80082</v>
      </c>
      <c r="AH64" s="14">
        <f t="shared" si="90"/>
        <v>37835.4</v>
      </c>
      <c r="AI64" s="14">
        <f t="shared" si="90"/>
        <v>6172.2</v>
      </c>
      <c r="AJ64" s="14">
        <f t="shared" si="90"/>
        <v>31249.4</v>
      </c>
      <c r="AK64" s="14">
        <f t="shared" si="90"/>
        <v>147831</v>
      </c>
      <c r="AL64" s="14">
        <f t="shared" si="90"/>
        <v>49040.6</v>
      </c>
      <c r="AM64" s="14">
        <f t="shared" si="90"/>
        <v>1329010.2</v>
      </c>
      <c r="AN64" s="14">
        <f t="shared" si="90"/>
        <v>6957.4</v>
      </c>
      <c r="AO64" s="14">
        <f t="shared" si="90"/>
        <v>1164156.3999999999</v>
      </c>
      <c r="AP64" s="14">
        <f t="shared" si="90"/>
        <v>224532.8</v>
      </c>
      <c r="AQ64" s="14">
        <f t="shared" si="90"/>
        <v>127267.4</v>
      </c>
      <c r="AR64" s="14">
        <f t="shared" si="90"/>
        <v>26545.4</v>
      </c>
      <c r="AS64" s="14">
        <f t="shared" si="90"/>
        <v>88744.4</v>
      </c>
      <c r="AT64" s="14">
        <f t="shared" si="90"/>
        <v>47940</v>
      </c>
      <c r="AU64" s="14">
        <f t="shared" si="90"/>
        <v>4495</v>
      </c>
      <c r="AV64" s="14">
        <f t="shared" si="90"/>
        <v>66823.199999999997</v>
      </c>
      <c r="AW64" s="8">
        <v>23467</v>
      </c>
      <c r="AX64" s="14">
        <f t="shared" ref="AX64:BF64" si="91">AX62+(AX67-AX62)/5*2</f>
        <v>157643.20000000001</v>
      </c>
      <c r="AY64" s="14">
        <f t="shared" si="91"/>
        <v>72490.2</v>
      </c>
      <c r="AZ64" s="14">
        <f t="shared" si="91"/>
        <v>29529.599999999999</v>
      </c>
      <c r="BA64" s="14">
        <f t="shared" si="91"/>
        <v>2840.4</v>
      </c>
      <c r="BB64" s="14">
        <f t="shared" si="91"/>
        <v>24666.2</v>
      </c>
      <c r="BC64" s="14">
        <f t="shared" si="91"/>
        <v>4336.2</v>
      </c>
      <c r="BD64" s="14">
        <f t="shared" si="91"/>
        <v>173390.8</v>
      </c>
      <c r="BE64" s="14">
        <f t="shared" si="91"/>
        <v>20841.8</v>
      </c>
      <c r="BF64" s="14">
        <f t="shared" si="91"/>
        <v>4187.8</v>
      </c>
    </row>
    <row r="65" spans="1:58">
      <c r="A65" s="14">
        <f>A62+(A67-A62)/5*3</f>
        <v>2008</v>
      </c>
      <c r="C65" s="14">
        <f t="shared" ref="C65:AV65" si="92">C62+(C67-C62)/5*3</f>
        <v>10584.8</v>
      </c>
      <c r="D65" s="14">
        <f t="shared" si="92"/>
        <v>480.8</v>
      </c>
      <c r="E65" s="14">
        <f t="shared" si="92"/>
        <v>61987.4</v>
      </c>
      <c r="F65" s="14">
        <f t="shared" si="92"/>
        <v>82197.8</v>
      </c>
      <c r="G65" s="14">
        <f t="shared" si="92"/>
        <v>5305.2</v>
      </c>
      <c r="H65" s="14">
        <f t="shared" si="92"/>
        <v>11135.4</v>
      </c>
      <c r="I65" s="14">
        <f t="shared" si="92"/>
        <v>10015</v>
      </c>
      <c r="J65" s="14">
        <f t="shared" si="92"/>
        <v>59516.800000000003</v>
      </c>
      <c r="K65" s="14">
        <f t="shared" si="92"/>
        <v>16518.2</v>
      </c>
      <c r="L65" s="14">
        <f t="shared" si="92"/>
        <v>4767</v>
      </c>
      <c r="M65" s="14">
        <f t="shared" si="92"/>
        <v>38102</v>
      </c>
      <c r="N65" s="14">
        <f t="shared" si="92"/>
        <v>5401.6</v>
      </c>
      <c r="O65" s="14">
        <f t="shared" si="92"/>
        <v>44414.2</v>
      </c>
      <c r="P65" s="14">
        <f t="shared" si="92"/>
        <v>7533.4</v>
      </c>
      <c r="Q65" s="14">
        <f t="shared" si="92"/>
        <v>73890.600000000006</v>
      </c>
      <c r="R65" s="14">
        <f t="shared" si="92"/>
        <v>61243.8</v>
      </c>
      <c r="S65" s="14">
        <f t="shared" si="92"/>
        <v>8741.6</v>
      </c>
      <c r="T65" s="14">
        <f t="shared" si="92"/>
        <v>141488.20000000001</v>
      </c>
      <c r="U65" s="14">
        <f t="shared" si="92"/>
        <v>46034.2</v>
      </c>
      <c r="V65" s="14">
        <f t="shared" si="92"/>
        <v>27204.400000000001</v>
      </c>
      <c r="W65" s="14">
        <f t="shared" si="92"/>
        <v>33256.800000000003</v>
      </c>
      <c r="X65" s="14">
        <f t="shared" si="92"/>
        <v>108519</v>
      </c>
      <c r="Y65" s="14">
        <f t="shared" si="92"/>
        <v>311681</v>
      </c>
      <c r="Z65" s="14">
        <f t="shared" si="92"/>
        <v>39892.400000000001</v>
      </c>
      <c r="AA65" s="14">
        <f t="shared" si="92"/>
        <v>191683.8</v>
      </c>
      <c r="AB65" s="14">
        <f t="shared" si="92"/>
        <v>16799.8</v>
      </c>
      <c r="AC65" s="14">
        <f t="shared" si="92"/>
        <v>44999.6</v>
      </c>
      <c r="AD65" s="14">
        <f t="shared" si="92"/>
        <v>28116.799999999999</v>
      </c>
      <c r="AE65" s="14">
        <f t="shared" si="92"/>
        <v>13490.2</v>
      </c>
      <c r="AF65" s="14">
        <f t="shared" si="92"/>
        <v>34395.800000000003</v>
      </c>
      <c r="AG65" s="14">
        <f t="shared" si="92"/>
        <v>81546</v>
      </c>
      <c r="AH65" s="14">
        <f t="shared" si="92"/>
        <v>38844.6</v>
      </c>
      <c r="AI65" s="14">
        <f t="shared" si="92"/>
        <v>6296.8</v>
      </c>
      <c r="AJ65" s="14">
        <f t="shared" si="92"/>
        <v>31626.6</v>
      </c>
      <c r="AK65" s="14">
        <f t="shared" si="92"/>
        <v>151307</v>
      </c>
      <c r="AL65" s="14">
        <f t="shared" si="92"/>
        <v>49524.4</v>
      </c>
      <c r="AM65" s="14">
        <f t="shared" si="92"/>
        <v>1337388.8</v>
      </c>
      <c r="AN65" s="14">
        <f t="shared" si="92"/>
        <v>6994.6</v>
      </c>
      <c r="AO65" s="14">
        <f t="shared" si="92"/>
        <v>1180925.6000000001</v>
      </c>
      <c r="AP65" s="14">
        <f t="shared" si="92"/>
        <v>227194.2</v>
      </c>
      <c r="AQ65" s="14">
        <f t="shared" si="92"/>
        <v>127176.6</v>
      </c>
      <c r="AR65" s="14">
        <f t="shared" si="92"/>
        <v>27001.599999999999</v>
      </c>
      <c r="AS65" s="14">
        <f t="shared" si="92"/>
        <v>90368.6</v>
      </c>
      <c r="AT65" s="14">
        <f t="shared" si="92"/>
        <v>48127</v>
      </c>
      <c r="AU65" s="14">
        <f t="shared" si="92"/>
        <v>4609</v>
      </c>
      <c r="AV65" s="14">
        <f t="shared" si="92"/>
        <v>67261.8</v>
      </c>
      <c r="AW65" s="8">
        <v>23622</v>
      </c>
      <c r="AX65" s="14">
        <f t="shared" ref="AX65:BF65" si="93">AX62+(AX67-AX62)/5*3</f>
        <v>159903.79999999999</v>
      </c>
      <c r="AY65" s="14">
        <f t="shared" si="93"/>
        <v>73352.800000000003</v>
      </c>
      <c r="AZ65" s="14">
        <f t="shared" si="93"/>
        <v>30175.4</v>
      </c>
      <c r="BA65" s="14">
        <f t="shared" si="93"/>
        <v>2910.6</v>
      </c>
      <c r="BB65" s="14">
        <f t="shared" si="93"/>
        <v>25192.799999999999</v>
      </c>
      <c r="BC65" s="14">
        <f t="shared" si="93"/>
        <v>4459.8</v>
      </c>
      <c r="BD65" s="14">
        <f t="shared" si="93"/>
        <v>177178.2</v>
      </c>
      <c r="BE65" s="14">
        <f t="shared" si="93"/>
        <v>21065.200000000001</v>
      </c>
      <c r="BF65" s="14">
        <f t="shared" si="93"/>
        <v>4226.2</v>
      </c>
    </row>
    <row r="66" spans="1:58">
      <c r="A66" s="14">
        <f>A62+(A67-A62)/5*4</f>
        <v>2009</v>
      </c>
      <c r="C66" s="14">
        <f t="shared" ref="C66:AV66" si="94">C62+(C67-C62)/5*4</f>
        <v>10641.4</v>
      </c>
      <c r="D66" s="14">
        <f t="shared" si="94"/>
        <v>486.4</v>
      </c>
      <c r="E66" s="14">
        <f t="shared" si="94"/>
        <v>62312.2</v>
      </c>
      <c r="F66" s="14">
        <f t="shared" si="94"/>
        <v>82127.399999999994</v>
      </c>
      <c r="G66" s="14">
        <f t="shared" si="94"/>
        <v>5325.6</v>
      </c>
      <c r="H66" s="14">
        <f t="shared" si="94"/>
        <v>11159.2</v>
      </c>
      <c r="I66" s="14">
        <f t="shared" si="94"/>
        <v>9994</v>
      </c>
      <c r="J66" s="14">
        <f t="shared" si="94"/>
        <v>59807.4</v>
      </c>
      <c r="K66" s="14">
        <f t="shared" si="94"/>
        <v>16585.599999999999</v>
      </c>
      <c r="L66" s="14">
        <f t="shared" si="94"/>
        <v>4811</v>
      </c>
      <c r="M66" s="14">
        <f t="shared" si="94"/>
        <v>38070</v>
      </c>
      <c r="N66" s="14">
        <f t="shared" si="94"/>
        <v>5406.8</v>
      </c>
      <c r="O66" s="14">
        <f t="shared" si="94"/>
        <v>44865.599999999999</v>
      </c>
      <c r="P66" s="14">
        <f t="shared" si="94"/>
        <v>7564.2</v>
      </c>
      <c r="Q66" s="14">
        <f t="shared" si="94"/>
        <v>74797.8</v>
      </c>
      <c r="R66" s="14">
        <f t="shared" si="94"/>
        <v>61571.4</v>
      </c>
      <c r="S66" s="14">
        <f t="shared" si="94"/>
        <v>8837.7999999999993</v>
      </c>
      <c r="T66" s="14">
        <f t="shared" si="94"/>
        <v>140927.6</v>
      </c>
      <c r="U66" s="14">
        <f t="shared" si="94"/>
        <v>45733.599999999999</v>
      </c>
      <c r="V66" s="14">
        <f t="shared" si="94"/>
        <v>27499.200000000001</v>
      </c>
      <c r="W66" s="14">
        <f t="shared" si="94"/>
        <v>33573.4</v>
      </c>
      <c r="X66" s="14">
        <f t="shared" si="94"/>
        <v>109582</v>
      </c>
      <c r="Y66" s="14">
        <f t="shared" si="94"/>
        <v>314661</v>
      </c>
      <c r="Z66" s="14">
        <f t="shared" si="94"/>
        <v>40279.199999999997</v>
      </c>
      <c r="AA66" s="14">
        <f t="shared" si="94"/>
        <v>193553.4</v>
      </c>
      <c r="AB66" s="14">
        <f t="shared" si="94"/>
        <v>16967.400000000001</v>
      </c>
      <c r="AC66" s="14">
        <f t="shared" si="94"/>
        <v>45649.8</v>
      </c>
      <c r="AD66" s="14">
        <f t="shared" si="94"/>
        <v>28580.400000000001</v>
      </c>
      <c r="AE66" s="14">
        <f t="shared" si="94"/>
        <v>13632.6</v>
      </c>
      <c r="AF66" s="14">
        <f t="shared" si="94"/>
        <v>34909.4</v>
      </c>
      <c r="AG66" s="14">
        <f t="shared" si="94"/>
        <v>83010</v>
      </c>
      <c r="AH66" s="14">
        <f t="shared" si="94"/>
        <v>39853.800000000003</v>
      </c>
      <c r="AI66" s="14">
        <f t="shared" si="94"/>
        <v>6421.4</v>
      </c>
      <c r="AJ66" s="14">
        <f t="shared" si="94"/>
        <v>32003.8</v>
      </c>
      <c r="AK66" s="14">
        <f t="shared" si="94"/>
        <v>154783</v>
      </c>
      <c r="AL66" s="14">
        <f t="shared" si="94"/>
        <v>50008.2</v>
      </c>
      <c r="AM66" s="14">
        <f t="shared" si="94"/>
        <v>1345767.4</v>
      </c>
      <c r="AN66" s="14">
        <f t="shared" si="94"/>
        <v>7031.8</v>
      </c>
      <c r="AO66" s="14">
        <f t="shared" si="94"/>
        <v>1197694.8</v>
      </c>
      <c r="AP66" s="14">
        <f t="shared" si="94"/>
        <v>229855.6</v>
      </c>
      <c r="AQ66" s="14">
        <f t="shared" si="94"/>
        <v>127085.8</v>
      </c>
      <c r="AR66" s="14">
        <f t="shared" si="94"/>
        <v>27457.8</v>
      </c>
      <c r="AS66" s="14">
        <f t="shared" si="94"/>
        <v>91992.8</v>
      </c>
      <c r="AT66" s="14">
        <f t="shared" si="94"/>
        <v>48314</v>
      </c>
      <c r="AU66" s="14">
        <f t="shared" si="94"/>
        <v>4723</v>
      </c>
      <c r="AV66" s="14">
        <f t="shared" si="94"/>
        <v>67700.399999999994</v>
      </c>
      <c r="AW66" s="8">
        <v>23771</v>
      </c>
      <c r="AX66" s="14">
        <f t="shared" ref="AX66:BF66" si="95">AX62+(AX67-AX62)/5*4</f>
        <v>162164.4</v>
      </c>
      <c r="AY66" s="14">
        <f t="shared" si="95"/>
        <v>74215.399999999994</v>
      </c>
      <c r="AZ66" s="14">
        <f t="shared" si="95"/>
        <v>30821.200000000001</v>
      </c>
      <c r="BA66" s="14">
        <f t="shared" si="95"/>
        <v>2980.8</v>
      </c>
      <c r="BB66" s="14">
        <f t="shared" si="95"/>
        <v>25719.4</v>
      </c>
      <c r="BC66" s="14">
        <f t="shared" si="95"/>
        <v>4583.3999999999996</v>
      </c>
      <c r="BD66" s="14">
        <f t="shared" si="95"/>
        <v>180965.6</v>
      </c>
      <c r="BE66" s="14">
        <f t="shared" si="95"/>
        <v>21288.6</v>
      </c>
      <c r="BF66" s="14">
        <f t="shared" si="95"/>
        <v>4264.6000000000004</v>
      </c>
    </row>
    <row r="67" spans="1:58">
      <c r="A67" s="8">
        <v>2010</v>
      </c>
      <c r="C67" s="8">
        <v>10698</v>
      </c>
      <c r="D67" s="8">
        <v>492</v>
      </c>
      <c r="E67" s="8">
        <v>62637</v>
      </c>
      <c r="F67" s="8">
        <v>82057</v>
      </c>
      <c r="G67" s="8">
        <v>5346</v>
      </c>
      <c r="H67" s="8">
        <v>11183</v>
      </c>
      <c r="I67" s="8">
        <v>9973</v>
      </c>
      <c r="J67" s="8">
        <v>60098</v>
      </c>
      <c r="K67" s="8">
        <v>16653</v>
      </c>
      <c r="L67" s="8">
        <v>4855</v>
      </c>
      <c r="M67" s="8">
        <v>38038</v>
      </c>
      <c r="N67" s="8">
        <v>5412</v>
      </c>
      <c r="O67" s="8">
        <v>45317</v>
      </c>
      <c r="P67" s="8">
        <v>7595</v>
      </c>
      <c r="Q67" s="8">
        <v>75705</v>
      </c>
      <c r="R67" s="8">
        <v>61899</v>
      </c>
      <c r="S67" s="8">
        <v>8934</v>
      </c>
      <c r="T67" s="8">
        <v>140367</v>
      </c>
      <c r="U67" s="8">
        <v>45433</v>
      </c>
      <c r="V67" s="8">
        <v>27794</v>
      </c>
      <c r="W67" s="8">
        <v>33890</v>
      </c>
      <c r="X67" s="8">
        <v>110645</v>
      </c>
      <c r="Y67" s="8">
        <v>317641</v>
      </c>
      <c r="Z67" s="8">
        <v>40666</v>
      </c>
      <c r="AA67" s="8">
        <v>195423</v>
      </c>
      <c r="AB67" s="8">
        <v>17135</v>
      </c>
      <c r="AC67" s="8">
        <v>46300</v>
      </c>
      <c r="AD67" s="8">
        <v>29044</v>
      </c>
      <c r="AE67" s="8">
        <v>13775</v>
      </c>
      <c r="AF67" s="8">
        <v>35423</v>
      </c>
      <c r="AG67" s="8">
        <v>84474</v>
      </c>
      <c r="AH67" s="8">
        <v>40863</v>
      </c>
      <c r="AI67" s="8">
        <v>6546</v>
      </c>
      <c r="AJ67" s="8">
        <v>32381</v>
      </c>
      <c r="AK67" s="8">
        <v>158259</v>
      </c>
      <c r="AL67" s="8">
        <v>50492</v>
      </c>
      <c r="AM67" s="8">
        <v>1354146</v>
      </c>
      <c r="AN67" s="8">
        <v>7069</v>
      </c>
      <c r="AO67" s="8">
        <v>1214464</v>
      </c>
      <c r="AP67" s="8">
        <v>232517</v>
      </c>
      <c r="AQ67" s="8">
        <v>126995</v>
      </c>
      <c r="AR67" s="8">
        <v>27914</v>
      </c>
      <c r="AS67" s="8">
        <v>93617</v>
      </c>
      <c r="AT67" s="8">
        <v>48501</v>
      </c>
      <c r="AU67" s="8">
        <v>4837</v>
      </c>
      <c r="AV67" s="8">
        <v>68139</v>
      </c>
      <c r="AW67" s="8">
        <v>23912</v>
      </c>
      <c r="AX67" s="8">
        <v>164425</v>
      </c>
      <c r="AY67" s="8">
        <v>75078</v>
      </c>
      <c r="AZ67" s="8">
        <v>31467</v>
      </c>
      <c r="BA67" s="8">
        <v>3051</v>
      </c>
      <c r="BB67" s="8">
        <v>26246</v>
      </c>
      <c r="BC67" s="8">
        <v>4707</v>
      </c>
      <c r="BD67" s="8">
        <v>184753</v>
      </c>
      <c r="BE67" s="8">
        <v>21512</v>
      </c>
      <c r="BF67" s="8">
        <v>4303</v>
      </c>
    </row>
    <row r="68" spans="1:58">
      <c r="A68" s="14">
        <f>A67+(A72-A67)/5*1</f>
        <v>2011</v>
      </c>
      <c r="C68" s="14">
        <f t="shared" ref="C68:AV68" si="96">C67+(C72-C67)/5*1</f>
        <v>10734</v>
      </c>
      <c r="D68" s="14">
        <f t="shared" si="96"/>
        <v>497.6</v>
      </c>
      <c r="E68" s="14">
        <f t="shared" si="96"/>
        <v>62889.599999999999</v>
      </c>
      <c r="F68" s="14">
        <f t="shared" si="96"/>
        <v>81914.8</v>
      </c>
      <c r="G68" s="14">
        <f t="shared" si="96"/>
        <v>5363.2</v>
      </c>
      <c r="H68" s="14">
        <f t="shared" si="96"/>
        <v>11198.6</v>
      </c>
      <c r="I68" s="14">
        <f t="shared" si="96"/>
        <v>9953.2000000000007</v>
      </c>
      <c r="J68" s="14">
        <f t="shared" si="96"/>
        <v>60199.199999999997</v>
      </c>
      <c r="K68" s="14">
        <f t="shared" si="96"/>
        <v>16705.400000000001</v>
      </c>
      <c r="L68" s="14">
        <f t="shared" si="96"/>
        <v>4891.2</v>
      </c>
      <c r="M68" s="14">
        <f t="shared" si="96"/>
        <v>37988</v>
      </c>
      <c r="N68" s="14">
        <f t="shared" si="96"/>
        <v>5417</v>
      </c>
      <c r="O68" s="14">
        <f t="shared" si="96"/>
        <v>45694.2</v>
      </c>
      <c r="P68" s="14">
        <f t="shared" si="96"/>
        <v>7623.2</v>
      </c>
      <c r="Q68" s="14">
        <f t="shared" si="96"/>
        <v>76557.2</v>
      </c>
      <c r="R68" s="14">
        <f t="shared" si="96"/>
        <v>62224.800000000003</v>
      </c>
      <c r="S68" s="14">
        <f t="shared" si="96"/>
        <v>9032.4</v>
      </c>
      <c r="T68" s="14">
        <f t="shared" si="96"/>
        <v>139890.20000000001</v>
      </c>
      <c r="U68" s="14">
        <f t="shared" si="96"/>
        <v>45179.4</v>
      </c>
      <c r="V68" s="14">
        <f t="shared" si="96"/>
        <v>28126.400000000001</v>
      </c>
      <c r="W68" s="14">
        <f t="shared" si="96"/>
        <v>34210.6</v>
      </c>
      <c r="X68" s="14">
        <f t="shared" si="96"/>
        <v>111621.6</v>
      </c>
      <c r="Y68" s="14">
        <f t="shared" si="96"/>
        <v>320579.59999999998</v>
      </c>
      <c r="Z68" s="14">
        <f t="shared" si="96"/>
        <v>41042.400000000001</v>
      </c>
      <c r="AA68" s="14">
        <f t="shared" si="96"/>
        <v>196911.6</v>
      </c>
      <c r="AB68" s="14">
        <f t="shared" si="96"/>
        <v>17293.2</v>
      </c>
      <c r="AC68" s="14">
        <f t="shared" si="96"/>
        <v>46917</v>
      </c>
      <c r="AD68" s="14">
        <f t="shared" si="96"/>
        <v>29493.599999999999</v>
      </c>
      <c r="AE68" s="14">
        <f t="shared" si="96"/>
        <v>13939.2</v>
      </c>
      <c r="AF68" s="14">
        <f t="shared" si="96"/>
        <v>35956</v>
      </c>
      <c r="AG68" s="14">
        <f t="shared" si="96"/>
        <v>85934.8</v>
      </c>
      <c r="AH68" s="14">
        <f t="shared" si="96"/>
        <v>41977</v>
      </c>
      <c r="AI68" s="14">
        <f t="shared" si="96"/>
        <v>6668.4</v>
      </c>
      <c r="AJ68" s="14">
        <f t="shared" si="96"/>
        <v>32770.800000000003</v>
      </c>
      <c r="AK68" s="14">
        <f t="shared" si="96"/>
        <v>161792.79999999999</v>
      </c>
      <c r="AL68" s="14">
        <f t="shared" si="96"/>
        <v>50730.400000000001</v>
      </c>
      <c r="AM68" s="14">
        <f t="shared" si="96"/>
        <v>1362516.4</v>
      </c>
      <c r="AN68" s="14">
        <f t="shared" si="96"/>
        <v>7134.8</v>
      </c>
      <c r="AO68" s="14">
        <f t="shared" si="96"/>
        <v>1230409.6000000001</v>
      </c>
      <c r="AP68" s="14">
        <f t="shared" si="96"/>
        <v>234851.8</v>
      </c>
      <c r="AQ68" s="14">
        <f t="shared" si="96"/>
        <v>126754.2</v>
      </c>
      <c r="AR68" s="14">
        <f t="shared" si="96"/>
        <v>28339.4</v>
      </c>
      <c r="AS68" s="14">
        <f t="shared" si="96"/>
        <v>95240.4</v>
      </c>
      <c r="AT68" s="14">
        <f t="shared" si="96"/>
        <v>48631.4</v>
      </c>
      <c r="AU68" s="14">
        <f t="shared" si="96"/>
        <v>4881.3999999999996</v>
      </c>
      <c r="AV68" s="14">
        <f t="shared" si="96"/>
        <v>68499</v>
      </c>
      <c r="AW68" s="8">
        <v>24048</v>
      </c>
      <c r="AX68" s="14">
        <f t="shared" ref="AX68:BF68" si="97">AX67+(AX72-AX67)/5*1</f>
        <v>166583.4</v>
      </c>
      <c r="AY68" s="14">
        <f t="shared" si="97"/>
        <v>75953.2</v>
      </c>
      <c r="AZ68" s="14">
        <f t="shared" si="97"/>
        <v>32350.400000000001</v>
      </c>
      <c r="BA68" s="14">
        <f t="shared" si="97"/>
        <v>3116.4</v>
      </c>
      <c r="BB68" s="14">
        <f t="shared" si="97"/>
        <v>26783.4</v>
      </c>
      <c r="BC68" s="14">
        <f t="shared" si="97"/>
        <v>4804.2</v>
      </c>
      <c r="BD68" s="14">
        <f t="shared" si="97"/>
        <v>188903.2</v>
      </c>
      <c r="BE68" s="14">
        <f t="shared" si="97"/>
        <v>21731</v>
      </c>
      <c r="BF68" s="14">
        <f t="shared" si="97"/>
        <v>4340.8</v>
      </c>
    </row>
    <row r="69" spans="1:58">
      <c r="A69" s="14">
        <f>A67+(A72-A67)/5*2</f>
        <v>2012</v>
      </c>
      <c r="C69" s="14">
        <f t="shared" ref="C69:AV69" si="98">C67+(C72-C67)/5*2</f>
        <v>10770</v>
      </c>
      <c r="D69" s="14">
        <f t="shared" si="98"/>
        <v>503.2</v>
      </c>
      <c r="E69" s="14">
        <f t="shared" si="98"/>
        <v>63142.2</v>
      </c>
      <c r="F69" s="14">
        <f t="shared" si="98"/>
        <v>81772.600000000006</v>
      </c>
      <c r="G69" s="14">
        <f t="shared" si="98"/>
        <v>5380.4</v>
      </c>
      <c r="H69" s="14">
        <f t="shared" si="98"/>
        <v>11214.2</v>
      </c>
      <c r="I69" s="14">
        <f t="shared" si="98"/>
        <v>9933.4</v>
      </c>
      <c r="J69" s="14">
        <f t="shared" si="98"/>
        <v>60300.4</v>
      </c>
      <c r="K69" s="14">
        <f t="shared" si="98"/>
        <v>16757.8</v>
      </c>
      <c r="L69" s="14">
        <f t="shared" si="98"/>
        <v>4927.3999999999996</v>
      </c>
      <c r="M69" s="14">
        <f t="shared" si="98"/>
        <v>37938</v>
      </c>
      <c r="N69" s="14">
        <f t="shared" si="98"/>
        <v>5422</v>
      </c>
      <c r="O69" s="14">
        <f t="shared" si="98"/>
        <v>46071.4</v>
      </c>
      <c r="P69" s="14">
        <f t="shared" si="98"/>
        <v>7651.4</v>
      </c>
      <c r="Q69" s="14">
        <f t="shared" si="98"/>
        <v>77409.399999999994</v>
      </c>
      <c r="R69" s="14">
        <f t="shared" si="98"/>
        <v>62550.6</v>
      </c>
      <c r="S69" s="14">
        <f t="shared" si="98"/>
        <v>9130.7999999999993</v>
      </c>
      <c r="T69" s="14">
        <f t="shared" si="98"/>
        <v>139413.4</v>
      </c>
      <c r="U69" s="14">
        <f t="shared" si="98"/>
        <v>44925.8</v>
      </c>
      <c r="V69" s="14">
        <f t="shared" si="98"/>
        <v>28458.799999999999</v>
      </c>
      <c r="W69" s="14">
        <f t="shared" si="98"/>
        <v>34531.199999999997</v>
      </c>
      <c r="X69" s="14">
        <f t="shared" si="98"/>
        <v>112598.2</v>
      </c>
      <c r="Y69" s="14">
        <f t="shared" si="98"/>
        <v>323518.2</v>
      </c>
      <c r="Z69" s="14">
        <f t="shared" si="98"/>
        <v>41418.800000000003</v>
      </c>
      <c r="AA69" s="14">
        <f t="shared" si="98"/>
        <v>198400.2</v>
      </c>
      <c r="AB69" s="14">
        <f t="shared" si="98"/>
        <v>17451.400000000001</v>
      </c>
      <c r="AC69" s="14">
        <f t="shared" si="98"/>
        <v>47534</v>
      </c>
      <c r="AD69" s="14">
        <f t="shared" si="98"/>
        <v>29943.200000000001</v>
      </c>
      <c r="AE69" s="14">
        <f t="shared" si="98"/>
        <v>14103.4</v>
      </c>
      <c r="AF69" s="14">
        <f t="shared" si="98"/>
        <v>36489</v>
      </c>
      <c r="AG69" s="14">
        <f t="shared" si="98"/>
        <v>87395.6</v>
      </c>
      <c r="AH69" s="14">
        <f t="shared" si="98"/>
        <v>43091</v>
      </c>
      <c r="AI69" s="14">
        <f t="shared" si="98"/>
        <v>6790.8</v>
      </c>
      <c r="AJ69" s="14">
        <f t="shared" si="98"/>
        <v>33160.6</v>
      </c>
      <c r="AK69" s="14">
        <f t="shared" si="98"/>
        <v>165326.6</v>
      </c>
      <c r="AL69" s="14">
        <f t="shared" si="98"/>
        <v>50968.800000000003</v>
      </c>
      <c r="AM69" s="14">
        <f t="shared" si="98"/>
        <v>1370886.8</v>
      </c>
      <c r="AN69" s="14">
        <f t="shared" si="98"/>
        <v>7200.6</v>
      </c>
      <c r="AO69" s="14">
        <f t="shared" si="98"/>
        <v>1246355.2</v>
      </c>
      <c r="AP69" s="14">
        <f t="shared" si="98"/>
        <v>237186.6</v>
      </c>
      <c r="AQ69" s="14">
        <f t="shared" si="98"/>
        <v>126513.4</v>
      </c>
      <c r="AR69" s="14">
        <f t="shared" si="98"/>
        <v>28764.799999999999</v>
      </c>
      <c r="AS69" s="14">
        <f t="shared" si="98"/>
        <v>96863.8</v>
      </c>
      <c r="AT69" s="14">
        <f t="shared" si="98"/>
        <v>48761.8</v>
      </c>
      <c r="AU69" s="14">
        <f t="shared" si="98"/>
        <v>4925.8</v>
      </c>
      <c r="AV69" s="14">
        <f t="shared" si="98"/>
        <v>68859</v>
      </c>
      <c r="AW69" s="14">
        <f>AW68+(AW73-AW68)/5*1</f>
        <v>24160</v>
      </c>
      <c r="AX69" s="14">
        <f t="shared" ref="AX69:BF69" si="99">AX67+(AX72-AX67)/5*2</f>
        <v>168741.8</v>
      </c>
      <c r="AY69" s="14">
        <f t="shared" si="99"/>
        <v>76828.399999999994</v>
      </c>
      <c r="AZ69" s="14">
        <f t="shared" si="99"/>
        <v>33233.800000000003</v>
      </c>
      <c r="BA69" s="14">
        <f t="shared" si="99"/>
        <v>3181.8</v>
      </c>
      <c r="BB69" s="14">
        <f t="shared" si="99"/>
        <v>27320.799999999999</v>
      </c>
      <c r="BC69" s="14">
        <f t="shared" si="99"/>
        <v>4901.3999999999996</v>
      </c>
      <c r="BD69" s="14">
        <f t="shared" si="99"/>
        <v>193053.4</v>
      </c>
      <c r="BE69" s="14">
        <f t="shared" si="99"/>
        <v>21950</v>
      </c>
      <c r="BF69" s="14">
        <f t="shared" si="99"/>
        <v>4378.6000000000004</v>
      </c>
    </row>
    <row r="70" spans="1:58">
      <c r="A70" s="14">
        <f>A67+(A72-A67)/5*3</f>
        <v>2013</v>
      </c>
      <c r="C70" s="14">
        <f t="shared" ref="C70:AV70" si="100">C67+(C72-C67)/5*3</f>
        <v>10806</v>
      </c>
      <c r="D70" s="14">
        <f t="shared" si="100"/>
        <v>508.8</v>
      </c>
      <c r="E70" s="14">
        <f t="shared" si="100"/>
        <v>63394.8</v>
      </c>
      <c r="F70" s="14">
        <f t="shared" si="100"/>
        <v>81630.399999999994</v>
      </c>
      <c r="G70" s="14">
        <f t="shared" si="100"/>
        <v>5397.6</v>
      </c>
      <c r="H70" s="14">
        <f t="shared" si="100"/>
        <v>11229.8</v>
      </c>
      <c r="I70" s="14">
        <f t="shared" si="100"/>
        <v>9913.6</v>
      </c>
      <c r="J70" s="14">
        <f t="shared" si="100"/>
        <v>60401.599999999999</v>
      </c>
      <c r="K70" s="14">
        <f t="shared" si="100"/>
        <v>16810.2</v>
      </c>
      <c r="L70" s="14">
        <f t="shared" si="100"/>
        <v>4963.6000000000004</v>
      </c>
      <c r="M70" s="14">
        <f t="shared" si="100"/>
        <v>37888</v>
      </c>
      <c r="N70" s="14">
        <f t="shared" si="100"/>
        <v>5427</v>
      </c>
      <c r="O70" s="14">
        <f t="shared" si="100"/>
        <v>46448.6</v>
      </c>
      <c r="P70" s="14">
        <f t="shared" si="100"/>
        <v>7679.6</v>
      </c>
      <c r="Q70" s="14">
        <f t="shared" si="100"/>
        <v>78261.600000000006</v>
      </c>
      <c r="R70" s="14">
        <f t="shared" si="100"/>
        <v>62876.4</v>
      </c>
      <c r="S70" s="14">
        <f t="shared" si="100"/>
        <v>9229.2000000000007</v>
      </c>
      <c r="T70" s="14">
        <f t="shared" si="100"/>
        <v>138936.6</v>
      </c>
      <c r="U70" s="14">
        <f t="shared" si="100"/>
        <v>44672.2</v>
      </c>
      <c r="V70" s="14">
        <f t="shared" si="100"/>
        <v>28791.200000000001</v>
      </c>
      <c r="W70" s="14">
        <f t="shared" si="100"/>
        <v>34851.800000000003</v>
      </c>
      <c r="X70" s="14">
        <f t="shared" si="100"/>
        <v>113574.8</v>
      </c>
      <c r="Y70" s="14">
        <f t="shared" si="100"/>
        <v>326456.8</v>
      </c>
      <c r="Z70" s="14">
        <f t="shared" si="100"/>
        <v>41795.199999999997</v>
      </c>
      <c r="AA70" s="14">
        <f t="shared" si="100"/>
        <v>199888.8</v>
      </c>
      <c r="AB70" s="14">
        <f t="shared" si="100"/>
        <v>17609.599999999999</v>
      </c>
      <c r="AC70" s="14">
        <f t="shared" si="100"/>
        <v>48151</v>
      </c>
      <c r="AD70" s="14">
        <f t="shared" si="100"/>
        <v>30392.799999999999</v>
      </c>
      <c r="AE70" s="14">
        <f t="shared" si="100"/>
        <v>14267.6</v>
      </c>
      <c r="AF70" s="14">
        <f t="shared" si="100"/>
        <v>37022</v>
      </c>
      <c r="AG70" s="14">
        <f t="shared" si="100"/>
        <v>88856.4</v>
      </c>
      <c r="AH70" s="14">
        <f t="shared" si="100"/>
        <v>44205</v>
      </c>
      <c r="AI70" s="14">
        <f t="shared" si="100"/>
        <v>6913.2</v>
      </c>
      <c r="AJ70" s="14">
        <f t="shared" si="100"/>
        <v>33550.400000000001</v>
      </c>
      <c r="AK70" s="14">
        <f t="shared" si="100"/>
        <v>168860.4</v>
      </c>
      <c r="AL70" s="14">
        <f t="shared" si="100"/>
        <v>51207.199999999997</v>
      </c>
      <c r="AM70" s="14">
        <f t="shared" si="100"/>
        <v>1379257.2</v>
      </c>
      <c r="AN70" s="14">
        <f t="shared" si="100"/>
        <v>7266.4</v>
      </c>
      <c r="AO70" s="14">
        <f t="shared" si="100"/>
        <v>1262300.8</v>
      </c>
      <c r="AP70" s="14">
        <f t="shared" si="100"/>
        <v>239521.4</v>
      </c>
      <c r="AQ70" s="14">
        <f t="shared" si="100"/>
        <v>126272.6</v>
      </c>
      <c r="AR70" s="14">
        <f t="shared" si="100"/>
        <v>29190.2</v>
      </c>
      <c r="AS70" s="14">
        <f t="shared" si="100"/>
        <v>98487.2</v>
      </c>
      <c r="AT70" s="14">
        <f t="shared" si="100"/>
        <v>48892.2</v>
      </c>
      <c r="AU70" s="14">
        <f t="shared" si="100"/>
        <v>4970.2</v>
      </c>
      <c r="AV70" s="14">
        <f t="shared" si="100"/>
        <v>69219</v>
      </c>
      <c r="AW70" s="14">
        <f>AW68+(AW73-AW68)/5*2</f>
        <v>24272</v>
      </c>
      <c r="AX70" s="14">
        <f t="shared" ref="AX70:BF70" si="101">AX67+(AX72-AX67)/5*3</f>
        <v>170900.2</v>
      </c>
      <c r="AY70" s="14">
        <f t="shared" si="101"/>
        <v>77703.600000000006</v>
      </c>
      <c r="AZ70" s="14">
        <f t="shared" si="101"/>
        <v>34117.199999999997</v>
      </c>
      <c r="BA70" s="14">
        <f t="shared" si="101"/>
        <v>3247.2</v>
      </c>
      <c r="BB70" s="14">
        <f t="shared" si="101"/>
        <v>27858.2</v>
      </c>
      <c r="BC70" s="14">
        <f t="shared" si="101"/>
        <v>4998.6000000000004</v>
      </c>
      <c r="BD70" s="14">
        <f t="shared" si="101"/>
        <v>197203.6</v>
      </c>
      <c r="BE70" s="14">
        <f t="shared" si="101"/>
        <v>22169</v>
      </c>
      <c r="BF70" s="14">
        <f t="shared" si="101"/>
        <v>4416.3999999999996</v>
      </c>
    </row>
    <row r="71" spans="1:58">
      <c r="A71" s="14">
        <f>A67+(A72-A67)/5*4</f>
        <v>2014</v>
      </c>
      <c r="C71" s="14">
        <f t="shared" ref="C71:AV71" si="102">C67+(C72-C67)/5*4</f>
        <v>10842</v>
      </c>
      <c r="D71" s="14">
        <f t="shared" si="102"/>
        <v>514.4</v>
      </c>
      <c r="E71" s="14">
        <f t="shared" si="102"/>
        <v>63647.4</v>
      </c>
      <c r="F71" s="14">
        <f t="shared" si="102"/>
        <v>81488.2</v>
      </c>
      <c r="G71" s="14">
        <f t="shared" si="102"/>
        <v>5414.8</v>
      </c>
      <c r="H71" s="14">
        <f t="shared" si="102"/>
        <v>11245.4</v>
      </c>
      <c r="I71" s="14">
        <f t="shared" si="102"/>
        <v>9893.7999999999993</v>
      </c>
      <c r="J71" s="14">
        <f t="shared" si="102"/>
        <v>60502.8</v>
      </c>
      <c r="K71" s="14">
        <f t="shared" si="102"/>
        <v>16862.599999999999</v>
      </c>
      <c r="L71" s="14">
        <f t="shared" si="102"/>
        <v>4999.8</v>
      </c>
      <c r="M71" s="14">
        <f t="shared" si="102"/>
        <v>37838</v>
      </c>
      <c r="N71" s="14">
        <f t="shared" si="102"/>
        <v>5432</v>
      </c>
      <c r="O71" s="14">
        <f t="shared" si="102"/>
        <v>46825.8</v>
      </c>
      <c r="P71" s="14">
        <f t="shared" si="102"/>
        <v>7707.8</v>
      </c>
      <c r="Q71" s="14">
        <f t="shared" si="102"/>
        <v>79113.8</v>
      </c>
      <c r="R71" s="14">
        <f t="shared" si="102"/>
        <v>63202.2</v>
      </c>
      <c r="S71" s="14">
        <f t="shared" si="102"/>
        <v>9327.6</v>
      </c>
      <c r="T71" s="14">
        <f t="shared" si="102"/>
        <v>138459.79999999999</v>
      </c>
      <c r="U71" s="14">
        <f t="shared" si="102"/>
        <v>44418.6</v>
      </c>
      <c r="V71" s="14">
        <f t="shared" si="102"/>
        <v>29123.599999999999</v>
      </c>
      <c r="W71" s="14">
        <f t="shared" si="102"/>
        <v>35172.400000000001</v>
      </c>
      <c r="X71" s="14">
        <f t="shared" si="102"/>
        <v>114551.4</v>
      </c>
      <c r="Y71" s="14">
        <f t="shared" si="102"/>
        <v>329395.40000000002</v>
      </c>
      <c r="Z71" s="14">
        <f t="shared" si="102"/>
        <v>42171.6</v>
      </c>
      <c r="AA71" s="14">
        <f t="shared" si="102"/>
        <v>201377.4</v>
      </c>
      <c r="AB71" s="14">
        <f t="shared" si="102"/>
        <v>17767.8</v>
      </c>
      <c r="AC71" s="14">
        <f t="shared" si="102"/>
        <v>48768</v>
      </c>
      <c r="AD71" s="14">
        <f t="shared" si="102"/>
        <v>30842.400000000001</v>
      </c>
      <c r="AE71" s="14">
        <f t="shared" si="102"/>
        <v>14431.8</v>
      </c>
      <c r="AF71" s="14">
        <f t="shared" si="102"/>
        <v>37555</v>
      </c>
      <c r="AG71" s="14">
        <f t="shared" si="102"/>
        <v>90317.2</v>
      </c>
      <c r="AH71" s="14">
        <f t="shared" si="102"/>
        <v>45319</v>
      </c>
      <c r="AI71" s="14">
        <f t="shared" si="102"/>
        <v>7035.6</v>
      </c>
      <c r="AJ71" s="14">
        <f t="shared" si="102"/>
        <v>33940.199999999997</v>
      </c>
      <c r="AK71" s="14">
        <f t="shared" si="102"/>
        <v>172394.2</v>
      </c>
      <c r="AL71" s="14">
        <f t="shared" si="102"/>
        <v>51445.599999999999</v>
      </c>
      <c r="AM71" s="14">
        <f t="shared" si="102"/>
        <v>1387627.6</v>
      </c>
      <c r="AN71" s="14">
        <f t="shared" si="102"/>
        <v>7332.2</v>
      </c>
      <c r="AO71" s="14">
        <f t="shared" si="102"/>
        <v>1278246.3999999999</v>
      </c>
      <c r="AP71" s="14">
        <f t="shared" si="102"/>
        <v>241856.2</v>
      </c>
      <c r="AQ71" s="14">
        <f t="shared" si="102"/>
        <v>126031.8</v>
      </c>
      <c r="AR71" s="14">
        <f t="shared" si="102"/>
        <v>29615.599999999999</v>
      </c>
      <c r="AS71" s="14">
        <f t="shared" si="102"/>
        <v>100110.6</v>
      </c>
      <c r="AT71" s="14">
        <f t="shared" si="102"/>
        <v>49022.6</v>
      </c>
      <c r="AU71" s="14">
        <f t="shared" si="102"/>
        <v>5014.6000000000004</v>
      </c>
      <c r="AV71" s="14">
        <f t="shared" si="102"/>
        <v>69579</v>
      </c>
      <c r="AW71" s="14">
        <f>AW68+(AW73-AW68)/5*3</f>
        <v>24384</v>
      </c>
      <c r="AX71" s="14">
        <f t="shared" ref="AX71:BF71" si="103">AX67+(AX72-AX67)/5*4</f>
        <v>173058.6</v>
      </c>
      <c r="AY71" s="14">
        <f t="shared" si="103"/>
        <v>78578.8</v>
      </c>
      <c r="AZ71" s="14">
        <f t="shared" si="103"/>
        <v>35000.6</v>
      </c>
      <c r="BA71" s="14">
        <f t="shared" si="103"/>
        <v>3312.6</v>
      </c>
      <c r="BB71" s="14">
        <f t="shared" si="103"/>
        <v>28395.599999999999</v>
      </c>
      <c r="BC71" s="14">
        <f t="shared" si="103"/>
        <v>5095.8</v>
      </c>
      <c r="BD71" s="14">
        <f t="shared" si="103"/>
        <v>201353.8</v>
      </c>
      <c r="BE71" s="14">
        <f t="shared" si="103"/>
        <v>22388</v>
      </c>
      <c r="BF71" s="14">
        <f t="shared" si="103"/>
        <v>4454.2</v>
      </c>
    </row>
    <row r="72" spans="1:58">
      <c r="A72" s="8">
        <v>2015</v>
      </c>
      <c r="C72" s="8">
        <v>10878</v>
      </c>
      <c r="D72" s="8">
        <v>520</v>
      </c>
      <c r="E72" s="8">
        <v>63900</v>
      </c>
      <c r="F72" s="8">
        <v>81346</v>
      </c>
      <c r="G72" s="8">
        <v>5432</v>
      </c>
      <c r="H72" s="8">
        <v>11261</v>
      </c>
      <c r="I72" s="8">
        <v>9874</v>
      </c>
      <c r="J72" s="8">
        <v>60604</v>
      </c>
      <c r="K72" s="8">
        <v>16915</v>
      </c>
      <c r="L72" s="8">
        <v>5036</v>
      </c>
      <c r="M72" s="8">
        <v>37788</v>
      </c>
      <c r="N72" s="8">
        <v>5437</v>
      </c>
      <c r="O72" s="8">
        <v>47203</v>
      </c>
      <c r="P72" s="8">
        <v>7736</v>
      </c>
      <c r="Q72" s="8">
        <v>79966</v>
      </c>
      <c r="R72" s="8">
        <v>63528</v>
      </c>
      <c r="S72" s="8">
        <v>9426</v>
      </c>
      <c r="T72" s="8">
        <v>137983</v>
      </c>
      <c r="U72" s="8">
        <v>44165</v>
      </c>
      <c r="V72" s="8">
        <v>29456</v>
      </c>
      <c r="W72" s="8">
        <v>35493</v>
      </c>
      <c r="X72" s="8">
        <v>115528</v>
      </c>
      <c r="Y72" s="8">
        <v>332334</v>
      </c>
      <c r="Z72" s="8">
        <v>42548</v>
      </c>
      <c r="AA72" s="8">
        <v>202866</v>
      </c>
      <c r="AB72" s="8">
        <v>17926</v>
      </c>
      <c r="AC72" s="8">
        <v>49385</v>
      </c>
      <c r="AD72" s="8">
        <v>31292</v>
      </c>
      <c r="AE72" s="8">
        <v>14596</v>
      </c>
      <c r="AF72" s="8">
        <v>38088</v>
      </c>
      <c r="AG72" s="8">
        <v>91778</v>
      </c>
      <c r="AH72" s="8">
        <v>46433</v>
      </c>
      <c r="AI72" s="8">
        <v>7158</v>
      </c>
      <c r="AJ72" s="8">
        <v>34330</v>
      </c>
      <c r="AK72" s="8">
        <v>175928</v>
      </c>
      <c r="AL72" s="8">
        <v>51684</v>
      </c>
      <c r="AM72" s="8">
        <v>1395998</v>
      </c>
      <c r="AN72" s="8">
        <v>7398</v>
      </c>
      <c r="AO72" s="8">
        <v>1294192</v>
      </c>
      <c r="AP72" s="8">
        <v>244191</v>
      </c>
      <c r="AQ72" s="8">
        <v>125791</v>
      </c>
      <c r="AR72" s="8">
        <v>30041</v>
      </c>
      <c r="AS72" s="8">
        <v>101734</v>
      </c>
      <c r="AT72" s="8">
        <v>49153</v>
      </c>
      <c r="AU72" s="8">
        <v>5059</v>
      </c>
      <c r="AV72" s="8">
        <v>69939</v>
      </c>
      <c r="AW72" s="14">
        <f>AW68+(AW73-AW68)/5*4</f>
        <v>24496</v>
      </c>
      <c r="AX72" s="8">
        <v>175217</v>
      </c>
      <c r="AY72" s="8">
        <v>79454</v>
      </c>
      <c r="AZ72" s="8">
        <v>35884</v>
      </c>
      <c r="BA72" s="8">
        <v>3378</v>
      </c>
      <c r="BB72" s="8">
        <v>28933</v>
      </c>
      <c r="BC72" s="8">
        <v>5193</v>
      </c>
      <c r="BD72" s="8">
        <v>205504</v>
      </c>
      <c r="BE72" s="8">
        <v>22607</v>
      </c>
      <c r="BF72" s="8">
        <v>4492</v>
      </c>
    </row>
    <row r="73" spans="1:58">
      <c r="A73" s="14">
        <f>A72+(A77-A72)/5*1</f>
        <v>2016</v>
      </c>
      <c r="C73" s="14">
        <f t="shared" ref="C73:AV73" si="104">C72+(C77-C72)/5*1</f>
        <v>10912</v>
      </c>
      <c r="D73" s="14">
        <f t="shared" si="104"/>
        <v>526</v>
      </c>
      <c r="E73" s="14">
        <f t="shared" si="104"/>
        <v>64106.2</v>
      </c>
      <c r="F73" s="14">
        <f t="shared" si="104"/>
        <v>81161.2</v>
      </c>
      <c r="G73" s="14">
        <f t="shared" si="104"/>
        <v>5444.8</v>
      </c>
      <c r="H73" s="14">
        <f t="shared" si="104"/>
        <v>11265.6</v>
      </c>
      <c r="I73" s="14">
        <f t="shared" si="104"/>
        <v>9852.4</v>
      </c>
      <c r="J73" s="14">
        <f t="shared" si="104"/>
        <v>60564.800000000003</v>
      </c>
      <c r="K73" s="14">
        <f t="shared" si="104"/>
        <v>16960.599999999999</v>
      </c>
      <c r="L73" s="14">
        <f t="shared" si="104"/>
        <v>5068.8</v>
      </c>
      <c r="M73" s="14">
        <f t="shared" si="104"/>
        <v>37729.800000000003</v>
      </c>
      <c r="N73" s="14">
        <f t="shared" si="104"/>
        <v>5438</v>
      </c>
      <c r="O73" s="14">
        <f t="shared" si="104"/>
        <v>47475.199999999997</v>
      </c>
      <c r="P73" s="14">
        <f t="shared" si="104"/>
        <v>7764.6</v>
      </c>
      <c r="Q73" s="14">
        <f t="shared" si="104"/>
        <v>80747.399999999994</v>
      </c>
      <c r="R73" s="14">
        <f t="shared" si="104"/>
        <v>63840.4</v>
      </c>
      <c r="S73" s="14">
        <f t="shared" si="104"/>
        <v>9508.4</v>
      </c>
      <c r="T73" s="14">
        <f t="shared" si="104"/>
        <v>137467.6</v>
      </c>
      <c r="U73" s="14">
        <f t="shared" si="104"/>
        <v>43921</v>
      </c>
      <c r="V73" s="14">
        <f t="shared" si="104"/>
        <v>29801.8</v>
      </c>
      <c r="W73" s="14">
        <f t="shared" si="104"/>
        <v>35814.6</v>
      </c>
      <c r="X73" s="14">
        <f t="shared" si="104"/>
        <v>116358.8</v>
      </c>
      <c r="Y73" s="14">
        <f t="shared" si="104"/>
        <v>335097.8</v>
      </c>
      <c r="Z73" s="14">
        <f t="shared" si="104"/>
        <v>42899.199999999997</v>
      </c>
      <c r="AA73" s="14">
        <f t="shared" si="104"/>
        <v>204103</v>
      </c>
      <c r="AB73" s="14">
        <f t="shared" si="104"/>
        <v>18068.599999999999</v>
      </c>
      <c r="AC73" s="14">
        <f t="shared" si="104"/>
        <v>49963.6</v>
      </c>
      <c r="AD73" s="14">
        <f t="shared" si="104"/>
        <v>31716</v>
      </c>
      <c r="AE73" s="14">
        <f t="shared" si="104"/>
        <v>14752</v>
      </c>
      <c r="AF73" s="14">
        <f t="shared" si="104"/>
        <v>38596.400000000001</v>
      </c>
      <c r="AG73" s="14">
        <f t="shared" si="104"/>
        <v>93150</v>
      </c>
      <c r="AH73" s="14">
        <f t="shared" si="104"/>
        <v>47553.2</v>
      </c>
      <c r="AI73" s="14">
        <f t="shared" si="104"/>
        <v>7266.2</v>
      </c>
      <c r="AJ73" s="14">
        <f t="shared" si="104"/>
        <v>34704</v>
      </c>
      <c r="AK73" s="14">
        <f t="shared" si="104"/>
        <v>179392.8</v>
      </c>
      <c r="AL73" s="14">
        <f t="shared" si="104"/>
        <v>51881.4</v>
      </c>
      <c r="AM73" s="14">
        <f t="shared" si="104"/>
        <v>1403029.4</v>
      </c>
      <c r="AN73" s="14">
        <f t="shared" si="104"/>
        <v>7458.6</v>
      </c>
      <c r="AO73" s="14">
        <f t="shared" si="104"/>
        <v>1308798.6000000001</v>
      </c>
      <c r="AP73" s="14">
        <f t="shared" si="104"/>
        <v>246196.4</v>
      </c>
      <c r="AQ73" s="14">
        <f t="shared" si="104"/>
        <v>125365.6</v>
      </c>
      <c r="AR73" s="14">
        <f t="shared" si="104"/>
        <v>30436.2</v>
      </c>
      <c r="AS73" s="14">
        <f t="shared" si="104"/>
        <v>103323.8</v>
      </c>
      <c r="AT73" s="14">
        <f t="shared" si="104"/>
        <v>49217.4</v>
      </c>
      <c r="AU73" s="14">
        <f t="shared" si="104"/>
        <v>5091</v>
      </c>
      <c r="AV73" s="14">
        <f t="shared" si="104"/>
        <v>70239.8</v>
      </c>
      <c r="AW73" s="8">
        <v>24608</v>
      </c>
      <c r="AX73" s="14">
        <f t="shared" ref="AX73:BF73" si="105">AX72+(AX77-AX72)/5*1</f>
        <v>177284</v>
      </c>
      <c r="AY73" s="14">
        <f t="shared" si="105"/>
        <v>80311.199999999997</v>
      </c>
      <c r="AZ73" s="14">
        <f t="shared" si="105"/>
        <v>36752.800000000003</v>
      </c>
      <c r="BA73" s="14">
        <f t="shared" si="105"/>
        <v>3440.4</v>
      </c>
      <c r="BB73" s="14">
        <f t="shared" si="105"/>
        <v>29468</v>
      </c>
      <c r="BC73" s="14">
        <f t="shared" si="105"/>
        <v>5286.4</v>
      </c>
      <c r="BD73" s="14">
        <f t="shared" si="105"/>
        <v>209640.6</v>
      </c>
      <c r="BE73" s="14">
        <f t="shared" si="105"/>
        <v>22820.6</v>
      </c>
      <c r="BF73" s="14">
        <f t="shared" si="105"/>
        <v>4527.3999999999996</v>
      </c>
    </row>
    <row r="74" spans="1:58">
      <c r="A74" s="14">
        <f>A72+(A77-A72)/5*2</f>
        <v>2017</v>
      </c>
      <c r="C74" s="14">
        <f t="shared" ref="C74:AV74" si="106">C72+(C77-C72)/5*2</f>
        <v>10946</v>
      </c>
      <c r="D74" s="14">
        <f t="shared" si="106"/>
        <v>532</v>
      </c>
      <c r="E74" s="14">
        <f t="shared" si="106"/>
        <v>64312.4</v>
      </c>
      <c r="F74" s="14">
        <f t="shared" si="106"/>
        <v>80976.399999999994</v>
      </c>
      <c r="G74" s="14">
        <f t="shared" si="106"/>
        <v>5457.6</v>
      </c>
      <c r="H74" s="14">
        <f t="shared" si="106"/>
        <v>11270.2</v>
      </c>
      <c r="I74" s="14">
        <f t="shared" si="106"/>
        <v>9830.7999999999993</v>
      </c>
      <c r="J74" s="14">
        <f t="shared" si="106"/>
        <v>60525.599999999999</v>
      </c>
      <c r="K74" s="14">
        <f t="shared" si="106"/>
        <v>17006.2</v>
      </c>
      <c r="L74" s="14">
        <f t="shared" si="106"/>
        <v>5101.6000000000004</v>
      </c>
      <c r="M74" s="14">
        <f t="shared" si="106"/>
        <v>37671.599999999999</v>
      </c>
      <c r="N74" s="14">
        <f t="shared" si="106"/>
        <v>5439</v>
      </c>
      <c r="O74" s="14">
        <f t="shared" si="106"/>
        <v>47747.4</v>
      </c>
      <c r="P74" s="14">
        <f t="shared" si="106"/>
        <v>7793.2</v>
      </c>
      <c r="Q74" s="14">
        <f t="shared" si="106"/>
        <v>81528.800000000003</v>
      </c>
      <c r="R74" s="14">
        <f t="shared" si="106"/>
        <v>64152.800000000003</v>
      </c>
      <c r="S74" s="14">
        <f t="shared" si="106"/>
        <v>9590.7999999999993</v>
      </c>
      <c r="T74" s="14">
        <f t="shared" si="106"/>
        <v>136952.20000000001</v>
      </c>
      <c r="U74" s="14">
        <f t="shared" si="106"/>
        <v>43677</v>
      </c>
      <c r="V74" s="14">
        <f t="shared" si="106"/>
        <v>30147.599999999999</v>
      </c>
      <c r="W74" s="14">
        <f t="shared" si="106"/>
        <v>36136.199999999997</v>
      </c>
      <c r="X74" s="14">
        <f t="shared" si="106"/>
        <v>117189.6</v>
      </c>
      <c r="Y74" s="14">
        <f t="shared" si="106"/>
        <v>337861.6</v>
      </c>
      <c r="Z74" s="14">
        <f t="shared" si="106"/>
        <v>43250.400000000001</v>
      </c>
      <c r="AA74" s="14">
        <f t="shared" si="106"/>
        <v>205340</v>
      </c>
      <c r="AB74" s="14">
        <f t="shared" si="106"/>
        <v>18211.2</v>
      </c>
      <c r="AC74" s="14">
        <f t="shared" si="106"/>
        <v>50542.2</v>
      </c>
      <c r="AD74" s="14">
        <f t="shared" si="106"/>
        <v>32140</v>
      </c>
      <c r="AE74" s="14">
        <f t="shared" si="106"/>
        <v>14908</v>
      </c>
      <c r="AF74" s="14">
        <f t="shared" si="106"/>
        <v>39104.800000000003</v>
      </c>
      <c r="AG74" s="14">
        <f t="shared" si="106"/>
        <v>94522</v>
      </c>
      <c r="AH74" s="14">
        <f t="shared" si="106"/>
        <v>48673.4</v>
      </c>
      <c r="AI74" s="14">
        <f t="shared" si="106"/>
        <v>7374.4</v>
      </c>
      <c r="AJ74" s="14">
        <f t="shared" si="106"/>
        <v>35078</v>
      </c>
      <c r="AK74" s="14">
        <f t="shared" si="106"/>
        <v>182857.60000000001</v>
      </c>
      <c r="AL74" s="14">
        <f t="shared" si="106"/>
        <v>52078.8</v>
      </c>
      <c r="AM74" s="14">
        <f t="shared" si="106"/>
        <v>1410060.8</v>
      </c>
      <c r="AN74" s="14">
        <f t="shared" si="106"/>
        <v>7519.2</v>
      </c>
      <c r="AO74" s="14">
        <f t="shared" si="106"/>
        <v>1323405.2</v>
      </c>
      <c r="AP74" s="14">
        <f t="shared" si="106"/>
        <v>248201.8</v>
      </c>
      <c r="AQ74" s="14">
        <f t="shared" si="106"/>
        <v>124940.2</v>
      </c>
      <c r="AR74" s="14">
        <f t="shared" si="106"/>
        <v>30831.4</v>
      </c>
      <c r="AS74" s="14">
        <f t="shared" si="106"/>
        <v>104913.60000000001</v>
      </c>
      <c r="AT74" s="14">
        <f t="shared" si="106"/>
        <v>49281.8</v>
      </c>
      <c r="AU74" s="14">
        <f t="shared" si="106"/>
        <v>5123</v>
      </c>
      <c r="AV74" s="14">
        <f t="shared" si="106"/>
        <v>70540.600000000006</v>
      </c>
      <c r="AW74" s="14">
        <f>AW73+(AW78-AW73)/5*1</f>
        <v>24685.8</v>
      </c>
      <c r="AX74" s="14">
        <f t="shared" ref="AX74:BF74" si="107">AX72+(AX77-AX72)/5*2</f>
        <v>179351</v>
      </c>
      <c r="AY74" s="14">
        <f t="shared" si="107"/>
        <v>81168.399999999994</v>
      </c>
      <c r="AZ74" s="14">
        <f t="shared" si="107"/>
        <v>37621.599999999999</v>
      </c>
      <c r="BA74" s="14">
        <f t="shared" si="107"/>
        <v>3502.8</v>
      </c>
      <c r="BB74" s="14">
        <f t="shared" si="107"/>
        <v>30003</v>
      </c>
      <c r="BC74" s="14">
        <f t="shared" si="107"/>
        <v>5379.8</v>
      </c>
      <c r="BD74" s="14">
        <f t="shared" si="107"/>
        <v>213777.2</v>
      </c>
      <c r="BE74" s="14">
        <f t="shared" si="107"/>
        <v>23034.2</v>
      </c>
      <c r="BF74" s="14">
        <f t="shared" si="107"/>
        <v>4562.8</v>
      </c>
    </row>
    <row r="75" spans="1:58">
      <c r="A75" s="14">
        <f>A72+(A77-A72)/5*3</f>
        <v>2018</v>
      </c>
      <c r="C75" s="14">
        <f t="shared" ref="C75:AV75" si="108">C72+(C77-C72)/5*3</f>
        <v>10980</v>
      </c>
      <c r="D75" s="14">
        <f t="shared" si="108"/>
        <v>538</v>
      </c>
      <c r="E75" s="14">
        <f t="shared" si="108"/>
        <v>64518.6</v>
      </c>
      <c r="F75" s="14">
        <f t="shared" si="108"/>
        <v>80791.600000000006</v>
      </c>
      <c r="G75" s="14">
        <f t="shared" si="108"/>
        <v>5470.4</v>
      </c>
      <c r="H75" s="14">
        <f t="shared" si="108"/>
        <v>11274.8</v>
      </c>
      <c r="I75" s="14">
        <f t="shared" si="108"/>
        <v>9809.2000000000007</v>
      </c>
      <c r="J75" s="14">
        <f t="shared" si="108"/>
        <v>60486.400000000001</v>
      </c>
      <c r="K75" s="14">
        <f t="shared" si="108"/>
        <v>17051.8</v>
      </c>
      <c r="L75" s="14">
        <f t="shared" si="108"/>
        <v>5134.3999999999996</v>
      </c>
      <c r="M75" s="14">
        <f t="shared" si="108"/>
        <v>37613.4</v>
      </c>
      <c r="N75" s="14">
        <f t="shared" si="108"/>
        <v>5440</v>
      </c>
      <c r="O75" s="14">
        <f t="shared" si="108"/>
        <v>48019.6</v>
      </c>
      <c r="P75" s="14">
        <f t="shared" si="108"/>
        <v>7821.8</v>
      </c>
      <c r="Q75" s="14">
        <f t="shared" si="108"/>
        <v>82310.2</v>
      </c>
      <c r="R75" s="14">
        <f t="shared" si="108"/>
        <v>64465.2</v>
      </c>
      <c r="S75" s="14">
        <f t="shared" si="108"/>
        <v>9673.2000000000007</v>
      </c>
      <c r="T75" s="14">
        <f t="shared" si="108"/>
        <v>136436.79999999999</v>
      </c>
      <c r="U75" s="14">
        <f t="shared" si="108"/>
        <v>43433</v>
      </c>
      <c r="V75" s="14">
        <f t="shared" si="108"/>
        <v>30493.4</v>
      </c>
      <c r="W75" s="14">
        <f t="shared" si="108"/>
        <v>36457.800000000003</v>
      </c>
      <c r="X75" s="14">
        <f t="shared" si="108"/>
        <v>118020.4</v>
      </c>
      <c r="Y75" s="14">
        <f t="shared" si="108"/>
        <v>340625.4</v>
      </c>
      <c r="Z75" s="14">
        <f t="shared" si="108"/>
        <v>43601.599999999999</v>
      </c>
      <c r="AA75" s="14">
        <f t="shared" si="108"/>
        <v>206577</v>
      </c>
      <c r="AB75" s="14">
        <f t="shared" si="108"/>
        <v>18353.8</v>
      </c>
      <c r="AC75" s="14">
        <f t="shared" si="108"/>
        <v>51120.800000000003</v>
      </c>
      <c r="AD75" s="14">
        <f t="shared" si="108"/>
        <v>32564</v>
      </c>
      <c r="AE75" s="14">
        <f t="shared" si="108"/>
        <v>15064</v>
      </c>
      <c r="AF75" s="14">
        <f t="shared" si="108"/>
        <v>39613.199999999997</v>
      </c>
      <c r="AG75" s="14">
        <f t="shared" si="108"/>
        <v>95894</v>
      </c>
      <c r="AH75" s="14">
        <f t="shared" si="108"/>
        <v>49793.599999999999</v>
      </c>
      <c r="AI75" s="14">
        <f t="shared" si="108"/>
        <v>7482.6</v>
      </c>
      <c r="AJ75" s="14">
        <f t="shared" si="108"/>
        <v>35452</v>
      </c>
      <c r="AK75" s="14">
        <f t="shared" si="108"/>
        <v>186322.4</v>
      </c>
      <c r="AL75" s="14">
        <f t="shared" si="108"/>
        <v>52276.2</v>
      </c>
      <c r="AM75" s="14">
        <f t="shared" si="108"/>
        <v>1417092.2</v>
      </c>
      <c r="AN75" s="14">
        <f t="shared" si="108"/>
        <v>7579.8</v>
      </c>
      <c r="AO75" s="14">
        <f t="shared" si="108"/>
        <v>1338011.8</v>
      </c>
      <c r="AP75" s="14">
        <f t="shared" si="108"/>
        <v>250207.2</v>
      </c>
      <c r="AQ75" s="14">
        <f t="shared" si="108"/>
        <v>124514.8</v>
      </c>
      <c r="AR75" s="14">
        <f t="shared" si="108"/>
        <v>31226.6</v>
      </c>
      <c r="AS75" s="14">
        <f t="shared" si="108"/>
        <v>106503.4</v>
      </c>
      <c r="AT75" s="14">
        <f t="shared" si="108"/>
        <v>49346.2</v>
      </c>
      <c r="AU75" s="14">
        <f t="shared" si="108"/>
        <v>5155</v>
      </c>
      <c r="AV75" s="14">
        <f t="shared" si="108"/>
        <v>70841.399999999994</v>
      </c>
      <c r="AW75" s="14">
        <f>AW73+(AW78-AW73)/5*2</f>
        <v>24763.599999999999</v>
      </c>
      <c r="AX75" s="14">
        <f t="shared" ref="AX75:BF75" si="109">AX72+(AX77-AX72)/5*3</f>
        <v>181418</v>
      </c>
      <c r="AY75" s="14">
        <f t="shared" si="109"/>
        <v>82025.600000000006</v>
      </c>
      <c r="AZ75" s="14">
        <f t="shared" si="109"/>
        <v>38490.400000000001</v>
      </c>
      <c r="BA75" s="14">
        <f t="shared" si="109"/>
        <v>3565.2</v>
      </c>
      <c r="BB75" s="14">
        <f t="shared" si="109"/>
        <v>30538</v>
      </c>
      <c r="BC75" s="14">
        <f t="shared" si="109"/>
        <v>5473.2</v>
      </c>
      <c r="BD75" s="14">
        <f t="shared" si="109"/>
        <v>217913.8</v>
      </c>
      <c r="BE75" s="14">
        <f t="shared" si="109"/>
        <v>23247.8</v>
      </c>
      <c r="BF75" s="14">
        <f t="shared" si="109"/>
        <v>4598.2</v>
      </c>
    </row>
    <row r="76" spans="1:58">
      <c r="A76" s="14">
        <f>A72+(A77-A72)/5*4</f>
        <v>2019</v>
      </c>
      <c r="C76" s="14">
        <f t="shared" ref="C76:AV76" si="110">C72+(C77-C72)/5*4</f>
        <v>11014</v>
      </c>
      <c r="D76" s="14">
        <f t="shared" si="110"/>
        <v>544</v>
      </c>
      <c r="E76" s="14">
        <f t="shared" si="110"/>
        <v>64724.800000000003</v>
      </c>
      <c r="F76" s="14">
        <f t="shared" si="110"/>
        <v>80606.8</v>
      </c>
      <c r="G76" s="14">
        <f t="shared" si="110"/>
        <v>5483.2</v>
      </c>
      <c r="H76" s="14">
        <f t="shared" si="110"/>
        <v>11279.4</v>
      </c>
      <c r="I76" s="14">
        <f t="shared" si="110"/>
        <v>9787.6</v>
      </c>
      <c r="J76" s="14">
        <f t="shared" si="110"/>
        <v>60447.199999999997</v>
      </c>
      <c r="K76" s="14">
        <f t="shared" si="110"/>
        <v>17097.400000000001</v>
      </c>
      <c r="L76" s="14">
        <f t="shared" si="110"/>
        <v>5167.2</v>
      </c>
      <c r="M76" s="14">
        <f t="shared" si="110"/>
        <v>37555.199999999997</v>
      </c>
      <c r="N76" s="14">
        <f t="shared" si="110"/>
        <v>5441</v>
      </c>
      <c r="O76" s="14">
        <f t="shared" si="110"/>
        <v>48291.8</v>
      </c>
      <c r="P76" s="14">
        <f t="shared" si="110"/>
        <v>7850.4</v>
      </c>
      <c r="Q76" s="14">
        <f t="shared" si="110"/>
        <v>83091.600000000006</v>
      </c>
      <c r="R76" s="14">
        <f t="shared" si="110"/>
        <v>64777.599999999999</v>
      </c>
      <c r="S76" s="14">
        <f t="shared" si="110"/>
        <v>9755.6</v>
      </c>
      <c r="T76" s="14">
        <f t="shared" si="110"/>
        <v>135921.4</v>
      </c>
      <c r="U76" s="14">
        <f t="shared" si="110"/>
        <v>43189</v>
      </c>
      <c r="V76" s="14">
        <f t="shared" si="110"/>
        <v>30839.200000000001</v>
      </c>
      <c r="W76" s="14">
        <f t="shared" si="110"/>
        <v>36779.4</v>
      </c>
      <c r="X76" s="14">
        <f t="shared" si="110"/>
        <v>118851.2</v>
      </c>
      <c r="Y76" s="14">
        <f t="shared" si="110"/>
        <v>343389.2</v>
      </c>
      <c r="Z76" s="14">
        <f t="shared" si="110"/>
        <v>43952.800000000003</v>
      </c>
      <c r="AA76" s="14">
        <f t="shared" si="110"/>
        <v>207814</v>
      </c>
      <c r="AB76" s="14">
        <f t="shared" si="110"/>
        <v>18496.400000000001</v>
      </c>
      <c r="AC76" s="14">
        <f t="shared" si="110"/>
        <v>51699.4</v>
      </c>
      <c r="AD76" s="14">
        <f t="shared" si="110"/>
        <v>32988</v>
      </c>
      <c r="AE76" s="14">
        <f t="shared" si="110"/>
        <v>15220</v>
      </c>
      <c r="AF76" s="14">
        <f t="shared" si="110"/>
        <v>40121.599999999999</v>
      </c>
      <c r="AG76" s="14">
        <f t="shared" si="110"/>
        <v>97266</v>
      </c>
      <c r="AH76" s="14">
        <f t="shared" si="110"/>
        <v>50913.8</v>
      </c>
      <c r="AI76" s="14">
        <f t="shared" si="110"/>
        <v>7590.8</v>
      </c>
      <c r="AJ76" s="14">
        <f t="shared" si="110"/>
        <v>35826</v>
      </c>
      <c r="AK76" s="14">
        <f t="shared" si="110"/>
        <v>189787.2</v>
      </c>
      <c r="AL76" s="14">
        <f t="shared" si="110"/>
        <v>52473.599999999999</v>
      </c>
      <c r="AM76" s="14">
        <f t="shared" si="110"/>
        <v>1424123.6</v>
      </c>
      <c r="AN76" s="14">
        <f t="shared" si="110"/>
        <v>7640.4</v>
      </c>
      <c r="AO76" s="14">
        <f t="shared" si="110"/>
        <v>1352618.4</v>
      </c>
      <c r="AP76" s="14">
        <f t="shared" si="110"/>
        <v>252212.6</v>
      </c>
      <c r="AQ76" s="14">
        <f t="shared" si="110"/>
        <v>124089.4</v>
      </c>
      <c r="AR76" s="14">
        <f t="shared" si="110"/>
        <v>31621.8</v>
      </c>
      <c r="AS76" s="14">
        <f t="shared" si="110"/>
        <v>108093.2</v>
      </c>
      <c r="AT76" s="14">
        <f t="shared" si="110"/>
        <v>49410.6</v>
      </c>
      <c r="AU76" s="14">
        <f t="shared" si="110"/>
        <v>5187</v>
      </c>
      <c r="AV76" s="14">
        <f t="shared" si="110"/>
        <v>71142.2</v>
      </c>
      <c r="AW76" s="14">
        <f>AW73+(AW78-AW73)/5*3</f>
        <v>24841.4</v>
      </c>
      <c r="AX76" s="14">
        <f t="shared" ref="AX76:BF76" si="111">AX72+(AX77-AX72)/5*4</f>
        <v>183485</v>
      </c>
      <c r="AY76" s="14">
        <f t="shared" si="111"/>
        <v>82882.8</v>
      </c>
      <c r="AZ76" s="14">
        <f t="shared" si="111"/>
        <v>39359.199999999997</v>
      </c>
      <c r="BA76" s="14">
        <f t="shared" si="111"/>
        <v>3627.6</v>
      </c>
      <c r="BB76" s="14">
        <f t="shared" si="111"/>
        <v>31073</v>
      </c>
      <c r="BC76" s="14">
        <f t="shared" si="111"/>
        <v>5566.6</v>
      </c>
      <c r="BD76" s="14">
        <f t="shared" si="111"/>
        <v>222050.4</v>
      </c>
      <c r="BE76" s="14">
        <f t="shared" si="111"/>
        <v>23461.4</v>
      </c>
      <c r="BF76" s="14">
        <f t="shared" si="111"/>
        <v>4633.6000000000004</v>
      </c>
    </row>
    <row r="77" spans="1:58">
      <c r="A77" s="8">
        <v>2020</v>
      </c>
      <c r="C77" s="8">
        <v>11048</v>
      </c>
      <c r="D77" s="8">
        <v>550</v>
      </c>
      <c r="E77" s="8">
        <v>64931</v>
      </c>
      <c r="F77" s="8">
        <v>80422</v>
      </c>
      <c r="G77" s="8">
        <v>5496</v>
      </c>
      <c r="H77" s="8">
        <v>11284</v>
      </c>
      <c r="I77" s="8">
        <v>9766</v>
      </c>
      <c r="J77" s="8">
        <v>60408</v>
      </c>
      <c r="K77" s="8">
        <v>17143</v>
      </c>
      <c r="L77" s="8">
        <v>5200</v>
      </c>
      <c r="M77" s="8">
        <v>37497</v>
      </c>
      <c r="N77" s="8">
        <v>5442</v>
      </c>
      <c r="O77" s="8">
        <v>48564</v>
      </c>
      <c r="P77" s="8">
        <v>7879</v>
      </c>
      <c r="Q77" s="8">
        <v>83873</v>
      </c>
      <c r="R77" s="8">
        <v>65090</v>
      </c>
      <c r="S77" s="8">
        <v>9838</v>
      </c>
      <c r="T77" s="8">
        <v>135406</v>
      </c>
      <c r="U77" s="8">
        <v>42945</v>
      </c>
      <c r="V77" s="8">
        <v>31185</v>
      </c>
      <c r="W77" s="8">
        <v>37101</v>
      </c>
      <c r="X77" s="8">
        <v>119682</v>
      </c>
      <c r="Y77" s="8">
        <v>346153</v>
      </c>
      <c r="Z77" s="8">
        <v>44304</v>
      </c>
      <c r="AA77" s="8">
        <v>209051</v>
      </c>
      <c r="AB77" s="8">
        <v>18639</v>
      </c>
      <c r="AC77" s="8">
        <v>52278</v>
      </c>
      <c r="AD77" s="8">
        <v>33412</v>
      </c>
      <c r="AE77" s="8">
        <v>15376</v>
      </c>
      <c r="AF77" s="8">
        <v>40630</v>
      </c>
      <c r="AG77" s="8">
        <v>98638</v>
      </c>
      <c r="AH77" s="8">
        <v>52034</v>
      </c>
      <c r="AI77" s="8">
        <v>7699</v>
      </c>
      <c r="AJ77" s="8">
        <v>36200</v>
      </c>
      <c r="AK77" s="8">
        <v>193252</v>
      </c>
      <c r="AL77" s="8">
        <v>52671</v>
      </c>
      <c r="AM77" s="8">
        <v>1431155</v>
      </c>
      <c r="AN77" s="8">
        <v>7701</v>
      </c>
      <c r="AO77" s="8">
        <v>1367225</v>
      </c>
      <c r="AP77" s="8">
        <v>254218</v>
      </c>
      <c r="AQ77" s="8">
        <v>123664</v>
      </c>
      <c r="AR77" s="8">
        <v>32017</v>
      </c>
      <c r="AS77" s="8">
        <v>109683</v>
      </c>
      <c r="AT77" s="8">
        <v>49475</v>
      </c>
      <c r="AU77" s="8">
        <v>5219</v>
      </c>
      <c r="AV77" s="8">
        <v>71443</v>
      </c>
      <c r="AW77" s="14">
        <f>AW73+(AW78-AW73)/5*4</f>
        <v>24919.200000000001</v>
      </c>
      <c r="AX77" s="8">
        <v>185552</v>
      </c>
      <c r="AY77" s="8">
        <v>83740</v>
      </c>
      <c r="AZ77" s="8">
        <v>40228</v>
      </c>
      <c r="BA77" s="8">
        <v>3690</v>
      </c>
      <c r="BB77" s="8">
        <v>31608</v>
      </c>
      <c r="BC77" s="8">
        <v>5660</v>
      </c>
      <c r="BD77" s="8">
        <v>226187</v>
      </c>
      <c r="BE77" s="8">
        <v>23675</v>
      </c>
      <c r="BF77" s="8">
        <v>4669</v>
      </c>
    </row>
    <row r="78" spans="1:58">
      <c r="A78" s="14">
        <f>A77+(A82-A77)/5*1</f>
        <v>2021</v>
      </c>
      <c r="C78" s="14">
        <f t="shared" ref="C78:AV78" si="112">C77+(C82-C77)/5*1</f>
        <v>11076.6</v>
      </c>
      <c r="D78" s="14">
        <f t="shared" si="112"/>
        <v>556.4</v>
      </c>
      <c r="E78" s="14">
        <f t="shared" si="112"/>
        <v>65098.6</v>
      </c>
      <c r="F78" s="14">
        <f t="shared" si="112"/>
        <v>80189.2</v>
      </c>
      <c r="G78" s="14">
        <f t="shared" si="112"/>
        <v>5503.4</v>
      </c>
      <c r="H78" s="14">
        <f t="shared" si="112"/>
        <v>11282</v>
      </c>
      <c r="I78" s="14">
        <f t="shared" si="112"/>
        <v>9742.2000000000007</v>
      </c>
      <c r="J78" s="14">
        <f t="shared" si="112"/>
        <v>60330</v>
      </c>
      <c r="K78" s="14">
        <f t="shared" si="112"/>
        <v>17184</v>
      </c>
      <c r="L78" s="14">
        <f t="shared" si="112"/>
        <v>5233</v>
      </c>
      <c r="M78" s="14">
        <f t="shared" si="112"/>
        <v>37390.400000000001</v>
      </c>
      <c r="N78" s="14">
        <f t="shared" si="112"/>
        <v>5436.2</v>
      </c>
      <c r="O78" s="14">
        <f t="shared" si="112"/>
        <v>48704.2</v>
      </c>
      <c r="P78" s="14">
        <f t="shared" si="112"/>
        <v>7907.2</v>
      </c>
      <c r="Q78" s="14">
        <f t="shared" si="112"/>
        <v>84571.199999999997</v>
      </c>
      <c r="R78" s="14">
        <f t="shared" si="112"/>
        <v>65392.2</v>
      </c>
      <c r="S78" s="14">
        <f t="shared" si="112"/>
        <v>9896</v>
      </c>
      <c r="T78" s="14">
        <f t="shared" si="112"/>
        <v>134793.79999999999</v>
      </c>
      <c r="U78" s="14">
        <f t="shared" si="112"/>
        <v>42679.4</v>
      </c>
      <c r="V78" s="14">
        <f t="shared" si="112"/>
        <v>31491</v>
      </c>
      <c r="W78" s="14">
        <f t="shared" si="112"/>
        <v>37412.6</v>
      </c>
      <c r="X78" s="14">
        <f t="shared" si="112"/>
        <v>120418.8</v>
      </c>
      <c r="Y78" s="14">
        <f t="shared" si="112"/>
        <v>348669.4</v>
      </c>
      <c r="Z78" s="14">
        <f t="shared" si="112"/>
        <v>44619.8</v>
      </c>
      <c r="AA78" s="14">
        <f t="shared" si="112"/>
        <v>210001.2</v>
      </c>
      <c r="AB78" s="14">
        <f t="shared" si="112"/>
        <v>18764.400000000001</v>
      </c>
      <c r="AC78" s="14">
        <f t="shared" si="112"/>
        <v>52806.400000000001</v>
      </c>
      <c r="AD78" s="14">
        <f t="shared" si="112"/>
        <v>33803.599999999999</v>
      </c>
      <c r="AE78" s="14">
        <f t="shared" si="112"/>
        <v>15515.6</v>
      </c>
      <c r="AF78" s="14">
        <f t="shared" si="112"/>
        <v>41080.400000000001</v>
      </c>
      <c r="AG78" s="14">
        <f t="shared" si="112"/>
        <v>99904.4</v>
      </c>
      <c r="AH78" s="14">
        <f t="shared" si="112"/>
        <v>53141.8</v>
      </c>
      <c r="AI78" s="14">
        <f t="shared" si="112"/>
        <v>7788</v>
      </c>
      <c r="AJ78" s="14">
        <f t="shared" si="112"/>
        <v>36533</v>
      </c>
      <c r="AK78" s="14">
        <f t="shared" si="112"/>
        <v>196613</v>
      </c>
      <c r="AL78" s="14">
        <f t="shared" si="112"/>
        <v>52890</v>
      </c>
      <c r="AM78" s="14">
        <f t="shared" si="112"/>
        <v>1435552</v>
      </c>
      <c r="AN78" s="14">
        <f t="shared" si="112"/>
        <v>7754.6</v>
      </c>
      <c r="AO78" s="14">
        <f t="shared" si="112"/>
        <v>1380034.4</v>
      </c>
      <c r="AP78" s="14">
        <f t="shared" si="112"/>
        <v>256031.8</v>
      </c>
      <c r="AQ78" s="14">
        <f t="shared" si="112"/>
        <v>123089.8</v>
      </c>
      <c r="AR78" s="14">
        <f t="shared" si="112"/>
        <v>32367.599999999999</v>
      </c>
      <c r="AS78" s="14">
        <f t="shared" si="112"/>
        <v>111200.4</v>
      </c>
      <c r="AT78" s="14">
        <f t="shared" si="112"/>
        <v>49476.800000000003</v>
      </c>
      <c r="AU78" s="14">
        <f t="shared" si="112"/>
        <v>5247.6</v>
      </c>
      <c r="AV78" s="14">
        <f t="shared" si="112"/>
        <v>71680</v>
      </c>
      <c r="AW78" s="8">
        <v>24997</v>
      </c>
      <c r="AX78" s="14">
        <f t="shared" ref="AX78:BF78" si="113">AX77+(AX82-AX77)/5*1</f>
        <v>187444</v>
      </c>
      <c r="AY78" s="14">
        <f t="shared" si="113"/>
        <v>84418.8</v>
      </c>
      <c r="AZ78" s="14">
        <f t="shared" si="113"/>
        <v>41120.800000000003</v>
      </c>
      <c r="BA78" s="14">
        <f t="shared" si="113"/>
        <v>3749.6</v>
      </c>
      <c r="BB78" s="14">
        <f t="shared" si="113"/>
        <v>32121.599999999999</v>
      </c>
      <c r="BC78" s="14">
        <f t="shared" si="113"/>
        <v>5749.8</v>
      </c>
      <c r="BD78" s="14">
        <f t="shared" si="113"/>
        <v>230206.8</v>
      </c>
      <c r="BE78" s="14">
        <f t="shared" si="113"/>
        <v>23880.6</v>
      </c>
      <c r="BF78" s="14">
        <f t="shared" si="113"/>
        <v>4701.3999999999996</v>
      </c>
    </row>
    <row r="79" spans="1:58">
      <c r="A79" s="14">
        <f>A77+(A82-A77)/5*2</f>
        <v>2022</v>
      </c>
      <c r="C79" s="14">
        <f t="shared" ref="C79:AV79" si="114">C77+(C82-C77)/5*2</f>
        <v>11105.2</v>
      </c>
      <c r="D79" s="14">
        <f t="shared" si="114"/>
        <v>562.79999999999995</v>
      </c>
      <c r="E79" s="14">
        <f t="shared" si="114"/>
        <v>65266.2</v>
      </c>
      <c r="F79" s="14">
        <f t="shared" si="114"/>
        <v>79956.399999999994</v>
      </c>
      <c r="G79" s="14">
        <f t="shared" si="114"/>
        <v>5510.8</v>
      </c>
      <c r="H79" s="14">
        <f t="shared" si="114"/>
        <v>11280</v>
      </c>
      <c r="I79" s="14">
        <f t="shared" si="114"/>
        <v>9718.4</v>
      </c>
      <c r="J79" s="14">
        <f t="shared" si="114"/>
        <v>60252</v>
      </c>
      <c r="K79" s="14">
        <f t="shared" si="114"/>
        <v>17225</v>
      </c>
      <c r="L79" s="14">
        <f t="shared" si="114"/>
        <v>5266</v>
      </c>
      <c r="M79" s="14">
        <f t="shared" si="114"/>
        <v>37283.800000000003</v>
      </c>
      <c r="N79" s="14">
        <f t="shared" si="114"/>
        <v>5430.4</v>
      </c>
      <c r="O79" s="14">
        <f t="shared" si="114"/>
        <v>48844.4</v>
      </c>
      <c r="P79" s="14">
        <f t="shared" si="114"/>
        <v>7935.4</v>
      </c>
      <c r="Q79" s="14">
        <f t="shared" si="114"/>
        <v>85269.4</v>
      </c>
      <c r="R79" s="14">
        <f t="shared" si="114"/>
        <v>65694.399999999994</v>
      </c>
      <c r="S79" s="14">
        <f t="shared" si="114"/>
        <v>9954</v>
      </c>
      <c r="T79" s="14">
        <f t="shared" si="114"/>
        <v>134181.6</v>
      </c>
      <c r="U79" s="14">
        <f t="shared" si="114"/>
        <v>42413.8</v>
      </c>
      <c r="V79" s="14">
        <f t="shared" si="114"/>
        <v>31797</v>
      </c>
      <c r="W79" s="14">
        <f t="shared" si="114"/>
        <v>37724.199999999997</v>
      </c>
      <c r="X79" s="14">
        <f t="shared" si="114"/>
        <v>121155.6</v>
      </c>
      <c r="Y79" s="14">
        <f t="shared" si="114"/>
        <v>351185.8</v>
      </c>
      <c r="Z79" s="14">
        <f t="shared" si="114"/>
        <v>44935.6</v>
      </c>
      <c r="AA79" s="14">
        <f t="shared" si="114"/>
        <v>210951.4</v>
      </c>
      <c r="AB79" s="14">
        <f t="shared" si="114"/>
        <v>18889.8</v>
      </c>
      <c r="AC79" s="14">
        <f t="shared" si="114"/>
        <v>53334.8</v>
      </c>
      <c r="AD79" s="14">
        <f t="shared" si="114"/>
        <v>34195.199999999997</v>
      </c>
      <c r="AE79" s="14">
        <f t="shared" si="114"/>
        <v>15655.2</v>
      </c>
      <c r="AF79" s="14">
        <f t="shared" si="114"/>
        <v>41530.800000000003</v>
      </c>
      <c r="AG79" s="14">
        <f t="shared" si="114"/>
        <v>101170.8</v>
      </c>
      <c r="AH79" s="14">
        <f t="shared" si="114"/>
        <v>54249.599999999999</v>
      </c>
      <c r="AI79" s="14">
        <f t="shared" si="114"/>
        <v>7877</v>
      </c>
      <c r="AJ79" s="14">
        <f t="shared" si="114"/>
        <v>36866</v>
      </c>
      <c r="AK79" s="14">
        <f t="shared" si="114"/>
        <v>199974</v>
      </c>
      <c r="AL79" s="14">
        <f t="shared" si="114"/>
        <v>53109</v>
      </c>
      <c r="AM79" s="14">
        <f t="shared" si="114"/>
        <v>1439949</v>
      </c>
      <c r="AN79" s="14">
        <f t="shared" si="114"/>
        <v>7808.2</v>
      </c>
      <c r="AO79" s="14">
        <f t="shared" si="114"/>
        <v>1392843.8</v>
      </c>
      <c r="AP79" s="14">
        <f t="shared" si="114"/>
        <v>257845.6</v>
      </c>
      <c r="AQ79" s="14">
        <f t="shared" si="114"/>
        <v>122515.6</v>
      </c>
      <c r="AR79" s="14">
        <f t="shared" si="114"/>
        <v>32718.2</v>
      </c>
      <c r="AS79" s="14">
        <f t="shared" si="114"/>
        <v>112717.8</v>
      </c>
      <c r="AT79" s="14">
        <f t="shared" si="114"/>
        <v>49478.6</v>
      </c>
      <c r="AU79" s="14">
        <f t="shared" si="114"/>
        <v>5276.2</v>
      </c>
      <c r="AV79" s="14">
        <f t="shared" si="114"/>
        <v>71917</v>
      </c>
      <c r="AW79" s="14">
        <f>AW78+(AW83-AW78)/5*1</f>
        <v>25061.4</v>
      </c>
      <c r="AX79" s="14">
        <f t="shared" ref="AX79:BF79" si="115">AX77+(AX82-AX77)/5*2</f>
        <v>189336</v>
      </c>
      <c r="AY79" s="14">
        <f t="shared" si="115"/>
        <v>85097.600000000006</v>
      </c>
      <c r="AZ79" s="14">
        <f t="shared" si="115"/>
        <v>42013.599999999999</v>
      </c>
      <c r="BA79" s="14">
        <f t="shared" si="115"/>
        <v>3809.2</v>
      </c>
      <c r="BB79" s="14">
        <f t="shared" si="115"/>
        <v>32635.200000000001</v>
      </c>
      <c r="BC79" s="14">
        <f t="shared" si="115"/>
        <v>5839.6</v>
      </c>
      <c r="BD79" s="14">
        <f t="shared" si="115"/>
        <v>234226.6</v>
      </c>
      <c r="BE79" s="14">
        <f t="shared" si="115"/>
        <v>24086.2</v>
      </c>
      <c r="BF79" s="14">
        <f t="shared" si="115"/>
        <v>4733.8</v>
      </c>
    </row>
    <row r="80" spans="1:58">
      <c r="A80" s="14">
        <f>A77+(A82-A77)/5*3</f>
        <v>2023</v>
      </c>
      <c r="C80" s="14">
        <f t="shared" ref="C80:AV80" si="116">C77+(C82-C77)/5*3</f>
        <v>11133.8</v>
      </c>
      <c r="D80" s="14">
        <f t="shared" si="116"/>
        <v>569.20000000000005</v>
      </c>
      <c r="E80" s="14">
        <f t="shared" si="116"/>
        <v>65433.8</v>
      </c>
      <c r="F80" s="14">
        <f t="shared" si="116"/>
        <v>79723.600000000006</v>
      </c>
      <c r="G80" s="14">
        <f t="shared" si="116"/>
        <v>5518.2</v>
      </c>
      <c r="H80" s="14">
        <f t="shared" si="116"/>
        <v>11278</v>
      </c>
      <c r="I80" s="14">
        <f t="shared" si="116"/>
        <v>9694.6</v>
      </c>
      <c r="J80" s="14">
        <f t="shared" si="116"/>
        <v>60174</v>
      </c>
      <c r="K80" s="14">
        <f t="shared" si="116"/>
        <v>17266</v>
      </c>
      <c r="L80" s="14">
        <f t="shared" si="116"/>
        <v>5299</v>
      </c>
      <c r="M80" s="14">
        <f t="shared" si="116"/>
        <v>37177.199999999997</v>
      </c>
      <c r="N80" s="14">
        <f t="shared" si="116"/>
        <v>5424.6</v>
      </c>
      <c r="O80" s="14">
        <f t="shared" si="116"/>
        <v>48984.6</v>
      </c>
      <c r="P80" s="14">
        <f t="shared" si="116"/>
        <v>7963.6</v>
      </c>
      <c r="Q80" s="14">
        <f t="shared" si="116"/>
        <v>85967.6</v>
      </c>
      <c r="R80" s="14">
        <f t="shared" si="116"/>
        <v>65996.600000000006</v>
      </c>
      <c r="S80" s="14">
        <f t="shared" si="116"/>
        <v>10012</v>
      </c>
      <c r="T80" s="14">
        <f t="shared" si="116"/>
        <v>133569.4</v>
      </c>
      <c r="U80" s="14">
        <f t="shared" si="116"/>
        <v>42148.2</v>
      </c>
      <c r="V80" s="14">
        <f t="shared" si="116"/>
        <v>32103</v>
      </c>
      <c r="W80" s="14">
        <f t="shared" si="116"/>
        <v>38035.800000000003</v>
      </c>
      <c r="X80" s="14">
        <f t="shared" si="116"/>
        <v>121892.4</v>
      </c>
      <c r="Y80" s="14">
        <f t="shared" si="116"/>
        <v>353702.2</v>
      </c>
      <c r="Z80" s="14">
        <f t="shared" si="116"/>
        <v>45251.4</v>
      </c>
      <c r="AA80" s="14">
        <f t="shared" si="116"/>
        <v>211901.6</v>
      </c>
      <c r="AB80" s="14">
        <f t="shared" si="116"/>
        <v>19015.2</v>
      </c>
      <c r="AC80" s="14">
        <f t="shared" si="116"/>
        <v>53863.199999999997</v>
      </c>
      <c r="AD80" s="14">
        <f t="shared" si="116"/>
        <v>34586.800000000003</v>
      </c>
      <c r="AE80" s="14">
        <f t="shared" si="116"/>
        <v>15794.8</v>
      </c>
      <c r="AF80" s="14">
        <f t="shared" si="116"/>
        <v>41981.2</v>
      </c>
      <c r="AG80" s="14">
        <f t="shared" si="116"/>
        <v>102437.2</v>
      </c>
      <c r="AH80" s="14">
        <f t="shared" si="116"/>
        <v>55357.4</v>
      </c>
      <c r="AI80" s="14">
        <f t="shared" si="116"/>
        <v>7966</v>
      </c>
      <c r="AJ80" s="14">
        <f t="shared" si="116"/>
        <v>37199</v>
      </c>
      <c r="AK80" s="14">
        <f t="shared" si="116"/>
        <v>203335</v>
      </c>
      <c r="AL80" s="14">
        <f t="shared" si="116"/>
        <v>53328</v>
      </c>
      <c r="AM80" s="14">
        <f t="shared" si="116"/>
        <v>1444346</v>
      </c>
      <c r="AN80" s="14">
        <f t="shared" si="116"/>
        <v>7861.8</v>
      </c>
      <c r="AO80" s="14">
        <f t="shared" si="116"/>
        <v>1405653.2</v>
      </c>
      <c r="AP80" s="14">
        <f t="shared" si="116"/>
        <v>259659.4</v>
      </c>
      <c r="AQ80" s="14">
        <f t="shared" si="116"/>
        <v>121941.4</v>
      </c>
      <c r="AR80" s="14">
        <f t="shared" si="116"/>
        <v>33068.800000000003</v>
      </c>
      <c r="AS80" s="14">
        <f t="shared" si="116"/>
        <v>114235.2</v>
      </c>
      <c r="AT80" s="14">
        <f t="shared" si="116"/>
        <v>49480.4</v>
      </c>
      <c r="AU80" s="14">
        <f t="shared" si="116"/>
        <v>5304.8</v>
      </c>
      <c r="AV80" s="14">
        <f t="shared" si="116"/>
        <v>72154</v>
      </c>
      <c r="AW80" s="14">
        <f>AW78+(AW83-AW78)/5*2</f>
        <v>25125.8</v>
      </c>
      <c r="AX80" s="14">
        <f t="shared" ref="AX80:BF80" si="117">AX77+(AX82-AX77)/5*3</f>
        <v>191228</v>
      </c>
      <c r="AY80" s="14">
        <f t="shared" si="117"/>
        <v>85776.4</v>
      </c>
      <c r="AZ80" s="14">
        <f t="shared" si="117"/>
        <v>42906.400000000001</v>
      </c>
      <c r="BA80" s="14">
        <f t="shared" si="117"/>
        <v>3868.8</v>
      </c>
      <c r="BB80" s="14">
        <f t="shared" si="117"/>
        <v>33148.800000000003</v>
      </c>
      <c r="BC80" s="14">
        <f t="shared" si="117"/>
        <v>5929.4</v>
      </c>
      <c r="BD80" s="14">
        <f t="shared" si="117"/>
        <v>238246.39999999999</v>
      </c>
      <c r="BE80" s="14">
        <f t="shared" si="117"/>
        <v>24291.8</v>
      </c>
      <c r="BF80" s="14">
        <f t="shared" si="117"/>
        <v>4766.2</v>
      </c>
    </row>
    <row r="81" spans="1:58">
      <c r="A81" s="14">
        <f>A77+(A82-A77)/5*4</f>
        <v>2024</v>
      </c>
      <c r="C81" s="14">
        <f t="shared" ref="C81:AV81" si="118">C77+(C82-C77)/5*4</f>
        <v>11162.4</v>
      </c>
      <c r="D81" s="14">
        <f t="shared" si="118"/>
        <v>575.6</v>
      </c>
      <c r="E81" s="14">
        <f t="shared" si="118"/>
        <v>65601.399999999994</v>
      </c>
      <c r="F81" s="14">
        <f t="shared" si="118"/>
        <v>79490.8</v>
      </c>
      <c r="G81" s="14">
        <f t="shared" si="118"/>
        <v>5525.6</v>
      </c>
      <c r="H81" s="14">
        <f t="shared" si="118"/>
        <v>11276</v>
      </c>
      <c r="I81" s="14">
        <f t="shared" si="118"/>
        <v>9670.7999999999993</v>
      </c>
      <c r="J81" s="14">
        <f t="shared" si="118"/>
        <v>60096</v>
      </c>
      <c r="K81" s="14">
        <f t="shared" si="118"/>
        <v>17307</v>
      </c>
      <c r="L81" s="14">
        <f t="shared" si="118"/>
        <v>5332</v>
      </c>
      <c r="M81" s="14">
        <f t="shared" si="118"/>
        <v>37070.6</v>
      </c>
      <c r="N81" s="14">
        <f t="shared" si="118"/>
        <v>5418.8</v>
      </c>
      <c r="O81" s="14">
        <f t="shared" si="118"/>
        <v>49124.800000000003</v>
      </c>
      <c r="P81" s="14">
        <f t="shared" si="118"/>
        <v>7991.8</v>
      </c>
      <c r="Q81" s="14">
        <f t="shared" si="118"/>
        <v>86665.8</v>
      </c>
      <c r="R81" s="14">
        <f t="shared" si="118"/>
        <v>66298.8</v>
      </c>
      <c r="S81" s="14">
        <f t="shared" si="118"/>
        <v>10070</v>
      </c>
      <c r="T81" s="14">
        <f t="shared" si="118"/>
        <v>132957.20000000001</v>
      </c>
      <c r="U81" s="14">
        <f t="shared" si="118"/>
        <v>41882.6</v>
      </c>
      <c r="V81" s="14">
        <f t="shared" si="118"/>
        <v>32409</v>
      </c>
      <c r="W81" s="14">
        <f t="shared" si="118"/>
        <v>38347.4</v>
      </c>
      <c r="X81" s="14">
        <f t="shared" si="118"/>
        <v>122629.2</v>
      </c>
      <c r="Y81" s="14">
        <f t="shared" si="118"/>
        <v>356218.6</v>
      </c>
      <c r="Z81" s="14">
        <f t="shared" si="118"/>
        <v>45567.199999999997</v>
      </c>
      <c r="AA81" s="14">
        <f t="shared" si="118"/>
        <v>212851.8</v>
      </c>
      <c r="AB81" s="14">
        <f t="shared" si="118"/>
        <v>19140.599999999999</v>
      </c>
      <c r="AC81" s="14">
        <f t="shared" si="118"/>
        <v>54391.6</v>
      </c>
      <c r="AD81" s="14">
        <f t="shared" si="118"/>
        <v>34978.400000000001</v>
      </c>
      <c r="AE81" s="14">
        <f t="shared" si="118"/>
        <v>15934.4</v>
      </c>
      <c r="AF81" s="14">
        <f t="shared" si="118"/>
        <v>42431.6</v>
      </c>
      <c r="AG81" s="14">
        <f t="shared" si="118"/>
        <v>103703.6</v>
      </c>
      <c r="AH81" s="14">
        <f t="shared" si="118"/>
        <v>56465.2</v>
      </c>
      <c r="AI81" s="14">
        <f t="shared" si="118"/>
        <v>8055</v>
      </c>
      <c r="AJ81" s="14">
        <f t="shared" si="118"/>
        <v>37532</v>
      </c>
      <c r="AK81" s="14">
        <f t="shared" si="118"/>
        <v>206696</v>
      </c>
      <c r="AL81" s="14">
        <f t="shared" si="118"/>
        <v>53547</v>
      </c>
      <c r="AM81" s="14">
        <f t="shared" si="118"/>
        <v>1448743</v>
      </c>
      <c r="AN81" s="14">
        <f t="shared" si="118"/>
        <v>7915.4</v>
      </c>
      <c r="AO81" s="14">
        <f t="shared" si="118"/>
        <v>1418462.6</v>
      </c>
      <c r="AP81" s="14">
        <f t="shared" si="118"/>
        <v>261473.2</v>
      </c>
      <c r="AQ81" s="14">
        <f t="shared" si="118"/>
        <v>121367.2</v>
      </c>
      <c r="AR81" s="14">
        <f t="shared" si="118"/>
        <v>33419.4</v>
      </c>
      <c r="AS81" s="14">
        <f t="shared" si="118"/>
        <v>115752.6</v>
      </c>
      <c r="AT81" s="14">
        <f t="shared" si="118"/>
        <v>49482.2</v>
      </c>
      <c r="AU81" s="14">
        <f t="shared" si="118"/>
        <v>5333.4</v>
      </c>
      <c r="AV81" s="14">
        <f t="shared" si="118"/>
        <v>72391</v>
      </c>
      <c r="AW81" s="14">
        <f>AW78+(AW83-AW78)/5*3</f>
        <v>25190.2</v>
      </c>
      <c r="AX81" s="14">
        <f t="shared" ref="AX81:BF81" si="119">AX77+(AX82-AX77)/5*4</f>
        <v>193120</v>
      </c>
      <c r="AY81" s="14">
        <f t="shared" si="119"/>
        <v>86455.2</v>
      </c>
      <c r="AZ81" s="14">
        <f t="shared" si="119"/>
        <v>43799.199999999997</v>
      </c>
      <c r="BA81" s="14">
        <f t="shared" si="119"/>
        <v>3928.4</v>
      </c>
      <c r="BB81" s="14">
        <f t="shared" si="119"/>
        <v>33662.400000000001</v>
      </c>
      <c r="BC81" s="14">
        <f t="shared" si="119"/>
        <v>6019.2</v>
      </c>
      <c r="BD81" s="14">
        <f t="shared" si="119"/>
        <v>242266.2</v>
      </c>
      <c r="BE81" s="14">
        <f t="shared" si="119"/>
        <v>24497.4</v>
      </c>
      <c r="BF81" s="14">
        <f t="shared" si="119"/>
        <v>4798.6000000000004</v>
      </c>
    </row>
    <row r="82" spans="1:58">
      <c r="A82" s="8">
        <v>2025</v>
      </c>
      <c r="C82" s="8">
        <v>11191</v>
      </c>
      <c r="D82" s="8">
        <v>582</v>
      </c>
      <c r="E82" s="8">
        <v>65769</v>
      </c>
      <c r="F82" s="8">
        <v>79258</v>
      </c>
      <c r="G82" s="8">
        <v>5533</v>
      </c>
      <c r="H82" s="8">
        <v>11274</v>
      </c>
      <c r="I82" s="8">
        <v>9647</v>
      </c>
      <c r="J82" s="8">
        <v>60018</v>
      </c>
      <c r="K82" s="8">
        <v>17348</v>
      </c>
      <c r="L82" s="8">
        <v>5365</v>
      </c>
      <c r="M82" s="8">
        <v>36964</v>
      </c>
      <c r="N82" s="8">
        <v>5413</v>
      </c>
      <c r="O82" s="8">
        <v>49265</v>
      </c>
      <c r="P82" s="8">
        <v>8020</v>
      </c>
      <c r="Q82" s="8">
        <v>87364</v>
      </c>
      <c r="R82" s="8">
        <v>66601</v>
      </c>
      <c r="S82" s="8">
        <v>10128</v>
      </c>
      <c r="T82" s="8">
        <v>132345</v>
      </c>
      <c r="U82" s="8">
        <v>41617</v>
      </c>
      <c r="V82" s="8">
        <v>32715</v>
      </c>
      <c r="W82" s="8">
        <v>38659</v>
      </c>
      <c r="X82" s="8">
        <v>123366</v>
      </c>
      <c r="Y82" s="8">
        <v>358735</v>
      </c>
      <c r="Z82" s="8">
        <v>45883</v>
      </c>
      <c r="AA82" s="8">
        <v>213802</v>
      </c>
      <c r="AB82" s="8">
        <v>19266</v>
      </c>
      <c r="AC82" s="8">
        <v>54920</v>
      </c>
      <c r="AD82" s="8">
        <v>35370</v>
      </c>
      <c r="AE82" s="8">
        <v>16074</v>
      </c>
      <c r="AF82" s="8">
        <v>42882</v>
      </c>
      <c r="AG82" s="8">
        <v>104970</v>
      </c>
      <c r="AH82" s="8">
        <v>57573</v>
      </c>
      <c r="AI82" s="8">
        <v>8144</v>
      </c>
      <c r="AJ82" s="8">
        <v>37865</v>
      </c>
      <c r="AK82" s="8">
        <v>210057</v>
      </c>
      <c r="AL82" s="8">
        <v>53766</v>
      </c>
      <c r="AM82" s="8">
        <v>1453140</v>
      </c>
      <c r="AN82" s="8">
        <v>7969</v>
      </c>
      <c r="AO82" s="8">
        <v>1431272</v>
      </c>
      <c r="AP82" s="8">
        <v>263287</v>
      </c>
      <c r="AQ82" s="8">
        <v>120793</v>
      </c>
      <c r="AR82" s="8">
        <v>33770</v>
      </c>
      <c r="AS82" s="8">
        <v>117270</v>
      </c>
      <c r="AT82" s="8">
        <v>49484</v>
      </c>
      <c r="AU82" s="8">
        <v>5362</v>
      </c>
      <c r="AV82" s="8">
        <v>72628</v>
      </c>
      <c r="AW82" s="14">
        <f>AW78+(AW83-AW78)/5*4</f>
        <v>25254.6</v>
      </c>
      <c r="AX82" s="8">
        <v>195012</v>
      </c>
      <c r="AY82" s="8">
        <v>87134</v>
      </c>
      <c r="AZ82" s="8">
        <v>44692</v>
      </c>
      <c r="BA82" s="8">
        <v>3988</v>
      </c>
      <c r="BB82" s="8">
        <v>34176</v>
      </c>
      <c r="BC82" s="8">
        <v>6109</v>
      </c>
      <c r="BD82" s="8">
        <v>246286</v>
      </c>
      <c r="BE82" s="8">
        <v>24703</v>
      </c>
      <c r="BF82" s="8">
        <v>4831</v>
      </c>
    </row>
    <row r="83" spans="1:58">
      <c r="A83" s="14">
        <f>A82+(A87-A82)/5*1</f>
        <v>2026</v>
      </c>
      <c r="C83" s="14">
        <f t="shared" ref="C83:AV83" si="120">C82+(C87-C82)/5*1</f>
        <v>11213.4</v>
      </c>
      <c r="D83" s="14">
        <f t="shared" si="120"/>
        <v>588.6</v>
      </c>
      <c r="E83" s="14">
        <f t="shared" si="120"/>
        <v>65910</v>
      </c>
      <c r="F83" s="14">
        <f t="shared" si="120"/>
        <v>78977.2</v>
      </c>
      <c r="G83" s="14">
        <f t="shared" si="120"/>
        <v>5535.2</v>
      </c>
      <c r="H83" s="14">
        <f t="shared" si="120"/>
        <v>11266</v>
      </c>
      <c r="I83" s="14">
        <f t="shared" si="120"/>
        <v>9619.4</v>
      </c>
      <c r="J83" s="14">
        <f t="shared" si="120"/>
        <v>59924.2</v>
      </c>
      <c r="K83" s="14">
        <f t="shared" si="120"/>
        <v>17378</v>
      </c>
      <c r="L83" s="14">
        <f t="shared" si="120"/>
        <v>5395.6</v>
      </c>
      <c r="M83" s="14">
        <f t="shared" si="120"/>
        <v>36808.6</v>
      </c>
      <c r="N83" s="14">
        <f t="shared" si="120"/>
        <v>5400</v>
      </c>
      <c r="O83" s="14">
        <f t="shared" si="120"/>
        <v>49366.400000000001</v>
      </c>
      <c r="P83" s="14">
        <f t="shared" si="120"/>
        <v>8045.6</v>
      </c>
      <c r="Q83" s="14">
        <f t="shared" si="120"/>
        <v>87966.2</v>
      </c>
      <c r="R83" s="14">
        <f t="shared" si="120"/>
        <v>66872</v>
      </c>
      <c r="S83" s="14">
        <f t="shared" si="120"/>
        <v>10167</v>
      </c>
      <c r="T83" s="14">
        <f t="shared" si="120"/>
        <v>131648.79999999999</v>
      </c>
      <c r="U83" s="14">
        <f t="shared" si="120"/>
        <v>41331.199999999997</v>
      </c>
      <c r="V83" s="14">
        <f t="shared" si="120"/>
        <v>32958.6</v>
      </c>
      <c r="W83" s="14">
        <f t="shared" si="120"/>
        <v>38946.400000000001</v>
      </c>
      <c r="X83" s="14">
        <f t="shared" si="120"/>
        <v>123984.2</v>
      </c>
      <c r="Y83" s="14">
        <f t="shared" si="120"/>
        <v>360984.2</v>
      </c>
      <c r="Z83" s="14">
        <f t="shared" si="120"/>
        <v>46157.4</v>
      </c>
      <c r="AA83" s="14">
        <f t="shared" si="120"/>
        <v>214470.8</v>
      </c>
      <c r="AB83" s="14">
        <f t="shared" si="120"/>
        <v>19368.599999999999</v>
      </c>
      <c r="AC83" s="14">
        <f t="shared" si="120"/>
        <v>55388.800000000003</v>
      </c>
      <c r="AD83" s="14">
        <f t="shared" si="120"/>
        <v>35725</v>
      </c>
      <c r="AE83" s="14">
        <f t="shared" si="120"/>
        <v>16195</v>
      </c>
      <c r="AF83" s="14">
        <f t="shared" si="120"/>
        <v>43250.8</v>
      </c>
      <c r="AG83" s="14">
        <f t="shared" si="120"/>
        <v>106157.4</v>
      </c>
      <c r="AH83" s="14">
        <f t="shared" si="120"/>
        <v>58698.2</v>
      </c>
      <c r="AI83" s="14">
        <f t="shared" si="120"/>
        <v>8219</v>
      </c>
      <c r="AJ83" s="14">
        <f t="shared" si="120"/>
        <v>38143.800000000003</v>
      </c>
      <c r="AK83" s="14">
        <f t="shared" si="120"/>
        <v>213375.8</v>
      </c>
      <c r="AL83" s="14">
        <f t="shared" si="120"/>
        <v>53958</v>
      </c>
      <c r="AM83" s="14">
        <f t="shared" si="120"/>
        <v>1455005.6</v>
      </c>
      <c r="AN83" s="14">
        <f t="shared" si="120"/>
        <v>8012.2</v>
      </c>
      <c r="AO83" s="14">
        <f t="shared" si="120"/>
        <v>1441937.2</v>
      </c>
      <c r="AP83" s="14">
        <f t="shared" si="120"/>
        <v>264926.59999999998</v>
      </c>
      <c r="AQ83" s="14">
        <f t="shared" si="120"/>
        <v>120119.2</v>
      </c>
      <c r="AR83" s="14">
        <f t="shared" si="120"/>
        <v>34071</v>
      </c>
      <c r="AS83" s="14">
        <f t="shared" si="120"/>
        <v>118692.8</v>
      </c>
      <c r="AT83" s="14">
        <f t="shared" si="120"/>
        <v>49416.4</v>
      </c>
      <c r="AU83" s="14">
        <f t="shared" si="120"/>
        <v>5381.6</v>
      </c>
      <c r="AV83" s="14">
        <f t="shared" si="120"/>
        <v>72794.8</v>
      </c>
      <c r="AW83" s="8">
        <v>25319</v>
      </c>
      <c r="AX83" s="14">
        <f t="shared" ref="AX83:BF83" si="121">AX82+(AX87-AX82)/5*1</f>
        <v>196652.4</v>
      </c>
      <c r="AY83" s="14">
        <f t="shared" si="121"/>
        <v>87694.399999999994</v>
      </c>
      <c r="AZ83" s="14">
        <f t="shared" si="121"/>
        <v>45535.4</v>
      </c>
      <c r="BA83" s="14">
        <f t="shared" si="121"/>
        <v>4045</v>
      </c>
      <c r="BB83" s="14">
        <f t="shared" si="121"/>
        <v>34649.800000000003</v>
      </c>
      <c r="BC83" s="14">
        <f t="shared" si="121"/>
        <v>6198.2</v>
      </c>
      <c r="BD83" s="14">
        <f t="shared" si="121"/>
        <v>250166.8</v>
      </c>
      <c r="BE83" s="14">
        <f t="shared" si="121"/>
        <v>24893.599999999999</v>
      </c>
      <c r="BF83" s="14">
        <f t="shared" si="121"/>
        <v>4859.2</v>
      </c>
    </row>
    <row r="84" spans="1:58">
      <c r="A84" s="14">
        <f>A82+(A87-A82)/5*2</f>
        <v>2027</v>
      </c>
      <c r="C84" s="14">
        <f t="shared" ref="C84:AV84" si="122">C82+(C87-C82)/5*2</f>
        <v>11235.8</v>
      </c>
      <c r="D84" s="14">
        <f t="shared" si="122"/>
        <v>595.20000000000005</v>
      </c>
      <c r="E84" s="14">
        <f t="shared" si="122"/>
        <v>66051</v>
      </c>
      <c r="F84" s="14">
        <f t="shared" si="122"/>
        <v>78696.399999999994</v>
      </c>
      <c r="G84" s="14">
        <f t="shared" si="122"/>
        <v>5537.4</v>
      </c>
      <c r="H84" s="14">
        <f t="shared" si="122"/>
        <v>11258</v>
      </c>
      <c r="I84" s="14">
        <f t="shared" si="122"/>
        <v>9591.7999999999993</v>
      </c>
      <c r="J84" s="14">
        <f t="shared" si="122"/>
        <v>59830.400000000001</v>
      </c>
      <c r="K84" s="14">
        <f t="shared" si="122"/>
        <v>17408</v>
      </c>
      <c r="L84" s="14">
        <f t="shared" si="122"/>
        <v>5426.2</v>
      </c>
      <c r="M84" s="14">
        <f t="shared" si="122"/>
        <v>36653.199999999997</v>
      </c>
      <c r="N84" s="14">
        <f t="shared" si="122"/>
        <v>5387</v>
      </c>
      <c r="O84" s="14">
        <f t="shared" si="122"/>
        <v>49467.8</v>
      </c>
      <c r="P84" s="14">
        <f t="shared" si="122"/>
        <v>8071.2</v>
      </c>
      <c r="Q84" s="14">
        <f t="shared" si="122"/>
        <v>88568.4</v>
      </c>
      <c r="R84" s="14">
        <f t="shared" si="122"/>
        <v>67143</v>
      </c>
      <c r="S84" s="14">
        <f t="shared" si="122"/>
        <v>10206</v>
      </c>
      <c r="T84" s="14">
        <f t="shared" si="122"/>
        <v>130952.6</v>
      </c>
      <c r="U84" s="14">
        <f t="shared" si="122"/>
        <v>41045.4</v>
      </c>
      <c r="V84" s="14">
        <f t="shared" si="122"/>
        <v>33202.199999999997</v>
      </c>
      <c r="W84" s="14">
        <f t="shared" si="122"/>
        <v>39233.800000000003</v>
      </c>
      <c r="X84" s="14">
        <f t="shared" si="122"/>
        <v>124602.4</v>
      </c>
      <c r="Y84" s="14">
        <f t="shared" si="122"/>
        <v>363233.4</v>
      </c>
      <c r="Z84" s="14">
        <f t="shared" si="122"/>
        <v>46431.8</v>
      </c>
      <c r="AA84" s="14">
        <f t="shared" si="122"/>
        <v>215139.6</v>
      </c>
      <c r="AB84" s="14">
        <f t="shared" si="122"/>
        <v>19471.2</v>
      </c>
      <c r="AC84" s="14">
        <f t="shared" si="122"/>
        <v>55857.599999999999</v>
      </c>
      <c r="AD84" s="14">
        <f t="shared" si="122"/>
        <v>36080</v>
      </c>
      <c r="AE84" s="14">
        <f t="shared" si="122"/>
        <v>16316</v>
      </c>
      <c r="AF84" s="14">
        <f t="shared" si="122"/>
        <v>43619.6</v>
      </c>
      <c r="AG84" s="14">
        <f t="shared" si="122"/>
        <v>107344.8</v>
      </c>
      <c r="AH84" s="14">
        <f t="shared" si="122"/>
        <v>59823.4</v>
      </c>
      <c r="AI84" s="14">
        <f t="shared" si="122"/>
        <v>8294</v>
      </c>
      <c r="AJ84" s="14">
        <f t="shared" si="122"/>
        <v>38422.6</v>
      </c>
      <c r="AK84" s="14">
        <f t="shared" si="122"/>
        <v>216694.6</v>
      </c>
      <c r="AL84" s="14">
        <f t="shared" si="122"/>
        <v>54150</v>
      </c>
      <c r="AM84" s="14">
        <f t="shared" si="122"/>
        <v>1456871.2</v>
      </c>
      <c r="AN84" s="14">
        <f t="shared" si="122"/>
        <v>8055.4</v>
      </c>
      <c r="AO84" s="14">
        <f t="shared" si="122"/>
        <v>1452602.4</v>
      </c>
      <c r="AP84" s="14">
        <f t="shared" si="122"/>
        <v>266566.2</v>
      </c>
      <c r="AQ84" s="14">
        <f t="shared" si="122"/>
        <v>119445.4</v>
      </c>
      <c r="AR84" s="14">
        <f t="shared" si="122"/>
        <v>34372</v>
      </c>
      <c r="AS84" s="14">
        <f t="shared" si="122"/>
        <v>120115.6</v>
      </c>
      <c r="AT84" s="14">
        <f t="shared" si="122"/>
        <v>49348.800000000003</v>
      </c>
      <c r="AU84" s="14">
        <f t="shared" si="122"/>
        <v>5401.2</v>
      </c>
      <c r="AV84" s="14">
        <f t="shared" si="122"/>
        <v>72961.600000000006</v>
      </c>
      <c r="AW84" s="14">
        <f>AW83+(AW88-AW83)/5*1</f>
        <v>25365.599999999999</v>
      </c>
      <c r="AX84" s="14">
        <f t="shared" ref="AX84:BF84" si="123">AX82+(AX87-AX82)/5*2</f>
        <v>198292.8</v>
      </c>
      <c r="AY84" s="14">
        <f t="shared" si="123"/>
        <v>88254.8</v>
      </c>
      <c r="AZ84" s="14">
        <f t="shared" si="123"/>
        <v>46378.8</v>
      </c>
      <c r="BA84" s="14">
        <f t="shared" si="123"/>
        <v>4102</v>
      </c>
      <c r="BB84" s="14">
        <f t="shared" si="123"/>
        <v>35123.599999999999</v>
      </c>
      <c r="BC84" s="14">
        <f t="shared" si="123"/>
        <v>6287.4</v>
      </c>
      <c r="BD84" s="14">
        <f t="shared" si="123"/>
        <v>254047.6</v>
      </c>
      <c r="BE84" s="14">
        <f t="shared" si="123"/>
        <v>25084.2</v>
      </c>
      <c r="BF84" s="14">
        <f t="shared" si="123"/>
        <v>4887.3999999999996</v>
      </c>
    </row>
    <row r="85" spans="1:58">
      <c r="A85" s="14">
        <f>A82+(A87-A82)/5*3</f>
        <v>2028</v>
      </c>
      <c r="C85" s="14">
        <f t="shared" ref="C85:AV85" si="124">C82+(C87-C82)/5*3</f>
        <v>11258.2</v>
      </c>
      <c r="D85" s="14">
        <f t="shared" si="124"/>
        <v>601.79999999999995</v>
      </c>
      <c r="E85" s="14">
        <f t="shared" si="124"/>
        <v>66192</v>
      </c>
      <c r="F85" s="14">
        <f t="shared" si="124"/>
        <v>78415.600000000006</v>
      </c>
      <c r="G85" s="14">
        <f t="shared" si="124"/>
        <v>5539.6</v>
      </c>
      <c r="H85" s="14">
        <f t="shared" si="124"/>
        <v>11250</v>
      </c>
      <c r="I85" s="14">
        <f t="shared" si="124"/>
        <v>9564.2000000000007</v>
      </c>
      <c r="J85" s="14">
        <f t="shared" si="124"/>
        <v>59736.6</v>
      </c>
      <c r="K85" s="14">
        <f t="shared" si="124"/>
        <v>17438</v>
      </c>
      <c r="L85" s="14">
        <f t="shared" si="124"/>
        <v>5456.8</v>
      </c>
      <c r="M85" s="14">
        <f t="shared" si="124"/>
        <v>36497.800000000003</v>
      </c>
      <c r="N85" s="14">
        <f t="shared" si="124"/>
        <v>5374</v>
      </c>
      <c r="O85" s="14">
        <f t="shared" si="124"/>
        <v>49569.2</v>
      </c>
      <c r="P85" s="14">
        <f t="shared" si="124"/>
        <v>8096.8</v>
      </c>
      <c r="Q85" s="14">
        <f t="shared" si="124"/>
        <v>89170.6</v>
      </c>
      <c r="R85" s="14">
        <f t="shared" si="124"/>
        <v>67414</v>
      </c>
      <c r="S85" s="14">
        <f t="shared" si="124"/>
        <v>10245</v>
      </c>
      <c r="T85" s="14">
        <f t="shared" si="124"/>
        <v>130256.4</v>
      </c>
      <c r="U85" s="14">
        <f t="shared" si="124"/>
        <v>40759.599999999999</v>
      </c>
      <c r="V85" s="14">
        <f t="shared" si="124"/>
        <v>33445.800000000003</v>
      </c>
      <c r="W85" s="14">
        <f t="shared" si="124"/>
        <v>39521.199999999997</v>
      </c>
      <c r="X85" s="14">
        <f t="shared" si="124"/>
        <v>125220.6</v>
      </c>
      <c r="Y85" s="14">
        <f t="shared" si="124"/>
        <v>365482.6</v>
      </c>
      <c r="Z85" s="14">
        <f t="shared" si="124"/>
        <v>46706.2</v>
      </c>
      <c r="AA85" s="14">
        <f t="shared" si="124"/>
        <v>215808.4</v>
      </c>
      <c r="AB85" s="14">
        <f t="shared" si="124"/>
        <v>19573.8</v>
      </c>
      <c r="AC85" s="14">
        <f t="shared" si="124"/>
        <v>56326.400000000001</v>
      </c>
      <c r="AD85" s="14">
        <f t="shared" si="124"/>
        <v>36435</v>
      </c>
      <c r="AE85" s="14">
        <f t="shared" si="124"/>
        <v>16437</v>
      </c>
      <c r="AF85" s="14">
        <f t="shared" si="124"/>
        <v>43988.4</v>
      </c>
      <c r="AG85" s="14">
        <f t="shared" si="124"/>
        <v>108532.2</v>
      </c>
      <c r="AH85" s="14">
        <f t="shared" si="124"/>
        <v>60948.6</v>
      </c>
      <c r="AI85" s="14">
        <f t="shared" si="124"/>
        <v>8369</v>
      </c>
      <c r="AJ85" s="14">
        <f t="shared" si="124"/>
        <v>38701.4</v>
      </c>
      <c r="AK85" s="14">
        <f t="shared" si="124"/>
        <v>220013.4</v>
      </c>
      <c r="AL85" s="14">
        <f t="shared" si="124"/>
        <v>54342</v>
      </c>
      <c r="AM85" s="14">
        <f t="shared" si="124"/>
        <v>1458736.8</v>
      </c>
      <c r="AN85" s="14">
        <f t="shared" si="124"/>
        <v>8098.6</v>
      </c>
      <c r="AO85" s="14">
        <f t="shared" si="124"/>
        <v>1463267.6</v>
      </c>
      <c r="AP85" s="14">
        <f t="shared" si="124"/>
        <v>268205.8</v>
      </c>
      <c r="AQ85" s="14">
        <f t="shared" si="124"/>
        <v>118771.6</v>
      </c>
      <c r="AR85" s="14">
        <f t="shared" si="124"/>
        <v>34673</v>
      </c>
      <c r="AS85" s="14">
        <f t="shared" si="124"/>
        <v>121538.4</v>
      </c>
      <c r="AT85" s="14">
        <f t="shared" si="124"/>
        <v>49281.2</v>
      </c>
      <c r="AU85" s="14">
        <f t="shared" si="124"/>
        <v>5420.8</v>
      </c>
      <c r="AV85" s="14">
        <f t="shared" si="124"/>
        <v>73128.399999999994</v>
      </c>
      <c r="AW85" s="14">
        <f>AW83+(AW88-AW83)/5*2</f>
        <v>25412.2</v>
      </c>
      <c r="AX85" s="14">
        <f t="shared" ref="AX85:BF85" si="125">AX82+(AX87-AX82)/5*3</f>
        <v>199933.2</v>
      </c>
      <c r="AY85" s="14">
        <f t="shared" si="125"/>
        <v>88815.2</v>
      </c>
      <c r="AZ85" s="14">
        <f t="shared" si="125"/>
        <v>47222.2</v>
      </c>
      <c r="BA85" s="14">
        <f t="shared" si="125"/>
        <v>4159</v>
      </c>
      <c r="BB85" s="14">
        <f t="shared" si="125"/>
        <v>35597.4</v>
      </c>
      <c r="BC85" s="14">
        <f t="shared" si="125"/>
        <v>6376.6</v>
      </c>
      <c r="BD85" s="14">
        <f t="shared" si="125"/>
        <v>257928.4</v>
      </c>
      <c r="BE85" s="14">
        <f t="shared" si="125"/>
        <v>25274.799999999999</v>
      </c>
      <c r="BF85" s="14">
        <f t="shared" si="125"/>
        <v>4915.6000000000004</v>
      </c>
    </row>
    <row r="86" spans="1:58">
      <c r="A86" s="14">
        <f>A82+(A87-A82)/5*4</f>
        <v>2029</v>
      </c>
      <c r="C86" s="14">
        <f t="shared" ref="C86:AV86" si="126">C82+(C87-C82)/5*4</f>
        <v>11280.6</v>
      </c>
      <c r="D86" s="14">
        <f t="shared" si="126"/>
        <v>608.4</v>
      </c>
      <c r="E86" s="14">
        <f t="shared" si="126"/>
        <v>66333</v>
      </c>
      <c r="F86" s="14">
        <f t="shared" si="126"/>
        <v>78134.8</v>
      </c>
      <c r="G86" s="14">
        <f t="shared" si="126"/>
        <v>5541.8</v>
      </c>
      <c r="H86" s="14">
        <f t="shared" si="126"/>
        <v>11242</v>
      </c>
      <c r="I86" s="14">
        <f t="shared" si="126"/>
        <v>9536.6</v>
      </c>
      <c r="J86" s="14">
        <f t="shared" si="126"/>
        <v>59642.8</v>
      </c>
      <c r="K86" s="14">
        <f t="shared" si="126"/>
        <v>17468</v>
      </c>
      <c r="L86" s="14">
        <f t="shared" si="126"/>
        <v>5487.4</v>
      </c>
      <c r="M86" s="14">
        <f t="shared" si="126"/>
        <v>36342.400000000001</v>
      </c>
      <c r="N86" s="14">
        <f t="shared" si="126"/>
        <v>5361</v>
      </c>
      <c r="O86" s="14">
        <f t="shared" si="126"/>
        <v>49670.6</v>
      </c>
      <c r="P86" s="14">
        <f t="shared" si="126"/>
        <v>8122.4</v>
      </c>
      <c r="Q86" s="14">
        <f t="shared" si="126"/>
        <v>89772.800000000003</v>
      </c>
      <c r="R86" s="14">
        <f t="shared" si="126"/>
        <v>67685</v>
      </c>
      <c r="S86" s="14">
        <f t="shared" si="126"/>
        <v>10284</v>
      </c>
      <c r="T86" s="14">
        <f t="shared" si="126"/>
        <v>129560.2</v>
      </c>
      <c r="U86" s="14">
        <f t="shared" si="126"/>
        <v>40473.800000000003</v>
      </c>
      <c r="V86" s="14">
        <f t="shared" si="126"/>
        <v>33689.4</v>
      </c>
      <c r="W86" s="14">
        <f t="shared" si="126"/>
        <v>39808.6</v>
      </c>
      <c r="X86" s="14">
        <f t="shared" si="126"/>
        <v>125838.8</v>
      </c>
      <c r="Y86" s="14">
        <f t="shared" si="126"/>
        <v>367731.8</v>
      </c>
      <c r="Z86" s="14">
        <f t="shared" si="126"/>
        <v>46980.6</v>
      </c>
      <c r="AA86" s="14">
        <f t="shared" si="126"/>
        <v>216477.2</v>
      </c>
      <c r="AB86" s="14">
        <f t="shared" si="126"/>
        <v>19676.400000000001</v>
      </c>
      <c r="AC86" s="14">
        <f t="shared" si="126"/>
        <v>56795.199999999997</v>
      </c>
      <c r="AD86" s="14">
        <f t="shared" si="126"/>
        <v>36790</v>
      </c>
      <c r="AE86" s="14">
        <f t="shared" si="126"/>
        <v>16558</v>
      </c>
      <c r="AF86" s="14">
        <f t="shared" si="126"/>
        <v>44357.2</v>
      </c>
      <c r="AG86" s="14">
        <f t="shared" si="126"/>
        <v>109719.6</v>
      </c>
      <c r="AH86" s="14">
        <f t="shared" si="126"/>
        <v>62073.8</v>
      </c>
      <c r="AI86" s="14">
        <f t="shared" si="126"/>
        <v>8444</v>
      </c>
      <c r="AJ86" s="14">
        <f t="shared" si="126"/>
        <v>38980.199999999997</v>
      </c>
      <c r="AK86" s="14">
        <f t="shared" si="126"/>
        <v>223332.2</v>
      </c>
      <c r="AL86" s="14">
        <f t="shared" si="126"/>
        <v>54534</v>
      </c>
      <c r="AM86" s="14">
        <f t="shared" si="126"/>
        <v>1460602.4</v>
      </c>
      <c r="AN86" s="14">
        <f t="shared" si="126"/>
        <v>8141.8</v>
      </c>
      <c r="AO86" s="14">
        <f t="shared" si="126"/>
        <v>1473932.8</v>
      </c>
      <c r="AP86" s="14">
        <f t="shared" si="126"/>
        <v>269845.40000000002</v>
      </c>
      <c r="AQ86" s="14">
        <f t="shared" si="126"/>
        <v>118097.8</v>
      </c>
      <c r="AR86" s="14">
        <f t="shared" si="126"/>
        <v>34974</v>
      </c>
      <c r="AS86" s="14">
        <f t="shared" si="126"/>
        <v>122961.2</v>
      </c>
      <c r="AT86" s="14">
        <f t="shared" si="126"/>
        <v>49213.599999999999</v>
      </c>
      <c r="AU86" s="14">
        <f t="shared" si="126"/>
        <v>5440.4</v>
      </c>
      <c r="AV86" s="14">
        <f t="shared" si="126"/>
        <v>73295.199999999997</v>
      </c>
      <c r="AW86" s="14">
        <f>AW83+(AW88-AW83)/5*3</f>
        <v>25458.799999999999</v>
      </c>
      <c r="AX86" s="14">
        <f t="shared" ref="AX86:BF86" si="127">AX82+(AX87-AX82)/5*4</f>
        <v>201573.6</v>
      </c>
      <c r="AY86" s="14">
        <f t="shared" si="127"/>
        <v>89375.6</v>
      </c>
      <c r="AZ86" s="14">
        <f t="shared" si="127"/>
        <v>48065.599999999999</v>
      </c>
      <c r="BA86" s="14">
        <f t="shared" si="127"/>
        <v>4216</v>
      </c>
      <c r="BB86" s="14">
        <f t="shared" si="127"/>
        <v>36071.199999999997</v>
      </c>
      <c r="BC86" s="14">
        <f t="shared" si="127"/>
        <v>6465.8</v>
      </c>
      <c r="BD86" s="14">
        <f t="shared" si="127"/>
        <v>261809.2</v>
      </c>
      <c r="BE86" s="14">
        <f t="shared" si="127"/>
        <v>25465.4</v>
      </c>
      <c r="BF86" s="14">
        <f t="shared" si="127"/>
        <v>4943.8</v>
      </c>
    </row>
    <row r="87" spans="1:58">
      <c r="A87" s="8">
        <v>2030</v>
      </c>
      <c r="C87" s="8">
        <v>11303</v>
      </c>
      <c r="D87" s="8">
        <v>615</v>
      </c>
      <c r="E87" s="8">
        <v>66474</v>
      </c>
      <c r="F87" s="8">
        <v>77854</v>
      </c>
      <c r="G87" s="8">
        <v>5544</v>
      </c>
      <c r="H87" s="8">
        <v>11234</v>
      </c>
      <c r="I87" s="8">
        <v>9509</v>
      </c>
      <c r="J87" s="8">
        <v>59549</v>
      </c>
      <c r="K87" s="8">
        <v>17498</v>
      </c>
      <c r="L87" s="8">
        <v>5518</v>
      </c>
      <c r="M87" s="8">
        <v>36187</v>
      </c>
      <c r="N87" s="8">
        <v>5348</v>
      </c>
      <c r="O87" s="8">
        <v>49772</v>
      </c>
      <c r="P87" s="8">
        <v>8148</v>
      </c>
      <c r="Q87" s="8">
        <v>90375</v>
      </c>
      <c r="R87" s="8">
        <v>67956</v>
      </c>
      <c r="S87" s="8">
        <v>10323</v>
      </c>
      <c r="T87" s="8">
        <v>128864</v>
      </c>
      <c r="U87" s="8">
        <v>40188</v>
      </c>
      <c r="V87" s="8">
        <v>33933</v>
      </c>
      <c r="W87" s="8">
        <v>40096</v>
      </c>
      <c r="X87" s="8">
        <v>126457</v>
      </c>
      <c r="Y87" s="8">
        <v>369981</v>
      </c>
      <c r="Z87" s="8">
        <v>47255</v>
      </c>
      <c r="AA87" s="8">
        <v>217146</v>
      </c>
      <c r="AB87" s="8">
        <v>19779</v>
      </c>
      <c r="AC87" s="8">
        <v>57264</v>
      </c>
      <c r="AD87" s="8">
        <v>37145</v>
      </c>
      <c r="AE87" s="8">
        <v>16679</v>
      </c>
      <c r="AF87" s="8">
        <v>44726</v>
      </c>
      <c r="AG87" s="8">
        <v>110907</v>
      </c>
      <c r="AH87" s="8">
        <v>63199</v>
      </c>
      <c r="AI87" s="8">
        <v>8519</v>
      </c>
      <c r="AJ87" s="8">
        <v>39259</v>
      </c>
      <c r="AK87" s="8">
        <v>226651</v>
      </c>
      <c r="AL87" s="8">
        <v>54726</v>
      </c>
      <c r="AM87" s="8">
        <v>1462468</v>
      </c>
      <c r="AN87" s="8">
        <v>8185</v>
      </c>
      <c r="AO87" s="8">
        <v>1484598</v>
      </c>
      <c r="AP87" s="8">
        <v>271485</v>
      </c>
      <c r="AQ87" s="8">
        <v>117424</v>
      </c>
      <c r="AR87" s="8">
        <v>35275</v>
      </c>
      <c r="AS87" s="8">
        <v>124384</v>
      </c>
      <c r="AT87" s="8">
        <v>49146</v>
      </c>
      <c r="AU87" s="8">
        <v>5460</v>
      </c>
      <c r="AV87" s="8">
        <v>73462</v>
      </c>
      <c r="AW87" s="14">
        <f>AW83+(AW88-AW83)/5*4</f>
        <v>25505.4</v>
      </c>
      <c r="AX87" s="8">
        <v>203214</v>
      </c>
      <c r="AY87" s="8">
        <v>89936</v>
      </c>
      <c r="AZ87" s="8">
        <v>48909</v>
      </c>
      <c r="BA87" s="8">
        <v>4273</v>
      </c>
      <c r="BB87" s="8">
        <v>36545</v>
      </c>
      <c r="BC87" s="8">
        <v>6555</v>
      </c>
      <c r="BD87" s="8">
        <v>265690</v>
      </c>
      <c r="BE87" s="8">
        <v>25656</v>
      </c>
      <c r="BF87" s="8">
        <v>4972</v>
      </c>
    </row>
    <row r="88" spans="1:58">
      <c r="A88" s="14">
        <f>A87+(A92-A87)/5*1</f>
        <v>2031</v>
      </c>
      <c r="C88" s="14">
        <f t="shared" ref="C88:AV88" si="128">C87+(C92-C87)/5*1</f>
        <v>11319.2</v>
      </c>
      <c r="D88" s="14">
        <f t="shared" si="128"/>
        <v>621.20000000000005</v>
      </c>
      <c r="E88" s="14">
        <f t="shared" si="128"/>
        <v>66591.199999999997</v>
      </c>
      <c r="F88" s="14">
        <f t="shared" si="128"/>
        <v>77530</v>
      </c>
      <c r="G88" s="14">
        <f t="shared" si="128"/>
        <v>5541</v>
      </c>
      <c r="H88" s="14">
        <f t="shared" si="128"/>
        <v>11224.2</v>
      </c>
      <c r="I88" s="14">
        <f t="shared" si="128"/>
        <v>9477.7999999999993</v>
      </c>
      <c r="J88" s="14">
        <f t="shared" si="128"/>
        <v>59450.6</v>
      </c>
      <c r="K88" s="14">
        <f t="shared" si="128"/>
        <v>17512.8</v>
      </c>
      <c r="L88" s="14">
        <f t="shared" si="128"/>
        <v>5544.4</v>
      </c>
      <c r="M88" s="14">
        <f t="shared" si="128"/>
        <v>35997.800000000003</v>
      </c>
      <c r="N88" s="14">
        <f t="shared" si="128"/>
        <v>5329.6</v>
      </c>
      <c r="O88" s="14">
        <f t="shared" si="128"/>
        <v>49865.4</v>
      </c>
      <c r="P88" s="14">
        <f t="shared" si="128"/>
        <v>8169.2</v>
      </c>
      <c r="Q88" s="14">
        <f t="shared" si="128"/>
        <v>90883.4</v>
      </c>
      <c r="R88" s="14">
        <f t="shared" si="128"/>
        <v>68192.2</v>
      </c>
      <c r="S88" s="14">
        <f t="shared" si="128"/>
        <v>10351.6</v>
      </c>
      <c r="T88" s="14">
        <f t="shared" si="128"/>
        <v>128168.6</v>
      </c>
      <c r="U88" s="14">
        <f t="shared" si="128"/>
        <v>39901.4</v>
      </c>
      <c r="V88" s="14">
        <f t="shared" si="128"/>
        <v>34112</v>
      </c>
      <c r="W88" s="14">
        <f t="shared" si="128"/>
        <v>40347.199999999997</v>
      </c>
      <c r="X88" s="14">
        <f t="shared" si="128"/>
        <v>126904.6</v>
      </c>
      <c r="Y88" s="14">
        <f t="shared" si="128"/>
        <v>371984.6</v>
      </c>
      <c r="Z88" s="14">
        <f t="shared" si="128"/>
        <v>47484.6</v>
      </c>
      <c r="AA88" s="14">
        <f t="shared" si="128"/>
        <v>217577.2</v>
      </c>
      <c r="AB88" s="14">
        <f t="shared" si="128"/>
        <v>19856.599999999999</v>
      </c>
      <c r="AC88" s="14">
        <f t="shared" si="128"/>
        <v>57658.400000000001</v>
      </c>
      <c r="AD88" s="14">
        <f t="shared" si="128"/>
        <v>37458.6</v>
      </c>
      <c r="AE88" s="14">
        <f t="shared" si="128"/>
        <v>16778.2</v>
      </c>
      <c r="AF88" s="14">
        <f t="shared" si="128"/>
        <v>45032</v>
      </c>
      <c r="AG88" s="14">
        <f t="shared" si="128"/>
        <v>112026.2</v>
      </c>
      <c r="AH88" s="14">
        <f t="shared" si="128"/>
        <v>64346.2</v>
      </c>
      <c r="AI88" s="14">
        <f t="shared" si="128"/>
        <v>8589.6</v>
      </c>
      <c r="AJ88" s="14">
        <f t="shared" si="128"/>
        <v>39486.6</v>
      </c>
      <c r="AK88" s="14">
        <f t="shared" si="128"/>
        <v>229955.4</v>
      </c>
      <c r="AL88" s="14">
        <f t="shared" si="128"/>
        <v>54876.800000000003</v>
      </c>
      <c r="AM88" s="14">
        <f t="shared" si="128"/>
        <v>1462444.6</v>
      </c>
      <c r="AN88" s="14">
        <f t="shared" si="128"/>
        <v>8217.2000000000007</v>
      </c>
      <c r="AO88" s="14">
        <f t="shared" si="128"/>
        <v>1493254.2</v>
      </c>
      <c r="AP88" s="14">
        <f t="shared" si="128"/>
        <v>272864.40000000002</v>
      </c>
      <c r="AQ88" s="14">
        <f t="shared" si="128"/>
        <v>116685.8</v>
      </c>
      <c r="AR88" s="14">
        <f t="shared" si="128"/>
        <v>35546.800000000003</v>
      </c>
      <c r="AS88" s="14">
        <f t="shared" si="128"/>
        <v>125689</v>
      </c>
      <c r="AT88" s="14">
        <f t="shared" si="128"/>
        <v>49001.2</v>
      </c>
      <c r="AU88" s="14">
        <f t="shared" si="128"/>
        <v>5465</v>
      </c>
      <c r="AV88" s="14">
        <f t="shared" si="128"/>
        <v>73551.600000000006</v>
      </c>
      <c r="AW88" s="8">
        <v>25552</v>
      </c>
      <c r="AX88" s="14">
        <f t="shared" ref="AX88:BF88" si="129">AX87+(AX92-AX87)/5*1</f>
        <v>204557</v>
      </c>
      <c r="AY88" s="14">
        <f t="shared" si="129"/>
        <v>90437</v>
      </c>
      <c r="AZ88" s="14">
        <f t="shared" si="129"/>
        <v>49730.6</v>
      </c>
      <c r="BA88" s="14">
        <f t="shared" si="129"/>
        <v>4327.8</v>
      </c>
      <c r="BB88" s="14">
        <f t="shared" si="129"/>
        <v>36964.800000000003</v>
      </c>
      <c r="BC88" s="14">
        <f t="shared" si="129"/>
        <v>6644.8</v>
      </c>
      <c r="BD88" s="14">
        <f t="shared" si="129"/>
        <v>269464.2</v>
      </c>
      <c r="BE88" s="14">
        <f t="shared" si="129"/>
        <v>25828.2</v>
      </c>
      <c r="BF88" s="14">
        <f t="shared" si="129"/>
        <v>4995.6000000000004</v>
      </c>
    </row>
    <row r="89" spans="1:58">
      <c r="A89" s="14">
        <f>A87+(A92-A87)/5*2</f>
        <v>2032</v>
      </c>
      <c r="C89" s="14">
        <f t="shared" ref="C89:AV89" si="130">C87+(C92-C87)/5*2</f>
        <v>11335.4</v>
      </c>
      <c r="D89" s="14">
        <f t="shared" si="130"/>
        <v>627.4</v>
      </c>
      <c r="E89" s="14">
        <f t="shared" si="130"/>
        <v>66708.399999999994</v>
      </c>
      <c r="F89" s="14">
        <f t="shared" si="130"/>
        <v>77206</v>
      </c>
      <c r="G89" s="14">
        <f t="shared" si="130"/>
        <v>5538</v>
      </c>
      <c r="H89" s="14">
        <f t="shared" si="130"/>
        <v>11214.4</v>
      </c>
      <c r="I89" s="14">
        <f t="shared" si="130"/>
        <v>9446.6</v>
      </c>
      <c r="J89" s="14">
        <f t="shared" si="130"/>
        <v>59352.2</v>
      </c>
      <c r="K89" s="14">
        <f t="shared" si="130"/>
        <v>17527.599999999999</v>
      </c>
      <c r="L89" s="14">
        <f t="shared" si="130"/>
        <v>5570.8</v>
      </c>
      <c r="M89" s="14">
        <f t="shared" si="130"/>
        <v>35808.6</v>
      </c>
      <c r="N89" s="14">
        <f t="shared" si="130"/>
        <v>5311.2</v>
      </c>
      <c r="O89" s="14">
        <f t="shared" si="130"/>
        <v>49958.8</v>
      </c>
      <c r="P89" s="14">
        <f t="shared" si="130"/>
        <v>8190.4</v>
      </c>
      <c r="Q89" s="14">
        <f t="shared" si="130"/>
        <v>91391.8</v>
      </c>
      <c r="R89" s="14">
        <f t="shared" si="130"/>
        <v>68428.399999999994</v>
      </c>
      <c r="S89" s="14">
        <f t="shared" si="130"/>
        <v>10380.200000000001</v>
      </c>
      <c r="T89" s="14">
        <f t="shared" si="130"/>
        <v>127473.2</v>
      </c>
      <c r="U89" s="14">
        <f t="shared" si="130"/>
        <v>39614.800000000003</v>
      </c>
      <c r="V89" s="14">
        <f t="shared" si="130"/>
        <v>34291</v>
      </c>
      <c r="W89" s="14">
        <f t="shared" si="130"/>
        <v>40598.400000000001</v>
      </c>
      <c r="X89" s="14">
        <f t="shared" si="130"/>
        <v>127352.2</v>
      </c>
      <c r="Y89" s="14">
        <f t="shared" si="130"/>
        <v>373988.2</v>
      </c>
      <c r="Z89" s="14">
        <f t="shared" si="130"/>
        <v>47714.2</v>
      </c>
      <c r="AA89" s="14">
        <f t="shared" si="130"/>
        <v>218008.4</v>
      </c>
      <c r="AB89" s="14">
        <f t="shared" si="130"/>
        <v>19934.2</v>
      </c>
      <c r="AC89" s="14">
        <f t="shared" si="130"/>
        <v>58052.800000000003</v>
      </c>
      <c r="AD89" s="14">
        <f t="shared" si="130"/>
        <v>37772.199999999997</v>
      </c>
      <c r="AE89" s="14">
        <f t="shared" si="130"/>
        <v>16877.400000000001</v>
      </c>
      <c r="AF89" s="14">
        <f t="shared" si="130"/>
        <v>45338</v>
      </c>
      <c r="AG89" s="14">
        <f t="shared" si="130"/>
        <v>113145.4</v>
      </c>
      <c r="AH89" s="14">
        <f t="shared" si="130"/>
        <v>65493.4</v>
      </c>
      <c r="AI89" s="14">
        <f t="shared" si="130"/>
        <v>8660.2000000000007</v>
      </c>
      <c r="AJ89" s="14">
        <f t="shared" si="130"/>
        <v>39714.199999999997</v>
      </c>
      <c r="AK89" s="14">
        <f t="shared" si="130"/>
        <v>233259.8</v>
      </c>
      <c r="AL89" s="14">
        <f t="shared" si="130"/>
        <v>55027.6</v>
      </c>
      <c r="AM89" s="14">
        <f t="shared" si="130"/>
        <v>1462421.2</v>
      </c>
      <c r="AN89" s="14">
        <f t="shared" si="130"/>
        <v>8249.4</v>
      </c>
      <c r="AO89" s="14">
        <f t="shared" si="130"/>
        <v>1501910.4</v>
      </c>
      <c r="AP89" s="14">
        <f t="shared" si="130"/>
        <v>274243.8</v>
      </c>
      <c r="AQ89" s="14">
        <f t="shared" si="130"/>
        <v>115947.6</v>
      </c>
      <c r="AR89" s="14">
        <f t="shared" si="130"/>
        <v>35818.6</v>
      </c>
      <c r="AS89" s="14">
        <f t="shared" si="130"/>
        <v>126994</v>
      </c>
      <c r="AT89" s="14">
        <f t="shared" si="130"/>
        <v>48856.4</v>
      </c>
      <c r="AU89" s="14">
        <f t="shared" si="130"/>
        <v>5470</v>
      </c>
      <c r="AV89" s="14">
        <f t="shared" si="130"/>
        <v>73641.2</v>
      </c>
      <c r="AW89" s="14">
        <f>AW88+(AW93-AW88)/5*1</f>
        <v>25576.6</v>
      </c>
      <c r="AX89" s="14">
        <f t="shared" ref="AX89:BF89" si="131">AX87+(AX92-AX87)/5*2</f>
        <v>205900</v>
      </c>
      <c r="AY89" s="14">
        <f t="shared" si="131"/>
        <v>90938</v>
      </c>
      <c r="AZ89" s="14">
        <f t="shared" si="131"/>
        <v>50552.2</v>
      </c>
      <c r="BA89" s="14">
        <f t="shared" si="131"/>
        <v>4382.6000000000004</v>
      </c>
      <c r="BB89" s="14">
        <f t="shared" si="131"/>
        <v>37384.6</v>
      </c>
      <c r="BC89" s="14">
        <f t="shared" si="131"/>
        <v>6734.6</v>
      </c>
      <c r="BD89" s="14">
        <f t="shared" si="131"/>
        <v>273238.40000000002</v>
      </c>
      <c r="BE89" s="14">
        <f t="shared" si="131"/>
        <v>26000.400000000001</v>
      </c>
      <c r="BF89" s="14">
        <f t="shared" si="131"/>
        <v>5019.2</v>
      </c>
    </row>
    <row r="90" spans="1:58">
      <c r="A90" s="14">
        <f>A87+(A92-A87)/5*3</f>
        <v>2033</v>
      </c>
      <c r="C90" s="14">
        <f t="shared" ref="C90:AV90" si="132">C87+(C92-C87)/5*3</f>
        <v>11351.6</v>
      </c>
      <c r="D90" s="14">
        <f t="shared" si="132"/>
        <v>633.6</v>
      </c>
      <c r="E90" s="14">
        <f t="shared" si="132"/>
        <v>66825.600000000006</v>
      </c>
      <c r="F90" s="14">
        <f t="shared" si="132"/>
        <v>76882</v>
      </c>
      <c r="G90" s="14">
        <f t="shared" si="132"/>
        <v>5535</v>
      </c>
      <c r="H90" s="14">
        <f t="shared" si="132"/>
        <v>11204.6</v>
      </c>
      <c r="I90" s="14">
        <f t="shared" si="132"/>
        <v>9415.4</v>
      </c>
      <c r="J90" s="14">
        <f t="shared" si="132"/>
        <v>59253.8</v>
      </c>
      <c r="K90" s="14">
        <f t="shared" si="132"/>
        <v>17542.400000000001</v>
      </c>
      <c r="L90" s="14">
        <f t="shared" si="132"/>
        <v>5597.2</v>
      </c>
      <c r="M90" s="14">
        <f t="shared" si="132"/>
        <v>35619.4</v>
      </c>
      <c r="N90" s="14">
        <f t="shared" si="132"/>
        <v>5292.8</v>
      </c>
      <c r="O90" s="14">
        <f t="shared" si="132"/>
        <v>50052.2</v>
      </c>
      <c r="P90" s="14">
        <f t="shared" si="132"/>
        <v>8211.6</v>
      </c>
      <c r="Q90" s="14">
        <f t="shared" si="132"/>
        <v>91900.2</v>
      </c>
      <c r="R90" s="14">
        <f t="shared" si="132"/>
        <v>68664.600000000006</v>
      </c>
      <c r="S90" s="14">
        <f t="shared" si="132"/>
        <v>10408.799999999999</v>
      </c>
      <c r="T90" s="14">
        <f t="shared" si="132"/>
        <v>126777.8</v>
      </c>
      <c r="U90" s="14">
        <f t="shared" si="132"/>
        <v>39328.199999999997</v>
      </c>
      <c r="V90" s="14">
        <f t="shared" si="132"/>
        <v>34470</v>
      </c>
      <c r="W90" s="14">
        <f t="shared" si="132"/>
        <v>40849.599999999999</v>
      </c>
      <c r="X90" s="14">
        <f t="shared" si="132"/>
        <v>127799.8</v>
      </c>
      <c r="Y90" s="14">
        <f t="shared" si="132"/>
        <v>375991.8</v>
      </c>
      <c r="Z90" s="14">
        <f t="shared" si="132"/>
        <v>47943.8</v>
      </c>
      <c r="AA90" s="14">
        <f t="shared" si="132"/>
        <v>218439.6</v>
      </c>
      <c r="AB90" s="14">
        <f t="shared" si="132"/>
        <v>20011.8</v>
      </c>
      <c r="AC90" s="14">
        <f t="shared" si="132"/>
        <v>58447.199999999997</v>
      </c>
      <c r="AD90" s="14">
        <f t="shared" si="132"/>
        <v>38085.800000000003</v>
      </c>
      <c r="AE90" s="14">
        <f t="shared" si="132"/>
        <v>16976.599999999999</v>
      </c>
      <c r="AF90" s="14">
        <f t="shared" si="132"/>
        <v>45644</v>
      </c>
      <c r="AG90" s="14">
        <f t="shared" si="132"/>
        <v>114264.6</v>
      </c>
      <c r="AH90" s="14">
        <f t="shared" si="132"/>
        <v>66640.600000000006</v>
      </c>
      <c r="AI90" s="14">
        <f t="shared" si="132"/>
        <v>8730.7999999999993</v>
      </c>
      <c r="AJ90" s="14">
        <f t="shared" si="132"/>
        <v>39941.800000000003</v>
      </c>
      <c r="AK90" s="14">
        <f t="shared" si="132"/>
        <v>236564.2</v>
      </c>
      <c r="AL90" s="14">
        <f t="shared" si="132"/>
        <v>55178.400000000001</v>
      </c>
      <c r="AM90" s="14">
        <f t="shared" si="132"/>
        <v>1462397.8</v>
      </c>
      <c r="AN90" s="14">
        <f t="shared" si="132"/>
        <v>8281.6</v>
      </c>
      <c r="AO90" s="14">
        <f t="shared" si="132"/>
        <v>1510566.6</v>
      </c>
      <c r="AP90" s="14">
        <f t="shared" si="132"/>
        <v>275623.2</v>
      </c>
      <c r="AQ90" s="14">
        <f t="shared" si="132"/>
        <v>115209.4</v>
      </c>
      <c r="AR90" s="14">
        <f t="shared" si="132"/>
        <v>36090.400000000001</v>
      </c>
      <c r="AS90" s="14">
        <f t="shared" si="132"/>
        <v>128299</v>
      </c>
      <c r="AT90" s="14">
        <f t="shared" si="132"/>
        <v>48711.6</v>
      </c>
      <c r="AU90" s="14">
        <f t="shared" si="132"/>
        <v>5475</v>
      </c>
      <c r="AV90" s="14">
        <f t="shared" si="132"/>
        <v>73730.8</v>
      </c>
      <c r="AW90" s="14">
        <f>AW88+(AW93-AW88)/5*2</f>
        <v>25601.200000000001</v>
      </c>
      <c r="AX90" s="14">
        <f t="shared" ref="AX90:BF90" si="133">AX87+(AX92-AX87)/5*3</f>
        <v>207243</v>
      </c>
      <c r="AY90" s="14">
        <f t="shared" si="133"/>
        <v>91439</v>
      </c>
      <c r="AZ90" s="14">
        <f t="shared" si="133"/>
        <v>51373.8</v>
      </c>
      <c r="BA90" s="14">
        <f t="shared" si="133"/>
        <v>4437.3999999999996</v>
      </c>
      <c r="BB90" s="14">
        <f t="shared" si="133"/>
        <v>37804.400000000001</v>
      </c>
      <c r="BC90" s="14">
        <f t="shared" si="133"/>
        <v>6824.4</v>
      </c>
      <c r="BD90" s="14">
        <f t="shared" si="133"/>
        <v>277012.59999999998</v>
      </c>
      <c r="BE90" s="14">
        <f t="shared" si="133"/>
        <v>26172.6</v>
      </c>
      <c r="BF90" s="14">
        <f t="shared" si="133"/>
        <v>5042.8</v>
      </c>
    </row>
    <row r="91" spans="1:58">
      <c r="A91" s="14">
        <f>A87+(A92-A87)/5*4</f>
        <v>2034</v>
      </c>
      <c r="C91" s="14">
        <f t="shared" ref="C91:AV91" si="134">C87+(C92-C87)/5*4</f>
        <v>11367.8</v>
      </c>
      <c r="D91" s="14">
        <f t="shared" si="134"/>
        <v>639.79999999999995</v>
      </c>
      <c r="E91" s="14">
        <f t="shared" si="134"/>
        <v>66942.8</v>
      </c>
      <c r="F91" s="14">
        <f t="shared" si="134"/>
        <v>76558</v>
      </c>
      <c r="G91" s="14">
        <f t="shared" si="134"/>
        <v>5532</v>
      </c>
      <c r="H91" s="14">
        <f t="shared" si="134"/>
        <v>11194.8</v>
      </c>
      <c r="I91" s="14">
        <f t="shared" si="134"/>
        <v>9384.2000000000007</v>
      </c>
      <c r="J91" s="14">
        <f t="shared" si="134"/>
        <v>59155.4</v>
      </c>
      <c r="K91" s="14">
        <f t="shared" si="134"/>
        <v>17557.2</v>
      </c>
      <c r="L91" s="14">
        <f t="shared" si="134"/>
        <v>5623.6</v>
      </c>
      <c r="M91" s="14">
        <f t="shared" si="134"/>
        <v>35430.199999999997</v>
      </c>
      <c r="N91" s="14">
        <f t="shared" si="134"/>
        <v>5274.4</v>
      </c>
      <c r="O91" s="14">
        <f t="shared" si="134"/>
        <v>50145.599999999999</v>
      </c>
      <c r="P91" s="14">
        <f t="shared" si="134"/>
        <v>8232.7999999999993</v>
      </c>
      <c r="Q91" s="14">
        <f t="shared" si="134"/>
        <v>92408.6</v>
      </c>
      <c r="R91" s="14">
        <f t="shared" si="134"/>
        <v>68900.800000000003</v>
      </c>
      <c r="S91" s="14">
        <f t="shared" si="134"/>
        <v>10437.4</v>
      </c>
      <c r="T91" s="14">
        <f t="shared" si="134"/>
        <v>126082.4</v>
      </c>
      <c r="U91" s="14">
        <f t="shared" si="134"/>
        <v>39041.599999999999</v>
      </c>
      <c r="V91" s="14">
        <f t="shared" si="134"/>
        <v>34649</v>
      </c>
      <c r="W91" s="14">
        <f t="shared" si="134"/>
        <v>41100.800000000003</v>
      </c>
      <c r="X91" s="14">
        <f t="shared" si="134"/>
        <v>128247.4</v>
      </c>
      <c r="Y91" s="14">
        <f t="shared" si="134"/>
        <v>377995.4</v>
      </c>
      <c r="Z91" s="14">
        <f t="shared" si="134"/>
        <v>48173.4</v>
      </c>
      <c r="AA91" s="14">
        <f t="shared" si="134"/>
        <v>218870.8</v>
      </c>
      <c r="AB91" s="14">
        <f t="shared" si="134"/>
        <v>20089.400000000001</v>
      </c>
      <c r="AC91" s="14">
        <f t="shared" si="134"/>
        <v>58841.599999999999</v>
      </c>
      <c r="AD91" s="14">
        <f t="shared" si="134"/>
        <v>38399.4</v>
      </c>
      <c r="AE91" s="14">
        <f t="shared" si="134"/>
        <v>17075.8</v>
      </c>
      <c r="AF91" s="14">
        <f t="shared" si="134"/>
        <v>45950</v>
      </c>
      <c r="AG91" s="14">
        <f t="shared" si="134"/>
        <v>115383.8</v>
      </c>
      <c r="AH91" s="14">
        <f t="shared" si="134"/>
        <v>67787.8</v>
      </c>
      <c r="AI91" s="14">
        <f t="shared" si="134"/>
        <v>8801.4</v>
      </c>
      <c r="AJ91" s="14">
        <f t="shared" si="134"/>
        <v>40169.4</v>
      </c>
      <c r="AK91" s="14">
        <f t="shared" si="134"/>
        <v>239868.6</v>
      </c>
      <c r="AL91" s="14">
        <f t="shared" si="134"/>
        <v>55329.2</v>
      </c>
      <c r="AM91" s="14">
        <f t="shared" si="134"/>
        <v>1462374.3999999999</v>
      </c>
      <c r="AN91" s="14">
        <f t="shared" si="134"/>
        <v>8313.7999999999993</v>
      </c>
      <c r="AO91" s="14">
        <f t="shared" si="134"/>
        <v>1519222.8</v>
      </c>
      <c r="AP91" s="14">
        <f t="shared" si="134"/>
        <v>277002.59999999998</v>
      </c>
      <c r="AQ91" s="14">
        <f t="shared" si="134"/>
        <v>114471.2</v>
      </c>
      <c r="AR91" s="14">
        <f t="shared" si="134"/>
        <v>36362.199999999997</v>
      </c>
      <c r="AS91" s="14">
        <f t="shared" si="134"/>
        <v>129604</v>
      </c>
      <c r="AT91" s="14">
        <f t="shared" si="134"/>
        <v>48566.8</v>
      </c>
      <c r="AU91" s="14">
        <f t="shared" si="134"/>
        <v>5480</v>
      </c>
      <c r="AV91" s="14">
        <f t="shared" si="134"/>
        <v>73820.399999999994</v>
      </c>
      <c r="AW91" s="14">
        <f>AW88+(AW93-AW88)/5*3</f>
        <v>25625.8</v>
      </c>
      <c r="AX91" s="14">
        <f t="shared" ref="AX91:BF91" si="135">AX87+(AX92-AX87)/5*4</f>
        <v>208586</v>
      </c>
      <c r="AY91" s="14">
        <f t="shared" si="135"/>
        <v>91940</v>
      </c>
      <c r="AZ91" s="14">
        <f t="shared" si="135"/>
        <v>52195.4</v>
      </c>
      <c r="BA91" s="14">
        <f t="shared" si="135"/>
        <v>4492.2</v>
      </c>
      <c r="BB91" s="14">
        <f t="shared" si="135"/>
        <v>38224.199999999997</v>
      </c>
      <c r="BC91" s="14">
        <f t="shared" si="135"/>
        <v>6914.2</v>
      </c>
      <c r="BD91" s="14">
        <f t="shared" si="135"/>
        <v>280786.8</v>
      </c>
      <c r="BE91" s="14">
        <f t="shared" si="135"/>
        <v>26344.799999999999</v>
      </c>
      <c r="BF91" s="14">
        <f t="shared" si="135"/>
        <v>5066.3999999999996</v>
      </c>
    </row>
    <row r="92" spans="1:58">
      <c r="A92" s="8">
        <v>2035</v>
      </c>
      <c r="C92" s="8">
        <v>11384</v>
      </c>
      <c r="D92" s="8">
        <v>646</v>
      </c>
      <c r="E92" s="8">
        <v>67060</v>
      </c>
      <c r="F92" s="8">
        <v>76234</v>
      </c>
      <c r="G92" s="8">
        <v>5529</v>
      </c>
      <c r="H92" s="8">
        <v>11185</v>
      </c>
      <c r="I92" s="8">
        <v>9353</v>
      </c>
      <c r="J92" s="8">
        <v>59057</v>
      </c>
      <c r="K92" s="8">
        <v>17572</v>
      </c>
      <c r="L92" s="8">
        <v>5650</v>
      </c>
      <c r="M92" s="8">
        <v>35241</v>
      </c>
      <c r="N92" s="8">
        <v>5256</v>
      </c>
      <c r="O92" s="8">
        <v>50239</v>
      </c>
      <c r="P92" s="8">
        <v>8254</v>
      </c>
      <c r="Q92" s="8">
        <v>92917</v>
      </c>
      <c r="R92" s="8">
        <v>69137</v>
      </c>
      <c r="S92" s="8">
        <v>10466</v>
      </c>
      <c r="T92" s="8">
        <v>125387</v>
      </c>
      <c r="U92" s="8">
        <v>38755</v>
      </c>
      <c r="V92" s="8">
        <v>34828</v>
      </c>
      <c r="W92" s="8">
        <v>41352</v>
      </c>
      <c r="X92" s="8">
        <v>128695</v>
      </c>
      <c r="Y92" s="8">
        <v>379999</v>
      </c>
      <c r="Z92" s="8">
        <v>48403</v>
      </c>
      <c r="AA92" s="8">
        <v>219302</v>
      </c>
      <c r="AB92" s="8">
        <v>20167</v>
      </c>
      <c r="AC92" s="8">
        <v>59236</v>
      </c>
      <c r="AD92" s="8">
        <v>38713</v>
      </c>
      <c r="AE92" s="8">
        <v>17175</v>
      </c>
      <c r="AF92" s="8">
        <v>46256</v>
      </c>
      <c r="AG92" s="8">
        <v>116503</v>
      </c>
      <c r="AH92" s="8">
        <v>68935</v>
      </c>
      <c r="AI92" s="8">
        <v>8872</v>
      </c>
      <c r="AJ92" s="8">
        <v>40397</v>
      </c>
      <c r="AK92" s="8">
        <v>243173</v>
      </c>
      <c r="AL92" s="8">
        <v>55480</v>
      </c>
      <c r="AM92" s="8">
        <v>1462351</v>
      </c>
      <c r="AN92" s="8">
        <v>8346</v>
      </c>
      <c r="AO92" s="8">
        <v>1527879</v>
      </c>
      <c r="AP92" s="8">
        <v>278382</v>
      </c>
      <c r="AQ92" s="8">
        <v>113733</v>
      </c>
      <c r="AR92" s="8">
        <v>36634</v>
      </c>
      <c r="AS92" s="8">
        <v>130909</v>
      </c>
      <c r="AT92" s="8">
        <v>48422</v>
      </c>
      <c r="AU92" s="8">
        <v>5485</v>
      </c>
      <c r="AV92" s="8">
        <v>73910</v>
      </c>
      <c r="AW92" s="14">
        <f>AW88+(AW93-AW88)/5*4</f>
        <v>25650.400000000001</v>
      </c>
      <c r="AX92" s="8">
        <v>209929</v>
      </c>
      <c r="AY92" s="8">
        <v>92441</v>
      </c>
      <c r="AZ92" s="8">
        <v>53017</v>
      </c>
      <c r="BA92" s="8">
        <v>4547</v>
      </c>
      <c r="BB92" s="8">
        <v>38644</v>
      </c>
      <c r="BC92" s="8">
        <v>7004</v>
      </c>
      <c r="BD92" s="8">
        <v>284561</v>
      </c>
      <c r="BE92" s="8">
        <v>26517</v>
      </c>
      <c r="BF92" s="8">
        <v>5090</v>
      </c>
    </row>
    <row r="93" spans="1:58">
      <c r="A93" s="14">
        <f>A92+(A97-A92)/5*1</f>
        <v>2036</v>
      </c>
      <c r="C93" s="14">
        <f t="shared" ref="C93:AV93" si="136">C92+(C97-C92)/5*1</f>
        <v>11395</v>
      </c>
      <c r="D93" s="14">
        <f t="shared" si="136"/>
        <v>652</v>
      </c>
      <c r="E93" s="14">
        <f t="shared" si="136"/>
        <v>67142.600000000006</v>
      </c>
      <c r="F93" s="14">
        <f t="shared" si="136"/>
        <v>75874.2</v>
      </c>
      <c r="G93" s="14">
        <f t="shared" si="136"/>
        <v>5523.4</v>
      </c>
      <c r="H93" s="14">
        <f t="shared" si="136"/>
        <v>11172.8</v>
      </c>
      <c r="I93" s="14">
        <f t="shared" si="136"/>
        <v>9322.6</v>
      </c>
      <c r="J93" s="14">
        <f t="shared" si="136"/>
        <v>58950.2</v>
      </c>
      <c r="K93" s="14">
        <f t="shared" si="136"/>
        <v>17570.2</v>
      </c>
      <c r="L93" s="14">
        <f t="shared" si="136"/>
        <v>5672.2</v>
      </c>
      <c r="M93" s="14">
        <f t="shared" si="136"/>
        <v>35033.599999999999</v>
      </c>
      <c r="N93" s="14">
        <f t="shared" si="136"/>
        <v>5235</v>
      </c>
      <c r="O93" s="14">
        <f t="shared" si="136"/>
        <v>50341.599999999999</v>
      </c>
      <c r="P93" s="14">
        <f t="shared" si="136"/>
        <v>8271.7999999999993</v>
      </c>
      <c r="Q93" s="14">
        <f t="shared" si="136"/>
        <v>93321.4</v>
      </c>
      <c r="R93" s="14">
        <f t="shared" si="136"/>
        <v>69356.600000000006</v>
      </c>
      <c r="S93" s="14">
        <f t="shared" si="136"/>
        <v>10487</v>
      </c>
      <c r="T93" s="14">
        <f t="shared" si="136"/>
        <v>124739.2</v>
      </c>
      <c r="U93" s="14">
        <f t="shared" si="136"/>
        <v>38489.800000000003</v>
      </c>
      <c r="V93" s="14">
        <f t="shared" si="136"/>
        <v>34966</v>
      </c>
      <c r="W93" s="14">
        <f t="shared" si="136"/>
        <v>41573.599999999999</v>
      </c>
      <c r="X93" s="14">
        <f t="shared" si="136"/>
        <v>128931.8</v>
      </c>
      <c r="Y93" s="14">
        <f t="shared" si="136"/>
        <v>381780.6</v>
      </c>
      <c r="Z93" s="14">
        <f t="shared" si="136"/>
        <v>48605.8</v>
      </c>
      <c r="AA93" s="14">
        <f t="shared" si="136"/>
        <v>219469.8</v>
      </c>
      <c r="AB93" s="14">
        <f t="shared" si="136"/>
        <v>20220.8</v>
      </c>
      <c r="AC93" s="14">
        <f t="shared" si="136"/>
        <v>59550.6</v>
      </c>
      <c r="AD93" s="14">
        <f t="shared" si="136"/>
        <v>38980.6</v>
      </c>
      <c r="AE93" s="14">
        <f t="shared" si="136"/>
        <v>17251.400000000001</v>
      </c>
      <c r="AF93" s="14">
        <f t="shared" si="136"/>
        <v>46518.8</v>
      </c>
      <c r="AG93" s="14">
        <f t="shared" si="136"/>
        <v>117526.2</v>
      </c>
      <c r="AH93" s="14">
        <f t="shared" si="136"/>
        <v>70077.600000000006</v>
      </c>
      <c r="AI93" s="14">
        <f t="shared" si="136"/>
        <v>8943</v>
      </c>
      <c r="AJ93" s="14">
        <f t="shared" si="136"/>
        <v>40580.400000000001</v>
      </c>
      <c r="AK93" s="14">
        <f t="shared" si="136"/>
        <v>246415.2</v>
      </c>
      <c r="AL93" s="14">
        <f t="shared" si="136"/>
        <v>55592.2</v>
      </c>
      <c r="AM93" s="14">
        <f t="shared" si="136"/>
        <v>1460891.8</v>
      </c>
      <c r="AN93" s="14">
        <f t="shared" si="136"/>
        <v>8370.2000000000007</v>
      </c>
      <c r="AO93" s="14">
        <f t="shared" si="136"/>
        <v>1535255.8</v>
      </c>
      <c r="AP93" s="14">
        <f t="shared" si="136"/>
        <v>279406.2</v>
      </c>
      <c r="AQ93" s="14">
        <f t="shared" si="136"/>
        <v>112947.2</v>
      </c>
      <c r="AR93" s="14">
        <f t="shared" si="136"/>
        <v>36874.6</v>
      </c>
      <c r="AS93" s="14">
        <f t="shared" si="136"/>
        <v>132078</v>
      </c>
      <c r="AT93" s="14">
        <f t="shared" si="136"/>
        <v>48196.800000000003</v>
      </c>
      <c r="AU93" s="14">
        <f t="shared" si="136"/>
        <v>5475.4</v>
      </c>
      <c r="AV93" s="14">
        <f t="shared" si="136"/>
        <v>73928.800000000003</v>
      </c>
      <c r="AW93" s="8">
        <v>25675</v>
      </c>
      <c r="AX93" s="14">
        <f t="shared" ref="AX93:BF93" si="137">AX92+(AX97-AX92)/5*1</f>
        <v>211011</v>
      </c>
      <c r="AY93" s="14">
        <f t="shared" si="137"/>
        <v>92877.2</v>
      </c>
      <c r="AZ93" s="14">
        <f t="shared" si="137"/>
        <v>53798.8</v>
      </c>
      <c r="BA93" s="14">
        <f t="shared" si="137"/>
        <v>4598.8</v>
      </c>
      <c r="BB93" s="14">
        <f t="shared" si="137"/>
        <v>39009.800000000003</v>
      </c>
      <c r="BC93" s="14">
        <f t="shared" si="137"/>
        <v>7092</v>
      </c>
      <c r="BD93" s="14">
        <f t="shared" si="137"/>
        <v>288209</v>
      </c>
      <c r="BE93" s="14">
        <f t="shared" si="137"/>
        <v>26674.2</v>
      </c>
      <c r="BF93" s="14">
        <f t="shared" si="137"/>
        <v>5110</v>
      </c>
    </row>
    <row r="94" spans="1:58">
      <c r="A94" s="14">
        <f>A92+(A97-A92)/5*2</f>
        <v>2037</v>
      </c>
      <c r="C94" s="14">
        <f t="shared" ref="C94:AV94" si="138">C92+(C97-C92)/5*2</f>
        <v>11406</v>
      </c>
      <c r="D94" s="14">
        <f t="shared" si="138"/>
        <v>658</v>
      </c>
      <c r="E94" s="14">
        <f t="shared" si="138"/>
        <v>67225.2</v>
      </c>
      <c r="F94" s="14">
        <f t="shared" si="138"/>
        <v>75514.399999999994</v>
      </c>
      <c r="G94" s="14">
        <f t="shared" si="138"/>
        <v>5517.8</v>
      </c>
      <c r="H94" s="14">
        <f t="shared" si="138"/>
        <v>11160.6</v>
      </c>
      <c r="I94" s="14">
        <f t="shared" si="138"/>
        <v>9292.2000000000007</v>
      </c>
      <c r="J94" s="14">
        <f t="shared" si="138"/>
        <v>58843.4</v>
      </c>
      <c r="K94" s="14">
        <f t="shared" si="138"/>
        <v>17568.400000000001</v>
      </c>
      <c r="L94" s="14">
        <f t="shared" si="138"/>
        <v>5694.4</v>
      </c>
      <c r="M94" s="14">
        <f t="shared" si="138"/>
        <v>34826.199999999997</v>
      </c>
      <c r="N94" s="14">
        <f t="shared" si="138"/>
        <v>5214</v>
      </c>
      <c r="O94" s="14">
        <f t="shared" si="138"/>
        <v>50444.2</v>
      </c>
      <c r="P94" s="14">
        <f t="shared" si="138"/>
        <v>8289.6</v>
      </c>
      <c r="Q94" s="14">
        <f t="shared" si="138"/>
        <v>93725.8</v>
      </c>
      <c r="R94" s="14">
        <f t="shared" si="138"/>
        <v>69576.2</v>
      </c>
      <c r="S94" s="14">
        <f t="shared" si="138"/>
        <v>10508</v>
      </c>
      <c r="T94" s="14">
        <f t="shared" si="138"/>
        <v>124091.4</v>
      </c>
      <c r="U94" s="14">
        <f t="shared" si="138"/>
        <v>38224.6</v>
      </c>
      <c r="V94" s="14">
        <f t="shared" si="138"/>
        <v>35104</v>
      </c>
      <c r="W94" s="14">
        <f t="shared" si="138"/>
        <v>41795.199999999997</v>
      </c>
      <c r="X94" s="14">
        <f t="shared" si="138"/>
        <v>129168.6</v>
      </c>
      <c r="Y94" s="14">
        <f t="shared" si="138"/>
        <v>383562.2</v>
      </c>
      <c r="Z94" s="14">
        <f t="shared" si="138"/>
        <v>48808.6</v>
      </c>
      <c r="AA94" s="14">
        <f t="shared" si="138"/>
        <v>219637.6</v>
      </c>
      <c r="AB94" s="14">
        <f t="shared" si="138"/>
        <v>20274.599999999999</v>
      </c>
      <c r="AC94" s="14">
        <f t="shared" si="138"/>
        <v>59865.2</v>
      </c>
      <c r="AD94" s="14">
        <f t="shared" si="138"/>
        <v>39248.199999999997</v>
      </c>
      <c r="AE94" s="14">
        <f t="shared" si="138"/>
        <v>17327.8</v>
      </c>
      <c r="AF94" s="14">
        <f t="shared" si="138"/>
        <v>46781.599999999999</v>
      </c>
      <c r="AG94" s="14">
        <f t="shared" si="138"/>
        <v>118549.4</v>
      </c>
      <c r="AH94" s="14">
        <f t="shared" si="138"/>
        <v>71220.2</v>
      </c>
      <c r="AI94" s="14">
        <f t="shared" si="138"/>
        <v>9014</v>
      </c>
      <c r="AJ94" s="14">
        <f t="shared" si="138"/>
        <v>40763.800000000003</v>
      </c>
      <c r="AK94" s="14">
        <f t="shared" si="138"/>
        <v>249657.4</v>
      </c>
      <c r="AL94" s="14">
        <f t="shared" si="138"/>
        <v>55704.4</v>
      </c>
      <c r="AM94" s="14">
        <f t="shared" si="138"/>
        <v>1459432.6</v>
      </c>
      <c r="AN94" s="14">
        <f t="shared" si="138"/>
        <v>8394.4</v>
      </c>
      <c r="AO94" s="14">
        <f t="shared" si="138"/>
        <v>1542632.6</v>
      </c>
      <c r="AP94" s="14">
        <f t="shared" si="138"/>
        <v>280430.40000000002</v>
      </c>
      <c r="AQ94" s="14">
        <f t="shared" si="138"/>
        <v>112161.4</v>
      </c>
      <c r="AR94" s="14">
        <f t="shared" si="138"/>
        <v>37115.199999999997</v>
      </c>
      <c r="AS94" s="14">
        <f t="shared" si="138"/>
        <v>133247</v>
      </c>
      <c r="AT94" s="14">
        <f t="shared" si="138"/>
        <v>47971.6</v>
      </c>
      <c r="AU94" s="14">
        <f t="shared" si="138"/>
        <v>5465.8</v>
      </c>
      <c r="AV94" s="14">
        <f t="shared" si="138"/>
        <v>73947.600000000006</v>
      </c>
      <c r="AW94" s="14">
        <f>AW93+(AW98-AW93)/5*1</f>
        <v>25667</v>
      </c>
      <c r="AX94" s="14">
        <f t="shared" ref="AX94:BF94" si="139">AX92+(AX97-AX92)/5*2</f>
        <v>212093</v>
      </c>
      <c r="AY94" s="14">
        <f t="shared" si="139"/>
        <v>93313.4</v>
      </c>
      <c r="AZ94" s="14">
        <f t="shared" si="139"/>
        <v>54580.6</v>
      </c>
      <c r="BA94" s="14">
        <f t="shared" si="139"/>
        <v>4650.6000000000004</v>
      </c>
      <c r="BB94" s="14">
        <f t="shared" si="139"/>
        <v>39375.599999999999</v>
      </c>
      <c r="BC94" s="14">
        <f t="shared" si="139"/>
        <v>7180</v>
      </c>
      <c r="BD94" s="14">
        <f t="shared" si="139"/>
        <v>291857</v>
      </c>
      <c r="BE94" s="14">
        <f t="shared" si="139"/>
        <v>26831.4</v>
      </c>
      <c r="BF94" s="14">
        <f t="shared" si="139"/>
        <v>5130</v>
      </c>
    </row>
    <row r="95" spans="1:58">
      <c r="A95" s="14">
        <f>A92+(A97-A92)/5*3</f>
        <v>2038</v>
      </c>
      <c r="C95" s="14">
        <f t="shared" ref="C95:AV95" si="140">C92+(C97-C92)/5*3</f>
        <v>11417</v>
      </c>
      <c r="D95" s="14">
        <f t="shared" si="140"/>
        <v>664</v>
      </c>
      <c r="E95" s="14">
        <f t="shared" si="140"/>
        <v>67307.8</v>
      </c>
      <c r="F95" s="14">
        <f t="shared" si="140"/>
        <v>75154.600000000006</v>
      </c>
      <c r="G95" s="14">
        <f t="shared" si="140"/>
        <v>5512.2</v>
      </c>
      <c r="H95" s="14">
        <f t="shared" si="140"/>
        <v>11148.4</v>
      </c>
      <c r="I95" s="14">
        <f t="shared" si="140"/>
        <v>9261.7999999999993</v>
      </c>
      <c r="J95" s="14">
        <f t="shared" si="140"/>
        <v>58736.6</v>
      </c>
      <c r="K95" s="14">
        <f t="shared" si="140"/>
        <v>17566.599999999999</v>
      </c>
      <c r="L95" s="14">
        <f t="shared" si="140"/>
        <v>5716.6</v>
      </c>
      <c r="M95" s="14">
        <f t="shared" si="140"/>
        <v>34618.800000000003</v>
      </c>
      <c r="N95" s="14">
        <f t="shared" si="140"/>
        <v>5193</v>
      </c>
      <c r="O95" s="14">
        <f t="shared" si="140"/>
        <v>50546.8</v>
      </c>
      <c r="P95" s="14">
        <f t="shared" si="140"/>
        <v>8307.4</v>
      </c>
      <c r="Q95" s="14">
        <f t="shared" si="140"/>
        <v>94130.2</v>
      </c>
      <c r="R95" s="14">
        <f t="shared" si="140"/>
        <v>69795.8</v>
      </c>
      <c r="S95" s="14">
        <f t="shared" si="140"/>
        <v>10529</v>
      </c>
      <c r="T95" s="14">
        <f t="shared" si="140"/>
        <v>123443.6</v>
      </c>
      <c r="U95" s="14">
        <f t="shared" si="140"/>
        <v>37959.4</v>
      </c>
      <c r="V95" s="14">
        <f t="shared" si="140"/>
        <v>35242</v>
      </c>
      <c r="W95" s="14">
        <f t="shared" si="140"/>
        <v>42016.800000000003</v>
      </c>
      <c r="X95" s="14">
        <f t="shared" si="140"/>
        <v>129405.4</v>
      </c>
      <c r="Y95" s="14">
        <f t="shared" si="140"/>
        <v>385343.8</v>
      </c>
      <c r="Z95" s="14">
        <f t="shared" si="140"/>
        <v>49011.4</v>
      </c>
      <c r="AA95" s="14">
        <f t="shared" si="140"/>
        <v>219805.4</v>
      </c>
      <c r="AB95" s="14">
        <f t="shared" si="140"/>
        <v>20328.400000000001</v>
      </c>
      <c r="AC95" s="14">
        <f t="shared" si="140"/>
        <v>60179.8</v>
      </c>
      <c r="AD95" s="14">
        <f t="shared" si="140"/>
        <v>39515.800000000003</v>
      </c>
      <c r="AE95" s="14">
        <f t="shared" si="140"/>
        <v>17404.2</v>
      </c>
      <c r="AF95" s="14">
        <f t="shared" si="140"/>
        <v>47044.4</v>
      </c>
      <c r="AG95" s="14">
        <f t="shared" si="140"/>
        <v>119572.6</v>
      </c>
      <c r="AH95" s="14">
        <f t="shared" si="140"/>
        <v>72362.8</v>
      </c>
      <c r="AI95" s="14">
        <f t="shared" si="140"/>
        <v>9085</v>
      </c>
      <c r="AJ95" s="14">
        <f t="shared" si="140"/>
        <v>40947.199999999997</v>
      </c>
      <c r="AK95" s="14">
        <f t="shared" si="140"/>
        <v>252899.6</v>
      </c>
      <c r="AL95" s="14">
        <f t="shared" si="140"/>
        <v>55816.6</v>
      </c>
      <c r="AM95" s="14">
        <f t="shared" si="140"/>
        <v>1457973.4</v>
      </c>
      <c r="AN95" s="14">
        <f t="shared" si="140"/>
        <v>8418.6</v>
      </c>
      <c r="AO95" s="14">
        <f t="shared" si="140"/>
        <v>1550009.4</v>
      </c>
      <c r="AP95" s="14">
        <f t="shared" si="140"/>
        <v>281454.59999999998</v>
      </c>
      <c r="AQ95" s="14">
        <f t="shared" si="140"/>
        <v>111375.6</v>
      </c>
      <c r="AR95" s="14">
        <f t="shared" si="140"/>
        <v>37355.800000000003</v>
      </c>
      <c r="AS95" s="14">
        <f t="shared" si="140"/>
        <v>134416</v>
      </c>
      <c r="AT95" s="14">
        <f t="shared" si="140"/>
        <v>47746.400000000001</v>
      </c>
      <c r="AU95" s="14">
        <f t="shared" si="140"/>
        <v>5456.2</v>
      </c>
      <c r="AV95" s="14">
        <f t="shared" si="140"/>
        <v>73966.399999999994</v>
      </c>
      <c r="AW95" s="14">
        <f>AW93+(AW98-AW93)/5*2</f>
        <v>25659</v>
      </c>
      <c r="AX95" s="14">
        <f t="shared" ref="AX95:BF95" si="141">AX92+(AX97-AX92)/5*3</f>
        <v>213175</v>
      </c>
      <c r="AY95" s="14">
        <f t="shared" si="141"/>
        <v>93749.6</v>
      </c>
      <c r="AZ95" s="14">
        <f t="shared" si="141"/>
        <v>55362.400000000001</v>
      </c>
      <c r="BA95" s="14">
        <f t="shared" si="141"/>
        <v>4702.3999999999996</v>
      </c>
      <c r="BB95" s="14">
        <f t="shared" si="141"/>
        <v>39741.4</v>
      </c>
      <c r="BC95" s="14">
        <f t="shared" si="141"/>
        <v>7268</v>
      </c>
      <c r="BD95" s="14">
        <f t="shared" si="141"/>
        <v>295505</v>
      </c>
      <c r="BE95" s="14">
        <f t="shared" si="141"/>
        <v>26988.6</v>
      </c>
      <c r="BF95" s="14">
        <f t="shared" si="141"/>
        <v>5150</v>
      </c>
    </row>
    <row r="96" spans="1:58">
      <c r="A96" s="14">
        <f>A92+(A97-A92)/5*4</f>
        <v>2039</v>
      </c>
      <c r="C96" s="14">
        <f t="shared" ref="C96:AV96" si="142">C92+(C97-C92)/5*4</f>
        <v>11428</v>
      </c>
      <c r="D96" s="14">
        <f t="shared" si="142"/>
        <v>670</v>
      </c>
      <c r="E96" s="14">
        <f t="shared" si="142"/>
        <v>67390.399999999994</v>
      </c>
      <c r="F96" s="14">
        <f t="shared" si="142"/>
        <v>74794.8</v>
      </c>
      <c r="G96" s="14">
        <f t="shared" si="142"/>
        <v>5506.6</v>
      </c>
      <c r="H96" s="14">
        <f t="shared" si="142"/>
        <v>11136.2</v>
      </c>
      <c r="I96" s="14">
        <f t="shared" si="142"/>
        <v>9231.4</v>
      </c>
      <c r="J96" s="14">
        <f t="shared" si="142"/>
        <v>58629.8</v>
      </c>
      <c r="K96" s="14">
        <f t="shared" si="142"/>
        <v>17564.8</v>
      </c>
      <c r="L96" s="14">
        <f t="shared" si="142"/>
        <v>5738.8</v>
      </c>
      <c r="M96" s="14">
        <f t="shared" si="142"/>
        <v>34411.4</v>
      </c>
      <c r="N96" s="14">
        <f t="shared" si="142"/>
        <v>5172</v>
      </c>
      <c r="O96" s="14">
        <f t="shared" si="142"/>
        <v>50649.4</v>
      </c>
      <c r="P96" s="14">
        <f t="shared" si="142"/>
        <v>8325.2000000000007</v>
      </c>
      <c r="Q96" s="14">
        <f t="shared" si="142"/>
        <v>94534.6</v>
      </c>
      <c r="R96" s="14">
        <f t="shared" si="142"/>
        <v>70015.399999999994</v>
      </c>
      <c r="S96" s="14">
        <f t="shared" si="142"/>
        <v>10550</v>
      </c>
      <c r="T96" s="14">
        <f t="shared" si="142"/>
        <v>122795.8</v>
      </c>
      <c r="U96" s="14">
        <f t="shared" si="142"/>
        <v>37694.199999999997</v>
      </c>
      <c r="V96" s="14">
        <f t="shared" si="142"/>
        <v>35380</v>
      </c>
      <c r="W96" s="14">
        <f t="shared" si="142"/>
        <v>42238.400000000001</v>
      </c>
      <c r="X96" s="14">
        <f t="shared" si="142"/>
        <v>129642.2</v>
      </c>
      <c r="Y96" s="14">
        <f t="shared" si="142"/>
        <v>387125.4</v>
      </c>
      <c r="Z96" s="14">
        <f t="shared" si="142"/>
        <v>49214.2</v>
      </c>
      <c r="AA96" s="14">
        <f t="shared" si="142"/>
        <v>219973.2</v>
      </c>
      <c r="AB96" s="14">
        <f t="shared" si="142"/>
        <v>20382.2</v>
      </c>
      <c r="AC96" s="14">
        <f t="shared" si="142"/>
        <v>60494.400000000001</v>
      </c>
      <c r="AD96" s="14">
        <f t="shared" si="142"/>
        <v>39783.4</v>
      </c>
      <c r="AE96" s="14">
        <f t="shared" si="142"/>
        <v>17480.599999999999</v>
      </c>
      <c r="AF96" s="14">
        <f t="shared" si="142"/>
        <v>47307.199999999997</v>
      </c>
      <c r="AG96" s="14">
        <f t="shared" si="142"/>
        <v>120595.8</v>
      </c>
      <c r="AH96" s="14">
        <f t="shared" si="142"/>
        <v>73505.399999999994</v>
      </c>
      <c r="AI96" s="14">
        <f t="shared" si="142"/>
        <v>9156</v>
      </c>
      <c r="AJ96" s="14">
        <f t="shared" si="142"/>
        <v>41130.6</v>
      </c>
      <c r="AK96" s="14">
        <f t="shared" si="142"/>
        <v>256141.8</v>
      </c>
      <c r="AL96" s="14">
        <f t="shared" si="142"/>
        <v>55928.800000000003</v>
      </c>
      <c r="AM96" s="14">
        <f t="shared" si="142"/>
        <v>1456514.2</v>
      </c>
      <c r="AN96" s="14">
        <f t="shared" si="142"/>
        <v>8442.7999999999993</v>
      </c>
      <c r="AO96" s="14">
        <f t="shared" si="142"/>
        <v>1557386.2</v>
      </c>
      <c r="AP96" s="14">
        <f t="shared" si="142"/>
        <v>282478.8</v>
      </c>
      <c r="AQ96" s="14">
        <f t="shared" si="142"/>
        <v>110589.8</v>
      </c>
      <c r="AR96" s="14">
        <f t="shared" si="142"/>
        <v>37596.400000000001</v>
      </c>
      <c r="AS96" s="14">
        <f t="shared" si="142"/>
        <v>135585</v>
      </c>
      <c r="AT96" s="14">
        <f t="shared" si="142"/>
        <v>47521.2</v>
      </c>
      <c r="AU96" s="14">
        <f t="shared" si="142"/>
        <v>5446.6</v>
      </c>
      <c r="AV96" s="14">
        <f t="shared" si="142"/>
        <v>73985.2</v>
      </c>
      <c r="AW96" s="14">
        <f>AW93+(AW98-AW93)/5*3</f>
        <v>25651</v>
      </c>
      <c r="AX96" s="14">
        <f t="shared" ref="AX96:BF96" si="143">AX92+(AX97-AX92)/5*4</f>
        <v>214257</v>
      </c>
      <c r="AY96" s="14">
        <f t="shared" si="143"/>
        <v>94185.8</v>
      </c>
      <c r="AZ96" s="14">
        <f t="shared" si="143"/>
        <v>56144.2</v>
      </c>
      <c r="BA96" s="14">
        <f t="shared" si="143"/>
        <v>4754.2</v>
      </c>
      <c r="BB96" s="14">
        <f t="shared" si="143"/>
        <v>40107.199999999997</v>
      </c>
      <c r="BC96" s="14">
        <f t="shared" si="143"/>
        <v>7356</v>
      </c>
      <c r="BD96" s="14">
        <f t="shared" si="143"/>
        <v>299153</v>
      </c>
      <c r="BE96" s="14">
        <f t="shared" si="143"/>
        <v>27145.8</v>
      </c>
      <c r="BF96" s="14">
        <f t="shared" si="143"/>
        <v>5170</v>
      </c>
    </row>
    <row r="97" spans="1:58">
      <c r="A97" s="8">
        <v>2040</v>
      </c>
      <c r="C97" s="8">
        <v>11439</v>
      </c>
      <c r="D97" s="8">
        <v>676</v>
      </c>
      <c r="E97" s="8">
        <v>67473</v>
      </c>
      <c r="F97" s="8">
        <v>74435</v>
      </c>
      <c r="G97" s="8">
        <v>5501</v>
      </c>
      <c r="H97" s="8">
        <v>11124</v>
      </c>
      <c r="I97" s="8">
        <v>9201</v>
      </c>
      <c r="J97" s="8">
        <v>58523</v>
      </c>
      <c r="K97" s="8">
        <v>17563</v>
      </c>
      <c r="L97" s="8">
        <v>5761</v>
      </c>
      <c r="M97" s="8">
        <v>34204</v>
      </c>
      <c r="N97" s="8">
        <v>5151</v>
      </c>
      <c r="O97" s="8">
        <v>50752</v>
      </c>
      <c r="P97" s="8">
        <v>8343</v>
      </c>
      <c r="Q97" s="8">
        <v>94939</v>
      </c>
      <c r="R97" s="8">
        <v>70235</v>
      </c>
      <c r="S97" s="8">
        <v>10571</v>
      </c>
      <c r="T97" s="8">
        <v>122148</v>
      </c>
      <c r="U97" s="8">
        <v>37429</v>
      </c>
      <c r="V97" s="8">
        <v>35518</v>
      </c>
      <c r="W97" s="8">
        <v>42460</v>
      </c>
      <c r="X97" s="8">
        <v>129879</v>
      </c>
      <c r="Y97" s="8">
        <v>388907</v>
      </c>
      <c r="Z97" s="8">
        <v>49417</v>
      </c>
      <c r="AA97" s="8">
        <v>220141</v>
      </c>
      <c r="AB97" s="8">
        <v>20436</v>
      </c>
      <c r="AC97" s="8">
        <v>60809</v>
      </c>
      <c r="AD97" s="8">
        <v>40051</v>
      </c>
      <c r="AE97" s="8">
        <v>17557</v>
      </c>
      <c r="AF97" s="8">
        <v>47570</v>
      </c>
      <c r="AG97" s="8">
        <v>121619</v>
      </c>
      <c r="AH97" s="8">
        <v>74648</v>
      </c>
      <c r="AI97" s="8">
        <v>9227</v>
      </c>
      <c r="AJ97" s="8">
        <v>41314</v>
      </c>
      <c r="AK97" s="8">
        <v>259384</v>
      </c>
      <c r="AL97" s="8">
        <v>56041</v>
      </c>
      <c r="AM97" s="8">
        <v>1455055</v>
      </c>
      <c r="AN97" s="8">
        <v>8467</v>
      </c>
      <c r="AO97" s="8">
        <v>1564763</v>
      </c>
      <c r="AP97" s="8">
        <v>283503</v>
      </c>
      <c r="AQ97" s="8">
        <v>109804</v>
      </c>
      <c r="AR97" s="8">
        <v>37837</v>
      </c>
      <c r="AS97" s="8">
        <v>136754</v>
      </c>
      <c r="AT97" s="8">
        <v>47296</v>
      </c>
      <c r="AU97" s="8">
        <v>5437</v>
      </c>
      <c r="AV97" s="8">
        <v>74004</v>
      </c>
      <c r="AW97" s="14">
        <f>AW93+(AW98-AW93)/5*4</f>
        <v>25643</v>
      </c>
      <c r="AX97" s="8">
        <v>215339</v>
      </c>
      <c r="AY97" s="8">
        <v>94622</v>
      </c>
      <c r="AZ97" s="8">
        <v>56926</v>
      </c>
      <c r="BA97" s="8">
        <v>4806</v>
      </c>
      <c r="BB97" s="8">
        <v>40473</v>
      </c>
      <c r="BC97" s="8">
        <v>7444</v>
      </c>
      <c r="BD97" s="8">
        <v>302801</v>
      </c>
      <c r="BE97" s="8">
        <v>27303</v>
      </c>
      <c r="BF97" s="8">
        <v>5190</v>
      </c>
    </row>
    <row r="98" spans="1:58">
      <c r="A98" s="14">
        <f>A97+(A102-A97)/5*1</f>
        <v>2041</v>
      </c>
      <c r="C98" s="14">
        <f t="shared" ref="C98:AV98" si="144">C97+(C102-C97)/5*1</f>
        <v>11446</v>
      </c>
      <c r="D98" s="14">
        <f t="shared" si="144"/>
        <v>681.8</v>
      </c>
      <c r="E98" s="14">
        <f t="shared" si="144"/>
        <v>67511.399999999994</v>
      </c>
      <c r="F98" s="14">
        <f t="shared" si="144"/>
        <v>74048.600000000006</v>
      </c>
      <c r="G98" s="14">
        <f t="shared" si="144"/>
        <v>5494.8</v>
      </c>
      <c r="H98" s="14">
        <f t="shared" si="144"/>
        <v>11108.4</v>
      </c>
      <c r="I98" s="14">
        <f t="shared" si="144"/>
        <v>9173.2000000000007</v>
      </c>
      <c r="J98" s="14">
        <f t="shared" si="144"/>
        <v>58393.8</v>
      </c>
      <c r="K98" s="14">
        <f t="shared" si="144"/>
        <v>17548.8</v>
      </c>
      <c r="L98" s="14">
        <f t="shared" si="144"/>
        <v>5780.4</v>
      </c>
      <c r="M98" s="14">
        <f t="shared" si="144"/>
        <v>33988.199999999997</v>
      </c>
      <c r="N98" s="14">
        <f t="shared" si="144"/>
        <v>5128.3999999999996</v>
      </c>
      <c r="O98" s="14">
        <f t="shared" si="144"/>
        <v>50827</v>
      </c>
      <c r="P98" s="14">
        <f t="shared" si="144"/>
        <v>8359.4</v>
      </c>
      <c r="Q98" s="14">
        <f t="shared" si="144"/>
        <v>95238</v>
      </c>
      <c r="R98" s="14">
        <f t="shared" si="144"/>
        <v>70450.2</v>
      </c>
      <c r="S98" s="14">
        <f t="shared" si="144"/>
        <v>10579.6</v>
      </c>
      <c r="T98" s="14">
        <f t="shared" si="144"/>
        <v>121538</v>
      </c>
      <c r="U98" s="14">
        <f t="shared" si="144"/>
        <v>37186</v>
      </c>
      <c r="V98" s="14">
        <f t="shared" si="144"/>
        <v>35628</v>
      </c>
      <c r="W98" s="14">
        <f t="shared" si="144"/>
        <v>42660</v>
      </c>
      <c r="X98" s="14">
        <f t="shared" si="144"/>
        <v>129894.2</v>
      </c>
      <c r="Y98" s="14">
        <f t="shared" si="144"/>
        <v>390478.8</v>
      </c>
      <c r="Z98" s="14">
        <f t="shared" si="144"/>
        <v>49588.4</v>
      </c>
      <c r="AA98" s="14">
        <f t="shared" si="144"/>
        <v>220104</v>
      </c>
      <c r="AB98" s="14">
        <f t="shared" si="144"/>
        <v>20468.2</v>
      </c>
      <c r="AC98" s="14">
        <f t="shared" si="144"/>
        <v>61047.199999999997</v>
      </c>
      <c r="AD98" s="14">
        <f t="shared" si="144"/>
        <v>40269.599999999999</v>
      </c>
      <c r="AE98" s="14">
        <f t="shared" si="144"/>
        <v>17609.8</v>
      </c>
      <c r="AF98" s="14">
        <f t="shared" si="144"/>
        <v>47800.2</v>
      </c>
      <c r="AG98" s="14">
        <f t="shared" si="144"/>
        <v>122496</v>
      </c>
      <c r="AH98" s="14">
        <f t="shared" si="144"/>
        <v>75751.600000000006</v>
      </c>
      <c r="AI98" s="14">
        <f t="shared" si="144"/>
        <v>9292.4</v>
      </c>
      <c r="AJ98" s="14">
        <f t="shared" si="144"/>
        <v>41461.599999999999</v>
      </c>
      <c r="AK98" s="14">
        <f t="shared" si="144"/>
        <v>262469.2</v>
      </c>
      <c r="AL98" s="14">
        <f t="shared" si="144"/>
        <v>56123</v>
      </c>
      <c r="AM98" s="14">
        <f t="shared" si="144"/>
        <v>1452101.8</v>
      </c>
      <c r="AN98" s="14">
        <f t="shared" si="144"/>
        <v>8485.4</v>
      </c>
      <c r="AO98" s="14">
        <f t="shared" si="144"/>
        <v>1570580.8</v>
      </c>
      <c r="AP98" s="14">
        <f t="shared" si="144"/>
        <v>284145.8</v>
      </c>
      <c r="AQ98" s="14">
        <f t="shared" si="144"/>
        <v>108991.2</v>
      </c>
      <c r="AR98" s="14">
        <f t="shared" si="144"/>
        <v>38040.6</v>
      </c>
      <c r="AS98" s="14">
        <f t="shared" si="144"/>
        <v>137777.4</v>
      </c>
      <c r="AT98" s="14">
        <f t="shared" si="144"/>
        <v>46999.4</v>
      </c>
      <c r="AU98" s="14">
        <f t="shared" si="144"/>
        <v>5417.4</v>
      </c>
      <c r="AV98" s="14">
        <f t="shared" si="144"/>
        <v>73962.2</v>
      </c>
      <c r="AW98" s="8">
        <v>25635</v>
      </c>
      <c r="AX98" s="14">
        <f t="shared" ref="AX98:BF98" si="145">AX97+(AX102-AX97)/5*1</f>
        <v>216189</v>
      </c>
      <c r="AY98" s="14">
        <f t="shared" si="145"/>
        <v>94939.4</v>
      </c>
      <c r="AZ98" s="14">
        <f t="shared" si="145"/>
        <v>57659.8</v>
      </c>
      <c r="BA98" s="14">
        <f t="shared" si="145"/>
        <v>4852.6000000000004</v>
      </c>
      <c r="BB98" s="14">
        <f t="shared" si="145"/>
        <v>40808.800000000003</v>
      </c>
      <c r="BC98" s="14">
        <f t="shared" si="145"/>
        <v>7527.8</v>
      </c>
      <c r="BD98" s="14">
        <f t="shared" si="145"/>
        <v>306219</v>
      </c>
      <c r="BE98" s="14">
        <f t="shared" si="145"/>
        <v>27449.200000000001</v>
      </c>
      <c r="BF98" s="14">
        <f t="shared" si="145"/>
        <v>5207.2</v>
      </c>
    </row>
    <row r="99" spans="1:58">
      <c r="A99" s="14">
        <f>A97+(A102-A97)/5*2</f>
        <v>2042</v>
      </c>
      <c r="C99" s="14">
        <f t="shared" ref="C99:AV99" si="146">C97+(C102-C97)/5*2</f>
        <v>11453</v>
      </c>
      <c r="D99" s="14">
        <f t="shared" si="146"/>
        <v>687.6</v>
      </c>
      <c r="E99" s="14">
        <f t="shared" si="146"/>
        <v>67549.8</v>
      </c>
      <c r="F99" s="14">
        <f t="shared" si="146"/>
        <v>73662.2</v>
      </c>
      <c r="G99" s="14">
        <f t="shared" si="146"/>
        <v>5488.6</v>
      </c>
      <c r="H99" s="14">
        <f t="shared" si="146"/>
        <v>11092.8</v>
      </c>
      <c r="I99" s="14">
        <f t="shared" si="146"/>
        <v>9145.4</v>
      </c>
      <c r="J99" s="14">
        <f t="shared" si="146"/>
        <v>58264.6</v>
      </c>
      <c r="K99" s="14">
        <f t="shared" si="146"/>
        <v>17534.599999999999</v>
      </c>
      <c r="L99" s="14">
        <f t="shared" si="146"/>
        <v>5799.8</v>
      </c>
      <c r="M99" s="14">
        <f t="shared" si="146"/>
        <v>33772.400000000001</v>
      </c>
      <c r="N99" s="14">
        <f t="shared" si="146"/>
        <v>5105.8</v>
      </c>
      <c r="O99" s="14">
        <f t="shared" si="146"/>
        <v>50902</v>
      </c>
      <c r="P99" s="14">
        <f t="shared" si="146"/>
        <v>8375.7999999999993</v>
      </c>
      <c r="Q99" s="14">
        <f t="shared" si="146"/>
        <v>95537</v>
      </c>
      <c r="R99" s="14">
        <f t="shared" si="146"/>
        <v>70665.399999999994</v>
      </c>
      <c r="S99" s="14">
        <f t="shared" si="146"/>
        <v>10588.2</v>
      </c>
      <c r="T99" s="14">
        <f t="shared" si="146"/>
        <v>120928</v>
      </c>
      <c r="U99" s="14">
        <f t="shared" si="146"/>
        <v>36943</v>
      </c>
      <c r="V99" s="14">
        <f t="shared" si="146"/>
        <v>35738</v>
      </c>
      <c r="W99" s="14">
        <f t="shared" si="146"/>
        <v>42860</v>
      </c>
      <c r="X99" s="14">
        <f t="shared" si="146"/>
        <v>129909.4</v>
      </c>
      <c r="Y99" s="14">
        <f t="shared" si="146"/>
        <v>392050.6</v>
      </c>
      <c r="Z99" s="14">
        <f t="shared" si="146"/>
        <v>49759.8</v>
      </c>
      <c r="AA99" s="14">
        <f t="shared" si="146"/>
        <v>220067</v>
      </c>
      <c r="AB99" s="14">
        <f t="shared" si="146"/>
        <v>20500.400000000001</v>
      </c>
      <c r="AC99" s="14">
        <f t="shared" si="146"/>
        <v>61285.4</v>
      </c>
      <c r="AD99" s="14">
        <f t="shared" si="146"/>
        <v>40488.199999999997</v>
      </c>
      <c r="AE99" s="14">
        <f t="shared" si="146"/>
        <v>17662.599999999999</v>
      </c>
      <c r="AF99" s="14">
        <f t="shared" si="146"/>
        <v>48030.400000000001</v>
      </c>
      <c r="AG99" s="14">
        <f t="shared" si="146"/>
        <v>123373</v>
      </c>
      <c r="AH99" s="14">
        <f t="shared" si="146"/>
        <v>76855.199999999997</v>
      </c>
      <c r="AI99" s="14">
        <f t="shared" si="146"/>
        <v>9357.7999999999993</v>
      </c>
      <c r="AJ99" s="14">
        <f t="shared" si="146"/>
        <v>41609.199999999997</v>
      </c>
      <c r="AK99" s="14">
        <f t="shared" si="146"/>
        <v>265554.40000000002</v>
      </c>
      <c r="AL99" s="14">
        <f t="shared" si="146"/>
        <v>56205</v>
      </c>
      <c r="AM99" s="14">
        <f t="shared" si="146"/>
        <v>1449148.6</v>
      </c>
      <c r="AN99" s="14">
        <f t="shared" si="146"/>
        <v>8503.7999999999993</v>
      </c>
      <c r="AO99" s="14">
        <f t="shared" si="146"/>
        <v>1576398.6</v>
      </c>
      <c r="AP99" s="14">
        <f t="shared" si="146"/>
        <v>284788.59999999998</v>
      </c>
      <c r="AQ99" s="14">
        <f t="shared" si="146"/>
        <v>108178.4</v>
      </c>
      <c r="AR99" s="14">
        <f t="shared" si="146"/>
        <v>38244.199999999997</v>
      </c>
      <c r="AS99" s="14">
        <f t="shared" si="146"/>
        <v>138800.79999999999</v>
      </c>
      <c r="AT99" s="14">
        <f t="shared" si="146"/>
        <v>46702.8</v>
      </c>
      <c r="AU99" s="14">
        <f t="shared" si="146"/>
        <v>5397.8</v>
      </c>
      <c r="AV99" s="14">
        <f t="shared" si="146"/>
        <v>73920.399999999994</v>
      </c>
      <c r="AW99" s="14">
        <f>AW98+(AW103-AW98)/5*1</f>
        <v>25593.599999999999</v>
      </c>
      <c r="AX99" s="14">
        <f t="shared" ref="AX99:BF99" si="147">AX97+(AX102-AX97)/5*2</f>
        <v>217039</v>
      </c>
      <c r="AY99" s="14">
        <f t="shared" si="147"/>
        <v>95256.8</v>
      </c>
      <c r="AZ99" s="14">
        <f t="shared" si="147"/>
        <v>58393.599999999999</v>
      </c>
      <c r="BA99" s="14">
        <f t="shared" si="147"/>
        <v>4899.2</v>
      </c>
      <c r="BB99" s="14">
        <f t="shared" si="147"/>
        <v>41144.6</v>
      </c>
      <c r="BC99" s="14">
        <f t="shared" si="147"/>
        <v>7611.6</v>
      </c>
      <c r="BD99" s="14">
        <f t="shared" si="147"/>
        <v>309637</v>
      </c>
      <c r="BE99" s="14">
        <f t="shared" si="147"/>
        <v>27595.4</v>
      </c>
      <c r="BF99" s="14">
        <f t="shared" si="147"/>
        <v>5224.3999999999996</v>
      </c>
    </row>
    <row r="100" spans="1:58">
      <c r="A100" s="14">
        <f>A97+(A102-A97)/5*3</f>
        <v>2043</v>
      </c>
      <c r="C100" s="14">
        <f t="shared" ref="C100:AV100" si="148">C97+(C102-C97)/5*3</f>
        <v>11460</v>
      </c>
      <c r="D100" s="14">
        <f t="shared" si="148"/>
        <v>693.4</v>
      </c>
      <c r="E100" s="14">
        <f t="shared" si="148"/>
        <v>67588.2</v>
      </c>
      <c r="F100" s="14">
        <f t="shared" si="148"/>
        <v>73275.8</v>
      </c>
      <c r="G100" s="14">
        <f t="shared" si="148"/>
        <v>5482.4</v>
      </c>
      <c r="H100" s="14">
        <f t="shared" si="148"/>
        <v>11077.2</v>
      </c>
      <c r="I100" s="14">
        <f t="shared" si="148"/>
        <v>9117.6</v>
      </c>
      <c r="J100" s="14">
        <f t="shared" si="148"/>
        <v>58135.4</v>
      </c>
      <c r="K100" s="14">
        <f t="shared" si="148"/>
        <v>17520.400000000001</v>
      </c>
      <c r="L100" s="14">
        <f t="shared" si="148"/>
        <v>5819.2</v>
      </c>
      <c r="M100" s="14">
        <f t="shared" si="148"/>
        <v>33556.6</v>
      </c>
      <c r="N100" s="14">
        <f t="shared" si="148"/>
        <v>5083.2</v>
      </c>
      <c r="O100" s="14">
        <f t="shared" si="148"/>
        <v>50977</v>
      </c>
      <c r="P100" s="14">
        <f t="shared" si="148"/>
        <v>8392.2000000000007</v>
      </c>
      <c r="Q100" s="14">
        <f t="shared" si="148"/>
        <v>95836</v>
      </c>
      <c r="R100" s="14">
        <f t="shared" si="148"/>
        <v>70880.600000000006</v>
      </c>
      <c r="S100" s="14">
        <f t="shared" si="148"/>
        <v>10596.8</v>
      </c>
      <c r="T100" s="14">
        <f t="shared" si="148"/>
        <v>120318</v>
      </c>
      <c r="U100" s="14">
        <f t="shared" si="148"/>
        <v>36700</v>
      </c>
      <c r="V100" s="14">
        <f t="shared" si="148"/>
        <v>35848</v>
      </c>
      <c r="W100" s="14">
        <f t="shared" si="148"/>
        <v>43060</v>
      </c>
      <c r="X100" s="14">
        <f t="shared" si="148"/>
        <v>129924.6</v>
      </c>
      <c r="Y100" s="14">
        <f t="shared" si="148"/>
        <v>393622.4</v>
      </c>
      <c r="Z100" s="14">
        <f t="shared" si="148"/>
        <v>49931.199999999997</v>
      </c>
      <c r="AA100" s="14">
        <f t="shared" si="148"/>
        <v>220030</v>
      </c>
      <c r="AB100" s="14">
        <f t="shared" si="148"/>
        <v>20532.599999999999</v>
      </c>
      <c r="AC100" s="14">
        <f t="shared" si="148"/>
        <v>61523.6</v>
      </c>
      <c r="AD100" s="14">
        <f t="shared" si="148"/>
        <v>40706.800000000003</v>
      </c>
      <c r="AE100" s="14">
        <f t="shared" si="148"/>
        <v>17715.400000000001</v>
      </c>
      <c r="AF100" s="14">
        <f t="shared" si="148"/>
        <v>48260.6</v>
      </c>
      <c r="AG100" s="14">
        <f t="shared" si="148"/>
        <v>124250</v>
      </c>
      <c r="AH100" s="14">
        <f t="shared" si="148"/>
        <v>77958.8</v>
      </c>
      <c r="AI100" s="14">
        <f t="shared" si="148"/>
        <v>9423.2000000000007</v>
      </c>
      <c r="AJ100" s="14">
        <f t="shared" si="148"/>
        <v>41756.800000000003</v>
      </c>
      <c r="AK100" s="14">
        <f t="shared" si="148"/>
        <v>268639.59999999998</v>
      </c>
      <c r="AL100" s="14">
        <f t="shared" si="148"/>
        <v>56287</v>
      </c>
      <c r="AM100" s="14">
        <f t="shared" si="148"/>
        <v>1446195.4</v>
      </c>
      <c r="AN100" s="14">
        <f t="shared" si="148"/>
        <v>8522.2000000000007</v>
      </c>
      <c r="AO100" s="14">
        <f t="shared" si="148"/>
        <v>1582216.4</v>
      </c>
      <c r="AP100" s="14">
        <f t="shared" si="148"/>
        <v>285431.40000000002</v>
      </c>
      <c r="AQ100" s="14">
        <f t="shared" si="148"/>
        <v>107365.6</v>
      </c>
      <c r="AR100" s="14">
        <f t="shared" si="148"/>
        <v>38447.800000000003</v>
      </c>
      <c r="AS100" s="14">
        <f t="shared" si="148"/>
        <v>139824.20000000001</v>
      </c>
      <c r="AT100" s="14">
        <f t="shared" si="148"/>
        <v>46406.2</v>
      </c>
      <c r="AU100" s="14">
        <f t="shared" si="148"/>
        <v>5378.2</v>
      </c>
      <c r="AV100" s="14">
        <f t="shared" si="148"/>
        <v>73878.600000000006</v>
      </c>
      <c r="AW100" s="14">
        <f>AW98+(AW103-AW98)/5*2</f>
        <v>25552.2</v>
      </c>
      <c r="AX100" s="14">
        <f t="shared" ref="AX100:BF100" si="149">AX97+(AX102-AX97)/5*3</f>
        <v>217889</v>
      </c>
      <c r="AY100" s="14">
        <f t="shared" si="149"/>
        <v>95574.2</v>
      </c>
      <c r="AZ100" s="14">
        <f t="shared" si="149"/>
        <v>59127.4</v>
      </c>
      <c r="BA100" s="14">
        <f t="shared" si="149"/>
        <v>4945.8</v>
      </c>
      <c r="BB100" s="14">
        <f t="shared" si="149"/>
        <v>41480.400000000001</v>
      </c>
      <c r="BC100" s="14">
        <f t="shared" si="149"/>
        <v>7695.4</v>
      </c>
      <c r="BD100" s="14">
        <f t="shared" si="149"/>
        <v>313055</v>
      </c>
      <c r="BE100" s="14">
        <f t="shared" si="149"/>
        <v>27741.599999999999</v>
      </c>
      <c r="BF100" s="14">
        <f t="shared" si="149"/>
        <v>5241.6000000000004</v>
      </c>
    </row>
    <row r="101" spans="1:58">
      <c r="A101" s="14">
        <f>A97+(A102-A97)/5*4</f>
        <v>2044</v>
      </c>
      <c r="C101" s="14">
        <f t="shared" ref="C101:AV101" si="150">C97+(C102-C97)/5*4</f>
        <v>11467</v>
      </c>
      <c r="D101" s="14">
        <f t="shared" si="150"/>
        <v>699.2</v>
      </c>
      <c r="E101" s="14">
        <f t="shared" si="150"/>
        <v>67626.600000000006</v>
      </c>
      <c r="F101" s="14">
        <f t="shared" si="150"/>
        <v>72889.399999999994</v>
      </c>
      <c r="G101" s="14">
        <f t="shared" si="150"/>
        <v>5476.2</v>
      </c>
      <c r="H101" s="14">
        <f t="shared" si="150"/>
        <v>11061.6</v>
      </c>
      <c r="I101" s="14">
        <f t="shared" si="150"/>
        <v>9089.7999999999993</v>
      </c>
      <c r="J101" s="14">
        <f t="shared" si="150"/>
        <v>58006.2</v>
      </c>
      <c r="K101" s="14">
        <f t="shared" si="150"/>
        <v>17506.2</v>
      </c>
      <c r="L101" s="14">
        <f t="shared" si="150"/>
        <v>5838.6</v>
      </c>
      <c r="M101" s="14">
        <f t="shared" si="150"/>
        <v>33340.800000000003</v>
      </c>
      <c r="N101" s="14">
        <f t="shared" si="150"/>
        <v>5060.6000000000004</v>
      </c>
      <c r="O101" s="14">
        <f t="shared" si="150"/>
        <v>51052</v>
      </c>
      <c r="P101" s="14">
        <f t="shared" si="150"/>
        <v>8408.6</v>
      </c>
      <c r="Q101" s="14">
        <f t="shared" si="150"/>
        <v>96135</v>
      </c>
      <c r="R101" s="14">
        <f t="shared" si="150"/>
        <v>71095.8</v>
      </c>
      <c r="S101" s="14">
        <f t="shared" si="150"/>
        <v>10605.4</v>
      </c>
      <c r="T101" s="14">
        <f t="shared" si="150"/>
        <v>119708</v>
      </c>
      <c r="U101" s="14">
        <f t="shared" si="150"/>
        <v>36457</v>
      </c>
      <c r="V101" s="14">
        <f t="shared" si="150"/>
        <v>35958</v>
      </c>
      <c r="W101" s="14">
        <f t="shared" si="150"/>
        <v>43260</v>
      </c>
      <c r="X101" s="14">
        <f t="shared" si="150"/>
        <v>129939.8</v>
      </c>
      <c r="Y101" s="14">
        <f t="shared" si="150"/>
        <v>395194.2</v>
      </c>
      <c r="Z101" s="14">
        <f t="shared" si="150"/>
        <v>50102.6</v>
      </c>
      <c r="AA101" s="14">
        <f t="shared" si="150"/>
        <v>219993</v>
      </c>
      <c r="AB101" s="14">
        <f t="shared" si="150"/>
        <v>20564.8</v>
      </c>
      <c r="AC101" s="14">
        <f t="shared" si="150"/>
        <v>61761.8</v>
      </c>
      <c r="AD101" s="14">
        <f t="shared" si="150"/>
        <v>40925.4</v>
      </c>
      <c r="AE101" s="14">
        <f t="shared" si="150"/>
        <v>17768.2</v>
      </c>
      <c r="AF101" s="14">
        <f t="shared" si="150"/>
        <v>48490.8</v>
      </c>
      <c r="AG101" s="14">
        <f t="shared" si="150"/>
        <v>125127</v>
      </c>
      <c r="AH101" s="14">
        <f t="shared" si="150"/>
        <v>79062.399999999994</v>
      </c>
      <c r="AI101" s="14">
        <f t="shared" si="150"/>
        <v>9488.6</v>
      </c>
      <c r="AJ101" s="14">
        <f t="shared" si="150"/>
        <v>41904.400000000001</v>
      </c>
      <c r="AK101" s="14">
        <f t="shared" si="150"/>
        <v>271724.79999999999</v>
      </c>
      <c r="AL101" s="14">
        <f t="shared" si="150"/>
        <v>56369</v>
      </c>
      <c r="AM101" s="14">
        <f t="shared" si="150"/>
        <v>1443242.2</v>
      </c>
      <c r="AN101" s="14">
        <f t="shared" si="150"/>
        <v>8540.6</v>
      </c>
      <c r="AO101" s="14">
        <f t="shared" si="150"/>
        <v>1588034.2</v>
      </c>
      <c r="AP101" s="14">
        <f t="shared" si="150"/>
        <v>286074.2</v>
      </c>
      <c r="AQ101" s="14">
        <f t="shared" si="150"/>
        <v>106552.8</v>
      </c>
      <c r="AR101" s="14">
        <f t="shared" si="150"/>
        <v>38651.4</v>
      </c>
      <c r="AS101" s="14">
        <f t="shared" si="150"/>
        <v>140847.6</v>
      </c>
      <c r="AT101" s="14">
        <f t="shared" si="150"/>
        <v>46109.599999999999</v>
      </c>
      <c r="AU101" s="14">
        <f t="shared" si="150"/>
        <v>5358.6</v>
      </c>
      <c r="AV101" s="14">
        <f t="shared" si="150"/>
        <v>73836.800000000003</v>
      </c>
      <c r="AW101" s="14">
        <f>AW98+(AW103-AW98)/5*3</f>
        <v>25510.799999999999</v>
      </c>
      <c r="AX101" s="14">
        <f t="shared" ref="AX101:BF101" si="151">AX97+(AX102-AX97)/5*4</f>
        <v>218739</v>
      </c>
      <c r="AY101" s="14">
        <f t="shared" si="151"/>
        <v>95891.6</v>
      </c>
      <c r="AZ101" s="14">
        <f t="shared" si="151"/>
        <v>59861.2</v>
      </c>
      <c r="BA101" s="14">
        <f t="shared" si="151"/>
        <v>4992.3999999999996</v>
      </c>
      <c r="BB101" s="14">
        <f t="shared" si="151"/>
        <v>41816.199999999997</v>
      </c>
      <c r="BC101" s="14">
        <f t="shared" si="151"/>
        <v>7779.2</v>
      </c>
      <c r="BD101" s="14">
        <f t="shared" si="151"/>
        <v>316473</v>
      </c>
      <c r="BE101" s="14">
        <f t="shared" si="151"/>
        <v>27887.8</v>
      </c>
      <c r="BF101" s="14">
        <f t="shared" si="151"/>
        <v>5258.8</v>
      </c>
    </row>
    <row r="102" spans="1:58">
      <c r="A102" s="8">
        <v>2045</v>
      </c>
      <c r="C102" s="8">
        <v>11474</v>
      </c>
      <c r="D102" s="8">
        <v>705</v>
      </c>
      <c r="E102" s="8">
        <v>67665</v>
      </c>
      <c r="F102" s="8">
        <v>72503</v>
      </c>
      <c r="G102" s="8">
        <v>5470</v>
      </c>
      <c r="H102" s="8">
        <v>11046</v>
      </c>
      <c r="I102" s="8">
        <v>9062</v>
      </c>
      <c r="J102" s="8">
        <v>57877</v>
      </c>
      <c r="K102" s="8">
        <v>17492</v>
      </c>
      <c r="L102" s="8">
        <v>5858</v>
      </c>
      <c r="M102" s="8">
        <v>33125</v>
      </c>
      <c r="N102" s="8">
        <v>5038</v>
      </c>
      <c r="O102" s="8">
        <v>51127</v>
      </c>
      <c r="P102" s="8">
        <v>8425</v>
      </c>
      <c r="Q102" s="8">
        <v>96434</v>
      </c>
      <c r="R102" s="8">
        <v>71311</v>
      </c>
      <c r="S102" s="8">
        <v>10614</v>
      </c>
      <c r="T102" s="8">
        <v>119098</v>
      </c>
      <c r="U102" s="8">
        <v>36214</v>
      </c>
      <c r="V102" s="8">
        <v>36068</v>
      </c>
      <c r="W102" s="8">
        <v>43460</v>
      </c>
      <c r="X102" s="8">
        <v>129955</v>
      </c>
      <c r="Y102" s="8">
        <v>396766</v>
      </c>
      <c r="Z102" s="8">
        <v>50274</v>
      </c>
      <c r="AA102" s="8">
        <v>219956</v>
      </c>
      <c r="AB102" s="8">
        <v>20597</v>
      </c>
      <c r="AC102" s="8">
        <v>62000</v>
      </c>
      <c r="AD102" s="8">
        <v>41144</v>
      </c>
      <c r="AE102" s="8">
        <v>17821</v>
      </c>
      <c r="AF102" s="8">
        <v>48721</v>
      </c>
      <c r="AG102" s="8">
        <v>126004</v>
      </c>
      <c r="AH102" s="8">
        <v>80166</v>
      </c>
      <c r="AI102" s="8">
        <v>9554</v>
      </c>
      <c r="AJ102" s="8">
        <v>42052</v>
      </c>
      <c r="AK102" s="8">
        <v>274810</v>
      </c>
      <c r="AL102" s="8">
        <v>56451</v>
      </c>
      <c r="AM102" s="8">
        <v>1440289</v>
      </c>
      <c r="AN102" s="8">
        <v>8559</v>
      </c>
      <c r="AO102" s="8">
        <v>1593852</v>
      </c>
      <c r="AP102" s="8">
        <v>286717</v>
      </c>
      <c r="AQ102" s="8">
        <v>105740</v>
      </c>
      <c r="AR102" s="8">
        <v>38855</v>
      </c>
      <c r="AS102" s="8">
        <v>141871</v>
      </c>
      <c r="AT102" s="8">
        <v>45813</v>
      </c>
      <c r="AU102" s="8">
        <v>5339</v>
      </c>
      <c r="AV102" s="8">
        <v>73795</v>
      </c>
      <c r="AW102" s="14">
        <f>AW98+(AW103-AW98)/5*4</f>
        <v>25469.4</v>
      </c>
      <c r="AX102" s="8">
        <v>219589</v>
      </c>
      <c r="AY102" s="8">
        <v>96209</v>
      </c>
      <c r="AZ102" s="8">
        <v>60595</v>
      </c>
      <c r="BA102" s="8">
        <v>5039</v>
      </c>
      <c r="BB102" s="8">
        <v>42152</v>
      </c>
      <c r="BC102" s="8">
        <v>7863</v>
      </c>
      <c r="BD102" s="8">
        <v>319891</v>
      </c>
      <c r="BE102" s="8">
        <v>28034</v>
      </c>
      <c r="BF102" s="8">
        <v>5276</v>
      </c>
    </row>
    <row r="103" spans="1:58">
      <c r="A103" s="14">
        <f>A102+(A107-A102)/5*1</f>
        <v>2046</v>
      </c>
      <c r="C103" s="14">
        <f t="shared" ref="C103:AV103" si="152">C102+(C107-C102)/5*1</f>
        <v>11477.8</v>
      </c>
      <c r="D103" s="14">
        <f t="shared" si="152"/>
        <v>710.6</v>
      </c>
      <c r="E103" s="14">
        <f t="shared" si="152"/>
        <v>67665.600000000006</v>
      </c>
      <c r="F103" s="14">
        <f t="shared" si="152"/>
        <v>72103.199999999997</v>
      </c>
      <c r="G103" s="14">
        <f t="shared" si="152"/>
        <v>5465</v>
      </c>
      <c r="H103" s="14">
        <f t="shared" si="152"/>
        <v>11024.6</v>
      </c>
      <c r="I103" s="14">
        <f t="shared" si="152"/>
        <v>9036.4</v>
      </c>
      <c r="J103" s="14">
        <f t="shared" si="152"/>
        <v>57714.8</v>
      </c>
      <c r="K103" s="14">
        <f t="shared" si="152"/>
        <v>17473.400000000001</v>
      </c>
      <c r="L103" s="14">
        <f t="shared" si="152"/>
        <v>5875.8</v>
      </c>
      <c r="M103" s="14">
        <f t="shared" si="152"/>
        <v>32902.6</v>
      </c>
      <c r="N103" s="14">
        <f t="shared" si="152"/>
        <v>5013.8</v>
      </c>
      <c r="O103" s="14">
        <f t="shared" si="152"/>
        <v>51153.599999999999</v>
      </c>
      <c r="P103" s="14">
        <f t="shared" si="152"/>
        <v>8442.7999999999993</v>
      </c>
      <c r="Q103" s="14">
        <f t="shared" si="152"/>
        <v>96625</v>
      </c>
      <c r="R103" s="14">
        <f t="shared" si="152"/>
        <v>71521.8</v>
      </c>
      <c r="S103" s="14">
        <f t="shared" si="152"/>
        <v>10607</v>
      </c>
      <c r="T103" s="14">
        <f t="shared" si="152"/>
        <v>118497.8</v>
      </c>
      <c r="U103" s="14">
        <f t="shared" si="152"/>
        <v>35976.400000000001</v>
      </c>
      <c r="V103" s="14">
        <f t="shared" si="152"/>
        <v>36142.199999999997</v>
      </c>
      <c r="W103" s="14">
        <f t="shared" si="152"/>
        <v>43650.8</v>
      </c>
      <c r="X103" s="14">
        <f t="shared" si="152"/>
        <v>129756.8</v>
      </c>
      <c r="Y103" s="14">
        <f t="shared" si="152"/>
        <v>398199.2</v>
      </c>
      <c r="Z103" s="14">
        <f t="shared" si="152"/>
        <v>50407.8</v>
      </c>
      <c r="AA103" s="14">
        <f t="shared" si="152"/>
        <v>219667.20000000001</v>
      </c>
      <c r="AB103" s="14">
        <f t="shared" si="152"/>
        <v>20609</v>
      </c>
      <c r="AC103" s="14">
        <f t="shared" si="152"/>
        <v>62175.4</v>
      </c>
      <c r="AD103" s="14">
        <f t="shared" si="152"/>
        <v>41323.599999999999</v>
      </c>
      <c r="AE103" s="14">
        <f t="shared" si="152"/>
        <v>17854.599999999999</v>
      </c>
      <c r="AF103" s="14">
        <f t="shared" si="152"/>
        <v>48898.8</v>
      </c>
      <c r="AG103" s="14">
        <f t="shared" si="152"/>
        <v>126709.8</v>
      </c>
      <c r="AH103" s="14">
        <f t="shared" si="152"/>
        <v>81214.8</v>
      </c>
      <c r="AI103" s="14">
        <f t="shared" si="152"/>
        <v>9607</v>
      </c>
      <c r="AJ103" s="14">
        <f t="shared" si="152"/>
        <v>42158.2</v>
      </c>
      <c r="AK103" s="14">
        <f t="shared" si="152"/>
        <v>277664.59999999998</v>
      </c>
      <c r="AL103" s="14">
        <f t="shared" si="152"/>
        <v>56521.2</v>
      </c>
      <c r="AM103" s="14">
        <f t="shared" si="152"/>
        <v>1435640.2</v>
      </c>
      <c r="AN103" s="14">
        <f t="shared" si="152"/>
        <v>8571.7999999999993</v>
      </c>
      <c r="AO103" s="14">
        <f t="shared" si="152"/>
        <v>1597841.6</v>
      </c>
      <c r="AP103" s="14">
        <f t="shared" si="152"/>
        <v>286995.59999999998</v>
      </c>
      <c r="AQ103" s="14">
        <f t="shared" si="152"/>
        <v>104923.8</v>
      </c>
      <c r="AR103" s="14">
        <f t="shared" si="152"/>
        <v>39016.800000000003</v>
      </c>
      <c r="AS103" s="14">
        <f t="shared" si="152"/>
        <v>142728</v>
      </c>
      <c r="AT103" s="14">
        <f t="shared" si="152"/>
        <v>45465.8</v>
      </c>
      <c r="AU103" s="14">
        <f t="shared" si="152"/>
        <v>5315.4</v>
      </c>
      <c r="AV103" s="14">
        <f t="shared" si="152"/>
        <v>73708.2</v>
      </c>
      <c r="AW103" s="8">
        <v>25428</v>
      </c>
      <c r="AX103" s="14">
        <f t="shared" ref="AX103:BF103" si="153">AX102+(AX107-AX102)/5*1</f>
        <v>220170.2</v>
      </c>
      <c r="AY103" s="14">
        <f t="shared" si="153"/>
        <v>96362.2</v>
      </c>
      <c r="AZ103" s="14">
        <f t="shared" si="153"/>
        <v>61275</v>
      </c>
      <c r="BA103" s="14">
        <f t="shared" si="153"/>
        <v>5079.2</v>
      </c>
      <c r="BB103" s="14">
        <f t="shared" si="153"/>
        <v>42453.2</v>
      </c>
      <c r="BC103" s="14">
        <f t="shared" si="153"/>
        <v>7941</v>
      </c>
      <c r="BD103" s="14">
        <f t="shared" si="153"/>
        <v>322951.8</v>
      </c>
      <c r="BE103" s="14">
        <f t="shared" si="153"/>
        <v>28172</v>
      </c>
      <c r="BF103" s="14">
        <f t="shared" si="153"/>
        <v>5290.6</v>
      </c>
    </row>
    <row r="104" spans="1:58">
      <c r="A104" s="14">
        <f>A102+(A107-A102)/5*2</f>
        <v>2047</v>
      </c>
      <c r="C104" s="14">
        <f t="shared" ref="C104:AV104" si="154">C102+(C107-C102)/5*2</f>
        <v>11481.6</v>
      </c>
      <c r="D104" s="14">
        <f t="shared" si="154"/>
        <v>716.2</v>
      </c>
      <c r="E104" s="14">
        <f t="shared" si="154"/>
        <v>67666.2</v>
      </c>
      <c r="F104" s="14">
        <f t="shared" si="154"/>
        <v>71703.399999999994</v>
      </c>
      <c r="G104" s="14">
        <f t="shared" si="154"/>
        <v>5460</v>
      </c>
      <c r="H104" s="14">
        <f t="shared" si="154"/>
        <v>11003.2</v>
      </c>
      <c r="I104" s="14">
        <f t="shared" si="154"/>
        <v>9010.7999999999993</v>
      </c>
      <c r="J104" s="14">
        <f t="shared" si="154"/>
        <v>57552.6</v>
      </c>
      <c r="K104" s="14">
        <f t="shared" si="154"/>
        <v>17454.8</v>
      </c>
      <c r="L104" s="14">
        <f t="shared" si="154"/>
        <v>5893.6</v>
      </c>
      <c r="M104" s="14">
        <f t="shared" si="154"/>
        <v>32680.2</v>
      </c>
      <c r="N104" s="14">
        <f t="shared" si="154"/>
        <v>4989.6000000000004</v>
      </c>
      <c r="O104" s="14">
        <f t="shared" si="154"/>
        <v>51180.2</v>
      </c>
      <c r="P104" s="14">
        <f t="shared" si="154"/>
        <v>8460.6</v>
      </c>
      <c r="Q104" s="14">
        <f t="shared" si="154"/>
        <v>96816</v>
      </c>
      <c r="R104" s="14">
        <f t="shared" si="154"/>
        <v>71732.600000000006</v>
      </c>
      <c r="S104" s="14">
        <f t="shared" si="154"/>
        <v>10600</v>
      </c>
      <c r="T104" s="14">
        <f t="shared" si="154"/>
        <v>117897.60000000001</v>
      </c>
      <c r="U104" s="14">
        <f t="shared" si="154"/>
        <v>35738.800000000003</v>
      </c>
      <c r="V104" s="14">
        <f t="shared" si="154"/>
        <v>36216.400000000001</v>
      </c>
      <c r="W104" s="14">
        <f t="shared" si="154"/>
        <v>43841.599999999999</v>
      </c>
      <c r="X104" s="14">
        <f t="shared" si="154"/>
        <v>129558.6</v>
      </c>
      <c r="Y104" s="14">
        <f t="shared" si="154"/>
        <v>399632.4</v>
      </c>
      <c r="Z104" s="14">
        <f t="shared" si="154"/>
        <v>50541.599999999999</v>
      </c>
      <c r="AA104" s="14">
        <f t="shared" si="154"/>
        <v>219378.4</v>
      </c>
      <c r="AB104" s="14">
        <f t="shared" si="154"/>
        <v>20621</v>
      </c>
      <c r="AC104" s="14">
        <f t="shared" si="154"/>
        <v>62350.8</v>
      </c>
      <c r="AD104" s="14">
        <f t="shared" si="154"/>
        <v>41503.199999999997</v>
      </c>
      <c r="AE104" s="14">
        <f t="shared" si="154"/>
        <v>17888.2</v>
      </c>
      <c r="AF104" s="14">
        <f t="shared" si="154"/>
        <v>49076.6</v>
      </c>
      <c r="AG104" s="14">
        <f t="shared" si="154"/>
        <v>127415.6</v>
      </c>
      <c r="AH104" s="14">
        <f t="shared" si="154"/>
        <v>82263.600000000006</v>
      </c>
      <c r="AI104" s="14">
        <f t="shared" si="154"/>
        <v>9660</v>
      </c>
      <c r="AJ104" s="14">
        <f t="shared" si="154"/>
        <v>42264.4</v>
      </c>
      <c r="AK104" s="14">
        <f t="shared" si="154"/>
        <v>280519.2</v>
      </c>
      <c r="AL104" s="14">
        <f t="shared" si="154"/>
        <v>56591.4</v>
      </c>
      <c r="AM104" s="14">
        <f t="shared" si="154"/>
        <v>1430991.4</v>
      </c>
      <c r="AN104" s="14">
        <f t="shared" si="154"/>
        <v>8584.6</v>
      </c>
      <c r="AO104" s="14">
        <f t="shared" si="154"/>
        <v>1601831.2</v>
      </c>
      <c r="AP104" s="14">
        <f t="shared" si="154"/>
        <v>287274.2</v>
      </c>
      <c r="AQ104" s="14">
        <f t="shared" si="154"/>
        <v>104107.6</v>
      </c>
      <c r="AR104" s="14">
        <f t="shared" si="154"/>
        <v>39178.6</v>
      </c>
      <c r="AS104" s="14">
        <f t="shared" si="154"/>
        <v>143585</v>
      </c>
      <c r="AT104" s="14">
        <f t="shared" si="154"/>
        <v>45118.6</v>
      </c>
      <c r="AU104" s="14">
        <f t="shared" si="154"/>
        <v>5291.8</v>
      </c>
      <c r="AV104" s="14">
        <f t="shared" si="154"/>
        <v>73621.399999999994</v>
      </c>
      <c r="AW104" s="8">
        <v>25367</v>
      </c>
      <c r="AX104" s="14">
        <f t="shared" ref="AX104:BF104" si="155">AX102+(AX107-AX102)/5*2</f>
        <v>220751.4</v>
      </c>
      <c r="AY104" s="14">
        <f t="shared" si="155"/>
        <v>96515.4</v>
      </c>
      <c r="AZ104" s="14">
        <f t="shared" si="155"/>
        <v>61955</v>
      </c>
      <c r="BA104" s="14">
        <f t="shared" si="155"/>
        <v>5119.3999999999996</v>
      </c>
      <c r="BB104" s="14">
        <f t="shared" si="155"/>
        <v>42754.400000000001</v>
      </c>
      <c r="BC104" s="14">
        <f t="shared" si="155"/>
        <v>8019</v>
      </c>
      <c r="BD104" s="14">
        <f t="shared" si="155"/>
        <v>326012.59999999998</v>
      </c>
      <c r="BE104" s="14">
        <f t="shared" si="155"/>
        <v>28310</v>
      </c>
      <c r="BF104" s="14">
        <f t="shared" si="155"/>
        <v>5305.2</v>
      </c>
    </row>
    <row r="105" spans="1:58">
      <c r="A105" s="14">
        <f>A102+(A107-A102)/5*3</f>
        <v>2048</v>
      </c>
      <c r="C105" s="14">
        <f t="shared" ref="C105:AV105" si="156">C102+(C107-C102)/5*3</f>
        <v>11485.4</v>
      </c>
      <c r="D105" s="14">
        <f t="shared" si="156"/>
        <v>721.8</v>
      </c>
      <c r="E105" s="14">
        <f t="shared" si="156"/>
        <v>67666.8</v>
      </c>
      <c r="F105" s="14">
        <f t="shared" si="156"/>
        <v>71303.600000000006</v>
      </c>
      <c r="G105" s="14">
        <f t="shared" si="156"/>
        <v>5455</v>
      </c>
      <c r="H105" s="14">
        <f t="shared" si="156"/>
        <v>10981.8</v>
      </c>
      <c r="I105" s="14">
        <f t="shared" si="156"/>
        <v>8985.2000000000007</v>
      </c>
      <c r="J105" s="14">
        <f t="shared" si="156"/>
        <v>57390.400000000001</v>
      </c>
      <c r="K105" s="14">
        <f t="shared" si="156"/>
        <v>17436.2</v>
      </c>
      <c r="L105" s="14">
        <f t="shared" si="156"/>
        <v>5911.4</v>
      </c>
      <c r="M105" s="14">
        <f t="shared" si="156"/>
        <v>32457.8</v>
      </c>
      <c r="N105" s="14">
        <f t="shared" si="156"/>
        <v>4965.3999999999996</v>
      </c>
      <c r="O105" s="14">
        <f t="shared" si="156"/>
        <v>51206.8</v>
      </c>
      <c r="P105" s="14">
        <f t="shared" si="156"/>
        <v>8478.4</v>
      </c>
      <c r="Q105" s="14">
        <f t="shared" si="156"/>
        <v>97007</v>
      </c>
      <c r="R105" s="14">
        <f t="shared" si="156"/>
        <v>71943.399999999994</v>
      </c>
      <c r="S105" s="14">
        <f t="shared" si="156"/>
        <v>10593</v>
      </c>
      <c r="T105" s="14">
        <f t="shared" si="156"/>
        <v>117297.4</v>
      </c>
      <c r="U105" s="14">
        <f t="shared" si="156"/>
        <v>35501.199999999997</v>
      </c>
      <c r="V105" s="14">
        <f t="shared" si="156"/>
        <v>36290.6</v>
      </c>
      <c r="W105" s="14">
        <f t="shared" si="156"/>
        <v>44032.4</v>
      </c>
      <c r="X105" s="14">
        <f t="shared" si="156"/>
        <v>129360.4</v>
      </c>
      <c r="Y105" s="14">
        <f t="shared" si="156"/>
        <v>401065.6</v>
      </c>
      <c r="Z105" s="14">
        <f t="shared" si="156"/>
        <v>50675.4</v>
      </c>
      <c r="AA105" s="14">
        <f t="shared" si="156"/>
        <v>219089.6</v>
      </c>
      <c r="AB105" s="14">
        <f t="shared" si="156"/>
        <v>20633</v>
      </c>
      <c r="AC105" s="14">
        <f t="shared" si="156"/>
        <v>62526.2</v>
      </c>
      <c r="AD105" s="14">
        <f t="shared" si="156"/>
        <v>41682.800000000003</v>
      </c>
      <c r="AE105" s="14">
        <f t="shared" si="156"/>
        <v>17921.8</v>
      </c>
      <c r="AF105" s="14">
        <f t="shared" si="156"/>
        <v>49254.400000000001</v>
      </c>
      <c r="AG105" s="14">
        <f t="shared" si="156"/>
        <v>128121.4</v>
      </c>
      <c r="AH105" s="14">
        <f t="shared" si="156"/>
        <v>83312.399999999994</v>
      </c>
      <c r="AI105" s="14">
        <f t="shared" si="156"/>
        <v>9713</v>
      </c>
      <c r="AJ105" s="14">
        <f t="shared" si="156"/>
        <v>42370.6</v>
      </c>
      <c r="AK105" s="14">
        <f t="shared" si="156"/>
        <v>283373.8</v>
      </c>
      <c r="AL105" s="14">
        <f t="shared" si="156"/>
        <v>56661.599999999999</v>
      </c>
      <c r="AM105" s="14">
        <f t="shared" si="156"/>
        <v>1426342.6</v>
      </c>
      <c r="AN105" s="14">
        <f t="shared" si="156"/>
        <v>8597.4</v>
      </c>
      <c r="AO105" s="14">
        <f t="shared" si="156"/>
        <v>1605820.8</v>
      </c>
      <c r="AP105" s="14">
        <f t="shared" si="156"/>
        <v>287552.8</v>
      </c>
      <c r="AQ105" s="14">
        <f t="shared" si="156"/>
        <v>103291.4</v>
      </c>
      <c r="AR105" s="14">
        <f t="shared" si="156"/>
        <v>39340.400000000001</v>
      </c>
      <c r="AS105" s="14">
        <f t="shared" si="156"/>
        <v>144442</v>
      </c>
      <c r="AT105" s="14">
        <f t="shared" si="156"/>
        <v>44771.4</v>
      </c>
      <c r="AU105" s="14">
        <f t="shared" si="156"/>
        <v>5268.2</v>
      </c>
      <c r="AV105" s="14">
        <f t="shared" si="156"/>
        <v>73534.600000000006</v>
      </c>
      <c r="AW105" s="8">
        <v>25306</v>
      </c>
      <c r="AX105" s="14">
        <f t="shared" ref="AX105:BF105" si="157">AX102+(AX107-AX102)/5*3</f>
        <v>221332.6</v>
      </c>
      <c r="AY105" s="14">
        <f t="shared" si="157"/>
        <v>96668.6</v>
      </c>
      <c r="AZ105" s="14">
        <f t="shared" si="157"/>
        <v>62635</v>
      </c>
      <c r="BA105" s="14">
        <f t="shared" si="157"/>
        <v>5159.6000000000004</v>
      </c>
      <c r="BB105" s="14">
        <f t="shared" si="157"/>
        <v>43055.6</v>
      </c>
      <c r="BC105" s="14">
        <f t="shared" si="157"/>
        <v>8097</v>
      </c>
      <c r="BD105" s="14">
        <f t="shared" si="157"/>
        <v>329073.40000000002</v>
      </c>
      <c r="BE105" s="14">
        <f t="shared" si="157"/>
        <v>28448</v>
      </c>
      <c r="BF105" s="14">
        <f t="shared" si="157"/>
        <v>5319.8</v>
      </c>
    </row>
    <row r="106" spans="1:58">
      <c r="A106" s="14">
        <f>A102+(A107-A102)/5*4</f>
        <v>2049</v>
      </c>
      <c r="C106" s="14">
        <f t="shared" ref="C106:AV106" si="158">C102+(C107-C102)/5*4</f>
        <v>11489.2</v>
      </c>
      <c r="D106" s="14">
        <f t="shared" si="158"/>
        <v>727.4</v>
      </c>
      <c r="E106" s="14">
        <f t="shared" si="158"/>
        <v>67667.399999999994</v>
      </c>
      <c r="F106" s="14">
        <f t="shared" si="158"/>
        <v>70903.8</v>
      </c>
      <c r="G106" s="14">
        <f t="shared" si="158"/>
        <v>5450</v>
      </c>
      <c r="H106" s="14">
        <f t="shared" si="158"/>
        <v>10960.4</v>
      </c>
      <c r="I106" s="14">
        <f t="shared" si="158"/>
        <v>8959.6</v>
      </c>
      <c r="J106" s="14">
        <f t="shared" si="158"/>
        <v>57228.2</v>
      </c>
      <c r="K106" s="14">
        <f t="shared" si="158"/>
        <v>17417.599999999999</v>
      </c>
      <c r="L106" s="14">
        <f t="shared" si="158"/>
        <v>5929.2</v>
      </c>
      <c r="M106" s="14">
        <f t="shared" si="158"/>
        <v>32235.4</v>
      </c>
      <c r="N106" s="14">
        <f t="shared" si="158"/>
        <v>4941.2</v>
      </c>
      <c r="O106" s="14">
        <f t="shared" si="158"/>
        <v>51233.4</v>
      </c>
      <c r="P106" s="14">
        <f t="shared" si="158"/>
        <v>8496.2000000000007</v>
      </c>
      <c r="Q106" s="14">
        <f t="shared" si="158"/>
        <v>97198</v>
      </c>
      <c r="R106" s="14">
        <f t="shared" si="158"/>
        <v>72154.2</v>
      </c>
      <c r="S106" s="14">
        <f t="shared" si="158"/>
        <v>10586</v>
      </c>
      <c r="T106" s="14">
        <f t="shared" si="158"/>
        <v>116697.2</v>
      </c>
      <c r="U106" s="14">
        <f t="shared" si="158"/>
        <v>35263.599999999999</v>
      </c>
      <c r="V106" s="14">
        <f t="shared" si="158"/>
        <v>36364.800000000003</v>
      </c>
      <c r="W106" s="14">
        <f t="shared" si="158"/>
        <v>44223.199999999997</v>
      </c>
      <c r="X106" s="14">
        <f t="shared" si="158"/>
        <v>129162.2</v>
      </c>
      <c r="Y106" s="14">
        <f t="shared" si="158"/>
        <v>402498.8</v>
      </c>
      <c r="Z106" s="14">
        <f t="shared" si="158"/>
        <v>50809.2</v>
      </c>
      <c r="AA106" s="14">
        <f t="shared" si="158"/>
        <v>218800.8</v>
      </c>
      <c r="AB106" s="14">
        <f t="shared" si="158"/>
        <v>20645</v>
      </c>
      <c r="AC106" s="14">
        <f t="shared" si="158"/>
        <v>62701.599999999999</v>
      </c>
      <c r="AD106" s="14">
        <f t="shared" si="158"/>
        <v>41862.400000000001</v>
      </c>
      <c r="AE106" s="14">
        <f t="shared" si="158"/>
        <v>17955.400000000001</v>
      </c>
      <c r="AF106" s="14">
        <f t="shared" si="158"/>
        <v>49432.2</v>
      </c>
      <c r="AG106" s="14">
        <f t="shared" si="158"/>
        <v>128827.2</v>
      </c>
      <c r="AH106" s="14">
        <f t="shared" si="158"/>
        <v>84361.2</v>
      </c>
      <c r="AI106" s="14">
        <f t="shared" si="158"/>
        <v>9766</v>
      </c>
      <c r="AJ106" s="14">
        <f t="shared" si="158"/>
        <v>42476.800000000003</v>
      </c>
      <c r="AK106" s="14">
        <f t="shared" si="158"/>
        <v>286228.40000000002</v>
      </c>
      <c r="AL106" s="14">
        <f t="shared" si="158"/>
        <v>56731.8</v>
      </c>
      <c r="AM106" s="14">
        <f t="shared" si="158"/>
        <v>1421693.8</v>
      </c>
      <c r="AN106" s="14">
        <f t="shared" si="158"/>
        <v>8610.2000000000007</v>
      </c>
      <c r="AO106" s="14">
        <f t="shared" si="158"/>
        <v>1609810.4</v>
      </c>
      <c r="AP106" s="14">
        <f t="shared" si="158"/>
        <v>287831.40000000002</v>
      </c>
      <c r="AQ106" s="14">
        <f t="shared" si="158"/>
        <v>102475.2</v>
      </c>
      <c r="AR106" s="14">
        <f t="shared" si="158"/>
        <v>39502.199999999997</v>
      </c>
      <c r="AS106" s="14">
        <f t="shared" si="158"/>
        <v>145299</v>
      </c>
      <c r="AT106" s="14">
        <f t="shared" si="158"/>
        <v>44424.2</v>
      </c>
      <c r="AU106" s="14">
        <f t="shared" si="158"/>
        <v>5244.6</v>
      </c>
      <c r="AV106" s="14">
        <f t="shared" si="158"/>
        <v>73447.8</v>
      </c>
      <c r="AW106" s="8">
        <v>25245</v>
      </c>
      <c r="AX106" s="14">
        <f t="shared" ref="AX106:BF106" si="159">AX102+(AX107-AX102)/5*4</f>
        <v>221913.8</v>
      </c>
      <c r="AY106" s="14">
        <f t="shared" si="159"/>
        <v>96821.8</v>
      </c>
      <c r="AZ106" s="14">
        <f t="shared" si="159"/>
        <v>63315</v>
      </c>
      <c r="BA106" s="14">
        <f t="shared" si="159"/>
        <v>5199.8</v>
      </c>
      <c r="BB106" s="14">
        <f t="shared" si="159"/>
        <v>43356.800000000003</v>
      </c>
      <c r="BC106" s="14">
        <f t="shared" si="159"/>
        <v>8175</v>
      </c>
      <c r="BD106" s="14">
        <f t="shared" si="159"/>
        <v>332134.2</v>
      </c>
      <c r="BE106" s="14">
        <f t="shared" si="159"/>
        <v>28586</v>
      </c>
      <c r="BF106" s="14">
        <f t="shared" si="159"/>
        <v>5334.4</v>
      </c>
    </row>
    <row r="107" spans="1:58">
      <c r="A107" s="8">
        <v>2050</v>
      </c>
      <c r="C107" s="8">
        <v>11493</v>
      </c>
      <c r="D107" s="8">
        <v>733</v>
      </c>
      <c r="E107" s="8">
        <v>67668</v>
      </c>
      <c r="F107" s="8">
        <v>70504</v>
      </c>
      <c r="G107" s="8">
        <v>5445</v>
      </c>
      <c r="H107" s="8">
        <v>10939</v>
      </c>
      <c r="I107" s="8">
        <v>8934</v>
      </c>
      <c r="J107" s="8">
        <v>57066</v>
      </c>
      <c r="K107" s="8">
        <v>17399</v>
      </c>
      <c r="L107" s="8">
        <v>5947</v>
      </c>
      <c r="M107" s="8">
        <v>32013</v>
      </c>
      <c r="N107" s="8">
        <v>4917</v>
      </c>
      <c r="O107" s="8">
        <v>51260</v>
      </c>
      <c r="P107" s="8">
        <v>8514</v>
      </c>
      <c r="Q107" s="8">
        <v>97389</v>
      </c>
      <c r="R107" s="8">
        <v>72365</v>
      </c>
      <c r="S107" s="8">
        <v>10579</v>
      </c>
      <c r="T107" s="8">
        <v>116097</v>
      </c>
      <c r="U107" s="8">
        <v>35026</v>
      </c>
      <c r="V107" s="8">
        <v>36439</v>
      </c>
      <c r="W107" s="8">
        <v>44414</v>
      </c>
      <c r="X107" s="8">
        <v>128964</v>
      </c>
      <c r="Y107" s="8">
        <v>403932</v>
      </c>
      <c r="Z107" s="8">
        <v>50943</v>
      </c>
      <c r="AA107" s="8">
        <v>218512</v>
      </c>
      <c r="AB107" s="8">
        <v>20657</v>
      </c>
      <c r="AC107" s="8">
        <v>62877</v>
      </c>
      <c r="AD107" s="8">
        <v>42042</v>
      </c>
      <c r="AE107" s="8">
        <v>17989</v>
      </c>
      <c r="AF107" s="8">
        <v>49610</v>
      </c>
      <c r="AG107" s="8">
        <v>129533</v>
      </c>
      <c r="AH107" s="8">
        <v>85410</v>
      </c>
      <c r="AI107" s="8">
        <v>9819</v>
      </c>
      <c r="AJ107" s="8">
        <v>42583</v>
      </c>
      <c r="AK107" s="8">
        <v>289083</v>
      </c>
      <c r="AL107" s="8">
        <v>56802</v>
      </c>
      <c r="AM107" s="8">
        <v>1417045</v>
      </c>
      <c r="AN107" s="8">
        <v>8623</v>
      </c>
      <c r="AO107" s="8">
        <v>1613800</v>
      </c>
      <c r="AP107" s="8">
        <v>288110</v>
      </c>
      <c r="AQ107" s="8">
        <v>101659</v>
      </c>
      <c r="AR107" s="8">
        <v>39664</v>
      </c>
      <c r="AS107" s="8">
        <v>146156</v>
      </c>
      <c r="AT107" s="8">
        <v>44077</v>
      </c>
      <c r="AU107" s="8">
        <v>5221</v>
      </c>
      <c r="AV107" s="8">
        <v>73361</v>
      </c>
      <c r="AW107" s="8">
        <v>25184</v>
      </c>
      <c r="AX107" s="8">
        <v>222495</v>
      </c>
      <c r="AY107" s="8">
        <v>96975</v>
      </c>
      <c r="AZ107" s="8">
        <v>63995</v>
      </c>
      <c r="BA107" s="8">
        <v>5240</v>
      </c>
      <c r="BB107" s="8">
        <v>43658</v>
      </c>
      <c r="BC107" s="8">
        <v>8253</v>
      </c>
      <c r="BD107" s="8">
        <v>335195</v>
      </c>
      <c r="BE107" s="8">
        <v>28724</v>
      </c>
      <c r="BF107" s="8">
        <v>5349</v>
      </c>
    </row>
    <row r="109" spans="1:58">
      <c r="AG109" s="9"/>
      <c r="AH109" s="9"/>
      <c r="AI109" s="9"/>
      <c r="AJ109" s="9"/>
    </row>
    <row r="110" spans="1:58">
      <c r="AG110" s="9"/>
      <c r="AH110" s="13"/>
      <c r="AI110" s="12"/>
      <c r="AJ110" s="9"/>
      <c r="AV110" s="9"/>
      <c r="AW110" s="9"/>
      <c r="AX110" s="9"/>
      <c r="AY110" s="9"/>
      <c r="AZ110" s="9"/>
    </row>
    <row r="111" spans="1:58">
      <c r="C111" s="8" t="s">
        <v>4</v>
      </c>
      <c r="AG111" s="9"/>
      <c r="AH111" s="11"/>
      <c r="AI111" s="10"/>
      <c r="AJ111" s="9"/>
      <c r="AV111" s="9"/>
      <c r="AW111" s="11"/>
      <c r="AX111" s="10"/>
      <c r="AY111" s="9"/>
      <c r="AZ111" s="9"/>
    </row>
    <row r="112" spans="1:58">
      <c r="AG112" s="9"/>
      <c r="AH112" s="11"/>
      <c r="AI112" s="10"/>
      <c r="AJ112" s="9"/>
      <c r="AV112" s="9"/>
      <c r="AW112" s="11"/>
      <c r="AX112" s="10"/>
      <c r="AY112" s="9"/>
      <c r="AZ112" s="9"/>
    </row>
    <row r="113" spans="33:52">
      <c r="AG113" s="9"/>
      <c r="AH113" s="11"/>
      <c r="AI113" s="10"/>
      <c r="AJ113" s="9"/>
      <c r="AV113" s="9"/>
      <c r="AW113" s="11"/>
      <c r="AX113" s="10"/>
      <c r="AY113" s="9"/>
      <c r="AZ113" s="9"/>
    </row>
    <row r="114" spans="33:52">
      <c r="AG114" s="9"/>
      <c r="AH114" s="11"/>
      <c r="AI114" s="10"/>
      <c r="AJ114" s="9"/>
      <c r="AV114" s="9"/>
      <c r="AW114" s="11"/>
      <c r="AX114" s="10"/>
      <c r="AY114" s="9"/>
      <c r="AZ114" s="9"/>
    </row>
    <row r="115" spans="33:52">
      <c r="AG115" s="9"/>
      <c r="AH115" s="11"/>
      <c r="AI115" s="10"/>
      <c r="AJ115" s="9"/>
      <c r="AV115" s="9"/>
      <c r="AW115" s="11"/>
      <c r="AX115" s="10"/>
      <c r="AY115" s="9"/>
      <c r="AZ115" s="9"/>
    </row>
    <row r="116" spans="33:52">
      <c r="AG116" s="9"/>
      <c r="AH116" s="11"/>
      <c r="AI116" s="10"/>
      <c r="AJ116" s="9"/>
      <c r="AV116" s="9"/>
      <c r="AW116" s="11"/>
      <c r="AX116" s="10"/>
      <c r="AY116" s="9"/>
      <c r="AZ116" s="9"/>
    </row>
    <row r="117" spans="33:52">
      <c r="AG117" s="9"/>
      <c r="AH117" s="11"/>
      <c r="AI117" s="10"/>
      <c r="AJ117" s="9"/>
      <c r="AV117" s="9"/>
      <c r="AW117" s="11"/>
      <c r="AX117" s="10"/>
      <c r="AY117" s="9"/>
      <c r="AZ117" s="9"/>
    </row>
    <row r="118" spans="33:52">
      <c r="AG118" s="9"/>
      <c r="AH118" s="11"/>
      <c r="AI118" s="10"/>
      <c r="AJ118" s="9"/>
      <c r="AV118" s="9"/>
      <c r="AW118" s="11"/>
      <c r="AX118" s="10"/>
      <c r="AY118" s="9"/>
      <c r="AZ118" s="9"/>
    </row>
    <row r="119" spans="33:52">
      <c r="AG119" s="9"/>
      <c r="AH119" s="11"/>
      <c r="AI119" s="10"/>
      <c r="AJ119" s="9"/>
      <c r="AV119" s="9"/>
      <c r="AW119" s="11"/>
      <c r="AX119" s="10"/>
      <c r="AY119" s="9"/>
      <c r="AZ119" s="9"/>
    </row>
    <row r="120" spans="33:52">
      <c r="AG120" s="9"/>
      <c r="AH120" s="11"/>
      <c r="AI120" s="10"/>
      <c r="AJ120" s="9"/>
      <c r="AV120" s="9"/>
      <c r="AW120" s="11"/>
      <c r="AX120" s="10"/>
      <c r="AY120" s="9"/>
      <c r="AZ120" s="9"/>
    </row>
    <row r="121" spans="33:52">
      <c r="AG121" s="9"/>
      <c r="AH121" s="11"/>
      <c r="AI121" s="10"/>
      <c r="AJ121" s="9"/>
      <c r="AV121" s="9"/>
      <c r="AW121" s="11"/>
      <c r="AX121" s="10"/>
      <c r="AY121" s="9"/>
      <c r="AZ121" s="9"/>
    </row>
    <row r="122" spans="33:52">
      <c r="AG122" s="9"/>
      <c r="AH122" s="11"/>
      <c r="AI122" s="10"/>
      <c r="AJ122" s="9"/>
      <c r="AV122" s="9"/>
      <c r="AW122" s="11"/>
      <c r="AX122" s="10"/>
      <c r="AY122" s="9"/>
      <c r="AZ122" s="9"/>
    </row>
    <row r="123" spans="33:52">
      <c r="AG123" s="9"/>
      <c r="AH123" s="11"/>
      <c r="AI123" s="10"/>
      <c r="AJ123" s="9"/>
      <c r="AV123" s="9"/>
      <c r="AW123" s="11"/>
      <c r="AX123" s="10"/>
      <c r="AY123" s="9"/>
      <c r="AZ123" s="9"/>
    </row>
    <row r="124" spans="33:52">
      <c r="AG124" s="9"/>
      <c r="AH124" s="11"/>
      <c r="AI124" s="10"/>
      <c r="AJ124" s="9"/>
      <c r="AV124" s="9"/>
      <c r="AW124" s="11"/>
      <c r="AX124" s="10"/>
      <c r="AY124" s="9"/>
      <c r="AZ124" s="9"/>
    </row>
    <row r="125" spans="33:52">
      <c r="AG125" s="9"/>
      <c r="AH125" s="11"/>
      <c r="AI125" s="10"/>
      <c r="AJ125" s="9"/>
      <c r="AV125" s="9"/>
      <c r="AW125" s="11"/>
      <c r="AX125" s="10"/>
      <c r="AY125" s="9"/>
      <c r="AZ125" s="9"/>
    </row>
    <row r="126" spans="33:52">
      <c r="AG126" s="9"/>
      <c r="AH126" s="11"/>
      <c r="AI126" s="10"/>
      <c r="AJ126" s="9"/>
      <c r="AV126" s="9"/>
      <c r="AW126" s="11"/>
      <c r="AX126" s="10"/>
      <c r="AY126" s="9"/>
      <c r="AZ126" s="9"/>
    </row>
    <row r="127" spans="33:52">
      <c r="AG127" s="9"/>
      <c r="AH127" s="11"/>
      <c r="AI127" s="10"/>
      <c r="AJ127" s="9"/>
      <c r="AV127" s="9"/>
      <c r="AW127" s="11"/>
      <c r="AX127" s="10"/>
      <c r="AY127" s="9"/>
      <c r="AZ127" s="9"/>
    </row>
    <row r="128" spans="33:52">
      <c r="AG128" s="9"/>
      <c r="AH128" s="11"/>
      <c r="AI128" s="10"/>
      <c r="AJ128" s="9"/>
      <c r="AV128" s="9"/>
      <c r="AW128" s="11"/>
      <c r="AX128" s="10"/>
      <c r="AY128" s="9"/>
      <c r="AZ128" s="9"/>
    </row>
    <row r="129" spans="33:52">
      <c r="AG129" s="9"/>
      <c r="AH129" s="11"/>
      <c r="AI129" s="10"/>
      <c r="AJ129" s="9"/>
      <c r="AV129" s="9"/>
      <c r="AW129" s="11"/>
      <c r="AX129" s="10"/>
      <c r="AY129" s="9"/>
      <c r="AZ129" s="9"/>
    </row>
    <row r="130" spans="33:52">
      <c r="AG130" s="9"/>
      <c r="AH130" s="11"/>
      <c r="AI130" s="10"/>
      <c r="AJ130" s="9"/>
      <c r="AV130" s="9"/>
      <c r="AW130" s="11"/>
      <c r="AX130" s="10"/>
      <c r="AY130" s="9"/>
      <c r="AZ130" s="9"/>
    </row>
    <row r="131" spans="33:52" ht="14">
      <c r="AG131" s="9"/>
      <c r="AH131" s="20"/>
      <c r="AI131" s="20"/>
      <c r="AJ131" s="9"/>
      <c r="AV131" s="9"/>
      <c r="AW131" s="11"/>
      <c r="AX131" s="10"/>
      <c r="AY131" s="9"/>
      <c r="AZ131" s="9"/>
    </row>
    <row r="132" spans="33:52" ht="14">
      <c r="AG132" s="9"/>
      <c r="AH132" s="9"/>
      <c r="AI132" s="9"/>
      <c r="AJ132" s="9"/>
      <c r="AV132" s="9"/>
      <c r="AW132" s="20"/>
      <c r="AX132" s="20"/>
      <c r="AY132" s="9"/>
      <c r="AZ132" s="9"/>
    </row>
    <row r="133" spans="33:52">
      <c r="AG133" s="9"/>
      <c r="AH133" s="9"/>
      <c r="AI133" s="9"/>
      <c r="AJ133" s="9"/>
      <c r="AV133" s="9"/>
      <c r="AW133" s="9"/>
      <c r="AX133" s="9"/>
      <c r="AY133" s="9"/>
      <c r="AZ133" s="9"/>
    </row>
    <row r="134" spans="33:52">
      <c r="AG134" s="9"/>
      <c r="AH134" s="9"/>
      <c r="AI134" s="9"/>
      <c r="AJ134" s="9"/>
      <c r="AV134" s="9"/>
      <c r="AW134" s="9"/>
      <c r="AX134" s="9"/>
      <c r="AY134" s="9"/>
      <c r="AZ134" s="9"/>
    </row>
    <row r="135" spans="33:52">
      <c r="AG135" s="9"/>
      <c r="AH135" s="9"/>
      <c r="AI135" s="9"/>
      <c r="AJ135" s="9"/>
      <c r="AV135" s="9"/>
      <c r="AW135" s="9"/>
      <c r="AX135" s="9"/>
      <c r="AY135" s="9"/>
      <c r="AZ135" s="9"/>
    </row>
    <row r="136" spans="33:52">
      <c r="AG136" s="9"/>
      <c r="AH136" s="9"/>
      <c r="AI136" s="9"/>
      <c r="AJ136" s="9"/>
      <c r="AV136" s="9"/>
      <c r="AW136" s="9"/>
      <c r="AX136" s="9"/>
      <c r="AY136" s="9"/>
      <c r="AZ136" s="9"/>
    </row>
    <row r="137" spans="33:52">
      <c r="AG137" s="9"/>
      <c r="AH137" s="9"/>
      <c r="AI137" s="9"/>
      <c r="AJ137" s="9"/>
      <c r="AV137" s="9"/>
      <c r="AW137" s="9"/>
      <c r="AX137" s="9"/>
      <c r="AY137" s="9"/>
      <c r="AZ137" s="9"/>
    </row>
    <row r="138" spans="33:52">
      <c r="AG138" s="9"/>
      <c r="AH138" s="9"/>
      <c r="AI138" s="9"/>
      <c r="AJ138" s="9"/>
      <c r="AV138" s="9"/>
      <c r="AW138" s="9"/>
      <c r="AX138" s="9"/>
      <c r="AY138" s="9"/>
      <c r="AZ138" s="9"/>
    </row>
    <row r="139" spans="33:52">
      <c r="AG139" s="9"/>
      <c r="AH139" s="9"/>
      <c r="AI139" s="9"/>
      <c r="AJ139" s="9"/>
      <c r="AV139" s="9"/>
      <c r="AW139" s="9"/>
      <c r="AX139" s="9"/>
      <c r="AY139" s="9"/>
      <c r="AZ139" s="9"/>
    </row>
    <row r="140" spans="33:52">
      <c r="AV140" s="9"/>
      <c r="AW140" s="9"/>
      <c r="AX140" s="9"/>
      <c r="AY140" s="9"/>
      <c r="AZ140" s="9"/>
    </row>
    <row r="141" spans="33:52">
      <c r="AV141" s="9"/>
      <c r="AW141" s="9"/>
      <c r="AX141" s="9"/>
      <c r="AY141" s="9"/>
      <c r="AZ141" s="9"/>
    </row>
    <row r="142" spans="33:52">
      <c r="AV142" s="9"/>
      <c r="AW142" s="9"/>
      <c r="AX142" s="9"/>
      <c r="AY142" s="9"/>
      <c r="AZ142" s="9"/>
    </row>
    <row r="143" spans="33:52">
      <c r="AV143" s="9"/>
      <c r="AW143" s="9"/>
      <c r="AX143" s="9"/>
      <c r="AY143" s="9"/>
      <c r="AZ143" s="9"/>
    </row>
    <row r="144" spans="33:52">
      <c r="AV144" s="9"/>
      <c r="AW144" s="9"/>
      <c r="AX144" s="9"/>
      <c r="AY144" s="9"/>
      <c r="AZ144" s="9"/>
    </row>
  </sheetData>
  <mergeCells count="2">
    <mergeCell ref="AW132:AX132"/>
    <mergeCell ref="AH131:AI131"/>
  </mergeCells>
  <phoneticPr fontId="1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2"/>
  <sheetViews>
    <sheetView zoomScale="85" zoomScaleNormal="85" workbookViewId="0">
      <pane xSplit="1" ySplit="1" topLeftCell="B138" activePane="bottomRight" state="frozen"/>
      <selection activeCell="B1" sqref="B1:C1"/>
      <selection pane="topRight" activeCell="B1" sqref="B1:C1"/>
      <selection pane="bottomLeft" activeCell="B1" sqref="B1:C1"/>
      <selection pane="bottomRight" activeCell="B116" sqref="A1:B116"/>
    </sheetView>
  </sheetViews>
  <sheetFormatPr baseColWidth="10" defaultColWidth="8.83203125" defaultRowHeight="14"/>
  <cols>
    <col min="2" max="2" width="13.6640625" bestFit="1" customWidth="1"/>
  </cols>
  <sheetData>
    <row r="1" spans="1:3">
      <c r="A1" s="1" t="s">
        <v>0</v>
      </c>
      <c r="B1" t="s">
        <v>67</v>
      </c>
      <c r="C1" t="s">
        <v>68</v>
      </c>
    </row>
    <row r="2" spans="1:3">
      <c r="A2" s="1">
        <v>1900</v>
      </c>
      <c r="B2" s="15">
        <v>756.37420554194489</v>
      </c>
    </row>
    <row r="3" spans="1:3">
      <c r="A3" s="1">
        <v>1901</v>
      </c>
      <c r="B3" s="15">
        <v>773.65599420083527</v>
      </c>
    </row>
    <row r="4" spans="1:3">
      <c r="A4" s="1">
        <v>1902</v>
      </c>
      <c r="B4" s="15">
        <v>723.9210114689148</v>
      </c>
    </row>
    <row r="5" spans="1:3">
      <c r="A5" s="1">
        <v>1903</v>
      </c>
      <c r="B5" s="15">
        <v>764.78379366785725</v>
      </c>
    </row>
    <row r="6" spans="1:3">
      <c r="A6" s="1">
        <v>1904</v>
      </c>
      <c r="B6" s="15">
        <v>761.87293343629619</v>
      </c>
    </row>
    <row r="7" spans="1:3">
      <c r="A7" s="1">
        <v>1905</v>
      </c>
      <c r="B7" s="15">
        <v>741.78002293275301</v>
      </c>
    </row>
    <row r="8" spans="1:3">
      <c r="A8" s="1">
        <v>1906</v>
      </c>
      <c r="B8" s="15">
        <v>831.84800107338742</v>
      </c>
    </row>
    <row r="9" spans="1:3">
      <c r="A9" s="1">
        <v>1907</v>
      </c>
      <c r="B9" s="15">
        <v>849.76800953857582</v>
      </c>
    </row>
    <row r="10" spans="1:3">
      <c r="A10" s="1">
        <v>1908</v>
      </c>
      <c r="B10" s="15">
        <v>845.46156577464797</v>
      </c>
    </row>
    <row r="11" spans="1:3">
      <c r="A11" s="1">
        <v>1909</v>
      </c>
      <c r="B11" s="15">
        <v>833.98528707471951</v>
      </c>
    </row>
    <row r="12" spans="1:3">
      <c r="A12" s="1">
        <v>1910</v>
      </c>
      <c r="B12" s="15">
        <v>836.04550622551722</v>
      </c>
    </row>
    <row r="13" spans="1:3">
      <c r="A13" s="1">
        <v>1911</v>
      </c>
      <c r="B13" s="15">
        <v>869.27734180120751</v>
      </c>
    </row>
    <row r="14" spans="1:3">
      <c r="A14" s="1">
        <v>1912</v>
      </c>
      <c r="B14" s="15">
        <v>887.55618276769837</v>
      </c>
    </row>
    <row r="15" spans="1:3">
      <c r="A15" s="1">
        <v>1913</v>
      </c>
      <c r="B15" s="15">
        <v>889.22763256793098</v>
      </c>
    </row>
    <row r="16" spans="1:3">
      <c r="A16" s="1">
        <v>1914</v>
      </c>
      <c r="B16" s="15">
        <v>850.63220709879829</v>
      </c>
    </row>
    <row r="17" spans="1:2">
      <c r="A17" s="1">
        <v>1915</v>
      </c>
      <c r="B17" s="15">
        <v>916.81839552468057</v>
      </c>
    </row>
    <row r="18" spans="1:2">
      <c r="A18" s="1">
        <v>1916</v>
      </c>
      <c r="B18" s="15">
        <v>1045.0721984870643</v>
      </c>
    </row>
    <row r="19" spans="1:2">
      <c r="A19" s="1">
        <v>1917</v>
      </c>
      <c r="B19" s="15">
        <v>1067.7376663117625</v>
      </c>
    </row>
    <row r="20" spans="1:2">
      <c r="A20" s="1">
        <v>1918</v>
      </c>
      <c r="B20" s="15">
        <v>1069.8859737274363</v>
      </c>
    </row>
    <row r="21" spans="1:2">
      <c r="A21" s="1">
        <v>1919</v>
      </c>
      <c r="B21" s="15">
        <v>1171.7186732691555</v>
      </c>
    </row>
    <row r="22" spans="1:2">
      <c r="A22" s="1">
        <v>1920</v>
      </c>
      <c r="B22" s="15">
        <v>1087.4186261402454</v>
      </c>
    </row>
    <row r="23" spans="1:2">
      <c r="A23" s="1">
        <v>1921</v>
      </c>
      <c r="B23" s="15">
        <v>1192.4237485794563</v>
      </c>
    </row>
    <row r="24" spans="1:2">
      <c r="A24" s="1">
        <v>1922</v>
      </c>
      <c r="B24" s="15">
        <v>1174.2247701643673</v>
      </c>
    </row>
    <row r="25" spans="1:2">
      <c r="A25" s="1">
        <v>1923</v>
      </c>
      <c r="B25" s="15">
        <v>1160.2632695266125</v>
      </c>
    </row>
    <row r="26" spans="1:2">
      <c r="A26" s="1">
        <v>1924</v>
      </c>
      <c r="B26" s="15">
        <v>1177.555942234867</v>
      </c>
    </row>
    <row r="27" spans="1:2">
      <c r="A27" s="1">
        <v>1925</v>
      </c>
      <c r="B27" s="15">
        <v>1208.8779708386562</v>
      </c>
    </row>
    <row r="28" spans="1:2">
      <c r="A28" s="1">
        <v>1926</v>
      </c>
      <c r="B28" s="15">
        <v>1200.1671179282396</v>
      </c>
    </row>
    <row r="29" spans="1:2">
      <c r="A29" s="1">
        <v>1927</v>
      </c>
      <c r="B29" s="15">
        <v>1199.0056467323841</v>
      </c>
    </row>
    <row r="30" spans="1:2">
      <c r="A30" s="1">
        <v>1928</v>
      </c>
      <c r="B30" s="15">
        <v>1277.6274783744157</v>
      </c>
    </row>
    <row r="31" spans="1:2">
      <c r="A31" s="1">
        <v>1929</v>
      </c>
      <c r="B31" s="15">
        <v>1299.0216996288918</v>
      </c>
    </row>
    <row r="32" spans="1:2">
      <c r="A32" s="1">
        <v>1930</v>
      </c>
      <c r="B32" s="15">
        <v>1186.5810981016948</v>
      </c>
    </row>
    <row r="33" spans="1:2">
      <c r="A33" s="1">
        <v>1931</v>
      </c>
      <c r="B33" s="15">
        <v>1178.2124166036931</v>
      </c>
    </row>
    <row r="34" spans="1:2">
      <c r="A34" s="1">
        <v>1932</v>
      </c>
      <c r="B34" s="15">
        <v>1257.8840057539896</v>
      </c>
    </row>
    <row r="35" spans="1:2">
      <c r="A35" s="1">
        <v>1933</v>
      </c>
      <c r="B35" s="15">
        <v>1361.0321032091895</v>
      </c>
    </row>
    <row r="36" spans="1:2">
      <c r="A36" s="1">
        <v>1934</v>
      </c>
      <c r="B36" s="15">
        <v>1345.5816043283885</v>
      </c>
    </row>
    <row r="37" spans="1:2">
      <c r="A37" s="1">
        <v>1935</v>
      </c>
      <c r="B37" s="15">
        <v>1359.7706577511299</v>
      </c>
    </row>
    <row r="38" spans="1:2">
      <c r="A38" s="1">
        <v>1936</v>
      </c>
      <c r="B38" s="15">
        <v>1439.2566468434279</v>
      </c>
    </row>
    <row r="39" spans="1:2">
      <c r="A39" s="1">
        <v>1937</v>
      </c>
      <c r="B39" s="15">
        <v>1484.5904211650925</v>
      </c>
    </row>
    <row r="40" spans="1:2">
      <c r="A40" s="1">
        <v>1938</v>
      </c>
      <c r="B40" s="15">
        <v>1570.620824653002</v>
      </c>
    </row>
    <row r="41" spans="1:2">
      <c r="A41" s="1">
        <v>1939</v>
      </c>
      <c r="B41" s="15">
        <v>1805.8232841504416</v>
      </c>
    </row>
    <row r="42" spans="1:2">
      <c r="A42" s="1">
        <v>1940</v>
      </c>
      <c r="B42" s="15">
        <v>1843.1660101601644</v>
      </c>
    </row>
    <row r="43" spans="1:2">
      <c r="A43" s="1">
        <v>1941</v>
      </c>
      <c r="B43" s="15">
        <v>1842.1487882245622</v>
      </c>
    </row>
    <row r="44" spans="1:2">
      <c r="A44" s="1">
        <v>1942</v>
      </c>
      <c r="B44" s="15">
        <v>1807.2085506787764</v>
      </c>
    </row>
    <row r="45" spans="1:2">
      <c r="A45" s="1">
        <v>1943</v>
      </c>
      <c r="B45" s="15">
        <v>1809.3924544245783</v>
      </c>
    </row>
    <row r="46" spans="1:2">
      <c r="A46" s="1">
        <v>1944</v>
      </c>
      <c r="B46" s="15">
        <v>1705.0916004413637</v>
      </c>
    </row>
    <row r="47" spans="1:2">
      <c r="A47" s="1">
        <v>1945</v>
      </c>
      <c r="B47" s="15">
        <v>863.21604441424984</v>
      </c>
    </row>
    <row r="48" spans="1:2">
      <c r="A48" s="1">
        <v>1946</v>
      </c>
      <c r="B48" s="15">
        <v>926.11760356945024</v>
      </c>
    </row>
    <row r="49" spans="1:2">
      <c r="A49" s="1">
        <v>1947</v>
      </c>
      <c r="B49" s="15">
        <v>988.14534218927815</v>
      </c>
    </row>
    <row r="50" spans="1:2">
      <c r="A50" s="1">
        <v>1948</v>
      </c>
      <c r="B50" s="15">
        <v>1106.3560419686453</v>
      </c>
    </row>
    <row r="51" spans="1:2">
      <c r="A51" s="1">
        <v>1949</v>
      </c>
      <c r="B51" s="15">
        <v>1154.1555245595787</v>
      </c>
    </row>
    <row r="52" spans="1:2">
      <c r="A52" s="1">
        <v>1950</v>
      </c>
      <c r="B52" s="15">
        <v>1231.680496839773</v>
      </c>
    </row>
    <row r="53" spans="1:2">
      <c r="A53" s="1">
        <v>1951</v>
      </c>
      <c r="B53" s="15">
        <v>1363.0667471180452</v>
      </c>
    </row>
    <row r="54" spans="1:2">
      <c r="A54" s="1">
        <v>1952</v>
      </c>
      <c r="B54" s="15">
        <v>1498.254630268958</v>
      </c>
    </row>
    <row r="55" spans="1:2">
      <c r="A55" s="1">
        <v>1953</v>
      </c>
      <c r="B55" s="15">
        <v>1586.6965145385161</v>
      </c>
    </row>
    <row r="56" spans="1:2">
      <c r="A56" s="1">
        <v>1954</v>
      </c>
      <c r="B56" s="15">
        <v>1655.6487028548843</v>
      </c>
    </row>
    <row r="57" spans="1:2">
      <c r="A57" s="1">
        <v>1955</v>
      </c>
      <c r="B57" s="15">
        <v>1776.7693330288648</v>
      </c>
    </row>
    <row r="58" spans="1:2">
      <c r="A58" s="1">
        <v>1956</v>
      </c>
      <c r="B58" s="15">
        <v>1890.34984474355</v>
      </c>
    </row>
    <row r="59" spans="1:2">
      <c r="A59" s="1">
        <v>1957</v>
      </c>
      <c r="B59" s="15">
        <v>2010.9087215000507</v>
      </c>
    </row>
    <row r="60" spans="1:2">
      <c r="A60" s="1">
        <v>1958</v>
      </c>
      <c r="B60" s="15">
        <v>2109.035519882008</v>
      </c>
    </row>
    <row r="61" spans="1:2">
      <c r="A61" s="1">
        <v>1959</v>
      </c>
      <c r="B61" s="15">
        <v>2278.9952159336822</v>
      </c>
    </row>
    <row r="62" spans="1:2">
      <c r="A62" s="1">
        <v>1960</v>
      </c>
      <c r="B62" s="15">
        <v>2556.3381414098099</v>
      </c>
    </row>
    <row r="63" spans="1:2">
      <c r="A63" s="1">
        <v>1961</v>
      </c>
      <c r="B63" s="15">
        <v>2838.3970108770018</v>
      </c>
    </row>
    <row r="64" spans="1:2">
      <c r="A64" s="1">
        <v>1962</v>
      </c>
      <c r="B64" s="15">
        <v>3062.9870115043109</v>
      </c>
    </row>
    <row r="65" spans="1:2">
      <c r="A65" s="1">
        <v>1963</v>
      </c>
      <c r="B65" s="15">
        <v>3288.7920858481325</v>
      </c>
    </row>
    <row r="66" spans="1:2">
      <c r="A66" s="1">
        <v>1964</v>
      </c>
      <c r="B66" s="15">
        <v>3634.4606083083736</v>
      </c>
    </row>
    <row r="67" spans="1:2">
      <c r="A67" s="1">
        <v>1965</v>
      </c>
      <c r="B67" s="15">
        <v>3805.0722981941776</v>
      </c>
    </row>
    <row r="68" spans="1:2">
      <c r="A68" s="1">
        <v>1966</v>
      </c>
      <c r="B68" s="15">
        <v>4171.7342252479111</v>
      </c>
    </row>
    <row r="69" spans="1:2">
      <c r="A69" s="1">
        <v>1967</v>
      </c>
      <c r="B69" s="15">
        <v>4586.4765594146447</v>
      </c>
    </row>
    <row r="70" spans="1:2">
      <c r="A70" s="1">
        <v>1968</v>
      </c>
      <c r="B70" s="15">
        <v>5119.3759302594644</v>
      </c>
    </row>
    <row r="71" spans="1:2">
      <c r="A71" s="1">
        <v>1969</v>
      </c>
      <c r="B71" s="15">
        <v>5690.5942150873243</v>
      </c>
    </row>
    <row r="72" spans="1:2">
      <c r="A72" s="1">
        <v>1970</v>
      </c>
      <c r="B72" s="15">
        <v>6229.1640831515379</v>
      </c>
    </row>
    <row r="73" spans="1:2">
      <c r="A73" s="1">
        <v>1971</v>
      </c>
      <c r="B73" s="15">
        <v>6438.453745537272</v>
      </c>
    </row>
    <row r="74" spans="1:2">
      <c r="A74" s="1">
        <v>1972</v>
      </c>
      <c r="B74" s="15">
        <v>6883.0231784107909</v>
      </c>
    </row>
    <row r="75" spans="1:2">
      <c r="A75" s="1">
        <v>1973</v>
      </c>
      <c r="B75" s="15">
        <v>7332.0347180390627</v>
      </c>
    </row>
    <row r="76" spans="1:2">
      <c r="A76" s="1">
        <v>1974</v>
      </c>
      <c r="B76" s="15">
        <v>7146.5299612890258</v>
      </c>
    </row>
    <row r="77" spans="1:2">
      <c r="A77" s="1">
        <v>1975</v>
      </c>
      <c r="B77" s="15">
        <v>7274.3078888795862</v>
      </c>
    </row>
    <row r="78" spans="1:2">
      <c r="A78" s="1">
        <v>1976</v>
      </c>
      <c r="B78" s="15">
        <v>7482.8370571901351</v>
      </c>
    </row>
    <row r="79" spans="1:2">
      <c r="A79" s="1">
        <v>1977</v>
      </c>
      <c r="B79" s="15">
        <v>7736.0621614669071</v>
      </c>
    </row>
    <row r="80" spans="1:2">
      <c r="A80" s="1">
        <v>1978</v>
      </c>
      <c r="B80" s="15">
        <v>8070.173341512238</v>
      </c>
    </row>
    <row r="81" spans="1:2">
      <c r="A81" s="1">
        <v>1979</v>
      </c>
      <c r="B81" s="15">
        <v>8440.9616876698765</v>
      </c>
    </row>
    <row r="82" spans="1:2">
      <c r="A82" s="1">
        <v>1980</v>
      </c>
      <c r="B82" s="16">
        <v>8610.66</v>
      </c>
    </row>
    <row r="83" spans="1:2">
      <c r="A83" s="1">
        <v>1981</v>
      </c>
      <c r="B83" s="16">
        <v>9736.59</v>
      </c>
    </row>
    <row r="84" spans="1:2">
      <c r="A84" s="1">
        <v>1982</v>
      </c>
      <c r="B84" s="16">
        <v>10614.77</v>
      </c>
    </row>
    <row r="85" spans="1:2">
      <c r="A85" s="1">
        <v>1983</v>
      </c>
      <c r="B85" s="16">
        <v>11293.79</v>
      </c>
    </row>
    <row r="86" spans="1:2">
      <c r="A86" s="1">
        <v>1984</v>
      </c>
      <c r="B86" s="16">
        <v>12136.9</v>
      </c>
    </row>
    <row r="87" spans="1:2">
      <c r="A87" s="1">
        <v>1985</v>
      </c>
      <c r="B87" s="16">
        <v>13235.38</v>
      </c>
    </row>
    <row r="88" spans="1:2">
      <c r="A88" s="1">
        <v>1986</v>
      </c>
      <c r="B88" s="16">
        <v>13808.93</v>
      </c>
    </row>
    <row r="89" spans="1:2">
      <c r="A89" s="1">
        <v>1987</v>
      </c>
      <c r="B89" s="16">
        <v>14671.52</v>
      </c>
    </row>
    <row r="90" spans="1:2">
      <c r="A90" s="1">
        <v>1988</v>
      </c>
      <c r="B90" s="16">
        <v>16199.67</v>
      </c>
    </row>
    <row r="91" spans="1:2">
      <c r="A91" s="1">
        <v>1989</v>
      </c>
      <c r="B91" s="16">
        <v>17664.419999999998</v>
      </c>
    </row>
    <row r="92" spans="1:2">
      <c r="A92" s="1">
        <v>1990</v>
      </c>
      <c r="B92" s="16">
        <v>19271.88</v>
      </c>
    </row>
    <row r="93" spans="1:2">
      <c r="A93" s="1">
        <v>1991</v>
      </c>
      <c r="B93" s="16">
        <v>20499.11</v>
      </c>
    </row>
    <row r="94" spans="1:2">
      <c r="A94" s="1">
        <v>1992</v>
      </c>
      <c r="B94" s="16">
        <v>21057.41</v>
      </c>
    </row>
    <row r="95" spans="1:2">
      <c r="A95" s="1">
        <v>1993</v>
      </c>
      <c r="B95" s="16">
        <v>21525.119999999999</v>
      </c>
    </row>
    <row r="96" spans="1:2">
      <c r="A96" s="1">
        <v>1994</v>
      </c>
      <c r="B96" s="16">
        <v>22112.26</v>
      </c>
    </row>
    <row r="97" spans="1:2">
      <c r="A97" s="1">
        <v>1995</v>
      </c>
      <c r="B97" s="16">
        <v>22954.67</v>
      </c>
    </row>
    <row r="98" spans="1:2">
      <c r="A98" s="1">
        <v>1996</v>
      </c>
      <c r="B98" s="16">
        <v>23927.46</v>
      </c>
    </row>
    <row r="99" spans="1:2">
      <c r="A99" s="1">
        <v>1997</v>
      </c>
      <c r="B99" s="16">
        <v>24667.46</v>
      </c>
    </row>
    <row r="100" spans="1:2">
      <c r="A100" s="1">
        <v>1998</v>
      </c>
      <c r="B100" s="16">
        <v>24375.9</v>
      </c>
    </row>
    <row r="101" spans="1:2">
      <c r="A101" s="1">
        <v>1999</v>
      </c>
      <c r="B101" s="16">
        <v>24628.04</v>
      </c>
    </row>
    <row r="102" spans="1:2">
      <c r="A102" s="1">
        <v>2000</v>
      </c>
      <c r="B102" s="16">
        <v>25708.53</v>
      </c>
    </row>
    <row r="103" spans="1:2">
      <c r="A103" s="1">
        <v>2001</v>
      </c>
      <c r="B103" s="16">
        <v>26320.01</v>
      </c>
    </row>
    <row r="104" spans="1:2">
      <c r="A104" s="1">
        <v>2002</v>
      </c>
      <c r="B104" s="16">
        <v>26748.82</v>
      </c>
    </row>
    <row r="105" spans="1:2">
      <c r="A105" s="1">
        <v>2003</v>
      </c>
      <c r="B105" s="16">
        <v>27701.19</v>
      </c>
    </row>
    <row r="106" spans="1:2">
      <c r="A106" s="1">
        <v>2004</v>
      </c>
      <c r="B106" s="16">
        <v>29009.52</v>
      </c>
    </row>
    <row r="107" spans="1:2">
      <c r="A107" s="2">
        <v>2005</v>
      </c>
      <c r="B107" s="16">
        <v>30440.84</v>
      </c>
    </row>
    <row r="108" spans="1:2">
      <c r="A108" s="2">
        <v>2006</v>
      </c>
      <c r="B108" s="16">
        <v>31888.73</v>
      </c>
    </row>
    <row r="109" spans="1:2">
      <c r="A109" s="2">
        <v>2007</v>
      </c>
      <c r="B109" s="16">
        <v>33418.14</v>
      </c>
    </row>
    <row r="110" spans="1:2">
      <c r="A110" s="2">
        <v>2008</v>
      </c>
      <c r="B110" s="16">
        <v>33694.47</v>
      </c>
    </row>
    <row r="111" spans="1:2">
      <c r="A111" s="2">
        <v>2009</v>
      </c>
      <c r="B111" s="16">
        <v>32080.65</v>
      </c>
    </row>
    <row r="112" spans="1:2">
      <c r="A112" s="2">
        <v>2010</v>
      </c>
      <c r="B112" s="16">
        <v>33980.53</v>
      </c>
    </row>
    <row r="113" spans="1:2">
      <c r="A113" s="2">
        <v>2011</v>
      </c>
      <c r="B113" s="16">
        <v>34531.97</v>
      </c>
    </row>
    <row r="114" spans="1:2">
      <c r="A114" s="2">
        <v>2012</v>
      </c>
      <c r="B114" s="16">
        <v>35723.53</v>
      </c>
    </row>
    <row r="115" spans="1:2">
      <c r="A115" s="2">
        <v>2013</v>
      </c>
      <c r="B115" s="16">
        <v>36899.360000000001</v>
      </c>
    </row>
    <row r="116" spans="1:2">
      <c r="A116" s="2">
        <v>2014</v>
      </c>
      <c r="B116" s="16">
        <v>38052.68</v>
      </c>
    </row>
    <row r="117" spans="1:2">
      <c r="A117" s="2">
        <v>2015</v>
      </c>
    </row>
    <row r="118" spans="1:2">
      <c r="A118" s="2">
        <v>2016</v>
      </c>
    </row>
    <row r="119" spans="1:2">
      <c r="A119" s="2">
        <v>2017</v>
      </c>
    </row>
    <row r="120" spans="1:2">
      <c r="A120" s="2">
        <v>2018</v>
      </c>
    </row>
    <row r="121" spans="1:2">
      <c r="A121" s="2">
        <v>2019</v>
      </c>
    </row>
    <row r="122" spans="1:2">
      <c r="A122" s="2">
        <v>2020</v>
      </c>
    </row>
    <row r="123" spans="1:2">
      <c r="A123" s="2">
        <v>2021</v>
      </c>
    </row>
    <row r="124" spans="1:2">
      <c r="A124" s="2">
        <v>2022</v>
      </c>
    </row>
    <row r="125" spans="1:2">
      <c r="A125" s="2">
        <v>2023</v>
      </c>
    </row>
    <row r="126" spans="1:2">
      <c r="A126" s="2">
        <v>2024</v>
      </c>
    </row>
    <row r="127" spans="1:2">
      <c r="A127" s="2">
        <v>2025</v>
      </c>
    </row>
    <row r="128" spans="1:2">
      <c r="A128" s="2">
        <v>2026</v>
      </c>
    </row>
    <row r="129" spans="1:1">
      <c r="A129" s="2">
        <v>2027</v>
      </c>
    </row>
    <row r="130" spans="1:1">
      <c r="A130" s="2">
        <v>2028</v>
      </c>
    </row>
    <row r="131" spans="1:1">
      <c r="A131" s="2">
        <v>2029</v>
      </c>
    </row>
    <row r="132" spans="1:1">
      <c r="A132" s="2">
        <v>2030</v>
      </c>
    </row>
    <row r="133" spans="1:1">
      <c r="A133" s="2">
        <v>2031</v>
      </c>
    </row>
    <row r="134" spans="1:1">
      <c r="A134" s="2">
        <v>2032</v>
      </c>
    </row>
    <row r="135" spans="1:1">
      <c r="A135" s="2">
        <v>2033</v>
      </c>
    </row>
    <row r="136" spans="1:1">
      <c r="A136" s="2">
        <v>2034</v>
      </c>
    </row>
    <row r="137" spans="1:1">
      <c r="A137" s="2">
        <v>2035</v>
      </c>
    </row>
    <row r="138" spans="1:1">
      <c r="A138" s="2">
        <v>2036</v>
      </c>
    </row>
    <row r="139" spans="1:1">
      <c r="A139" s="2">
        <v>2037</v>
      </c>
    </row>
    <row r="140" spans="1:1">
      <c r="A140" s="2">
        <v>2038</v>
      </c>
    </row>
    <row r="141" spans="1:1">
      <c r="A141" s="2">
        <v>2039</v>
      </c>
    </row>
    <row r="142" spans="1:1">
      <c r="A142" s="2">
        <v>2040</v>
      </c>
    </row>
    <row r="143" spans="1:1">
      <c r="A143" s="2">
        <v>2041</v>
      </c>
    </row>
    <row r="144" spans="1:1">
      <c r="A144" s="2">
        <v>2042</v>
      </c>
    </row>
    <row r="145" spans="1:1">
      <c r="A145" s="2">
        <v>2043</v>
      </c>
    </row>
    <row r="146" spans="1:1">
      <c r="A146" s="2">
        <v>2044</v>
      </c>
    </row>
    <row r="147" spans="1:1">
      <c r="A147" s="2">
        <v>2045</v>
      </c>
    </row>
    <row r="148" spans="1:1">
      <c r="A148" s="2">
        <v>2046</v>
      </c>
    </row>
    <row r="149" spans="1:1">
      <c r="A149" s="2">
        <v>2047</v>
      </c>
    </row>
    <row r="150" spans="1:1">
      <c r="A150" s="2">
        <v>2048</v>
      </c>
    </row>
    <row r="151" spans="1:1">
      <c r="A151" s="2">
        <v>2049</v>
      </c>
    </row>
    <row r="152" spans="1:1">
      <c r="A152" s="2">
        <v>2050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2"/>
  <sheetViews>
    <sheetView zoomScale="85" zoomScaleNormal="85" workbookViewId="0">
      <pane xSplit="1" ySplit="1" topLeftCell="B171" activePane="bottomRight" state="frozen"/>
      <selection activeCell="B1" sqref="B1:C1"/>
      <selection pane="topRight" activeCell="B1" sqref="B1:C1"/>
      <selection pane="bottomLeft" activeCell="B1" sqref="B1:C1"/>
      <selection pane="bottomRight" activeCell="E30" sqref="E30"/>
    </sheetView>
  </sheetViews>
  <sheetFormatPr baseColWidth="10" defaultColWidth="8.83203125" defaultRowHeight="14"/>
  <sheetData>
    <row r="1" spans="1:3" ht="13.5">
      <c r="A1" s="4" t="s">
        <v>1</v>
      </c>
      <c r="B1" s="3" t="s">
        <v>2</v>
      </c>
      <c r="C1" s="3" t="s">
        <v>3</v>
      </c>
    </row>
    <row r="2" spans="1:3">
      <c r="A2" s="4">
        <v>1900</v>
      </c>
      <c r="B2" s="6">
        <v>4090.7872916966658</v>
      </c>
      <c r="C2" s="4"/>
    </row>
    <row r="3" spans="1:3">
      <c r="A3" s="4">
        <v>1901</v>
      </c>
      <c r="B3" s="6">
        <v>4463.8631881676256</v>
      </c>
      <c r="C3" s="4"/>
    </row>
    <row r="4" spans="1:3">
      <c r="A4" s="4">
        <v>1902</v>
      </c>
      <c r="B4" s="6">
        <v>4420.6301450880228</v>
      </c>
      <c r="C4" s="4"/>
    </row>
    <row r="5" spans="1:3">
      <c r="A5" s="4">
        <v>1903</v>
      </c>
      <c r="B5" s="6">
        <v>4550.8943740271288</v>
      </c>
      <c r="C5" s="4"/>
    </row>
    <row r="6" spans="1:3">
      <c r="A6" s="4">
        <v>1904</v>
      </c>
      <c r="B6" s="6">
        <v>4409.5320240043638</v>
      </c>
      <c r="C6" s="4"/>
    </row>
    <row r="7" spans="1:3">
      <c r="A7" s="4">
        <v>1905</v>
      </c>
      <c r="B7" s="6">
        <v>4642.1638917608461</v>
      </c>
      <c r="C7" s="4"/>
    </row>
    <row r="8" spans="1:3">
      <c r="A8" s="4">
        <v>1906</v>
      </c>
      <c r="B8" s="6">
        <v>5079.124239244491</v>
      </c>
      <c r="C8" s="4"/>
    </row>
    <row r="9" spans="1:3">
      <c r="A9" s="4">
        <v>1907</v>
      </c>
      <c r="B9" s="6">
        <v>5064.8904269570303</v>
      </c>
      <c r="C9" s="4"/>
    </row>
    <row r="10" spans="1:3">
      <c r="A10" s="4">
        <v>1908</v>
      </c>
      <c r="B10" s="6">
        <v>4560.6159676604348</v>
      </c>
      <c r="C10" s="4"/>
    </row>
    <row r="11" spans="1:3">
      <c r="A11" s="4">
        <v>1909</v>
      </c>
      <c r="B11" s="6">
        <v>5017.4959876713074</v>
      </c>
      <c r="C11" s="4"/>
    </row>
    <row r="12" spans="1:3">
      <c r="A12" s="4">
        <v>1910</v>
      </c>
      <c r="B12" s="6">
        <v>4963.7357034290217</v>
      </c>
      <c r="C12" s="4"/>
    </row>
    <row r="13" spans="1:3">
      <c r="A13" s="4">
        <v>1911</v>
      </c>
      <c r="B13" s="6">
        <v>5045.6839038988055</v>
      </c>
      <c r="C13" s="4"/>
    </row>
    <row r="14" spans="1:3">
      <c r="A14" s="4">
        <v>1912</v>
      </c>
      <c r="B14" s="6">
        <v>5200.6984734020871</v>
      </c>
      <c r="C14" s="4"/>
    </row>
    <row r="15" spans="1:3">
      <c r="A15" s="4">
        <v>1913</v>
      </c>
      <c r="B15" s="6">
        <v>5300.7294633526626</v>
      </c>
      <c r="C15" s="4"/>
    </row>
    <row r="16" spans="1:3">
      <c r="A16" s="4">
        <v>1914</v>
      </c>
      <c r="B16" s="6">
        <v>4799.2011356213252</v>
      </c>
      <c r="C16" s="4"/>
    </row>
    <row r="17" spans="1:3">
      <c r="A17" s="4">
        <v>1915</v>
      </c>
      <c r="B17" s="6">
        <v>4864.1926174696109</v>
      </c>
      <c r="C17" s="4"/>
    </row>
    <row r="18" spans="1:3">
      <c r="A18" s="4">
        <v>1916</v>
      </c>
      <c r="B18" s="6">
        <v>5458.6928998476023</v>
      </c>
      <c r="C18" s="4"/>
    </row>
    <row r="19" spans="1:3">
      <c r="A19" s="4">
        <v>1917</v>
      </c>
      <c r="B19" s="6">
        <v>5247.7368735370892</v>
      </c>
      <c r="C19" s="4"/>
    </row>
    <row r="20" spans="1:3">
      <c r="A20" s="4">
        <v>1918</v>
      </c>
      <c r="B20" s="6">
        <v>5658.9843937575033</v>
      </c>
      <c r="C20" s="4"/>
    </row>
    <row r="21" spans="1:3">
      <c r="A21" s="4">
        <v>1919</v>
      </c>
      <c r="B21" s="6">
        <v>5680.4064926568881</v>
      </c>
      <c r="C21" s="4"/>
    </row>
    <row r="22" spans="1:3">
      <c r="A22" s="4">
        <v>1920</v>
      </c>
      <c r="B22" s="6">
        <v>5552.3273640778061</v>
      </c>
      <c r="C22" s="4"/>
    </row>
    <row r="23" spans="1:3">
      <c r="A23" s="4">
        <v>1921</v>
      </c>
      <c r="B23" s="6">
        <v>5322.7335909107596</v>
      </c>
      <c r="C23" s="4"/>
    </row>
    <row r="24" spans="1:3">
      <c r="A24" s="4">
        <v>1922</v>
      </c>
      <c r="B24" s="6">
        <v>5539.843678722711</v>
      </c>
      <c r="C24" s="4"/>
    </row>
    <row r="25" spans="1:3">
      <c r="A25" s="4">
        <v>1923</v>
      </c>
      <c r="B25" s="6">
        <v>6164.1990354756335</v>
      </c>
      <c r="C25" s="4"/>
    </row>
    <row r="26" spans="1:3">
      <c r="A26" s="4">
        <v>1924</v>
      </c>
      <c r="B26" s="6">
        <v>6232.5506730215266</v>
      </c>
      <c r="C26" s="4"/>
    </row>
    <row r="27" spans="1:3">
      <c r="A27" s="4">
        <v>1925</v>
      </c>
      <c r="B27" s="6">
        <v>6282.4188710398676</v>
      </c>
      <c r="C27" s="4"/>
    </row>
    <row r="28" spans="1:3">
      <c r="A28" s="4">
        <v>1926</v>
      </c>
      <c r="B28" s="6">
        <v>6602.4422138693508</v>
      </c>
      <c r="C28" s="4"/>
    </row>
    <row r="29" spans="1:3">
      <c r="A29" s="4">
        <v>1927</v>
      </c>
      <c r="B29" s="6">
        <v>6576.4989456243411</v>
      </c>
      <c r="C29" s="4"/>
    </row>
    <row r="30" spans="1:3">
      <c r="A30" s="4">
        <v>1928</v>
      </c>
      <c r="B30" s="6">
        <v>6569.345446429309</v>
      </c>
      <c r="C30" s="4"/>
    </row>
    <row r="31" spans="1:3">
      <c r="A31" s="4">
        <v>1929</v>
      </c>
      <c r="B31" s="6">
        <v>6898.7221563254125</v>
      </c>
      <c r="C31" s="4"/>
    </row>
    <row r="32" spans="1:3">
      <c r="A32" s="4">
        <v>1930</v>
      </c>
      <c r="B32" s="6">
        <v>6212.7127066015455</v>
      </c>
      <c r="C32" s="4"/>
    </row>
    <row r="33" spans="1:3">
      <c r="A33" s="4">
        <v>1931</v>
      </c>
      <c r="B33" s="6">
        <v>5691.3665963268159</v>
      </c>
      <c r="C33" s="4"/>
    </row>
    <row r="34" spans="1:3">
      <c r="A34" s="4">
        <v>1932</v>
      </c>
      <c r="B34" s="6">
        <v>4908.365780158806</v>
      </c>
      <c r="C34" s="4"/>
    </row>
    <row r="35" spans="1:3">
      <c r="A35" s="4">
        <v>1933</v>
      </c>
      <c r="B35" s="6">
        <v>4776.9154778887305</v>
      </c>
      <c r="C35" s="4"/>
    </row>
    <row r="36" spans="1:3">
      <c r="A36" s="4">
        <v>1934</v>
      </c>
      <c r="B36" s="6">
        <v>5113.6075934413839</v>
      </c>
      <c r="C36" s="4"/>
    </row>
    <row r="37" spans="1:3">
      <c r="A37" s="4">
        <v>1935</v>
      </c>
      <c r="B37" s="6">
        <v>5466.8379464879281</v>
      </c>
      <c r="C37" s="4"/>
    </row>
    <row r="38" spans="1:3">
      <c r="A38" s="4">
        <v>1936</v>
      </c>
      <c r="B38" s="6">
        <v>6203.8837823765753</v>
      </c>
      <c r="C38" s="4"/>
    </row>
    <row r="39" spans="1:3">
      <c r="A39" s="4">
        <v>1937</v>
      </c>
      <c r="B39" s="6">
        <v>6430.1214777853302</v>
      </c>
      <c r="C39" s="4"/>
    </row>
    <row r="40" spans="1:3">
      <c r="A40" s="4">
        <v>1938</v>
      </c>
      <c r="B40" s="6">
        <v>6126.4656718476963</v>
      </c>
      <c r="C40" s="4"/>
    </row>
    <row r="41" spans="1:3">
      <c r="A41" s="4">
        <v>1939</v>
      </c>
      <c r="B41" s="6">
        <v>6560.752658907244</v>
      </c>
      <c r="C41" s="4"/>
    </row>
    <row r="42" spans="1:3">
      <c r="A42" s="4">
        <v>1940</v>
      </c>
      <c r="B42" s="6">
        <v>7009.637212844078</v>
      </c>
      <c r="C42" s="4"/>
    </row>
    <row r="43" spans="1:3">
      <c r="A43" s="4">
        <v>1941</v>
      </c>
      <c r="B43" s="6">
        <v>8205.6830991173974</v>
      </c>
      <c r="C43" s="4"/>
    </row>
    <row r="44" spans="1:3">
      <c r="A44" s="4">
        <v>1942</v>
      </c>
      <c r="B44" s="6">
        <v>9741.1051881287585</v>
      </c>
      <c r="C44" s="4"/>
    </row>
    <row r="45" spans="1:3">
      <c r="A45" s="4">
        <v>1943</v>
      </c>
      <c r="B45" s="6">
        <v>11518.171571769917</v>
      </c>
      <c r="C45" s="4"/>
    </row>
    <row r="46" spans="1:3">
      <c r="A46" s="4">
        <v>1944</v>
      </c>
      <c r="B46" s="6">
        <v>12333.449664236308</v>
      </c>
      <c r="C46" s="4"/>
    </row>
    <row r="47" spans="1:3">
      <c r="A47" s="4">
        <v>1945</v>
      </c>
      <c r="B47" s="6">
        <v>11708.647557555134</v>
      </c>
      <c r="C47" s="4"/>
    </row>
    <row r="48" spans="1:3">
      <c r="A48" s="4">
        <v>1946</v>
      </c>
      <c r="B48" s="6">
        <v>9196.5429688600834</v>
      </c>
      <c r="C48" s="4"/>
    </row>
    <row r="49" spans="1:3">
      <c r="A49" s="4">
        <v>1947</v>
      </c>
      <c r="B49" s="6">
        <v>8885.9943810129371</v>
      </c>
      <c r="C49" s="4"/>
    </row>
    <row r="50" spans="1:3">
      <c r="A50" s="4">
        <v>1948</v>
      </c>
      <c r="B50" s="6">
        <v>9064.5622507693461</v>
      </c>
      <c r="C50" s="4"/>
    </row>
    <row r="51" spans="1:3">
      <c r="A51" s="4">
        <v>1949</v>
      </c>
      <c r="B51" s="6">
        <v>8943.7443212926482</v>
      </c>
      <c r="C51" s="4"/>
    </row>
    <row r="52" spans="1:3">
      <c r="A52" s="4">
        <v>1950</v>
      </c>
      <c r="B52" s="6">
        <v>9561.3478600652797</v>
      </c>
      <c r="C52" s="17">
        <v>157813</v>
      </c>
    </row>
    <row r="53" spans="1:3">
      <c r="A53" s="4">
        <v>1951</v>
      </c>
      <c r="B53" s="6">
        <v>10116.246335825619</v>
      </c>
      <c r="C53" s="18">
        <v>160480.79999999999</v>
      </c>
    </row>
    <row r="54" spans="1:3">
      <c r="A54" s="4">
        <v>1952</v>
      </c>
      <c r="B54" s="6">
        <v>10315.544610385077</v>
      </c>
      <c r="C54" s="18">
        <v>163148.6</v>
      </c>
    </row>
    <row r="55" spans="1:3">
      <c r="A55" s="4">
        <v>1953</v>
      </c>
      <c r="B55" s="6">
        <v>10612.608000799082</v>
      </c>
      <c r="C55" s="18">
        <v>165816.4</v>
      </c>
    </row>
    <row r="56" spans="1:3">
      <c r="A56" s="4">
        <v>1954</v>
      </c>
      <c r="B56" s="6">
        <v>10359.108363083189</v>
      </c>
      <c r="C56" s="18">
        <v>168484.2</v>
      </c>
    </row>
    <row r="57" spans="1:3">
      <c r="A57" s="4">
        <v>1955</v>
      </c>
      <c r="B57" s="6">
        <v>10896.854716719601</v>
      </c>
      <c r="C57" s="17">
        <v>171152</v>
      </c>
    </row>
    <row r="58" spans="1:3">
      <c r="A58" s="4">
        <v>1956</v>
      </c>
      <c r="B58" s="6">
        <v>10914.282161950941</v>
      </c>
      <c r="C58" s="18">
        <v>174186.8</v>
      </c>
    </row>
    <row r="59" spans="1:3">
      <c r="A59" s="4">
        <v>1957</v>
      </c>
      <c r="B59" s="6">
        <v>10919.986742952833</v>
      </c>
      <c r="C59" s="18">
        <v>177221.6</v>
      </c>
    </row>
    <row r="60" spans="1:3">
      <c r="A60" s="4">
        <v>1958</v>
      </c>
      <c r="B60" s="6">
        <v>10630.528013174597</v>
      </c>
      <c r="C60" s="18">
        <v>180256.4</v>
      </c>
    </row>
    <row r="61" spans="1:3">
      <c r="A61" s="4">
        <v>1959</v>
      </c>
      <c r="B61" s="6">
        <v>11230.16926277906</v>
      </c>
      <c r="C61" s="18">
        <v>183291.2</v>
      </c>
    </row>
    <row r="62" spans="1:3">
      <c r="A62" s="4">
        <v>1960</v>
      </c>
      <c r="B62" s="6">
        <v>11328.475516269904</v>
      </c>
      <c r="C62" s="17">
        <v>186326</v>
      </c>
    </row>
    <row r="63" spans="1:3">
      <c r="A63" s="4">
        <v>1961</v>
      </c>
      <c r="B63" s="6">
        <v>11401.734434457867</v>
      </c>
      <c r="C63" s="18">
        <v>188951.4</v>
      </c>
    </row>
    <row r="64" spans="1:3">
      <c r="A64" s="4">
        <v>1962</v>
      </c>
      <c r="B64" s="6">
        <v>11904.984507178162</v>
      </c>
      <c r="C64" s="18">
        <v>191576.8</v>
      </c>
    </row>
    <row r="65" spans="1:3">
      <c r="A65" s="4">
        <v>1963</v>
      </c>
      <c r="B65" s="6">
        <v>12242.340495238901</v>
      </c>
      <c r="C65" s="18">
        <v>194202.2</v>
      </c>
    </row>
    <row r="66" spans="1:3">
      <c r="A66" s="4">
        <v>1964</v>
      </c>
      <c r="B66" s="6">
        <v>12772.566431634954</v>
      </c>
      <c r="C66" s="18">
        <v>196827.6</v>
      </c>
    </row>
    <row r="67" spans="1:3">
      <c r="A67" s="4">
        <v>1965</v>
      </c>
      <c r="B67" s="6">
        <v>13418.701718450051</v>
      </c>
      <c r="C67" s="17">
        <v>199453</v>
      </c>
    </row>
    <row r="68" spans="1:3">
      <c r="A68" s="4">
        <v>1966</v>
      </c>
      <c r="B68" s="6">
        <v>14133.526658526658</v>
      </c>
      <c r="C68" s="18">
        <v>201455.2</v>
      </c>
    </row>
    <row r="69" spans="1:3">
      <c r="A69" s="4">
        <v>1967</v>
      </c>
      <c r="B69" s="6">
        <v>14330.030395748621</v>
      </c>
      <c r="C69" s="18">
        <v>203457.4</v>
      </c>
    </row>
    <row r="70" spans="1:3">
      <c r="A70" s="4">
        <v>1968</v>
      </c>
      <c r="B70" s="6">
        <v>14862.938825944417</v>
      </c>
      <c r="C70" s="18">
        <v>205459.6</v>
      </c>
    </row>
    <row r="71" spans="1:3">
      <c r="A71" s="4">
        <v>1969</v>
      </c>
      <c r="B71" s="6">
        <v>15179.408615679135</v>
      </c>
      <c r="C71" s="18">
        <v>207461.8</v>
      </c>
    </row>
    <row r="72" spans="1:3">
      <c r="A72" s="4">
        <v>1970</v>
      </c>
      <c r="B72" s="6">
        <v>15029.846087821626</v>
      </c>
      <c r="C72" s="17">
        <v>209464</v>
      </c>
    </row>
    <row r="73" spans="1:3">
      <c r="A73" s="4">
        <v>1971</v>
      </c>
      <c r="B73" s="6">
        <v>15304.298833194485</v>
      </c>
      <c r="C73" s="18">
        <v>211392.8</v>
      </c>
    </row>
    <row r="74" spans="1:3">
      <c r="A74" s="4">
        <v>1972</v>
      </c>
      <c r="B74" s="6">
        <v>15943.867439112702</v>
      </c>
      <c r="C74" s="18">
        <v>213321.60000000001</v>
      </c>
    </row>
    <row r="75" spans="1:3">
      <c r="A75" s="4">
        <v>1973</v>
      </c>
      <c r="B75" s="6">
        <v>16689.343067071241</v>
      </c>
      <c r="C75" s="18">
        <v>215250.4</v>
      </c>
    </row>
    <row r="76" spans="1:3">
      <c r="A76" s="4">
        <v>1974</v>
      </c>
      <c r="B76" s="6">
        <v>16491.269744779151</v>
      </c>
      <c r="C76" s="18">
        <v>217179.2</v>
      </c>
    </row>
    <row r="77" spans="1:3">
      <c r="A77" s="4">
        <v>1975</v>
      </c>
      <c r="B77" s="6">
        <v>16283.632676306759</v>
      </c>
      <c r="C77" s="17">
        <v>219108</v>
      </c>
    </row>
    <row r="78" spans="1:3">
      <c r="A78" s="4">
        <v>1976</v>
      </c>
      <c r="B78" s="6">
        <v>16975.086568670169</v>
      </c>
      <c r="C78" s="18">
        <v>221180.2</v>
      </c>
    </row>
    <row r="79" spans="1:3">
      <c r="A79" s="4">
        <v>1977</v>
      </c>
      <c r="B79" s="6">
        <v>17566.502753826528</v>
      </c>
      <c r="C79" s="18">
        <v>223252.4</v>
      </c>
    </row>
    <row r="80" spans="1:3">
      <c r="A80" s="4">
        <v>1978</v>
      </c>
      <c r="B80" s="6">
        <v>18372.972123009189</v>
      </c>
      <c r="C80" s="18">
        <v>225324.6</v>
      </c>
    </row>
    <row r="81" spans="1:3">
      <c r="A81" s="4">
        <v>1979</v>
      </c>
      <c r="B81" s="6">
        <v>18789.393703761303</v>
      </c>
      <c r="C81" s="18">
        <v>227396.8</v>
      </c>
    </row>
    <row r="82" spans="1:3">
      <c r="A82" s="4">
        <v>1980</v>
      </c>
      <c r="B82" s="6">
        <v>18577.36665413365</v>
      </c>
      <c r="C82" s="17">
        <v>229469</v>
      </c>
    </row>
    <row r="83" spans="1:3">
      <c r="A83" s="4">
        <v>1981</v>
      </c>
      <c r="B83" s="6">
        <v>18855.55486999598</v>
      </c>
      <c r="C83" s="18">
        <v>231697.6</v>
      </c>
    </row>
    <row r="84" spans="1:3">
      <c r="A84" s="4">
        <v>1982</v>
      </c>
      <c r="B84" s="6">
        <v>18325.120263083551</v>
      </c>
      <c r="C84" s="18">
        <v>233926.2</v>
      </c>
    </row>
    <row r="85" spans="1:3">
      <c r="A85" s="4">
        <v>1983</v>
      </c>
      <c r="B85" s="6">
        <v>18920.156391092147</v>
      </c>
      <c r="C85" s="18">
        <v>236154.8</v>
      </c>
    </row>
    <row r="86" spans="1:3">
      <c r="A86" s="4">
        <v>1984</v>
      </c>
      <c r="B86" s="6">
        <v>20122.667101821073</v>
      </c>
      <c r="C86" s="18">
        <v>238383.4</v>
      </c>
    </row>
    <row r="87" spans="1:3">
      <c r="A87" s="4">
        <v>1985</v>
      </c>
      <c r="B87" s="6">
        <v>20717.322960076497</v>
      </c>
      <c r="C87" s="17">
        <v>240612</v>
      </c>
    </row>
    <row r="88" spans="1:3">
      <c r="A88" s="4">
        <v>1986</v>
      </c>
      <c r="B88" s="6">
        <v>21236.085463351239</v>
      </c>
      <c r="C88" s="18">
        <v>243462.6</v>
      </c>
    </row>
    <row r="89" spans="1:3">
      <c r="A89" s="4">
        <v>1987</v>
      </c>
      <c r="B89" s="6">
        <v>21787.693674127881</v>
      </c>
      <c r="C89" s="18">
        <v>246313.2</v>
      </c>
    </row>
    <row r="90" spans="1:3">
      <c r="A90" s="4">
        <v>1988</v>
      </c>
      <c r="B90" s="6">
        <v>22499.441620233243</v>
      </c>
      <c r="C90" s="18">
        <v>249163.8</v>
      </c>
    </row>
    <row r="91" spans="1:3">
      <c r="A91" s="4">
        <v>1989</v>
      </c>
      <c r="B91" s="6">
        <v>23059.278193599523</v>
      </c>
      <c r="C91" s="18">
        <v>252014.4</v>
      </c>
    </row>
    <row r="92" spans="1:3">
      <c r="A92" s="4">
        <v>1990</v>
      </c>
      <c r="B92" s="7">
        <v>23200.560312401587</v>
      </c>
      <c r="C92" s="17">
        <v>254865</v>
      </c>
    </row>
    <row r="93" spans="1:3">
      <c r="A93" s="4">
        <v>1991</v>
      </c>
      <c r="B93" s="7">
        <v>22832.790045888927</v>
      </c>
      <c r="C93" s="18">
        <v>258021.6</v>
      </c>
    </row>
    <row r="94" spans="1:3">
      <c r="A94" s="4">
        <v>1992</v>
      </c>
      <c r="B94" s="7">
        <v>23284.981879676943</v>
      </c>
      <c r="C94" s="18">
        <v>261178.2</v>
      </c>
    </row>
    <row r="95" spans="1:3">
      <c r="A95" s="4">
        <v>1993</v>
      </c>
      <c r="B95" s="7">
        <v>23640.112579572778</v>
      </c>
      <c r="C95" s="18">
        <v>264334.8</v>
      </c>
    </row>
    <row r="96" spans="1:3">
      <c r="A96" s="4">
        <v>1994</v>
      </c>
      <c r="B96" s="7">
        <v>24312.788958487981</v>
      </c>
      <c r="C96" s="18">
        <v>267491.40000000002</v>
      </c>
    </row>
    <row r="97" spans="1:3">
      <c r="A97" s="4">
        <v>1995</v>
      </c>
      <c r="B97" s="7">
        <v>24637.329856251428</v>
      </c>
      <c r="C97" s="17">
        <v>270648</v>
      </c>
    </row>
    <row r="98" spans="1:3">
      <c r="A98" s="4">
        <v>1996</v>
      </c>
      <c r="B98" s="7">
        <v>25263.10164908837</v>
      </c>
      <c r="C98" s="18">
        <v>274086.8</v>
      </c>
    </row>
    <row r="99" spans="1:3">
      <c r="A99" s="4">
        <v>1997</v>
      </c>
      <c r="B99" s="7">
        <v>26074.239422588977</v>
      </c>
      <c r="C99" s="18">
        <v>277525.59999999998</v>
      </c>
    </row>
    <row r="100" spans="1:3">
      <c r="A100" s="4">
        <v>1998</v>
      </c>
      <c r="B100" s="7">
        <v>26893.450858320128</v>
      </c>
      <c r="C100" s="18">
        <v>280964.40000000002</v>
      </c>
    </row>
    <row r="101" spans="1:3">
      <c r="A101" s="4">
        <v>1999</v>
      </c>
      <c r="B101" s="7">
        <v>27869.812027671189</v>
      </c>
      <c r="C101" s="18">
        <v>284403.20000000001</v>
      </c>
    </row>
    <row r="102" spans="1:3">
      <c r="A102" s="4">
        <v>2000</v>
      </c>
      <c r="B102" s="7">
        <v>28701.934318309348</v>
      </c>
      <c r="C102" s="17">
        <v>287842</v>
      </c>
    </row>
    <row r="103" spans="1:3">
      <c r="A103" s="4">
        <v>2001</v>
      </c>
      <c r="B103" s="7">
        <v>28726.094319273969</v>
      </c>
      <c r="C103" s="18">
        <v>290821.8</v>
      </c>
    </row>
    <row r="104" spans="1:3">
      <c r="A104" s="4">
        <v>2002</v>
      </c>
      <c r="B104" s="7">
        <v>28976.930192684358</v>
      </c>
      <c r="C104" s="18">
        <v>293801.59999999998</v>
      </c>
    </row>
    <row r="105" spans="1:3">
      <c r="A105" s="4">
        <v>2003</v>
      </c>
      <c r="B105" s="7">
        <v>29458.922506871182</v>
      </c>
      <c r="C105" s="18">
        <v>296781.40000000002</v>
      </c>
    </row>
    <row r="106" spans="1:3">
      <c r="A106" s="4">
        <v>2004</v>
      </c>
      <c r="B106" s="7">
        <v>30199.800860551808</v>
      </c>
      <c r="C106" s="18">
        <v>299761.2</v>
      </c>
    </row>
    <row r="107" spans="1:3">
      <c r="A107" s="5">
        <v>2005</v>
      </c>
      <c r="B107" s="7">
        <v>30841.645496424466</v>
      </c>
      <c r="C107" s="17">
        <v>302741</v>
      </c>
    </row>
    <row r="108" spans="1:3">
      <c r="A108" s="5">
        <v>2006</v>
      </c>
      <c r="B108" s="7">
        <v>31357.539587735886</v>
      </c>
      <c r="C108" s="18">
        <v>305721</v>
      </c>
    </row>
    <row r="109" spans="1:3">
      <c r="A109" s="5">
        <v>2007</v>
      </c>
      <c r="B109" s="7">
        <v>31654.926754922406</v>
      </c>
      <c r="C109" s="18">
        <v>308701</v>
      </c>
    </row>
    <row r="110" spans="1:3">
      <c r="A110" s="5">
        <v>2008</v>
      </c>
      <c r="B110" s="7">
        <v>31251.266490333088</v>
      </c>
      <c r="C110" s="18">
        <v>311681</v>
      </c>
    </row>
    <row r="111" spans="1:3">
      <c r="A111" s="5">
        <v>2009</v>
      </c>
      <c r="B111" s="7">
        <v>29898.64421649179</v>
      </c>
      <c r="C111" s="18">
        <v>314661</v>
      </c>
    </row>
    <row r="112" spans="1:3">
      <c r="A112" s="5">
        <v>2010</v>
      </c>
      <c r="B112" s="7">
        <v>30491.34438076369</v>
      </c>
      <c r="C112" s="17">
        <v>317641</v>
      </c>
    </row>
    <row r="113" spans="1:3">
      <c r="A113" s="5">
        <v>2011</v>
      </c>
      <c r="B113" s="5"/>
      <c r="C113" s="5"/>
    </row>
    <row r="114" spans="1:3">
      <c r="A114" s="5">
        <v>2012</v>
      </c>
      <c r="B114" s="5"/>
      <c r="C114" s="5"/>
    </row>
    <row r="115" spans="1:3">
      <c r="A115" s="5">
        <v>2013</v>
      </c>
      <c r="B115" s="5"/>
      <c r="C115" s="5"/>
    </row>
    <row r="116" spans="1:3">
      <c r="A116" s="5">
        <v>2014</v>
      </c>
      <c r="B116" s="5"/>
      <c r="C116" s="5"/>
    </row>
    <row r="117" spans="1:3">
      <c r="A117" s="5">
        <v>2015</v>
      </c>
      <c r="B117" s="5"/>
      <c r="C117" s="5"/>
    </row>
    <row r="118" spans="1:3">
      <c r="A118" s="5">
        <v>2016</v>
      </c>
      <c r="B118" s="5"/>
      <c r="C118" s="5"/>
    </row>
    <row r="119" spans="1:3">
      <c r="A119" s="5">
        <v>2017</v>
      </c>
      <c r="B119" s="5"/>
      <c r="C119" s="5"/>
    </row>
    <row r="120" spans="1:3">
      <c r="A120" s="5">
        <v>2018</v>
      </c>
      <c r="B120" s="5"/>
      <c r="C120" s="5"/>
    </row>
    <row r="121" spans="1:3">
      <c r="A121" s="5">
        <v>2019</v>
      </c>
      <c r="B121" s="5"/>
      <c r="C121" s="5"/>
    </row>
    <row r="122" spans="1:3">
      <c r="A122" s="5">
        <v>2020</v>
      </c>
      <c r="B122" s="5"/>
      <c r="C122" s="5"/>
    </row>
    <row r="123" spans="1:3">
      <c r="A123" s="5">
        <v>2021</v>
      </c>
      <c r="B123" s="5"/>
      <c r="C123" s="5"/>
    </row>
    <row r="124" spans="1:3">
      <c r="A124" s="5">
        <v>2022</v>
      </c>
      <c r="B124" s="5"/>
      <c r="C124" s="5"/>
    </row>
    <row r="125" spans="1:3">
      <c r="A125" s="5">
        <v>2023</v>
      </c>
      <c r="B125" s="5"/>
      <c r="C125" s="5"/>
    </row>
    <row r="126" spans="1:3">
      <c r="A126" s="5">
        <v>2024</v>
      </c>
      <c r="B126" s="5"/>
      <c r="C126" s="5"/>
    </row>
    <row r="127" spans="1:3">
      <c r="A127" s="5">
        <v>2025</v>
      </c>
      <c r="B127" s="5"/>
      <c r="C127" s="5"/>
    </row>
    <row r="128" spans="1:3">
      <c r="A128" s="5">
        <v>2026</v>
      </c>
      <c r="B128" s="5"/>
      <c r="C128" s="5"/>
    </row>
    <row r="129" spans="1:3">
      <c r="A129" s="5">
        <v>2027</v>
      </c>
      <c r="B129" s="5"/>
      <c r="C129" s="5"/>
    </row>
    <row r="130" spans="1:3">
      <c r="A130" s="5">
        <v>2028</v>
      </c>
      <c r="B130" s="5"/>
      <c r="C130" s="5"/>
    </row>
    <row r="131" spans="1:3">
      <c r="A131" s="5">
        <v>2029</v>
      </c>
      <c r="B131" s="5"/>
      <c r="C131" s="5"/>
    </row>
    <row r="132" spans="1:3">
      <c r="A132" s="5">
        <v>2030</v>
      </c>
      <c r="B132" s="5"/>
      <c r="C132" s="5"/>
    </row>
    <row r="133" spans="1:3">
      <c r="A133" s="5">
        <v>2031</v>
      </c>
      <c r="B133" s="5"/>
      <c r="C133" s="5"/>
    </row>
    <row r="134" spans="1:3">
      <c r="A134" s="5">
        <v>2032</v>
      </c>
      <c r="B134" s="5"/>
      <c r="C134" s="5"/>
    </row>
    <row r="135" spans="1:3">
      <c r="A135" s="5">
        <v>2033</v>
      </c>
      <c r="B135" s="5"/>
      <c r="C135" s="5"/>
    </row>
    <row r="136" spans="1:3">
      <c r="A136" s="5">
        <v>2034</v>
      </c>
      <c r="B136" s="5"/>
      <c r="C136" s="5"/>
    </row>
    <row r="137" spans="1:3">
      <c r="A137" s="5">
        <v>2035</v>
      </c>
      <c r="B137" s="5"/>
      <c r="C137" s="5"/>
    </row>
    <row r="138" spans="1:3">
      <c r="A138" s="5">
        <v>2036</v>
      </c>
      <c r="B138" s="5"/>
      <c r="C138" s="5"/>
    </row>
    <row r="139" spans="1:3">
      <c r="A139" s="5">
        <v>2037</v>
      </c>
      <c r="B139" s="5"/>
      <c r="C139" s="5"/>
    </row>
    <row r="140" spans="1:3">
      <c r="A140" s="5">
        <v>2038</v>
      </c>
      <c r="B140" s="5"/>
      <c r="C140" s="5"/>
    </row>
    <row r="141" spans="1:3">
      <c r="A141" s="5">
        <v>2039</v>
      </c>
      <c r="B141" s="5"/>
      <c r="C141" s="5"/>
    </row>
    <row r="142" spans="1:3">
      <c r="A142" s="5">
        <v>2040</v>
      </c>
      <c r="B142" s="5"/>
      <c r="C142" s="5"/>
    </row>
    <row r="143" spans="1:3">
      <c r="A143" s="5">
        <v>2041</v>
      </c>
      <c r="B143" s="5"/>
      <c r="C143" s="5"/>
    </row>
    <row r="144" spans="1:3">
      <c r="A144" s="5">
        <v>2042</v>
      </c>
      <c r="B144" s="5"/>
      <c r="C144" s="5"/>
    </row>
    <row r="145" spans="1:3">
      <c r="A145" s="5">
        <v>2043</v>
      </c>
      <c r="B145" s="5"/>
      <c r="C145" s="5"/>
    </row>
    <row r="146" spans="1:3">
      <c r="A146" s="5">
        <v>2044</v>
      </c>
      <c r="B146" s="5"/>
      <c r="C146" s="5"/>
    </row>
    <row r="147" spans="1:3">
      <c r="A147" s="5">
        <v>2045</v>
      </c>
      <c r="B147" s="5"/>
      <c r="C147" s="5"/>
    </row>
    <row r="148" spans="1:3">
      <c r="A148" s="5">
        <v>2046</v>
      </c>
      <c r="B148" s="5"/>
      <c r="C148" s="5"/>
    </row>
    <row r="149" spans="1:3">
      <c r="A149" s="5">
        <v>2047</v>
      </c>
      <c r="B149" s="5"/>
      <c r="C149" s="5"/>
    </row>
    <row r="150" spans="1:3">
      <c r="A150" s="5">
        <v>2048</v>
      </c>
      <c r="B150" s="5"/>
      <c r="C150" s="5"/>
    </row>
    <row r="151" spans="1:3">
      <c r="A151" s="5">
        <v>2049</v>
      </c>
      <c r="B151" s="5"/>
      <c r="C151" s="5"/>
    </row>
    <row r="152" spans="1:3">
      <c r="A152" s="5">
        <v>2050</v>
      </c>
      <c r="B152" s="5"/>
      <c r="C152" s="5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0"/>
  <sheetViews>
    <sheetView workbookViewId="0">
      <selection activeCell="C2" sqref="C2"/>
    </sheetView>
  </sheetViews>
  <sheetFormatPr baseColWidth="10" defaultColWidth="8.83203125" defaultRowHeight="14"/>
  <sheetData>
    <row r="1" spans="1:3">
      <c r="B1" t="s">
        <v>67</v>
      </c>
      <c r="C1" t="s">
        <v>70</v>
      </c>
    </row>
    <row r="2" spans="1:3">
      <c r="A2">
        <v>1980</v>
      </c>
      <c r="B2">
        <v>253.04</v>
      </c>
    </row>
    <row r="3" spans="1:3">
      <c r="A3">
        <v>1981</v>
      </c>
      <c r="B3">
        <v>287.07</v>
      </c>
    </row>
    <row r="4" spans="1:3">
      <c r="A4">
        <v>1982</v>
      </c>
      <c r="B4">
        <v>327.45</v>
      </c>
    </row>
    <row r="5" spans="1:3">
      <c r="A5">
        <v>1983</v>
      </c>
      <c r="B5">
        <v>372.52</v>
      </c>
    </row>
    <row r="6" spans="1:3">
      <c r="A6">
        <v>1984</v>
      </c>
      <c r="B6">
        <v>438.63</v>
      </c>
    </row>
    <row r="7" spans="1:3">
      <c r="A7">
        <v>1985</v>
      </c>
      <c r="B7">
        <v>506.52</v>
      </c>
    </row>
    <row r="8" spans="1:3">
      <c r="A8">
        <v>1986</v>
      </c>
      <c r="B8">
        <v>553.54</v>
      </c>
    </row>
    <row r="9" spans="1:3">
      <c r="A9">
        <v>1987</v>
      </c>
      <c r="B9">
        <v>623.12</v>
      </c>
    </row>
    <row r="10" spans="1:3">
      <c r="A10">
        <v>1988</v>
      </c>
      <c r="B10">
        <v>706.66</v>
      </c>
    </row>
    <row r="11" spans="1:3">
      <c r="A11">
        <v>1989</v>
      </c>
      <c r="B11">
        <v>752.85</v>
      </c>
    </row>
    <row r="12" spans="1:3">
      <c r="A12">
        <v>1990</v>
      </c>
      <c r="B12">
        <v>799.13</v>
      </c>
    </row>
    <row r="13" spans="1:3">
      <c r="A13">
        <v>1991</v>
      </c>
      <c r="B13">
        <v>889.92</v>
      </c>
    </row>
    <row r="14" spans="1:3">
      <c r="A14">
        <v>1992</v>
      </c>
      <c r="B14">
        <v>1027.8599999999999</v>
      </c>
    </row>
    <row r="15" spans="1:3">
      <c r="A15">
        <v>1993</v>
      </c>
      <c r="B15">
        <v>1185.6500000000001</v>
      </c>
    </row>
    <row r="16" spans="1:3">
      <c r="A16">
        <v>1994</v>
      </c>
      <c r="B16">
        <v>1354.05</v>
      </c>
    </row>
    <row r="17" spans="1:2">
      <c r="A17">
        <v>1995</v>
      </c>
      <c r="B17">
        <v>1517.24</v>
      </c>
    </row>
    <row r="18" spans="1:2">
      <c r="A18">
        <v>1996</v>
      </c>
      <c r="B18">
        <v>1681.95</v>
      </c>
    </row>
    <row r="19" spans="1:2">
      <c r="A19">
        <v>1997</v>
      </c>
      <c r="B19">
        <v>1851.07</v>
      </c>
    </row>
    <row r="20" spans="1:2">
      <c r="A20">
        <v>1998</v>
      </c>
      <c r="B20">
        <v>1999.37</v>
      </c>
    </row>
    <row r="21" spans="1:2">
      <c r="A21">
        <v>1999</v>
      </c>
      <c r="B21">
        <v>2164.67</v>
      </c>
    </row>
    <row r="22" spans="1:2">
      <c r="A22">
        <v>2000</v>
      </c>
      <c r="B22">
        <v>2382.38</v>
      </c>
    </row>
    <row r="23" spans="1:2">
      <c r="A23">
        <v>2001</v>
      </c>
      <c r="B23">
        <v>2620.94</v>
      </c>
    </row>
    <row r="24" spans="1:2">
      <c r="A24">
        <v>2002</v>
      </c>
      <c r="B24">
        <v>2884.25</v>
      </c>
    </row>
    <row r="25" spans="1:2">
      <c r="A25">
        <v>2003</v>
      </c>
      <c r="B25">
        <v>3217.46</v>
      </c>
    </row>
    <row r="26" spans="1:2">
      <c r="A26">
        <v>2004</v>
      </c>
      <c r="B26">
        <v>3614.1</v>
      </c>
    </row>
    <row r="27" spans="1:2">
      <c r="A27">
        <v>2005</v>
      </c>
      <c r="B27">
        <v>4102.5</v>
      </c>
    </row>
    <row r="28" spans="1:2">
      <c r="A28">
        <v>2006</v>
      </c>
      <c r="B28">
        <v>4739.55</v>
      </c>
    </row>
    <row r="29" spans="1:2">
      <c r="A29">
        <v>2007</v>
      </c>
      <c r="B29">
        <v>5525.77</v>
      </c>
    </row>
    <row r="30" spans="1:2">
      <c r="A30">
        <v>2008</v>
      </c>
      <c r="B30">
        <v>6145.18</v>
      </c>
    </row>
    <row r="31" spans="1:2">
      <c r="A31">
        <v>2009</v>
      </c>
      <c r="B31">
        <v>6730.24</v>
      </c>
    </row>
    <row r="32" spans="1:2">
      <c r="A32">
        <v>2010</v>
      </c>
      <c r="B32">
        <v>7487.38</v>
      </c>
    </row>
    <row r="33" spans="1:2">
      <c r="A33">
        <v>2011</v>
      </c>
      <c r="B33">
        <v>8304.5300000000007</v>
      </c>
    </row>
    <row r="34" spans="1:2">
      <c r="A34">
        <v>2012</v>
      </c>
      <c r="B34">
        <v>9051.34</v>
      </c>
    </row>
    <row r="35" spans="1:2">
      <c r="A35">
        <v>2013</v>
      </c>
      <c r="B35">
        <v>9844.0300000000007</v>
      </c>
    </row>
    <row r="36" spans="1:2">
      <c r="A36">
        <v>2014</v>
      </c>
      <c r="B36">
        <v>10694.7</v>
      </c>
    </row>
    <row r="39" spans="1:2">
      <c r="B39" t="s">
        <v>65</v>
      </c>
    </row>
    <row r="40" spans="1:2">
      <c r="B40" s="19" t="s">
        <v>69</v>
      </c>
    </row>
  </sheetData>
  <phoneticPr fontId="1"/>
  <hyperlinks>
    <hyperlink ref="B40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0"/>
  <sheetViews>
    <sheetView workbookViewId="0">
      <selection activeCell="J58" sqref="J58"/>
    </sheetView>
  </sheetViews>
  <sheetFormatPr baseColWidth="10" defaultColWidth="8.83203125" defaultRowHeight="14"/>
  <sheetData>
    <row r="1" spans="1:3">
      <c r="B1" t="s">
        <v>67</v>
      </c>
      <c r="C1" t="s">
        <v>68</v>
      </c>
    </row>
    <row r="2" spans="1:3">
      <c r="A2">
        <v>1980</v>
      </c>
      <c r="B2">
        <v>427.27</v>
      </c>
    </row>
    <row r="3" spans="1:3">
      <c r="A3">
        <v>1981</v>
      </c>
      <c r="B3">
        <v>486.21</v>
      </c>
    </row>
    <row r="4" spans="1:3">
      <c r="A4">
        <v>1982</v>
      </c>
      <c r="B4">
        <v>525.51</v>
      </c>
    </row>
    <row r="5" spans="1:3">
      <c r="A5">
        <v>1983</v>
      </c>
      <c r="B5">
        <v>576.35</v>
      </c>
    </row>
    <row r="6" spans="1:3">
      <c r="A6">
        <v>1984</v>
      </c>
      <c r="B6">
        <v>606.26</v>
      </c>
    </row>
    <row r="7" spans="1:3">
      <c r="A7">
        <v>1985</v>
      </c>
      <c r="B7">
        <v>644.65</v>
      </c>
    </row>
    <row r="8" spans="1:3">
      <c r="A8">
        <v>1986</v>
      </c>
      <c r="B8">
        <v>674.62</v>
      </c>
    </row>
    <row r="9" spans="1:3">
      <c r="A9">
        <v>1987</v>
      </c>
      <c r="B9">
        <v>703.83</v>
      </c>
    </row>
    <row r="10" spans="1:3">
      <c r="A10">
        <v>1988</v>
      </c>
      <c r="B10">
        <v>781.84</v>
      </c>
    </row>
    <row r="11" spans="1:3">
      <c r="A11">
        <v>1989</v>
      </c>
      <c r="B11">
        <v>842.83</v>
      </c>
    </row>
    <row r="12" spans="1:3">
      <c r="A12">
        <v>1990</v>
      </c>
      <c r="B12">
        <v>899.31</v>
      </c>
    </row>
    <row r="13" spans="1:3">
      <c r="A13">
        <v>1991</v>
      </c>
      <c r="B13">
        <v>920.8</v>
      </c>
    </row>
    <row r="14" spans="1:3">
      <c r="A14">
        <v>1992</v>
      </c>
      <c r="B14">
        <v>973.57</v>
      </c>
    </row>
    <row r="15" spans="1:3">
      <c r="A15">
        <v>1993</v>
      </c>
      <c r="B15">
        <v>1021.93</v>
      </c>
    </row>
    <row r="16" spans="1:3">
      <c r="A16">
        <v>1994</v>
      </c>
      <c r="B16">
        <v>1091.3699999999999</v>
      </c>
    </row>
    <row r="17" spans="1:2">
      <c r="A17">
        <v>1995</v>
      </c>
      <c r="B17">
        <v>1175.52</v>
      </c>
    </row>
    <row r="18" spans="1:2">
      <c r="A18">
        <v>1996</v>
      </c>
      <c r="B18">
        <v>1262.99</v>
      </c>
    </row>
    <row r="19" spans="1:2">
      <c r="A19">
        <v>1997</v>
      </c>
      <c r="B19">
        <v>1311.4</v>
      </c>
    </row>
    <row r="20" spans="1:2">
      <c r="A20">
        <v>1998</v>
      </c>
      <c r="B20">
        <v>1381.27</v>
      </c>
    </row>
    <row r="21" spans="1:2">
      <c r="A21">
        <v>1999</v>
      </c>
      <c r="B21">
        <v>1497.47</v>
      </c>
    </row>
    <row r="22" spans="1:2">
      <c r="A22">
        <v>2000</v>
      </c>
      <c r="B22">
        <v>1560.96</v>
      </c>
    </row>
    <row r="23" spans="1:2">
      <c r="A23">
        <v>2001</v>
      </c>
      <c r="B23">
        <v>1643.69</v>
      </c>
    </row>
    <row r="24" spans="1:2">
      <c r="A24">
        <v>2002</v>
      </c>
      <c r="B24">
        <v>1706.29</v>
      </c>
    </row>
    <row r="25" spans="1:2">
      <c r="A25">
        <v>2003</v>
      </c>
      <c r="B25">
        <v>1848.64</v>
      </c>
    </row>
    <row r="26" spans="1:2">
      <c r="A26">
        <v>2004</v>
      </c>
      <c r="B26">
        <v>2042.07</v>
      </c>
    </row>
    <row r="27" spans="1:2">
      <c r="A27">
        <v>2005</v>
      </c>
      <c r="B27">
        <v>2260.2199999999998</v>
      </c>
    </row>
    <row r="28" spans="1:2">
      <c r="A28">
        <v>2006</v>
      </c>
      <c r="B28">
        <v>2509.4699999999998</v>
      </c>
    </row>
    <row r="29" spans="1:2">
      <c r="A29">
        <v>2007</v>
      </c>
      <c r="B29">
        <v>2789.08</v>
      </c>
    </row>
    <row r="30" spans="1:2">
      <c r="A30">
        <v>2008</v>
      </c>
      <c r="B30">
        <v>2913.51</v>
      </c>
    </row>
    <row r="31" spans="1:2">
      <c r="A31">
        <v>2009</v>
      </c>
      <c r="B31">
        <v>3141.3</v>
      </c>
    </row>
    <row r="32" spans="1:2">
      <c r="A32">
        <v>2010</v>
      </c>
      <c r="B32">
        <v>3457.13</v>
      </c>
    </row>
    <row r="33" spans="1:2">
      <c r="A33">
        <v>2011</v>
      </c>
      <c r="B33">
        <v>3708.25</v>
      </c>
    </row>
    <row r="34" spans="1:2">
      <c r="A34">
        <v>2012</v>
      </c>
      <c r="B34">
        <v>3899.56</v>
      </c>
    </row>
    <row r="35" spans="1:2">
      <c r="A35">
        <v>2013</v>
      </c>
      <c r="B35">
        <v>4077.06</v>
      </c>
    </row>
    <row r="36" spans="1:2">
      <c r="A36">
        <v>2014</v>
      </c>
      <c r="B36">
        <v>4306.9399999999996</v>
      </c>
    </row>
    <row r="39" spans="1:2">
      <c r="B39" t="s">
        <v>65</v>
      </c>
    </row>
    <row r="40" spans="1:2">
      <c r="B40" t="s">
        <v>66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0"/>
  <sheetViews>
    <sheetView tabSelected="1" workbookViewId="0">
      <selection activeCell="D28" sqref="D28"/>
    </sheetView>
  </sheetViews>
  <sheetFormatPr baseColWidth="10" defaultColWidth="8.83203125" defaultRowHeight="14"/>
  <cols>
    <col min="4" max="4" width="17.83203125" bestFit="1" customWidth="1"/>
    <col min="6" max="6" width="13" bestFit="1" customWidth="1"/>
  </cols>
  <sheetData>
    <row r="1" spans="1:6">
      <c r="B1" t="s">
        <v>67</v>
      </c>
      <c r="C1" t="s">
        <v>68</v>
      </c>
      <c r="D1" s="21" t="s">
        <v>72</v>
      </c>
      <c r="E1" t="s">
        <v>71</v>
      </c>
    </row>
    <row r="2" spans="1:6">
      <c r="A2">
        <v>1980</v>
      </c>
      <c r="B2">
        <v>1099.5</v>
      </c>
      <c r="D2">
        <v>74.75</v>
      </c>
      <c r="E2">
        <v>49376.4</v>
      </c>
      <c r="F2">
        <f>D2*1000000000/(E2*1000)</f>
        <v>1513.8811253959382</v>
      </c>
    </row>
    <row r="3" spans="1:6">
      <c r="A3">
        <v>1981</v>
      </c>
      <c r="B3">
        <v>1236.5</v>
      </c>
      <c r="D3">
        <v>86.66</v>
      </c>
      <c r="E3">
        <v>50432.6</v>
      </c>
      <c r="F3">
        <f t="shared" ref="F3:F66" si="0">D3*1000000000/(E3*1000)</f>
        <v>1718.3329830308173</v>
      </c>
    </row>
    <row r="4" spans="1:6">
      <c r="A4">
        <v>1982</v>
      </c>
      <c r="B4">
        <v>1356.04</v>
      </c>
      <c r="D4">
        <v>96.94</v>
      </c>
      <c r="E4">
        <v>51488.800000000003</v>
      </c>
      <c r="F4">
        <f t="shared" si="0"/>
        <v>1882.7395472413418</v>
      </c>
    </row>
    <row r="5" spans="1:6">
      <c r="A5">
        <v>1983</v>
      </c>
      <c r="B5">
        <v>1468.1</v>
      </c>
      <c r="D5">
        <v>106.36</v>
      </c>
      <c r="E5">
        <v>52545</v>
      </c>
      <c r="F5">
        <f t="shared" si="0"/>
        <v>2024.1697592539729</v>
      </c>
    </row>
    <row r="6" spans="1:6">
      <c r="A6">
        <v>1984</v>
      </c>
      <c r="B6">
        <v>1574.08</v>
      </c>
      <c r="D6">
        <v>116.54</v>
      </c>
      <c r="E6">
        <v>53370.6</v>
      </c>
      <c r="F6">
        <f t="shared" si="0"/>
        <v>2183.5992100519761</v>
      </c>
    </row>
    <row r="7" spans="1:6">
      <c r="A7">
        <v>1985</v>
      </c>
      <c r="B7">
        <v>1659.83</v>
      </c>
      <c r="D7">
        <v>125.81</v>
      </c>
      <c r="E7">
        <v>54196.2</v>
      </c>
      <c r="F7">
        <f t="shared" si="0"/>
        <v>2321.3804657891142</v>
      </c>
    </row>
    <row r="8" spans="1:6">
      <c r="A8">
        <v>1986</v>
      </c>
      <c r="B8">
        <v>1747.53</v>
      </c>
      <c r="D8">
        <v>135.44999999999999</v>
      </c>
      <c r="E8">
        <v>55021.8</v>
      </c>
      <c r="F8">
        <f t="shared" si="0"/>
        <v>2461.7515239414192</v>
      </c>
    </row>
    <row r="9" spans="1:6">
      <c r="A9">
        <v>1987</v>
      </c>
      <c r="B9">
        <v>1929.91</v>
      </c>
      <c r="D9">
        <v>152.01</v>
      </c>
      <c r="E9">
        <v>55847.4</v>
      </c>
      <c r="F9">
        <f t="shared" si="0"/>
        <v>2721.8814125635213</v>
      </c>
    </row>
    <row r="10" spans="1:6">
      <c r="A10">
        <v>1988</v>
      </c>
      <c r="B10">
        <v>2218.04</v>
      </c>
      <c r="E10">
        <v>56673</v>
      </c>
      <c r="F10">
        <f t="shared" si="0"/>
        <v>0</v>
      </c>
    </row>
    <row r="11" spans="1:6">
      <c r="A11">
        <v>1989</v>
      </c>
      <c r="B11">
        <v>2569.81</v>
      </c>
      <c r="E11">
        <v>57366.400000000001</v>
      </c>
      <c r="F11">
        <f t="shared" si="0"/>
        <v>0</v>
      </c>
    </row>
    <row r="12" spans="1:6">
      <c r="A12">
        <v>1990</v>
      </c>
      <c r="B12">
        <v>2921.08</v>
      </c>
      <c r="E12">
        <v>58059.8</v>
      </c>
      <c r="F12">
        <f t="shared" si="0"/>
        <v>0</v>
      </c>
    </row>
    <row r="13" spans="1:6">
      <c r="A13">
        <v>1991</v>
      </c>
      <c r="B13">
        <v>3225.46</v>
      </c>
      <c r="E13">
        <v>58753.2</v>
      </c>
      <c r="F13">
        <f t="shared" si="0"/>
        <v>0</v>
      </c>
    </row>
    <row r="14" spans="1:6">
      <c r="A14">
        <v>1992</v>
      </c>
      <c r="B14">
        <v>3514.57</v>
      </c>
      <c r="E14">
        <v>59446.6</v>
      </c>
      <c r="F14">
        <f t="shared" si="0"/>
        <v>0</v>
      </c>
    </row>
    <row r="15" spans="1:6">
      <c r="A15">
        <v>1993</v>
      </c>
      <c r="B15">
        <v>3858.59</v>
      </c>
      <c r="E15">
        <v>60140</v>
      </c>
      <c r="F15">
        <f t="shared" si="0"/>
        <v>0</v>
      </c>
    </row>
    <row r="16" spans="1:6">
      <c r="A16">
        <v>1994</v>
      </c>
      <c r="B16">
        <v>4239.6899999999996</v>
      </c>
      <c r="E16">
        <v>60581.4</v>
      </c>
      <c r="F16">
        <f t="shared" si="0"/>
        <v>0</v>
      </c>
    </row>
    <row r="17" spans="1:6">
      <c r="A17">
        <v>1995</v>
      </c>
      <c r="B17">
        <v>4698.95</v>
      </c>
      <c r="E17">
        <v>61022.8</v>
      </c>
      <c r="F17">
        <f t="shared" si="0"/>
        <v>0</v>
      </c>
    </row>
    <row r="18" spans="1:6">
      <c r="A18">
        <v>1996</v>
      </c>
      <c r="B18">
        <v>5011.8100000000004</v>
      </c>
      <c r="E18">
        <v>61464.2</v>
      </c>
      <c r="F18">
        <f t="shared" si="0"/>
        <v>0</v>
      </c>
    </row>
    <row r="19" spans="1:6">
      <c r="A19">
        <v>1997</v>
      </c>
      <c r="B19">
        <v>4969.79</v>
      </c>
      <c r="E19">
        <v>61905.599999999999</v>
      </c>
      <c r="F19">
        <f t="shared" si="0"/>
        <v>0</v>
      </c>
    </row>
    <row r="20" spans="1:6">
      <c r="A20">
        <v>1998</v>
      </c>
      <c r="B20">
        <v>4448.18</v>
      </c>
      <c r="E20">
        <v>62347</v>
      </c>
      <c r="F20">
        <f t="shared" si="0"/>
        <v>0</v>
      </c>
    </row>
    <row r="21" spans="1:6">
      <c r="A21">
        <v>1999</v>
      </c>
      <c r="B21">
        <v>4697.45</v>
      </c>
      <c r="E21">
        <v>63066.8</v>
      </c>
      <c r="F21">
        <f t="shared" si="0"/>
        <v>0</v>
      </c>
    </row>
    <row r="22" spans="1:6">
      <c r="A22">
        <v>2000</v>
      </c>
      <c r="B22">
        <v>5014.7299999999996</v>
      </c>
      <c r="E22">
        <v>63786.6</v>
      </c>
      <c r="F22">
        <f t="shared" si="0"/>
        <v>0</v>
      </c>
    </row>
    <row r="23" spans="1:6">
      <c r="A23">
        <v>2001</v>
      </c>
      <c r="B23">
        <v>5152.71</v>
      </c>
      <c r="E23">
        <v>64506.400000000001</v>
      </c>
      <c r="F23">
        <f t="shared" si="0"/>
        <v>0</v>
      </c>
    </row>
    <row r="24" spans="1:6">
      <c r="A24">
        <v>2002</v>
      </c>
      <c r="B24">
        <v>5464.57</v>
      </c>
      <c r="E24">
        <v>65226.2</v>
      </c>
      <c r="F24">
        <f t="shared" si="0"/>
        <v>0</v>
      </c>
    </row>
    <row r="25" spans="1:6">
      <c r="A25">
        <v>2003</v>
      </c>
      <c r="B25">
        <v>5919.62</v>
      </c>
      <c r="E25">
        <v>65946</v>
      </c>
      <c r="F25">
        <f t="shared" si="0"/>
        <v>0</v>
      </c>
    </row>
    <row r="26" spans="1:6">
      <c r="A26">
        <v>2004</v>
      </c>
      <c r="B26">
        <v>6350.11</v>
      </c>
      <c r="E26">
        <v>66384.600000000006</v>
      </c>
      <c r="F26">
        <f t="shared" si="0"/>
        <v>0</v>
      </c>
    </row>
    <row r="27" spans="1:6">
      <c r="A27">
        <v>2005</v>
      </c>
      <c r="B27">
        <v>6835.04</v>
      </c>
      <c r="D27">
        <v>670.93</v>
      </c>
      <c r="E27">
        <v>66823.199999999997</v>
      </c>
      <c r="F27">
        <f t="shared" si="0"/>
        <v>10040.375199032671</v>
      </c>
    </row>
    <row r="28" spans="1:6">
      <c r="A28">
        <v>2006</v>
      </c>
      <c r="B28">
        <v>7387.38</v>
      </c>
      <c r="E28">
        <v>67261.8</v>
      </c>
      <c r="F28">
        <f t="shared" si="0"/>
        <v>0</v>
      </c>
    </row>
    <row r="29" spans="1:6">
      <c r="A29">
        <v>2007</v>
      </c>
      <c r="B29">
        <v>7910.28</v>
      </c>
      <c r="E29">
        <v>67700.399999999994</v>
      </c>
      <c r="F29">
        <f t="shared" si="0"/>
        <v>0</v>
      </c>
    </row>
    <row r="30" spans="1:6">
      <c r="A30">
        <v>2008</v>
      </c>
      <c r="B30">
        <v>8192.77</v>
      </c>
      <c r="E30">
        <v>68139</v>
      </c>
      <c r="F30">
        <f t="shared" si="0"/>
        <v>0</v>
      </c>
    </row>
    <row r="31" spans="1:6">
      <c r="A31">
        <v>2009</v>
      </c>
      <c r="B31">
        <v>7996.1</v>
      </c>
      <c r="E31">
        <v>68499</v>
      </c>
      <c r="F31">
        <f t="shared" si="0"/>
        <v>0</v>
      </c>
    </row>
    <row r="32" spans="1:6">
      <c r="A32">
        <v>2010</v>
      </c>
      <c r="B32">
        <v>8673.68</v>
      </c>
      <c r="E32">
        <v>68859</v>
      </c>
      <c r="F32">
        <f t="shared" si="0"/>
        <v>0</v>
      </c>
    </row>
    <row r="33" spans="1:6">
      <c r="A33">
        <v>2011</v>
      </c>
      <c r="B33">
        <v>8810.49</v>
      </c>
      <c r="E33">
        <v>69219</v>
      </c>
      <c r="F33">
        <f t="shared" si="0"/>
        <v>0</v>
      </c>
    </row>
    <row r="34" spans="1:6">
      <c r="A34">
        <v>2012</v>
      </c>
      <c r="B34">
        <v>9502.93</v>
      </c>
      <c r="E34">
        <v>69579</v>
      </c>
      <c r="F34">
        <f t="shared" si="0"/>
        <v>0</v>
      </c>
    </row>
    <row r="35" spans="1:6">
      <c r="A35">
        <v>2013</v>
      </c>
      <c r="B35">
        <v>9874.51</v>
      </c>
      <c r="E35">
        <v>69939</v>
      </c>
      <c r="F35">
        <f t="shared" si="0"/>
        <v>0</v>
      </c>
    </row>
    <row r="36" spans="1:6">
      <c r="A36">
        <v>2014</v>
      </c>
      <c r="B36">
        <v>10226.82</v>
      </c>
      <c r="E36">
        <v>70239.8</v>
      </c>
      <c r="F36">
        <f t="shared" si="0"/>
        <v>0</v>
      </c>
    </row>
    <row r="37" spans="1:6">
      <c r="E37">
        <v>70540.600000000006</v>
      </c>
      <c r="F37">
        <f t="shared" si="0"/>
        <v>0</v>
      </c>
    </row>
    <row r="38" spans="1:6">
      <c r="E38">
        <v>70841.399999999994</v>
      </c>
      <c r="F38">
        <f t="shared" si="0"/>
        <v>0</v>
      </c>
    </row>
    <row r="39" spans="1:6">
      <c r="B39" t="s">
        <v>65</v>
      </c>
      <c r="E39">
        <v>71142.2</v>
      </c>
      <c r="F39">
        <f t="shared" si="0"/>
        <v>0</v>
      </c>
    </row>
    <row r="40" spans="1:6">
      <c r="B40" s="19" t="s">
        <v>69</v>
      </c>
      <c r="E40">
        <v>71443</v>
      </c>
      <c r="F40">
        <f t="shared" si="0"/>
        <v>0</v>
      </c>
    </row>
    <row r="41" spans="1:6">
      <c r="E41">
        <v>71680</v>
      </c>
      <c r="F41">
        <f t="shared" si="0"/>
        <v>0</v>
      </c>
    </row>
    <row r="42" spans="1:6">
      <c r="E42">
        <v>71917</v>
      </c>
      <c r="F42">
        <f t="shared" si="0"/>
        <v>0</v>
      </c>
    </row>
    <row r="43" spans="1:6">
      <c r="E43">
        <v>72154</v>
      </c>
      <c r="F43">
        <f t="shared" si="0"/>
        <v>0</v>
      </c>
    </row>
    <row r="44" spans="1:6">
      <c r="E44">
        <v>72391</v>
      </c>
      <c r="F44">
        <f t="shared" si="0"/>
        <v>0</v>
      </c>
    </row>
    <row r="45" spans="1:6">
      <c r="E45">
        <v>72628</v>
      </c>
      <c r="F45">
        <f t="shared" si="0"/>
        <v>0</v>
      </c>
    </row>
    <row r="46" spans="1:6">
      <c r="E46">
        <v>72794.8</v>
      </c>
      <c r="F46">
        <f t="shared" si="0"/>
        <v>0</v>
      </c>
    </row>
    <row r="47" spans="1:6">
      <c r="E47">
        <v>72961.600000000006</v>
      </c>
      <c r="F47">
        <f t="shared" si="0"/>
        <v>0</v>
      </c>
    </row>
    <row r="48" spans="1:6">
      <c r="E48">
        <v>73128.399999999994</v>
      </c>
      <c r="F48">
        <f t="shared" si="0"/>
        <v>0</v>
      </c>
    </row>
    <row r="49" spans="5:6">
      <c r="E49">
        <v>73295.199999999997</v>
      </c>
      <c r="F49">
        <f t="shared" si="0"/>
        <v>0</v>
      </c>
    </row>
    <row r="50" spans="5:6">
      <c r="E50">
        <v>73462</v>
      </c>
      <c r="F50">
        <f t="shared" si="0"/>
        <v>0</v>
      </c>
    </row>
    <row r="51" spans="5:6">
      <c r="E51">
        <v>73551.600000000006</v>
      </c>
      <c r="F51">
        <f t="shared" si="0"/>
        <v>0</v>
      </c>
    </row>
    <row r="52" spans="5:6">
      <c r="E52">
        <v>73641.2</v>
      </c>
      <c r="F52">
        <f t="shared" si="0"/>
        <v>0</v>
      </c>
    </row>
    <row r="53" spans="5:6">
      <c r="E53">
        <v>73730.8</v>
      </c>
      <c r="F53">
        <f t="shared" si="0"/>
        <v>0</v>
      </c>
    </row>
    <row r="54" spans="5:6">
      <c r="E54">
        <v>73820.399999999994</v>
      </c>
      <c r="F54">
        <f t="shared" si="0"/>
        <v>0</v>
      </c>
    </row>
    <row r="55" spans="5:6">
      <c r="E55">
        <v>73910</v>
      </c>
      <c r="F55">
        <f t="shared" si="0"/>
        <v>0</v>
      </c>
    </row>
    <row r="56" spans="5:6">
      <c r="E56">
        <v>73928.800000000003</v>
      </c>
      <c r="F56">
        <f t="shared" si="0"/>
        <v>0</v>
      </c>
    </row>
    <row r="57" spans="5:6">
      <c r="E57">
        <v>73947.600000000006</v>
      </c>
      <c r="F57">
        <f t="shared" si="0"/>
        <v>0</v>
      </c>
    </row>
    <row r="58" spans="5:6">
      <c r="E58">
        <v>73966.399999999994</v>
      </c>
      <c r="F58">
        <f t="shared" si="0"/>
        <v>0</v>
      </c>
    </row>
    <row r="59" spans="5:6">
      <c r="E59">
        <v>73985.2</v>
      </c>
      <c r="F59">
        <f t="shared" si="0"/>
        <v>0</v>
      </c>
    </row>
    <row r="60" spans="5:6">
      <c r="E60">
        <v>74004</v>
      </c>
      <c r="F60">
        <f t="shared" si="0"/>
        <v>0</v>
      </c>
    </row>
    <row r="61" spans="5:6">
      <c r="E61">
        <v>73962.2</v>
      </c>
      <c r="F61">
        <f t="shared" si="0"/>
        <v>0</v>
      </c>
    </row>
    <row r="62" spans="5:6">
      <c r="E62">
        <v>73920.399999999994</v>
      </c>
      <c r="F62">
        <f t="shared" si="0"/>
        <v>0</v>
      </c>
    </row>
    <row r="63" spans="5:6">
      <c r="E63">
        <v>73878.600000000006</v>
      </c>
      <c r="F63">
        <f t="shared" si="0"/>
        <v>0</v>
      </c>
    </row>
    <row r="64" spans="5:6">
      <c r="E64">
        <v>73836.800000000003</v>
      </c>
      <c r="F64">
        <f t="shared" si="0"/>
        <v>0</v>
      </c>
    </row>
    <row r="65" spans="5:6">
      <c r="E65">
        <v>73795</v>
      </c>
      <c r="F65">
        <f t="shared" si="0"/>
        <v>0</v>
      </c>
    </row>
    <row r="66" spans="5:6">
      <c r="E66">
        <v>73708.2</v>
      </c>
      <c r="F66">
        <f t="shared" si="0"/>
        <v>0</v>
      </c>
    </row>
    <row r="67" spans="5:6">
      <c r="E67">
        <v>73621.399999999994</v>
      </c>
      <c r="F67">
        <f t="shared" ref="F67:F70" si="1">D67*1000000000/(E67*1000)</f>
        <v>0</v>
      </c>
    </row>
    <row r="68" spans="5:6">
      <c r="E68">
        <v>73534.600000000006</v>
      </c>
      <c r="F68">
        <f t="shared" si="1"/>
        <v>0</v>
      </c>
    </row>
    <row r="69" spans="5:6">
      <c r="E69">
        <v>73447.8</v>
      </c>
      <c r="F69">
        <f t="shared" si="1"/>
        <v>0</v>
      </c>
    </row>
    <row r="70" spans="5:6">
      <c r="E70">
        <v>73361</v>
      </c>
      <c r="F70">
        <f t="shared" si="1"/>
        <v>0</v>
      </c>
    </row>
  </sheetData>
  <phoneticPr fontId="1"/>
  <hyperlinks>
    <hyperlink ref="B40" r:id="rId1" xr:uid="{FEF46101-5AF4-A14D-AA60-C37A1BC1D8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人口</vt:lpstr>
      <vt:lpstr>日本GDP</vt:lpstr>
      <vt:lpstr>米国GDP</vt:lpstr>
      <vt:lpstr>中国GDP</vt:lpstr>
      <vt:lpstr>インドGDP</vt:lpstr>
      <vt:lpstr>タイGDP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ryo-fj</dc:creator>
  <cp:lastModifiedBy>Microsoft Office User</cp:lastModifiedBy>
  <dcterms:created xsi:type="dcterms:W3CDTF">2013-10-08T05:31:42Z</dcterms:created>
  <dcterms:modified xsi:type="dcterms:W3CDTF">2021-05-26T05:53:43Z</dcterms:modified>
</cp:coreProperties>
</file>