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4940" windowHeight="7932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20" i="1" l="1"/>
  <c r="E22" i="1" s="1"/>
  <c r="E21" i="1" l="1"/>
</calcChain>
</file>

<file path=xl/sharedStrings.xml><?xml version="1.0" encoding="utf-8"?>
<sst xmlns="http://schemas.openxmlformats.org/spreadsheetml/2006/main" count="22" uniqueCount="22">
  <si>
    <t>פרטים</t>
  </si>
  <si>
    <t xml:space="preserve">סה"כ </t>
  </si>
  <si>
    <t xml:space="preserve">סה"כ לא כולל מע"מ </t>
  </si>
  <si>
    <t xml:space="preserve">מע"מ </t>
  </si>
  <si>
    <t xml:space="preserve">סה"כ כולל מע"מ </t>
  </si>
  <si>
    <t xml:space="preserve">מאת : ארז - " גני עדן " </t>
  </si>
  <si>
    <t xml:space="preserve">הצעת מחיר </t>
  </si>
  <si>
    <t xml:space="preserve">לכבוד : ועד בית שיינפיין 28 כפר סבא </t>
  </si>
  <si>
    <t>השקייה : הוספת צנרת , טיפטוף , מחברים .</t>
  </si>
  <si>
    <t xml:space="preserve">יח' </t>
  </si>
  <si>
    <t xml:space="preserve">מחיר </t>
  </si>
  <si>
    <t xml:space="preserve">זיזיגיום מעוצב גזע 50 ליטר </t>
  </si>
  <si>
    <t xml:space="preserve">זיזיגיום  גזע 25 ליטר </t>
  </si>
  <si>
    <t xml:space="preserve">הדס כדורי </t>
  </si>
  <si>
    <t xml:space="preserve">שק טוף </t>
  </si>
  <si>
    <t xml:space="preserve">יריעת פלריג למניעת נביטת עשב </t>
  </si>
  <si>
    <t xml:space="preserve">הכנת השטח כולל :מילוי אדמה ,עקירת צמחים , זיבול השטח +עבודה </t>
  </si>
  <si>
    <t xml:space="preserve">גני עדן אחזקת גינות השקיה ופיתוח </t>
  </si>
  <si>
    <t>052-2454793</t>
  </si>
  <si>
    <t xml:space="preserve">ארז </t>
  </si>
  <si>
    <t>כד + 2 צלחות +פרחים עונתיים</t>
  </si>
  <si>
    <t>כלול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</si>
</sst>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4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b/>
      <sz val="16"/>
      <color rgb="FF00B050"/>
      <name val="Arial"/>
      <family val="2"/>
      <scheme val="minor"/>
    </font>
    <font>
      <sz val="12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/>
    <xf numFmtId="43" fontId="2" fillId="0" borderId="0" xfId="1" applyFont="1"/>
    <xf numFmtId="43" fontId="3" fillId="0" borderId="0" xfId="1" applyFont="1"/>
    <xf numFmtId="43" fontId="2" fillId="0" borderId="1" xfId="1" applyFont="1" applyBorder="1"/>
    <xf numFmtId="14" fontId="2" fillId="0" borderId="0" xfId="1" applyNumberFormat="1" applyFont="1"/>
    <xf numFmtId="0" fontId="6" fillId="0" borderId="0" xfId="0" applyFont="1"/>
    <xf numFmtId="0" fontId="7" fillId="0" borderId="0" xfId="0" applyFont="1"/>
    <xf numFmtId="43" fontId="7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rightToLeft="1" tabSelected="1" workbookViewId="0">
      <selection activeCell="C20" sqref="C20"/>
    </sheetView>
  </sheetViews>
  <sheetFormatPr defaultRowHeight="13.8" x14ac:dyDescent="0.25"/>
  <cols>
    <col min="1" max="1" width="4.19921875" customWidth="1"/>
    <col min="2" max="2" width="47.19921875" style="1" customWidth="1"/>
    <col min="3" max="3" width="7.5" style="1" customWidth="1"/>
    <col min="4" max="4" width="6.19921875" style="1" customWidth="1"/>
    <col min="5" max="5" width="13.19921875" style="7" customWidth="1"/>
  </cols>
  <sheetData>
    <row r="2" spans="1:5" ht="21" x14ac:dyDescent="0.4">
      <c r="B2" s="11" t="s">
        <v>17</v>
      </c>
    </row>
    <row r="3" spans="1:5" ht="15" x14ac:dyDescent="0.25">
      <c r="C3" s="12" t="s">
        <v>19</v>
      </c>
      <c r="D3" s="12"/>
      <c r="E3" s="13" t="s">
        <v>18</v>
      </c>
    </row>
    <row r="5" spans="1:5" x14ac:dyDescent="0.25">
      <c r="B5" s="6" t="s">
        <v>7</v>
      </c>
      <c r="C5" s="6"/>
      <c r="D5" s="6"/>
    </row>
    <row r="6" spans="1:5" x14ac:dyDescent="0.25">
      <c r="B6" s="6" t="s">
        <v>5</v>
      </c>
      <c r="C6" s="6"/>
      <c r="D6" s="6"/>
      <c r="E6" s="10">
        <v>41649</v>
      </c>
    </row>
    <row r="8" spans="1:5" ht="17.399999999999999" x14ac:dyDescent="0.3">
      <c r="B8" s="5" t="s">
        <v>6</v>
      </c>
      <c r="C8" s="5"/>
      <c r="D8" s="5"/>
    </row>
    <row r="9" spans="1:5" x14ac:dyDescent="0.25">
      <c r="B9" s="2" t="s">
        <v>0</v>
      </c>
      <c r="C9" s="2" t="s">
        <v>9</v>
      </c>
      <c r="D9" s="2" t="s">
        <v>10</v>
      </c>
      <c r="E9" s="8" t="s">
        <v>1</v>
      </c>
    </row>
    <row r="10" spans="1:5" x14ac:dyDescent="0.25">
      <c r="A10">
        <v>1</v>
      </c>
      <c r="B10" s="4" t="s">
        <v>16</v>
      </c>
      <c r="C10" s="4">
        <v>1</v>
      </c>
      <c r="D10" s="4">
        <v>0</v>
      </c>
      <c r="E10" s="9">
        <f>C10*D10</f>
        <v>0</v>
      </c>
    </row>
    <row r="11" spans="1:5" x14ac:dyDescent="0.25">
      <c r="A11">
        <v>2</v>
      </c>
      <c r="B11" s="3" t="s">
        <v>8</v>
      </c>
      <c r="C11" s="3">
        <v>1</v>
      </c>
      <c r="D11" s="3">
        <v>300</v>
      </c>
      <c r="E11" s="9">
        <f t="shared" ref="E11:E16" si="0">C11*D11</f>
        <v>300</v>
      </c>
    </row>
    <row r="12" spans="1:5" x14ac:dyDescent="0.25">
      <c r="A12">
        <v>3</v>
      </c>
      <c r="B12" s="3" t="s">
        <v>11</v>
      </c>
      <c r="C12" s="3">
        <v>3</v>
      </c>
      <c r="D12" s="3">
        <v>600</v>
      </c>
      <c r="E12" s="9">
        <f t="shared" si="0"/>
        <v>1800</v>
      </c>
    </row>
    <row r="13" spans="1:5" x14ac:dyDescent="0.25">
      <c r="A13">
        <v>4</v>
      </c>
      <c r="B13" s="3" t="s">
        <v>12</v>
      </c>
      <c r="C13" s="3">
        <v>6</v>
      </c>
      <c r="D13" s="3">
        <v>250</v>
      </c>
      <c r="E13" s="9">
        <f t="shared" si="0"/>
        <v>1500</v>
      </c>
    </row>
    <row r="14" spans="1:5" x14ac:dyDescent="0.25">
      <c r="A14">
        <v>5</v>
      </c>
      <c r="B14" s="3" t="s">
        <v>13</v>
      </c>
      <c r="C14" s="3">
        <v>8</v>
      </c>
      <c r="D14" s="3">
        <v>200</v>
      </c>
      <c r="E14" s="9">
        <f t="shared" si="0"/>
        <v>1600</v>
      </c>
    </row>
    <row r="15" spans="1:5" x14ac:dyDescent="0.25">
      <c r="A15">
        <v>6</v>
      </c>
      <c r="B15" s="3" t="s">
        <v>14</v>
      </c>
      <c r="C15" s="3">
        <v>60</v>
      </c>
      <c r="D15" s="3">
        <v>25</v>
      </c>
      <c r="E15" s="9">
        <f t="shared" si="0"/>
        <v>1500</v>
      </c>
    </row>
    <row r="16" spans="1:5" x14ac:dyDescent="0.25">
      <c r="A16">
        <v>7</v>
      </c>
      <c r="B16" s="3" t="s">
        <v>15</v>
      </c>
      <c r="C16" s="3">
        <v>1</v>
      </c>
      <c r="D16" s="3">
        <v>300</v>
      </c>
      <c r="E16" s="9">
        <f t="shared" si="0"/>
        <v>300</v>
      </c>
    </row>
    <row r="17" spans="1:5" x14ac:dyDescent="0.25">
      <c r="A17">
        <v>8</v>
      </c>
      <c r="B17" s="3" t="s">
        <v>20</v>
      </c>
      <c r="C17" s="3"/>
      <c r="D17" s="3">
        <v>0</v>
      </c>
      <c r="E17" s="9" t="s">
        <v>21</v>
      </c>
    </row>
    <row r="20" spans="1:5" x14ac:dyDescent="0.25">
      <c r="B20" s="2" t="s">
        <v>2</v>
      </c>
      <c r="C20" s="2"/>
      <c r="D20" s="2"/>
      <c r="E20" s="8">
        <f>SUM(E10:E19)</f>
        <v>7000</v>
      </c>
    </row>
    <row r="21" spans="1:5" x14ac:dyDescent="0.25">
      <c r="B21" s="2" t="s">
        <v>3</v>
      </c>
      <c r="C21" s="2"/>
      <c r="D21" s="2"/>
      <c r="E21" s="8">
        <f>E20*0.18</f>
        <v>1260</v>
      </c>
    </row>
    <row r="22" spans="1:5" x14ac:dyDescent="0.25">
      <c r="B22" s="2" t="s">
        <v>4</v>
      </c>
      <c r="C22" s="2"/>
      <c r="D22" s="2"/>
      <c r="E22" s="8">
        <f>E20*1.18</f>
        <v>8260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Nadav</cp:lastModifiedBy>
  <cp:lastPrinted>2014-02-06T13:51:49Z</cp:lastPrinted>
  <dcterms:created xsi:type="dcterms:W3CDTF">2012-05-17T13:16:49Z</dcterms:created>
  <dcterms:modified xsi:type="dcterms:W3CDTF">2014-02-09T07:07:41Z</dcterms:modified>
</cp:coreProperties>
</file>