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214" documentId="11_DD4A55BF84DCCEA3EC25629B8D31F45BAA721001" xr6:coauthVersionLast="47" xr6:coauthVersionMax="47" xr10:uidLastSave="{7C495A60-C0D8-4918-8084-0EEF738F3723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A8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11" i="1"/>
  <c r="B12" i="1"/>
  <c r="D12" i="1" l="1"/>
  <c r="C12" i="1"/>
  <c r="D11" i="1"/>
  <c r="C11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<sst xmlns="http://schemas.openxmlformats.org/spreadsheetml/2006/main" count="14" uniqueCount="14">
  <si>
    <t>KCL [A/kOhm]</t>
  </si>
  <si>
    <t>KSNS1 [A out/A fb]</t>
  </si>
  <si>
    <t>ILOAD,max [A]</t>
  </si>
  <si>
    <t>ILOAD,min [A]</t>
  </si>
  <si>
    <t>VDIAG_EN [V]</t>
  </si>
  <si>
    <t>VADC,min [V]</t>
  </si>
  <si>
    <t>VHR [V]</t>
  </si>
  <si>
    <t xml:space="preserve">RLIM (kOhm) = </t>
  </si>
  <si>
    <t>RSNS calculation</t>
  </si>
  <si>
    <t>I = ILOAD,max</t>
  </si>
  <si>
    <t>dR</t>
  </si>
  <si>
    <t xml:space="preserve">RSNS </t>
  </si>
  <si>
    <t>openload voltage:</t>
  </si>
  <si>
    <t>maximun SNS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</si>
</sst>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9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workbookViewId="0">
      <selection activeCell="H5" sqref="H5"/>
    </sheetView>
  </sheetViews>
  <sheetFormatPr defaultRowHeight="15"/>
  <cols>
    <col min="1" max="1" width="17" customWidth="1"/>
    <col min="2" max="2" width="18.28515625" customWidth="1"/>
    <col min="3" max="3" width="20.140625" bestFit="1" customWidth="1"/>
    <col min="4" max="4" width="19" customWidth="1"/>
    <col min="5" max="5" width="16.7109375" customWidth="1"/>
    <col min="6" max="6" width="13.7109375" customWidth="1"/>
    <col min="7" max="7" width="8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100</v>
      </c>
      <c r="B2">
        <v>1300</v>
      </c>
      <c r="C2">
        <v>6</v>
      </c>
      <c r="D2">
        <v>0.04</v>
      </c>
      <c r="E2">
        <v>3.3</v>
      </c>
      <c r="F2">
        <v>0.05</v>
      </c>
      <c r="G2">
        <v>1.3</v>
      </c>
    </row>
    <row r="4" spans="1:7">
      <c r="A4" t="s">
        <v>7</v>
      </c>
      <c r="B4">
        <f>A2/C2</f>
        <v>16.666666666666668</v>
      </c>
      <c r="D4" s="1"/>
    </row>
    <row r="6" spans="1:7">
      <c r="A6" t="s">
        <v>8</v>
      </c>
    </row>
    <row r="7" spans="1:7">
      <c r="A7" t="s">
        <v>9</v>
      </c>
    </row>
    <row r="8" spans="1:7">
      <c r="A8">
        <f>($E$2-$G$2)/($C$2/$B$2)</f>
        <v>433.33333333333326</v>
      </c>
    </row>
    <row r="10" spans="1:7">
      <c r="A10" t="s">
        <v>10</v>
      </c>
      <c r="B10" t="s">
        <v>11</v>
      </c>
      <c r="C10" t="s">
        <v>12</v>
      </c>
      <c r="D10" t="s">
        <v>13</v>
      </c>
    </row>
    <row r="11" spans="1:7">
      <c r="A11">
        <v>0</v>
      </c>
      <c r="B11">
        <f>$A$8+A11</f>
        <v>433.33333333333326</v>
      </c>
      <c r="C11">
        <f>($D$2/$B$2) * B11</f>
        <v>1.3333333333333331E-2</v>
      </c>
      <c r="D11">
        <f>($C$2/$B$2) * B11</f>
        <v>1.9999999999999998</v>
      </c>
    </row>
    <row r="12" spans="1:7">
      <c r="A12">
        <v>10</v>
      </c>
      <c r="B12">
        <f t="shared" ref="B12:C26" si="0">$A$8+A12</f>
        <v>443.33333333333326</v>
      </c>
      <c r="C12">
        <f t="shared" ref="C12:C67" si="1">($D$2/$B$2) * B12</f>
        <v>1.3641025641025638E-2</v>
      </c>
      <c r="D12">
        <f t="shared" ref="D12:D67" si="2">($C$2/$B$2) * B12</f>
        <v>2.046153846153846</v>
      </c>
    </row>
    <row r="13" spans="1:7">
      <c r="A13">
        <v>20</v>
      </c>
      <c r="B13">
        <f t="shared" ref="B13" si="3">$A$8+A13</f>
        <v>453.33333333333326</v>
      </c>
      <c r="C13">
        <f t="shared" si="1"/>
        <v>1.3948717948717946E-2</v>
      </c>
      <c r="D13">
        <f t="shared" si="2"/>
        <v>2.092307692307692</v>
      </c>
    </row>
    <row r="14" spans="1:7">
      <c r="A14">
        <v>30</v>
      </c>
      <c r="B14">
        <f t="shared" ref="B14:B15" si="4">$A$8+A14</f>
        <v>463.33333333333326</v>
      </c>
      <c r="C14">
        <f t="shared" si="1"/>
        <v>1.4256410256410253E-2</v>
      </c>
      <c r="D14">
        <f t="shared" si="2"/>
        <v>2.1384615384615384</v>
      </c>
    </row>
    <row r="15" spans="1:7">
      <c r="A15">
        <v>40</v>
      </c>
      <c r="B15">
        <f t="shared" si="4"/>
        <v>473.33333333333326</v>
      </c>
      <c r="C15">
        <f t="shared" si="1"/>
        <v>1.456410256410256E-2</v>
      </c>
      <c r="D15">
        <f t="shared" si="2"/>
        <v>2.1846153846153844</v>
      </c>
    </row>
    <row r="16" spans="1:7">
      <c r="A16">
        <v>50</v>
      </c>
      <c r="B16">
        <f t="shared" ref="B16:B17" si="5">$A$8+A16</f>
        <v>483.33333333333326</v>
      </c>
      <c r="C16">
        <f t="shared" si="1"/>
        <v>1.4871794871794868E-2</v>
      </c>
      <c r="D16">
        <f t="shared" si="2"/>
        <v>2.2307692307692308</v>
      </c>
    </row>
    <row r="17" spans="1:4">
      <c r="A17">
        <v>60</v>
      </c>
      <c r="B17">
        <f t="shared" si="5"/>
        <v>493.33333333333326</v>
      </c>
      <c r="C17">
        <f t="shared" si="1"/>
        <v>1.5179487179487177E-2</v>
      </c>
      <c r="D17">
        <f t="shared" si="2"/>
        <v>2.2769230769230768</v>
      </c>
    </row>
    <row r="18" spans="1:4">
      <c r="A18">
        <v>70</v>
      </c>
      <c r="B18">
        <f t="shared" ref="B18:B19" si="6">$A$8+A18</f>
        <v>503.33333333333326</v>
      </c>
      <c r="C18">
        <f t="shared" si="1"/>
        <v>1.5487179487179484E-2</v>
      </c>
      <c r="D18">
        <f t="shared" si="2"/>
        <v>2.3230769230769228</v>
      </c>
    </row>
    <row r="19" spans="1:4">
      <c r="A19">
        <v>80</v>
      </c>
      <c r="B19">
        <f t="shared" si="6"/>
        <v>513.33333333333326</v>
      </c>
      <c r="C19">
        <f>($D$2/$B$2) * B19</f>
        <v>1.5794871794871792E-2</v>
      </c>
      <c r="D19">
        <f t="shared" si="2"/>
        <v>2.3692307692307693</v>
      </c>
    </row>
    <row r="20" spans="1:4">
      <c r="A20">
        <v>90</v>
      </c>
      <c r="B20">
        <f t="shared" ref="B20:B21" si="7">$A$8+A20</f>
        <v>523.33333333333326</v>
      </c>
      <c r="C20">
        <f t="shared" si="1"/>
        <v>1.6102564102564099E-2</v>
      </c>
      <c r="D20">
        <f t="shared" si="2"/>
        <v>2.4153846153846152</v>
      </c>
    </row>
    <row r="21" spans="1:4">
      <c r="A21">
        <v>100</v>
      </c>
      <c r="B21">
        <f t="shared" si="7"/>
        <v>533.33333333333326</v>
      </c>
      <c r="C21">
        <f t="shared" si="1"/>
        <v>1.6410256410256407E-2</v>
      </c>
      <c r="D21">
        <f t="shared" si="2"/>
        <v>2.4615384615384612</v>
      </c>
    </row>
    <row r="22" spans="1:4">
      <c r="A22">
        <v>110</v>
      </c>
      <c r="B22">
        <f t="shared" ref="B22:B23" si="8">$A$8+A22</f>
        <v>543.33333333333326</v>
      </c>
      <c r="C22">
        <f t="shared" si="1"/>
        <v>1.6717948717948714E-2</v>
      </c>
      <c r="D22">
        <f t="shared" si="2"/>
        <v>2.5076923076923077</v>
      </c>
    </row>
    <row r="23" spans="1:4">
      <c r="A23">
        <v>120</v>
      </c>
      <c r="B23">
        <f t="shared" si="8"/>
        <v>553.33333333333326</v>
      </c>
      <c r="C23">
        <f t="shared" si="1"/>
        <v>1.7025641025641022E-2</v>
      </c>
      <c r="D23">
        <f t="shared" si="2"/>
        <v>2.5538461538461537</v>
      </c>
    </row>
    <row r="24" spans="1:4">
      <c r="A24">
        <v>130</v>
      </c>
      <c r="B24">
        <f t="shared" ref="B24:B25" si="9">$A$8+A24</f>
        <v>563.33333333333326</v>
      </c>
      <c r="C24">
        <f t="shared" si="1"/>
        <v>1.7333333333333329E-2</v>
      </c>
      <c r="D24">
        <f t="shared" si="2"/>
        <v>2.6</v>
      </c>
    </row>
    <row r="25" spans="1:4">
      <c r="A25">
        <v>140</v>
      </c>
      <c r="B25">
        <f t="shared" si="9"/>
        <v>573.33333333333326</v>
      </c>
      <c r="C25">
        <f t="shared" si="1"/>
        <v>1.7641025641025637E-2</v>
      </c>
      <c r="D25">
        <f t="shared" si="2"/>
        <v>2.6461538461538461</v>
      </c>
    </row>
    <row r="26" spans="1:4">
      <c r="A26">
        <v>150</v>
      </c>
      <c r="B26">
        <f t="shared" ref="B26:B27" si="10">$A$8+A26</f>
        <v>583.33333333333326</v>
      </c>
      <c r="C26">
        <f t="shared" si="1"/>
        <v>1.7948717948717944E-2</v>
      </c>
      <c r="D26">
        <f t="shared" si="2"/>
        <v>2.6923076923076921</v>
      </c>
    </row>
    <row r="27" spans="1:4">
      <c r="A27">
        <v>160</v>
      </c>
      <c r="B27">
        <f t="shared" si="10"/>
        <v>593.33333333333326</v>
      </c>
      <c r="C27">
        <f t="shared" si="1"/>
        <v>1.8256410256410251E-2</v>
      </c>
      <c r="D27">
        <f t="shared" si="2"/>
        <v>2.7384615384615385</v>
      </c>
    </row>
    <row r="28" spans="1:4">
      <c r="A28">
        <v>170</v>
      </c>
      <c r="B28">
        <f t="shared" ref="B28:B29" si="11">$A$8+A28</f>
        <v>603.33333333333326</v>
      </c>
      <c r="C28">
        <f t="shared" si="1"/>
        <v>1.8564102564102562E-2</v>
      </c>
      <c r="D28">
        <f t="shared" si="2"/>
        <v>2.7846153846153845</v>
      </c>
    </row>
    <row r="29" spans="1:4">
      <c r="A29">
        <v>180</v>
      </c>
      <c r="B29">
        <f t="shared" si="11"/>
        <v>613.33333333333326</v>
      </c>
      <c r="C29">
        <f t="shared" si="1"/>
        <v>1.887179487179487E-2</v>
      </c>
      <c r="D29">
        <f t="shared" si="2"/>
        <v>2.8307692307692305</v>
      </c>
    </row>
    <row r="30" spans="1:4">
      <c r="A30">
        <v>190</v>
      </c>
      <c r="B30">
        <f t="shared" ref="B30:B31" si="12">$A$8+A30</f>
        <v>623.33333333333326</v>
      </c>
      <c r="C30">
        <f t="shared" si="1"/>
        <v>1.9179487179487177E-2</v>
      </c>
      <c r="D30">
        <f t="shared" si="2"/>
        <v>2.8769230769230769</v>
      </c>
    </row>
    <row r="31" spans="1:4">
      <c r="A31">
        <v>200</v>
      </c>
      <c r="B31">
        <f t="shared" si="12"/>
        <v>633.33333333333326</v>
      </c>
      <c r="C31">
        <f t="shared" si="1"/>
        <v>1.9487179487179485E-2</v>
      </c>
      <c r="D31">
        <f t="shared" si="2"/>
        <v>2.9230769230769229</v>
      </c>
    </row>
    <row r="32" spans="1:4">
      <c r="A32">
        <v>210</v>
      </c>
      <c r="B32">
        <f t="shared" ref="B32:B33" si="13">$A$8+A32</f>
        <v>643.33333333333326</v>
      </c>
      <c r="C32">
        <f t="shared" si="1"/>
        <v>1.9794871794871792E-2</v>
      </c>
      <c r="D32">
        <f t="shared" si="2"/>
        <v>2.9692307692307693</v>
      </c>
    </row>
    <row r="33" spans="1:4">
      <c r="A33">
        <v>220</v>
      </c>
      <c r="B33">
        <f t="shared" si="13"/>
        <v>653.33333333333326</v>
      </c>
      <c r="C33">
        <f t="shared" si="1"/>
        <v>2.0102564102564099E-2</v>
      </c>
      <c r="D33">
        <f t="shared" si="2"/>
        <v>3.0153846153846153</v>
      </c>
    </row>
    <row r="34" spans="1:4">
      <c r="A34">
        <v>230</v>
      </c>
      <c r="B34">
        <f t="shared" ref="B34:B35" si="14">$A$8+A34</f>
        <v>663.33333333333326</v>
      </c>
      <c r="C34">
        <f t="shared" si="1"/>
        <v>2.0410256410256407E-2</v>
      </c>
      <c r="D34">
        <f t="shared" si="2"/>
        <v>3.0615384615384613</v>
      </c>
    </row>
    <row r="35" spans="1:4">
      <c r="A35">
        <v>240</v>
      </c>
      <c r="B35">
        <f t="shared" si="14"/>
        <v>673.33333333333326</v>
      </c>
      <c r="C35">
        <f t="shared" si="1"/>
        <v>2.0717948717948714E-2</v>
      </c>
      <c r="D35">
        <f t="shared" si="2"/>
        <v>3.1076923076923078</v>
      </c>
    </row>
    <row r="36" spans="1:4">
      <c r="A36">
        <v>250</v>
      </c>
      <c r="B36">
        <f t="shared" ref="B36:B37" si="15">$A$8+A36</f>
        <v>683.33333333333326</v>
      </c>
      <c r="C36">
        <f t="shared" si="1"/>
        <v>2.1025641025641022E-2</v>
      </c>
      <c r="D36">
        <f t="shared" si="2"/>
        <v>3.1538461538461537</v>
      </c>
    </row>
    <row r="37" spans="1:4">
      <c r="A37">
        <v>260</v>
      </c>
      <c r="B37">
        <f t="shared" si="15"/>
        <v>693.33333333333326</v>
      </c>
      <c r="C37">
        <f t="shared" si="1"/>
        <v>2.1333333333333329E-2</v>
      </c>
      <c r="D37">
        <f t="shared" si="2"/>
        <v>3.1999999999999997</v>
      </c>
    </row>
    <row r="38" spans="1:4">
      <c r="A38">
        <v>270</v>
      </c>
      <c r="B38">
        <f t="shared" ref="B38:B39" si="16">$A$8+A38</f>
        <v>703.33333333333326</v>
      </c>
      <c r="C38">
        <f t="shared" si="1"/>
        <v>2.1641025641025637E-2</v>
      </c>
      <c r="D38">
        <f t="shared" si="2"/>
        <v>3.2461538461538462</v>
      </c>
    </row>
    <row r="39" spans="1:4">
      <c r="A39">
        <v>280</v>
      </c>
      <c r="B39">
        <f t="shared" si="16"/>
        <v>713.33333333333326</v>
      </c>
      <c r="C39">
        <f t="shared" si="1"/>
        <v>2.1948717948717944E-2</v>
      </c>
      <c r="D39">
        <f t="shared" si="2"/>
        <v>3.2923076923076922</v>
      </c>
    </row>
    <row r="40" spans="1:4">
      <c r="A40">
        <v>290</v>
      </c>
      <c r="B40">
        <f t="shared" ref="B40:B41" si="17">$A$8+A40</f>
        <v>723.33333333333326</v>
      </c>
      <c r="C40">
        <f t="shared" si="1"/>
        <v>2.2256410256410251E-2</v>
      </c>
      <c r="D40">
        <f t="shared" si="2"/>
        <v>3.3384615384615386</v>
      </c>
    </row>
    <row r="41" spans="1:4">
      <c r="A41">
        <v>300</v>
      </c>
      <c r="B41">
        <f t="shared" si="17"/>
        <v>733.33333333333326</v>
      </c>
      <c r="C41">
        <f t="shared" si="1"/>
        <v>2.2564102564102559E-2</v>
      </c>
      <c r="D41">
        <f t="shared" si="2"/>
        <v>3.3846153846153846</v>
      </c>
    </row>
    <row r="42" spans="1:4">
      <c r="A42">
        <v>310</v>
      </c>
      <c r="B42">
        <f t="shared" ref="B42:B43" si="18">$A$8+A42</f>
        <v>743.33333333333326</v>
      </c>
      <c r="C42">
        <f t="shared" si="1"/>
        <v>2.287179487179487E-2</v>
      </c>
      <c r="D42">
        <f t="shared" si="2"/>
        <v>3.4307692307692306</v>
      </c>
    </row>
    <row r="43" spans="1:4">
      <c r="A43">
        <v>320</v>
      </c>
      <c r="B43">
        <f t="shared" si="18"/>
        <v>753.33333333333326</v>
      </c>
      <c r="C43">
        <f t="shared" si="1"/>
        <v>2.3179487179487177E-2</v>
      </c>
      <c r="D43">
        <f t="shared" si="2"/>
        <v>3.476923076923077</v>
      </c>
    </row>
    <row r="44" spans="1:4">
      <c r="A44">
        <v>330</v>
      </c>
      <c r="B44">
        <f t="shared" ref="B44:B45" si="19">$A$8+A44</f>
        <v>763.33333333333326</v>
      </c>
      <c r="C44">
        <f t="shared" si="1"/>
        <v>2.3487179487179485E-2</v>
      </c>
      <c r="D44">
        <f t="shared" si="2"/>
        <v>3.523076923076923</v>
      </c>
    </row>
    <row r="45" spans="1:4">
      <c r="A45">
        <v>340</v>
      </c>
      <c r="B45">
        <f t="shared" si="19"/>
        <v>773.33333333333326</v>
      </c>
      <c r="C45">
        <f t="shared" si="1"/>
        <v>2.3794871794871792E-2</v>
      </c>
      <c r="D45">
        <f t="shared" si="2"/>
        <v>3.5692307692307694</v>
      </c>
    </row>
    <row r="46" spans="1:4">
      <c r="A46">
        <v>350</v>
      </c>
      <c r="B46">
        <f t="shared" ref="B46:B47" si="20">$A$8+A46</f>
        <v>783.33333333333326</v>
      </c>
      <c r="C46">
        <f t="shared" si="1"/>
        <v>2.41025641025641E-2</v>
      </c>
      <c r="D46">
        <f t="shared" si="2"/>
        <v>3.6153846153846154</v>
      </c>
    </row>
    <row r="47" spans="1:4">
      <c r="A47">
        <v>360</v>
      </c>
      <c r="B47">
        <f t="shared" si="20"/>
        <v>793.33333333333326</v>
      </c>
      <c r="C47">
        <f t="shared" si="1"/>
        <v>2.4410256410256407E-2</v>
      </c>
      <c r="D47">
        <f t="shared" si="2"/>
        <v>3.6615384615384614</v>
      </c>
    </row>
    <row r="48" spans="1:4">
      <c r="A48">
        <v>370</v>
      </c>
      <c r="B48">
        <f t="shared" ref="B48:B49" si="21">$A$8+A48</f>
        <v>803.33333333333326</v>
      </c>
      <c r="C48">
        <f t="shared" si="1"/>
        <v>2.4717948717948714E-2</v>
      </c>
      <c r="D48">
        <f t="shared" si="2"/>
        <v>3.7076923076923078</v>
      </c>
    </row>
    <row r="49" spans="1:4">
      <c r="A49">
        <v>380</v>
      </c>
      <c r="B49">
        <f t="shared" si="21"/>
        <v>813.33333333333326</v>
      </c>
      <c r="C49">
        <f t="shared" si="1"/>
        <v>2.5025641025641022E-2</v>
      </c>
      <c r="D49">
        <f t="shared" si="2"/>
        <v>3.7538461538461538</v>
      </c>
    </row>
    <row r="50" spans="1:4">
      <c r="A50">
        <v>390</v>
      </c>
      <c r="B50">
        <f t="shared" ref="B50:B51" si="22">$A$8+A50</f>
        <v>823.33333333333326</v>
      </c>
      <c r="C50">
        <f t="shared" si="1"/>
        <v>2.5333333333333329E-2</v>
      </c>
      <c r="D50">
        <f t="shared" si="2"/>
        <v>3.8</v>
      </c>
    </row>
    <row r="51" spans="1:4">
      <c r="A51">
        <v>400</v>
      </c>
      <c r="B51">
        <f t="shared" si="22"/>
        <v>833.33333333333326</v>
      </c>
      <c r="C51">
        <f t="shared" si="1"/>
        <v>2.5641025641025637E-2</v>
      </c>
      <c r="D51">
        <f t="shared" si="2"/>
        <v>3.8461538461538463</v>
      </c>
    </row>
    <row r="52" spans="1:4">
      <c r="A52">
        <v>410</v>
      </c>
      <c r="B52">
        <f t="shared" ref="B52:B53" si="23">$A$8+A52</f>
        <v>843.33333333333326</v>
      </c>
      <c r="C52">
        <f t="shared" si="1"/>
        <v>2.5948717948717944E-2</v>
      </c>
      <c r="D52">
        <f t="shared" si="2"/>
        <v>3.8923076923076922</v>
      </c>
    </row>
    <row r="53" spans="1:4">
      <c r="A53">
        <v>420</v>
      </c>
      <c r="B53">
        <f t="shared" si="23"/>
        <v>853.33333333333326</v>
      </c>
      <c r="C53">
        <f t="shared" si="1"/>
        <v>2.6256410256410252E-2</v>
      </c>
      <c r="D53">
        <f t="shared" si="2"/>
        <v>3.9384615384615387</v>
      </c>
    </row>
    <row r="54" spans="1:4">
      <c r="A54">
        <v>430</v>
      </c>
      <c r="B54">
        <f t="shared" ref="B54:B55" si="24">$A$8+A54</f>
        <v>863.33333333333326</v>
      </c>
      <c r="C54">
        <f t="shared" si="1"/>
        <v>2.6564102564102559E-2</v>
      </c>
      <c r="D54">
        <f t="shared" si="2"/>
        <v>3.9846153846153847</v>
      </c>
    </row>
    <row r="55" spans="1:4">
      <c r="A55">
        <v>440</v>
      </c>
      <c r="B55">
        <f t="shared" si="24"/>
        <v>873.33333333333326</v>
      </c>
      <c r="C55">
        <f t="shared" si="1"/>
        <v>2.6871794871794866E-2</v>
      </c>
      <c r="D55">
        <f t="shared" si="2"/>
        <v>4.0307692307692307</v>
      </c>
    </row>
    <row r="56" spans="1:4">
      <c r="A56">
        <v>450</v>
      </c>
      <c r="B56">
        <f t="shared" ref="B56:B57" si="25">$A$8+A56</f>
        <v>883.33333333333326</v>
      </c>
      <c r="C56">
        <f t="shared" si="1"/>
        <v>2.7179487179487177E-2</v>
      </c>
      <c r="D56">
        <f t="shared" si="2"/>
        <v>4.0769230769230766</v>
      </c>
    </row>
    <row r="57" spans="1:4">
      <c r="A57">
        <v>460</v>
      </c>
      <c r="B57">
        <f t="shared" si="25"/>
        <v>893.33333333333326</v>
      </c>
      <c r="C57">
        <f t="shared" si="1"/>
        <v>2.7487179487179485E-2</v>
      </c>
      <c r="D57">
        <f t="shared" si="2"/>
        <v>4.1230769230769235</v>
      </c>
    </row>
    <row r="58" spans="1:4">
      <c r="A58">
        <v>470</v>
      </c>
      <c r="B58">
        <f t="shared" ref="B58:B59" si="26">$A$8+A58</f>
        <v>903.33333333333326</v>
      </c>
      <c r="C58">
        <f t="shared" si="1"/>
        <v>2.7794871794871792E-2</v>
      </c>
      <c r="D58">
        <f t="shared" si="2"/>
        <v>4.1692307692307695</v>
      </c>
    </row>
    <row r="59" spans="1:4">
      <c r="A59">
        <v>480</v>
      </c>
      <c r="B59">
        <f t="shared" si="26"/>
        <v>913.33333333333326</v>
      </c>
      <c r="C59">
        <f t="shared" si="1"/>
        <v>2.81025641025641E-2</v>
      </c>
      <c r="D59">
        <f t="shared" si="2"/>
        <v>4.2153846153846155</v>
      </c>
    </row>
    <row r="60" spans="1:4">
      <c r="A60">
        <v>490</v>
      </c>
      <c r="B60">
        <f t="shared" ref="B60:B61" si="27">$A$8+A60</f>
        <v>923.33333333333326</v>
      </c>
      <c r="C60">
        <f t="shared" si="1"/>
        <v>2.8410256410256407E-2</v>
      </c>
      <c r="D60">
        <f t="shared" si="2"/>
        <v>4.2615384615384615</v>
      </c>
    </row>
    <row r="61" spans="1:4">
      <c r="A61">
        <v>500</v>
      </c>
      <c r="B61">
        <f t="shared" si="27"/>
        <v>933.33333333333326</v>
      </c>
      <c r="C61">
        <f t="shared" si="1"/>
        <v>2.8717948717948714E-2</v>
      </c>
      <c r="D61">
        <f t="shared" si="2"/>
        <v>4.3076923076923075</v>
      </c>
    </row>
    <row r="62" spans="1:4">
      <c r="A62">
        <v>510</v>
      </c>
      <c r="B62">
        <f t="shared" ref="B62:B63" si="28">$A$8+A62</f>
        <v>943.33333333333326</v>
      </c>
      <c r="C62">
        <f t="shared" si="1"/>
        <v>2.9025641025641022E-2</v>
      </c>
      <c r="D62">
        <f t="shared" si="2"/>
        <v>4.3538461538461535</v>
      </c>
    </row>
    <row r="63" spans="1:4">
      <c r="A63">
        <v>520</v>
      </c>
      <c r="B63">
        <f t="shared" si="28"/>
        <v>953.33333333333326</v>
      </c>
      <c r="C63">
        <f t="shared" si="1"/>
        <v>2.9333333333333329E-2</v>
      </c>
      <c r="D63">
        <f t="shared" si="2"/>
        <v>4.4000000000000004</v>
      </c>
    </row>
    <row r="64" spans="1:4">
      <c r="A64">
        <v>530</v>
      </c>
      <c r="B64">
        <f t="shared" ref="B64:B65" si="29">$A$8+A64</f>
        <v>963.33333333333326</v>
      </c>
      <c r="C64">
        <f t="shared" si="1"/>
        <v>2.9641025641025637E-2</v>
      </c>
      <c r="D64">
        <f t="shared" si="2"/>
        <v>4.4461538461538463</v>
      </c>
    </row>
    <row r="65" spans="1:4">
      <c r="A65">
        <v>540</v>
      </c>
      <c r="B65">
        <f t="shared" si="29"/>
        <v>973.33333333333326</v>
      </c>
      <c r="C65">
        <f t="shared" si="1"/>
        <v>2.9948717948717944E-2</v>
      </c>
      <c r="D65">
        <f t="shared" si="2"/>
        <v>4.4923076923076923</v>
      </c>
    </row>
    <row r="66" spans="1:4">
      <c r="A66">
        <v>550</v>
      </c>
      <c r="B66">
        <f t="shared" ref="B66:B67" si="30">$A$8+A66</f>
        <v>983.33333333333326</v>
      </c>
      <c r="C66">
        <f t="shared" si="1"/>
        <v>3.0256410256410252E-2</v>
      </c>
      <c r="D66">
        <f t="shared" si="2"/>
        <v>4.5384615384615383</v>
      </c>
    </row>
    <row r="67" spans="1:4">
      <c r="A67">
        <v>560</v>
      </c>
      <c r="B67">
        <f t="shared" si="30"/>
        <v>993.33333333333326</v>
      </c>
      <c r="C67">
        <f t="shared" si="1"/>
        <v>3.0564102564102559E-2</v>
      </c>
      <c r="D67">
        <f t="shared" si="2"/>
        <v>4.5846153846153843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Ruslan Kovtun</cp:lastModifiedBy>
  <cp:revision/>
  <dcterms:created xsi:type="dcterms:W3CDTF">2024-05-28T16:13:59Z</dcterms:created>
  <dcterms:modified xsi:type="dcterms:W3CDTF">2024-05-29T09:48:09Z</dcterms:modified>
  <cp:category/>
  <cp:contentStatus/>
</cp:coreProperties>
</file>