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Сводка за период" sheetId="1" state="visible" r:id="rId1"/>
  </sheets>
  <calcPr calcId="145621"/>
</workbook>
</file>

<file path=xl/sharedStrings.xml><?xml version="1.0" encoding="utf-8"?>
<sst xmlns="http://schemas.openxmlformats.org/spreadsheetml/2006/main" count="43" uniqueCount="43">
  <si>
    <t xml:space="preserve">Сводка за период</t>
  </si>
  <si>
    <t xml:space="preserve">Период времени:</t>
  </si>
  <si>
    <t xml:space="preserve">Возможные сделки</t>
  </si>
  <si>
    <t>Сделки</t>
  </si>
  <si>
    <t xml:space="preserve">По бюджету</t>
  </si>
  <si>
    <t>руб.</t>
  </si>
  <si>
    <t>Созданные</t>
  </si>
  <si>
    <t>Выигранные</t>
  </si>
  <si>
    <t>Упущенные</t>
  </si>
  <si>
    <t>Просроченные</t>
  </si>
  <si>
    <t xml:space="preserve">По количеству</t>
  </si>
  <si>
    <t>Элементов</t>
  </si>
  <si>
    <t>Контакты</t>
  </si>
  <si>
    <t>Тип</t>
  </si>
  <si>
    <t>Клиент</t>
  </si>
  <si>
    <t>Поставщик</t>
  </si>
  <si>
    <t>Партнер</t>
  </si>
  <si>
    <t>Конкурент</t>
  </si>
  <si>
    <t>Задачи</t>
  </si>
  <si>
    <t>Закрытые</t>
  </si>
  <si>
    <t>Звонок</t>
  </si>
  <si>
    <t xml:space="preserve">Возможная сделка</t>
  </si>
  <si>
    <t>Демо</t>
  </si>
  <si>
    <t xml:space="preserve">Электронная почта</t>
  </si>
  <si>
    <t>Факс</t>
  </si>
  <si>
    <t xml:space="preserve">Проверка выполнения</t>
  </si>
  <si>
    <t>Обед</t>
  </si>
  <si>
    <t>Встреча</t>
  </si>
  <si>
    <t>Заметка</t>
  </si>
  <si>
    <t>Доставка</t>
  </si>
  <si>
    <t xml:space="preserve">Социальные сети</t>
  </si>
  <si>
    <t xml:space="preserve">Выражение благодарности</t>
  </si>
  <si>
    <t>Счет</t>
  </si>
  <si>
    <t>Статус</t>
  </si>
  <si>
    <t>Выставленные</t>
  </si>
  <si>
    <t>Оплаченные</t>
  </si>
  <si>
    <t>Отклоненные</t>
  </si>
  <si>
    <t>Вызовы</t>
  </si>
  <si>
    <t>Количество</t>
  </si>
  <si>
    <t>Длительность</t>
  </si>
  <si>
    <t>Входящие</t>
  </si>
  <si>
    <t xml:space="preserve">из которых неотвеченных 0</t>
  </si>
  <si>
    <t>Исходящие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</si>
</sst>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h]:mm:ss;@"/>
  </numFmts>
  <fonts count="6">
    <font>
      <name val="Calibri"/>
      <color theme="1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2">
    <fill>
      <patternFill patternType="none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</borders>
  <cellStyleXfs count="1">
    <xf fontId="0" fillId="0" borderId="0" numFmtId="0"/>
  </cellStyleXfs>
  <cellXfs count="14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left"/>
    </xf>
    <xf fontId="4" fillId="0" borderId="0" numFmtId="0" xfId="0" applyFont="1"/>
    <xf fontId="3" fillId="0" borderId="1" numFmtId="0" xfId="0" applyFont="1" applyBorder="1" applyAlignment="1">
      <alignment horizontal="left" wrapText="1"/>
    </xf>
    <xf fontId="3" fillId="0" borderId="1" numFmtId="0" xfId="0" applyFont="1" applyBorder="1" applyAlignment="1">
      <alignment horizontal="right" wrapText="1"/>
    </xf>
    <xf fontId="5" fillId="0" borderId="2" numFmtId="0" xfId="0" applyFont="1" applyBorder="1" applyAlignment="1">
      <alignment horizontal="left"/>
    </xf>
    <xf fontId="5" fillId="0" borderId="2" numFmtId="0" xfId="0" applyFont="1" applyBorder="1" applyAlignment="1">
      <alignment horizontal="right"/>
    </xf>
    <xf fontId="5" fillId="0" borderId="0" numFmtId="0" xfId="0" applyFont="1" applyAlignment="1">
      <alignment horizontal="left"/>
    </xf>
    <xf fontId="5" fillId="0" borderId="0" numFmtId="0" xfId="0" applyFont="1" applyAlignment="1">
      <alignment horizontal="right"/>
    </xf>
    <xf fontId="5" fillId="0" borderId="2" numFmtId="160" xfId="0" applyNumberFormat="1" applyFont="1" applyBorder="1" applyAlignment="1">
      <alignment horizontal="right"/>
    </xf>
    <xf fontId="3" fillId="0" borderId="0" numFmtId="0" xfId="0" applyFont="1"/>
    <xf fontId="5" fillId="0" borderId="0" numFmtId="16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Возможные сделки по бюджету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dLbl>
              <c:idx val="0"/>
              <c:layout/>
              <c:txPr>
                <a:bodyPr/>
                <a:p>
                  <a:pPr>
                    <a:defRPr sz="900"/>
                  </a:pPr>
                  <a:endParaRPr/>
                </a:p>
              </c:txPr>
            </c:dLbl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за период'!$B$67:$B$70</c:f>
              <c:strCache>
                <c:ptCount val="4"/>
                <c:pt idx="0">
                  <c:v>Созданные</c:v>
                </c:pt>
                <c:pt idx="1">
                  <c:v>Выигранные</c:v>
                </c:pt>
                <c:pt idx="2">
                  <c:v>Упущенные</c:v>
                </c:pt>
                <c:pt idx="3">
                  <c:v>Просроченные</c:v>
                </c:pt>
              </c:strCache>
            </c:strRef>
          </c:cat>
          <c:val>
            <c:numRef>
              <c:f xml:space="preserve">'Сводка за период'!$C$67:$C$70</c:f>
              <c:numCache>
                <c:ptCount val="4"/>
                <c:pt idx="0">
                  <c:v>2805600</c:v>
                </c:pt>
                <c:pt idx="1">
                  <c:v>292100</c:v>
                </c:pt>
                <c:pt idx="2">
                  <c:v>328500</c:v>
                </c:pt>
                <c:pt idx="3">
                  <c:v>2115500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1"/>
        <c:axId val="1002"/>
      </c:barChart>
      <c:catAx>
        <c:axId val="10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Возможные сделки по количеству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  <a:beve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за период'!$B$73:$B$76</c:f>
              <c:strCache>
                <c:ptCount val="4"/>
                <c:pt idx="0">
                  <c:v>Созданные</c:v>
                </c:pt>
                <c:pt idx="1">
                  <c:v>Выигранные</c:v>
                </c:pt>
                <c:pt idx="2">
                  <c:v>Упущенные</c:v>
                </c:pt>
                <c:pt idx="3">
                  <c:v>Просроченные</c:v>
                </c:pt>
              </c:strCache>
            </c:strRef>
          </c:cat>
          <c:val>
            <c:numRef>
              <c:f xml:space="preserve">'Сводка за период'!$C$73:$C$76</c:f>
              <c:numCache>
                <c:ptCount val="4"/>
                <c:pt idx="0">
                  <c:v>5081</c:v>
                </c:pt>
                <c:pt idx="1">
                  <c:v>543</c:v>
                </c:pt>
                <c:pt idx="2">
                  <c:v>586</c:v>
                </c:pt>
                <c:pt idx="3">
                  <c:v>3812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4"/>
        <c:axId val="1005"/>
      </c:barChart>
      <c:catAx>
        <c:axId val="100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4773074" y="1476374"/>
      <a:ext cx="4320000" cy="25200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Контакты по типу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'Сводка за период'!$B$82:$B$85</c:f>
              <c:strCache>
                <c:ptCount val="4"/>
                <c:pt idx="0">
                  <c:v>Клиент</c:v>
                </c:pt>
                <c:pt idx="1">
                  <c:v>Поставщик</c:v>
                </c:pt>
                <c:pt idx="2">
                  <c:v>Партнер</c:v>
                </c:pt>
                <c:pt idx="3">
                  <c:v>Конкурент</c:v>
                </c:pt>
              </c:strCache>
            </c:strRef>
          </c:cat>
          <c:val>
            <c:numRef>
              <c:f xml:space="preserve">'Сводка за период'!$C$82:$C$85</c:f>
              <c:numCache>
                <c:ptCount val="4"/>
                <c:pt idx="0">
                  <c:v>1286</c:v>
                </c:pt>
                <c:pt idx="1">
                  <c:v>500</c:v>
                </c:pt>
                <c:pt idx="2">
                  <c:v>269</c:v>
                </c:pt>
                <c:pt idx="3">
                  <c:v>800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Счета за период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'Сводка за период'!$B$108</c:f>
              <c:strCache>
                <c:ptCount val="1"/>
                <c:pt idx="0">
                  <c:v>Выставленные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'Сводка за период'!$C$108</c:f>
              <c:numCache>
                <c:ptCount val="1"/>
                <c:pt idx="0">
                  <c:v>1600</c:v>
                </c:pt>
              </c:numCache>
            </c:numRef>
          </c:val>
        </c:ser>
        <c:ser>
          <c:idx val="1"/>
          <c:order val="1"/>
          <c:tx>
            <c:strRef>
              <c:f xml:space="preserve">'Сводка за период'!$B$109</c:f>
              <c:strCache>
                <c:ptCount val="1"/>
                <c:pt idx="0">
                  <c:v>Оплаченные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'Сводка за период'!$C$109</c:f>
              <c:numCache>
                <c:ptCount val="1"/>
                <c:pt idx="0">
                  <c:v>600</c:v>
                </c:pt>
              </c:numCache>
            </c:numRef>
          </c:val>
        </c:ser>
        <c:ser>
          <c:idx val="2"/>
          <c:order val="2"/>
          <c:tx>
            <c:strRef>
              <c:f xml:space="preserve">'Сводка за период'!$B$110</c:f>
              <c:strCache>
                <c:ptCount val="1"/>
                <c:pt idx="0">
                  <c:v>Отклоненные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'Сводка за период'!$C$110</c:f>
              <c:numCache>
                <c:ptCount val="1"/>
                <c:pt idx="0">
                  <c:v>2000</c:v>
                </c:pt>
              </c:numCache>
            </c:numRef>
          </c:val>
        </c:ser>
        <c:ser>
          <c:idx val="3"/>
          <c:order val="3"/>
          <c:tx>
            <c:strRef>
              <c:f xml:space="preserve">'Сводка за период'!$B$111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'Сводка за период'!$C$111</c:f>
              <c:numCache>
                <c:ptCount val="1"/>
                <c:pt idx="0">
                  <c:v>250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8"/>
        <c:axId val="1009"/>
      </c:barChart>
      <c:catAx>
        <c:axId val="100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9"/>
        <c:crosses val="autoZero"/>
        <c:auto val="1"/>
        <c:lblAlgn val="ctr"/>
        <c:lblOffset val="100"/>
        <c:noMultiLvlLbl val="0"/>
      </c:catAx>
      <c:valAx>
        <c:axId val="10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4773074" y="3992024"/>
      <a:ext cx="4320000" cy="25200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Задачи за период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  <a:beve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'Сводка за период'!$C$90</c:f>
              <c:strCache>
                <c:ptCount val="1"/>
                <c:pt idx="0">
                  <c:v>Закрытые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'Сводка за период'!$B$91:$B$102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'Сводка за период'!$C$91:$C$102</c:f>
              <c:numCache>
                <c:ptCount val="12"/>
                <c:pt idx="0">
                  <c:v>410</c:v>
                </c:pt>
                <c:pt idx="1">
                  <c:v>200</c:v>
                </c:pt>
                <c:pt idx="2">
                  <c:v>300</c:v>
                </c:pt>
                <c:pt idx="3">
                  <c:v>100</c:v>
                </c:pt>
                <c:pt idx="4">
                  <c:v>250</c:v>
                </c:pt>
                <c:pt idx="5">
                  <c:v>315</c:v>
                </c:pt>
                <c:pt idx="6">
                  <c:v>60</c:v>
                </c:pt>
                <c:pt idx="7">
                  <c:v>150</c:v>
                </c:pt>
                <c:pt idx="8">
                  <c:v>226</c:v>
                </c:pt>
                <c:pt idx="9">
                  <c:v>264</c:v>
                </c:pt>
                <c:pt idx="10">
                  <c:v>405</c:v>
                </c:pt>
                <c:pt idx="11">
                  <c:v>417</c:v>
                </c:pt>
              </c:numCache>
            </c:numRef>
          </c:val>
        </c:ser>
        <c:ser>
          <c:idx val="1"/>
          <c:order val="1"/>
          <c:tx>
            <c:strRef>
              <c:f xml:space="preserve">'Сводка за период'!$D$90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'Сводка за период'!$B$91:$B$102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'Сводка за период'!$D$91:$D$102</c:f>
              <c:num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 xml:space="preserve">'Сводка за период'!$E$90</c:f>
              <c:strCache>
                <c:ptCount val="1"/>
                <c:pt idx="0">
                  <c:v>Созданные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'Сводка за период'!$B$91:$B$102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'Сводка за период'!$E$91:$E$102</c:f>
              <c:numCache>
                <c:ptCount val="12"/>
                <c:pt idx="0">
                  <c:v>410</c:v>
                </c:pt>
                <c:pt idx="1">
                  <c:v>500</c:v>
                </c:pt>
                <c:pt idx="2">
                  <c:v>50</c:v>
                </c:pt>
                <c:pt idx="3">
                  <c:v>424</c:v>
                </c:pt>
                <c:pt idx="4">
                  <c:v>453</c:v>
                </c:pt>
                <c:pt idx="5">
                  <c:v>100</c:v>
                </c:pt>
                <c:pt idx="6">
                  <c:v>265</c:v>
                </c:pt>
                <c:pt idx="7">
                  <c:v>300</c:v>
                </c:pt>
                <c:pt idx="8">
                  <c:v>200</c:v>
                </c:pt>
                <c:pt idx="9">
                  <c:v>409</c:v>
                </c:pt>
                <c:pt idx="10">
                  <c:v>405</c:v>
                </c:pt>
                <c:pt idx="11">
                  <c:v>417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1011"/>
        <c:axId val="1012"/>
      </c:barChart>
      <c:catAx>
        <c:axId val="10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auto val="1"/>
        <c:lblAlgn val="ctr"/>
        <c:lblOffset val="100"/>
        <c:noMultiLvlLbl val="0"/>
      </c:catAx>
      <c:valAx>
        <c:axId val="1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Вызовы за период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'Сводка за период'!$B$117:$B$118</c:f>
              <c:strCache>
                <c:ptCount val="2"/>
                <c:pt idx="0">
                  <c:v>Входящие</c:v>
                </c:pt>
                <c:pt idx="1">
                  <c:v>Исходящие</c:v>
                </c:pt>
              </c:strCache>
            </c:strRef>
          </c:cat>
          <c:val>
            <c:numRef>
              <c:f xml:space="preserve">'Сводка за период'!$C$117:$C$118</c:f>
              <c:numCach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829724</xdr:colOff>
      <xdr:row>6</xdr:row>
      <xdr:rowOff>180974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4773074" y="1476374"/>
        <a:ext cx="4320000" cy="25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829724</xdr:colOff>
      <xdr:row>20</xdr:row>
      <xdr:rowOff>162974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4773074" y="3992024"/>
        <a:ext cx="4320000" cy="25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-36000</xdr:rowOff>
    </xdr:from>
    <xdr:ext cx="8622000" cy="2520000"/>
    <xdr:graphicFrame>
      <xdr:nvGraphicFramePr>
        <xdr:cNvPr id="8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49</xdr:row>
      <xdr:rowOff>-54000</xdr:rowOff>
    </xdr:from>
    <xdr:ext cx="4320000" cy="2520000"/>
    <xdr:graphicFrame>
      <xdr:nvGraphicFramePr>
        <xdr:cNvPr id="9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D2" activeCellId="0" sqref="D2"/>
    </sheetView>
  </sheetViews>
  <sheetFormatPr defaultRowHeight="15"/>
  <cols>
    <col customWidth="1" min="1" max="1" width="6.7109375"/>
    <col customWidth="1" min="2" max="2" width="26.7109375"/>
    <col customWidth="1" min="3" max="3" width="12.7109375"/>
    <col customWidth="1" min="4" max="4" width="13.00390625"/>
    <col customWidth="1" min="5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2016</v>
      </c>
    </row>
    <row ht="18.75" r="53">
      <c r="B53" s="4" t="s">
        <v>2</v>
      </c>
    </row>
    <row ht="18.75" r="64">
      <c r="B64" s="4" t="s">
        <v>3</v>
      </c>
    </row>
    <row ht="15" r="66">
      <c r="B66" s="5" t="s">
        <v>4</v>
      </c>
      <c r="C66" s="6" t="s">
        <v>5</v>
      </c>
    </row>
    <row ht="15" r="67">
      <c r="B67" s="7" t="s">
        <v>6</v>
      </c>
      <c r="C67" s="8">
        <v>2805600</v>
      </c>
    </row>
    <row ht="15" r="68">
      <c r="B68" s="7" t="s">
        <v>7</v>
      </c>
      <c r="C68" s="8">
        <v>292100</v>
      </c>
    </row>
    <row ht="15" r="69">
      <c r="B69" s="7" t="s">
        <v>8</v>
      </c>
      <c r="C69" s="8">
        <v>328500</v>
      </c>
    </row>
    <row ht="15" r="70">
      <c r="B70" s="9" t="s">
        <v>9</v>
      </c>
      <c r="C70" s="10">
        <v>2115500</v>
      </c>
    </row>
    <row ht="15" r="72">
      <c r="B72" s="5" t="s">
        <v>10</v>
      </c>
      <c r="C72" s="6" t="s">
        <v>11</v>
      </c>
    </row>
    <row ht="15" r="73">
      <c r="B73" s="7" t="s">
        <v>6</v>
      </c>
      <c r="C73" s="8">
        <v>5081</v>
      </c>
    </row>
    <row ht="15" r="74">
      <c r="B74" s="7" t="s">
        <v>7</v>
      </c>
      <c r="C74" s="8">
        <v>543</v>
      </c>
    </row>
    <row ht="15" r="75">
      <c r="B75" s="7" t="s">
        <v>8</v>
      </c>
      <c r="C75" s="8">
        <v>586</v>
      </c>
    </row>
    <row ht="15" r="76">
      <c r="B76" s="9" t="s">
        <v>9</v>
      </c>
      <c r="C76" s="10">
        <v>3812</v>
      </c>
    </row>
    <row ht="18.75" r="79">
      <c r="B79" s="4" t="s">
        <v>12</v>
      </c>
    </row>
    <row ht="15" r="81">
      <c r="B81" s="5" t="s">
        <v>13</v>
      </c>
      <c r="C81" s="6" t="s">
        <v>11</v>
      </c>
    </row>
    <row ht="15" r="82">
      <c r="B82" s="7" t="s">
        <v>14</v>
      </c>
      <c r="C82" s="8">
        <v>1286</v>
      </c>
    </row>
    <row ht="15" r="83">
      <c r="B83" s="7" t="s">
        <v>15</v>
      </c>
      <c r="C83" s="8">
        <v>500</v>
      </c>
    </row>
    <row ht="15" r="84">
      <c r="B84" s="7" t="s">
        <v>16</v>
      </c>
      <c r="C84" s="8">
        <v>269</v>
      </c>
    </row>
    <row ht="15" r="85">
      <c r="B85" s="9" t="s">
        <v>17</v>
      </c>
      <c r="C85" s="10">
        <v>800</v>
      </c>
    </row>
    <row ht="18.75" r="88">
      <c r="B88" s="4" t="s">
        <v>18</v>
      </c>
    </row>
    <row ht="15" r="89"/>
    <row ht="14.25" r="90">
      <c r="B90" s="5" t="s">
        <v>13</v>
      </c>
      <c r="C90" s="6" t="s">
        <v>19</v>
      </c>
      <c r="D90" s="6" t="s">
        <v>9</v>
      </c>
      <c r="E90" s="6" t="s">
        <v>6</v>
      </c>
    </row>
    <row ht="15" r="91">
      <c r="B91" s="7" t="s">
        <v>20</v>
      </c>
      <c r="C91" s="8">
        <v>410</v>
      </c>
      <c r="D91" s="8">
        <v>10</v>
      </c>
      <c r="E91" s="8">
        <v>410</v>
      </c>
    </row>
    <row ht="15" r="92">
      <c r="B92" s="7" t="s">
        <v>21</v>
      </c>
      <c r="C92" s="8">
        <v>200</v>
      </c>
      <c r="D92" s="8">
        <v>20</v>
      </c>
      <c r="E92" s="8">
        <v>500</v>
      </c>
    </row>
    <row ht="15" r="93">
      <c r="B93" s="7" t="s">
        <v>22</v>
      </c>
      <c r="C93" s="8">
        <v>300</v>
      </c>
      <c r="D93" s="8">
        <v>30</v>
      </c>
      <c r="E93" s="8">
        <v>50</v>
      </c>
    </row>
    <row ht="15" r="94">
      <c r="B94" s="7" t="s">
        <v>23</v>
      </c>
      <c r="C94" s="8">
        <v>100</v>
      </c>
      <c r="D94" s="8">
        <v>5</v>
      </c>
      <c r="E94" s="8">
        <v>424</v>
      </c>
    </row>
    <row ht="15" r="95">
      <c r="B95" s="7" t="s">
        <v>24</v>
      </c>
      <c r="C95" s="8">
        <v>250</v>
      </c>
      <c r="D95" s="8">
        <v>6</v>
      </c>
      <c r="E95" s="8">
        <v>453</v>
      </c>
    </row>
    <row ht="15" r="96">
      <c r="B96" s="7" t="s">
        <v>25</v>
      </c>
      <c r="C96" s="8">
        <v>315</v>
      </c>
      <c r="D96" s="8">
        <v>9</v>
      </c>
      <c r="E96" s="8">
        <v>100</v>
      </c>
    </row>
    <row ht="15" r="97">
      <c r="B97" s="7" t="s">
        <v>26</v>
      </c>
      <c r="C97" s="8">
        <v>60</v>
      </c>
      <c r="D97" s="8">
        <v>0</v>
      </c>
      <c r="E97" s="8">
        <v>265</v>
      </c>
    </row>
    <row ht="15" r="98">
      <c r="B98" s="7" t="s">
        <v>27</v>
      </c>
      <c r="C98" s="8">
        <v>150</v>
      </c>
      <c r="D98" s="8">
        <v>0</v>
      </c>
      <c r="E98" s="8">
        <v>300</v>
      </c>
    </row>
    <row ht="15" r="99">
      <c r="B99" s="7" t="s">
        <v>28</v>
      </c>
      <c r="C99" s="8">
        <v>226</v>
      </c>
      <c r="D99" s="8">
        <v>0</v>
      </c>
      <c r="E99" s="8">
        <v>200</v>
      </c>
    </row>
    <row ht="15" r="100">
      <c r="B100" s="7" t="s">
        <v>29</v>
      </c>
      <c r="C100" s="8">
        <v>264</v>
      </c>
      <c r="D100" s="8">
        <v>25</v>
      </c>
      <c r="E100" s="8">
        <v>409</v>
      </c>
    </row>
    <row ht="15" r="101">
      <c r="B101" s="7" t="s">
        <v>30</v>
      </c>
      <c r="C101" s="8">
        <v>405</v>
      </c>
      <c r="D101" s="8">
        <v>12</v>
      </c>
      <c r="E101" s="8">
        <v>405</v>
      </c>
    </row>
    <row ht="15" r="102">
      <c r="B102" s="9" t="s">
        <v>31</v>
      </c>
      <c r="C102" s="10">
        <v>417</v>
      </c>
      <c r="D102" s="10">
        <v>0</v>
      </c>
      <c r="E102" s="10">
        <v>417</v>
      </c>
    </row>
    <row ht="18.75" r="105">
      <c r="B105" s="4" t="s">
        <v>32</v>
      </c>
    </row>
    <row ht="15" r="107">
      <c r="B107" s="5" t="s">
        <v>33</v>
      </c>
      <c r="C107" s="6" t="s">
        <v>11</v>
      </c>
    </row>
    <row ht="15" r="108">
      <c r="B108" s="7" t="s">
        <v>34</v>
      </c>
      <c r="C108" s="8">
        <v>1600</v>
      </c>
    </row>
    <row ht="15" r="109">
      <c r="B109" s="7" t="s">
        <v>35</v>
      </c>
      <c r="C109" s="8">
        <v>600</v>
      </c>
    </row>
    <row ht="15" r="110">
      <c r="B110" s="7" t="s">
        <v>36</v>
      </c>
      <c r="C110" s="8">
        <v>2000</v>
      </c>
    </row>
    <row ht="15" r="111">
      <c r="B111" s="9" t="s">
        <v>9</v>
      </c>
      <c r="C111" s="10">
        <v>250</v>
      </c>
    </row>
    <row ht="18.75" r="114">
      <c r="B114" s="4" t="s">
        <v>37</v>
      </c>
    </row>
    <row ht="15" r="116">
      <c r="B116" s="5"/>
      <c r="C116" s="6" t="s">
        <v>38</v>
      </c>
      <c r="D116" s="6" t="s">
        <v>39</v>
      </c>
    </row>
    <row ht="15" r="117">
      <c r="B117" s="7" t="s">
        <v>40</v>
      </c>
      <c r="C117" s="8">
        <v>20</v>
      </c>
      <c r="D117" s="11">
        <v>0.020833333333333332</v>
      </c>
      <c r="E117" s="12" t="s">
        <v>41</v>
      </c>
    </row>
    <row ht="15" r="118">
      <c r="B118" s="9" t="s">
        <v>42</v>
      </c>
      <c r="C118" s="10">
        <v>15</v>
      </c>
      <c r="D118" s="13">
        <v>0.0027777777777777779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