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manit.ac.in\Desktop\MS Excel Projects\"/>
    </mc:Choice>
  </mc:AlternateContent>
  <xr:revisionPtr revIDLastSave="0" documentId="13_ncr:1_{AC930E05-CFEB-4C81-A6E1-82DB8554A5B8}" xr6:coauthVersionLast="47" xr6:coauthVersionMax="47" xr10:uidLastSave="{00000000-0000-0000-0000-000000000000}"/>
  <bookViews>
    <workbookView xWindow="-108" yWindow="-108" windowWidth="23256" windowHeight="12456" xr2:uid="{627EF656-FF01-4A15-9A97-E127E7DD03BA}"/>
  </bookViews>
  <sheets>
    <sheet name="Sheet1" sheetId="1" r:id="rId1"/>
    <sheet name="Sheet2" sheetId="2" r:id="rId2"/>
  </sheets>
  <definedNames>
    <definedName name="_1_Jan_21">Sheet2!$B$2:$E$2</definedName>
    <definedName name="_11_Jan_21">Sheet2!$B$8:$E$8</definedName>
    <definedName name="_12_Jan_21">Sheet2!$B$9:$E$9</definedName>
    <definedName name="_13_Jan_21">Sheet2!$B$10:$E$10</definedName>
    <definedName name="_14_Jan_21">Sheet2!$B$11:$E$11</definedName>
    <definedName name="_4_Jan_21">Sheet2!$B$3:$E$3</definedName>
    <definedName name="_5_Jan_21">Sheet2!$B$4:$E$4</definedName>
    <definedName name="_6_Jan_21">Sheet2!$B$5:$E$5</definedName>
    <definedName name="_7_Jan_21">Sheet2!$B$6:$E$6</definedName>
    <definedName name="_8_Jan_21">Sheet2!$B$7:$E$7</definedName>
    <definedName name="_xlchart.v1.0" hidden="1">(Sheet1!#REF!,Sheet1!#REF!)</definedName>
    <definedName name="_xlchart.v1.1" hidden="1">(Sheet1!$D$2,Sheet1!$D$3:$D$288)</definedName>
    <definedName name="_xlchart.v1.2" hidden="1">(Sheet1!$E$2,Sheet1!$E$3:$E$288)</definedName>
    <definedName name="_xlchart.v1.3" hidden="1">Sheet1!#REF!</definedName>
    <definedName name="_xlchart.v1.4" hidden="1">Sheet1!$D$1</definedName>
    <definedName name="_xlchart.v1.5" hidden="1">Sheet1!$E$1</definedName>
    <definedName name="Date">Sheet2!$B$1:$E$1</definedName>
    <definedName name="onejan">Sheet2!$B$2:$F$2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1" i="1" l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" i="1"/>
  <c r="G4" i="1"/>
  <c r="G5" i="1"/>
  <c r="G6" i="1"/>
  <c r="G7" i="1"/>
  <c r="G8" i="1"/>
  <c r="G9" i="1"/>
  <c r="G10" i="1"/>
  <c r="G11" i="1"/>
  <c r="G12" i="1"/>
  <c r="G13" i="1"/>
  <c r="G2" i="1"/>
  <c r="J2" i="1"/>
  <c r="J4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J3" i="1"/>
  <c r="J6" i="1" l="1"/>
  <c r="J5" i="1"/>
</calcChain>
</file>

<file path=xl/sharedStrings.xml><?xml version="1.0" encoding="utf-8"?>
<sst xmlns="http://schemas.openxmlformats.org/spreadsheetml/2006/main" count="62" uniqueCount="26">
  <si>
    <t>Date</t>
  </si>
  <si>
    <t>Price</t>
  </si>
  <si>
    <t>Open</t>
  </si>
  <si>
    <t>High</t>
  </si>
  <si>
    <t>Low</t>
  </si>
  <si>
    <t>Maximum Stock Price</t>
  </si>
  <si>
    <t>Minimum Stock Price</t>
  </si>
  <si>
    <t>Jan</t>
  </si>
  <si>
    <t>Feb</t>
  </si>
  <si>
    <t>May</t>
  </si>
  <si>
    <t>Aug</t>
  </si>
  <si>
    <t>Sep</t>
  </si>
  <si>
    <t>Oct</t>
  </si>
  <si>
    <t>Nov</t>
  </si>
  <si>
    <t>Dec</t>
  </si>
  <si>
    <t>March</t>
  </si>
  <si>
    <t>April</t>
  </si>
  <si>
    <t>June</t>
  </si>
  <si>
    <t>July</t>
  </si>
  <si>
    <t>Minimum Stock Price Ever</t>
  </si>
  <si>
    <t>Maximum Stock Price Ever</t>
  </si>
  <si>
    <t>Standard Deviation</t>
  </si>
  <si>
    <t>% Change</t>
  </si>
  <si>
    <t>Highest Price Movement %</t>
  </si>
  <si>
    <t>Lowest Price Movement %</t>
  </si>
  <si>
    <t>Timeline taken : 1 Jan 2021 to 31 Dec 2021     (1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</si>
</sst>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EA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7">
    <xf numFmtId="0" fontId="0" fillId="0" borderId="0" xfId="0"/>
    <xf numFmtId="0" fontId="4" fillId="0" borderId="1" xfId="0" applyFont="1" applyBorder="1"/>
    <xf numFmtId="0" fontId="4" fillId="0" borderId="0" xfId="0" applyFont="1"/>
    <xf numFmtId="15" fontId="5" fillId="3" borderId="1" xfId="0" applyNumberFormat="1" applyFont="1" applyFill="1" applyBorder="1" applyAlignment="1">
      <alignment horizontal="left" vertical="center" readingOrder="1"/>
    </xf>
    <xf numFmtId="4" fontId="6" fillId="3" borderId="1" xfId="0" applyNumberFormat="1" applyFont="1" applyFill="1" applyBorder="1" applyAlignment="1">
      <alignment horizontal="right" vertical="center" wrapText="1" readingOrder="1"/>
    </xf>
    <xf numFmtId="4" fontId="7" fillId="3" borderId="1" xfId="0" applyNumberFormat="1" applyFont="1" applyFill="1" applyBorder="1" applyAlignment="1">
      <alignment horizontal="right" vertical="center" wrapText="1" readingOrder="1"/>
    </xf>
    <xf numFmtId="0" fontId="8" fillId="0" borderId="0" xfId="0" applyFont="1"/>
    <xf numFmtId="15" fontId="5" fillId="2" borderId="1" xfId="0" applyNumberFormat="1" applyFont="1" applyFill="1" applyBorder="1" applyAlignment="1">
      <alignment horizontal="left" vertical="center" readingOrder="1"/>
    </xf>
    <xf numFmtId="4" fontId="6" fillId="2" borderId="1" xfId="0" applyNumberFormat="1" applyFont="1" applyFill="1" applyBorder="1" applyAlignment="1">
      <alignment horizontal="right" vertical="center" wrapText="1" readingOrder="1"/>
    </xf>
    <xf numFmtId="4" fontId="7" fillId="2" borderId="1" xfId="0" applyNumberFormat="1" applyFont="1" applyFill="1" applyBorder="1" applyAlignment="1">
      <alignment horizontal="right" vertical="center" wrapText="1" readingOrder="1"/>
    </xf>
    <xf numFmtId="4" fontId="9" fillId="2" borderId="1" xfId="0" applyNumberFormat="1" applyFont="1" applyFill="1" applyBorder="1" applyAlignment="1">
      <alignment horizontal="right" vertical="center" wrapText="1" readingOrder="1"/>
    </xf>
    <xf numFmtId="0" fontId="8" fillId="0" borderId="1" xfId="0" applyFont="1" applyBorder="1"/>
    <xf numFmtId="0" fontId="1" fillId="4" borderId="1" xfId="1" applyFont="1" applyBorder="1"/>
    <xf numFmtId="0" fontId="1" fillId="4" borderId="0" xfId="1" applyFont="1"/>
    <xf numFmtId="0" fontId="10" fillId="4" borderId="2" xfId="1" applyFont="1" applyBorder="1"/>
    <xf numFmtId="4" fontId="8" fillId="0" borderId="1" xfId="0" applyNumberFormat="1" applyFont="1" applyBorder="1"/>
    <xf numFmtId="0" fontId="12" fillId="0" borderId="0" xfId="0" applyFont="1" applyBorder="1"/>
    <xf numFmtId="0" fontId="4" fillId="0" borderId="4" xfId="0" applyFont="1" applyBorder="1"/>
    <xf numFmtId="10" fontId="11" fillId="6" borderId="1" xfId="0" applyNumberFormat="1" applyFont="1" applyFill="1" applyBorder="1" applyAlignment="1">
      <alignment horizontal="right" vertical="center" wrapText="1" readingOrder="1"/>
    </xf>
    <xf numFmtId="10" fontId="11" fillId="7" borderId="1" xfId="0" applyNumberFormat="1" applyFont="1" applyFill="1" applyBorder="1" applyAlignment="1">
      <alignment horizontal="right" vertical="center" wrapText="1" readingOrder="1"/>
    </xf>
    <xf numFmtId="10" fontId="11" fillId="8" borderId="1" xfId="0" applyNumberFormat="1" applyFont="1" applyFill="1" applyBorder="1" applyAlignment="1">
      <alignment horizontal="right" vertical="center" wrapText="1" readingOrder="1"/>
    </xf>
    <xf numFmtId="10" fontId="11" fillId="9" borderId="1" xfId="0" applyNumberFormat="1" applyFont="1" applyFill="1" applyBorder="1" applyAlignment="1">
      <alignment horizontal="right" vertical="center" wrapText="1" readingOrder="1"/>
    </xf>
    <xf numFmtId="10" fontId="11" fillId="10" borderId="1" xfId="0" applyNumberFormat="1" applyFont="1" applyFill="1" applyBorder="1" applyAlignment="1">
      <alignment horizontal="right" vertical="center" wrapText="1" readingOrder="1"/>
    </xf>
    <xf numFmtId="10" fontId="11" fillId="11" borderId="1" xfId="0" applyNumberFormat="1" applyFont="1" applyFill="1" applyBorder="1" applyAlignment="1">
      <alignment horizontal="right" vertical="center" wrapText="1" readingOrder="1"/>
    </xf>
    <xf numFmtId="10" fontId="11" fillId="5" borderId="1" xfId="0" applyNumberFormat="1" applyFont="1" applyFill="1" applyBorder="1" applyAlignment="1">
      <alignment horizontal="right" vertical="center" wrapText="1" readingOrder="1"/>
    </xf>
    <xf numFmtId="10" fontId="11" fillId="12" borderId="1" xfId="0" applyNumberFormat="1" applyFont="1" applyFill="1" applyBorder="1" applyAlignment="1">
      <alignment horizontal="right" vertical="center" wrapText="1" readingOrder="1"/>
    </xf>
    <xf numFmtId="10" fontId="11" fillId="13" borderId="1" xfId="0" applyNumberFormat="1" applyFont="1" applyFill="1" applyBorder="1" applyAlignment="1">
      <alignment horizontal="right" vertical="center" wrapText="1" readingOrder="1"/>
    </xf>
    <xf numFmtId="10" fontId="11" fillId="5" borderId="2" xfId="0" applyNumberFormat="1" applyFont="1" applyFill="1" applyBorder="1" applyAlignment="1">
      <alignment horizontal="right" vertical="center" wrapText="1" readingOrder="1"/>
    </xf>
    <xf numFmtId="10" fontId="11" fillId="5" borderId="3" xfId="0" applyNumberFormat="1" applyFont="1" applyFill="1" applyBorder="1" applyAlignment="1">
      <alignment horizontal="right" vertical="center" wrapText="1" readingOrder="1"/>
    </xf>
    <xf numFmtId="0" fontId="1" fillId="4" borderId="0" xfId="1" applyFont="1" applyBorder="1"/>
    <xf numFmtId="4" fontId="7" fillId="3" borderId="5" xfId="0" applyNumberFormat="1" applyFont="1" applyFill="1" applyBorder="1" applyAlignment="1">
      <alignment horizontal="right" vertical="center" wrapText="1" readingOrder="1"/>
    </xf>
    <xf numFmtId="4" fontId="7" fillId="2" borderId="5" xfId="0" applyNumberFormat="1" applyFont="1" applyFill="1" applyBorder="1" applyAlignment="1">
      <alignment horizontal="right" vertical="center" wrapText="1" readingOrder="1"/>
    </xf>
    <xf numFmtId="4" fontId="7" fillId="14" borderId="1" xfId="0" applyNumberFormat="1" applyFont="1" applyFill="1" applyBorder="1" applyAlignment="1">
      <alignment horizontal="right" vertical="center" wrapText="1" readingOrder="1"/>
    </xf>
    <xf numFmtId="0" fontId="8" fillId="14" borderId="1" xfId="0" applyFont="1" applyFill="1" applyBorder="1"/>
    <xf numFmtId="2" fontId="0" fillId="0" borderId="0" xfId="0" applyNumberFormat="1"/>
    <xf numFmtId="0" fontId="1" fillId="14" borderId="1" xfId="1" applyFont="1" applyFill="1" applyBorder="1"/>
    <xf numFmtId="15" fontId="5" fillId="14" borderId="1" xfId="0" applyNumberFormat="1" applyFont="1" applyFill="1" applyBorder="1" applyAlignment="1">
      <alignment horizontal="left" vertical="center" readingOrder="1"/>
    </xf>
    <xf numFmtId="4" fontId="6" fillId="14" borderId="1" xfId="0" applyNumberFormat="1" applyFont="1" applyFill="1" applyBorder="1" applyAlignment="1">
      <alignment horizontal="right" vertical="center" wrapText="1" readingOrder="1"/>
    </xf>
    <xf numFmtId="15" fontId="5" fillId="2" borderId="7" xfId="0" applyNumberFormat="1" applyFont="1" applyFill="1" applyBorder="1" applyAlignment="1">
      <alignment horizontal="left" vertical="center" readingOrder="1"/>
    </xf>
    <xf numFmtId="4" fontId="6" fillId="2" borderId="7" xfId="0" applyNumberFormat="1" applyFont="1" applyFill="1" applyBorder="1" applyAlignment="1">
      <alignment horizontal="right" vertical="center" wrapText="1" readingOrder="1"/>
    </xf>
    <xf numFmtId="4" fontId="7" fillId="2" borderId="7" xfId="0" applyNumberFormat="1" applyFont="1" applyFill="1" applyBorder="1" applyAlignment="1">
      <alignment horizontal="right" vertical="center" wrapText="1" readingOrder="1"/>
    </xf>
    <xf numFmtId="4" fontId="7" fillId="2" borderId="6" xfId="0" applyNumberFormat="1" applyFont="1" applyFill="1" applyBorder="1" applyAlignment="1">
      <alignment horizontal="right" vertical="center" wrapText="1" readingOrder="1"/>
    </xf>
    <xf numFmtId="4" fontId="7" fillId="14" borderId="7" xfId="0" applyNumberFormat="1" applyFont="1" applyFill="1" applyBorder="1" applyAlignment="1">
      <alignment horizontal="right" vertical="center" wrapText="1" readingOrder="1"/>
    </xf>
    <xf numFmtId="2" fontId="0" fillId="14" borderId="1" xfId="0" applyNumberFormat="1" applyFill="1" applyBorder="1"/>
    <xf numFmtId="2" fontId="0" fillId="0" borderId="1" xfId="0" applyNumberFormat="1" applyBorder="1"/>
    <xf numFmtId="0" fontId="11" fillId="5" borderId="8" xfId="0" applyFont="1" applyFill="1" applyBorder="1" applyAlignment="1">
      <alignment horizontal="center" wrapText="1"/>
    </xf>
    <xf numFmtId="0" fontId="11" fillId="5" borderId="0" xfId="0" applyFont="1" applyFill="1" applyAlignment="1">
      <alignment horizontal="center" wrapText="1"/>
    </xf>
  </cellXfs>
  <cellStyles count="2">
    <cellStyle name="60% - Accent4" xfId="1" builtinId="44"/>
    <cellStyle name="Normal" xfId="0" builtinId="0"/>
  </cellStyles>
  <dxfs count="3">
    <dxf>
      <font>
        <color theme="4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1. Max &amp; Min Stock Price in Every</a:t>
            </a:r>
            <a:r>
              <a:rPr lang="en-US" b="1" baseline="0">
                <a:solidFill>
                  <a:schemeClr val="tx1"/>
                </a:solidFill>
              </a:rPr>
              <a:t> Month</a:t>
            </a:r>
          </a:p>
        </c:rich>
      </c:tx>
      <c:layout>
        <c:manualLayout>
          <c:xMode val="edge"/>
          <c:yMode val="edge"/>
          <c:x val="0.38389924916006313"/>
          <c:y val="3.326877694139993E-2"/>
        </c:manualLayout>
      </c:layout>
      <c:overlay val="0"/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Sheet1!$Q$2:$R$25</c:f>
              <c:multiLvlStrCache>
                <c:ptCount val="24"/>
                <c:lvl>
                  <c:pt idx="0">
                    <c:v>Minimum Stock Price</c:v>
                  </c:pt>
                  <c:pt idx="1">
                    <c:v>Maximum Stock Price</c:v>
                  </c:pt>
                  <c:pt idx="2">
                    <c:v>Minimum Stock Price</c:v>
                  </c:pt>
                  <c:pt idx="3">
                    <c:v>Maximum Stock Price</c:v>
                  </c:pt>
                  <c:pt idx="4">
                    <c:v>Minimum Stock Price</c:v>
                  </c:pt>
                  <c:pt idx="5">
                    <c:v>Maximum Stock Price</c:v>
                  </c:pt>
                  <c:pt idx="6">
                    <c:v>Minimum Stock Price</c:v>
                  </c:pt>
                  <c:pt idx="7">
                    <c:v>Maximum Stock Price</c:v>
                  </c:pt>
                  <c:pt idx="8">
                    <c:v>Minimum Stock Price</c:v>
                  </c:pt>
                  <c:pt idx="9">
                    <c:v>Maximum Stock Price</c:v>
                  </c:pt>
                  <c:pt idx="10">
                    <c:v>Minimum Stock Price</c:v>
                  </c:pt>
                  <c:pt idx="11">
                    <c:v>Maximum Stock Price</c:v>
                  </c:pt>
                  <c:pt idx="12">
                    <c:v>Minimum Stock Price</c:v>
                  </c:pt>
                  <c:pt idx="13">
                    <c:v>Maximum Stock Price</c:v>
                  </c:pt>
                  <c:pt idx="14">
                    <c:v>Minimum Stock Price</c:v>
                  </c:pt>
                  <c:pt idx="15">
                    <c:v>Maximum Stock Price</c:v>
                  </c:pt>
                  <c:pt idx="16">
                    <c:v>Minimum Stock Price</c:v>
                  </c:pt>
                  <c:pt idx="17">
                    <c:v>Maximum Stock Price</c:v>
                  </c:pt>
                  <c:pt idx="18">
                    <c:v>Minimum Stock Price</c:v>
                  </c:pt>
                  <c:pt idx="19">
                    <c:v>Maximum Stock Price</c:v>
                  </c:pt>
                  <c:pt idx="20">
                    <c:v>Minimum Stock Price</c:v>
                  </c:pt>
                  <c:pt idx="21">
                    <c:v>Maximum Stock Price</c:v>
                  </c:pt>
                  <c:pt idx="22">
                    <c:v>Minimum Stock Price</c:v>
                  </c:pt>
                  <c:pt idx="23">
                    <c:v>Maximum Stock Price</c:v>
                  </c:pt>
                </c:lvl>
                <c:lvl>
                  <c:pt idx="0">
                    <c:v>Jan</c:v>
                  </c:pt>
                  <c:pt idx="1">
                    <c:v>Jan</c:v>
                  </c:pt>
                  <c:pt idx="2">
                    <c:v>Feb</c:v>
                  </c:pt>
                  <c:pt idx="3">
                    <c:v>Feb</c:v>
                  </c:pt>
                  <c:pt idx="4">
                    <c:v>March</c:v>
                  </c:pt>
                  <c:pt idx="5">
                    <c:v>March</c:v>
                  </c:pt>
                  <c:pt idx="6">
                    <c:v>April</c:v>
                  </c:pt>
                  <c:pt idx="7">
                    <c:v>April</c:v>
                  </c:pt>
                  <c:pt idx="8">
                    <c:v>May</c:v>
                  </c:pt>
                  <c:pt idx="9">
                    <c:v>May</c:v>
                  </c:pt>
                  <c:pt idx="10">
                    <c:v>June</c:v>
                  </c:pt>
                  <c:pt idx="11">
                    <c:v>June</c:v>
                  </c:pt>
                  <c:pt idx="12">
                    <c:v>July</c:v>
                  </c:pt>
                  <c:pt idx="13">
                    <c:v>July</c:v>
                  </c:pt>
                  <c:pt idx="14">
                    <c:v>Aug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Sep</c:v>
                  </c:pt>
                  <c:pt idx="18">
                    <c:v>Oct</c:v>
                  </c:pt>
                  <c:pt idx="19">
                    <c:v>Oct</c:v>
                  </c:pt>
                  <c:pt idx="20">
                    <c:v>Nov</c:v>
                  </c:pt>
                  <c:pt idx="21">
                    <c:v>Nov</c:v>
                  </c:pt>
                  <c:pt idx="22">
                    <c:v>Dec</c:v>
                  </c:pt>
                  <c:pt idx="23">
                    <c:v>Dec</c:v>
                  </c:pt>
                </c:lvl>
              </c:multiLvlStrCache>
            </c:multiLvlStrRef>
          </c:cat>
          <c:val>
            <c:numRef>
              <c:f>Sheet1!$S$2:$S$25</c:f>
              <c:numCache>
                <c:formatCode>#,##0.00</c:formatCode>
                <c:ptCount val="24"/>
                <c:pt idx="0">
                  <c:v>29856.3</c:v>
                </c:pt>
                <c:pt idx="1">
                  <c:v>31272.2</c:v>
                </c:pt>
                <c:pt idx="2">
                  <c:v>30015</c:v>
                </c:pt>
                <c:pt idx="3">
                  <c:v>32009.599999999999</c:v>
                </c:pt>
                <c:pt idx="4">
                  <c:v>30547.5</c:v>
                </c:pt>
                <c:pt idx="5">
                  <c:v>33259</c:v>
                </c:pt>
                <c:pt idx="6">
                  <c:v>32985.4</c:v>
                </c:pt>
                <c:pt idx="7">
                  <c:v>34256.800000000003</c:v>
                </c:pt>
                <c:pt idx="8">
                  <c:v>33473.800000000003</c:v>
                </c:pt>
                <c:pt idx="9">
                  <c:v>35091.599999999999</c:v>
                </c:pt>
                <c:pt idx="10">
                  <c:v>33271.9</c:v>
                </c:pt>
                <c:pt idx="11">
                  <c:v>34849.300000000003</c:v>
                </c:pt>
                <c:pt idx="12">
                  <c:v>33740.699999999997</c:v>
                </c:pt>
                <c:pt idx="13">
                  <c:v>35173.9</c:v>
                </c:pt>
                <c:pt idx="14">
                  <c:v>34562.1</c:v>
                </c:pt>
                <c:pt idx="15">
                  <c:v>35633.699999999997</c:v>
                </c:pt>
                <c:pt idx="16">
                  <c:v>33613.800000000003</c:v>
                </c:pt>
                <c:pt idx="17">
                  <c:v>35519.599999999999</c:v>
                </c:pt>
                <c:pt idx="18">
                  <c:v>33529.5</c:v>
                </c:pt>
                <c:pt idx="19">
                  <c:v>35940</c:v>
                </c:pt>
                <c:pt idx="20">
                  <c:v>34428</c:v>
                </c:pt>
                <c:pt idx="21">
                  <c:v>36560.1</c:v>
                </c:pt>
                <c:pt idx="22">
                  <c:v>33956.1</c:v>
                </c:pt>
                <c:pt idx="23">
                  <c:v>36683.699999999997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D2-4766-B35F-F76B0B318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314792"/>
        <c:axId val="528316104"/>
      </c:barChart>
      <c:catAx>
        <c:axId val="528314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16104"/>
        <c:crosses val="autoZero"/>
        <c:auto val="1"/>
        <c:lblAlgn val="ctr"/>
        <c:lblOffset val="100"/>
        <c:noMultiLvlLbl val="0"/>
      </c:catAx>
      <c:valAx>
        <c:axId val="52831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14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2. Stock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1227034120735"/>
          <c:y val="0.20875000000000005"/>
          <c:w val="0.82698840769903759"/>
          <c:h val="0.60250765529308836"/>
        </c:manualLayout>
      </c:layout>
      <c:stockChart>
        <c:ser>
          <c:idx val="0"/>
          <c:order val="0"/>
          <c:tx>
            <c:strRef>
              <c:f>Sheet1!$D$1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(Sheet1!$D$2,Sheet1!$D$3:$D$288)</c:f>
              <c:numCache>
                <c:formatCode>#,##0.00</c:formatCode>
                <c:ptCount val="287"/>
                <c:pt idx="0">
                  <c:v>30482</c:v>
                </c:pt>
                <c:pt idx="1">
                  <c:v>30674.3</c:v>
                </c:pt>
                <c:pt idx="2">
                  <c:v>30504.9</c:v>
                </c:pt>
                <c:pt idx="3">
                  <c:v>31022.7</c:v>
                </c:pt>
                <c:pt idx="4">
                  <c:v>31193.4</c:v>
                </c:pt>
                <c:pt idx="5">
                  <c:v>31140.7</c:v>
                </c:pt>
                <c:pt idx="6">
                  <c:v>31097</c:v>
                </c:pt>
                <c:pt idx="7">
                  <c:v>31114.6</c:v>
                </c:pt>
                <c:pt idx="8">
                  <c:v>31153.4</c:v>
                </c:pt>
                <c:pt idx="9">
                  <c:v>31223.8</c:v>
                </c:pt>
                <c:pt idx="10">
                  <c:v>30942</c:v>
                </c:pt>
                <c:pt idx="11">
                  <c:v>30727</c:v>
                </c:pt>
                <c:pt idx="12">
                  <c:v>30784</c:v>
                </c:pt>
                <c:pt idx="13">
                  <c:v>31086.6</c:v>
                </c:pt>
                <c:pt idx="14">
                  <c:v>31236</c:v>
                </c:pt>
                <c:pt idx="15">
                  <c:v>31272.2</c:v>
                </c:pt>
                <c:pt idx="16">
                  <c:v>31141.599999999999</c:v>
                </c:pt>
                <c:pt idx="17">
                  <c:v>30989.8</c:v>
                </c:pt>
                <c:pt idx="18">
                  <c:v>31121.4</c:v>
                </c:pt>
                <c:pt idx="19">
                  <c:v>30893.8</c:v>
                </c:pt>
                <c:pt idx="20">
                  <c:v>30951.4</c:v>
                </c:pt>
                <c:pt idx="21">
                  <c:v>30553.9</c:v>
                </c:pt>
                <c:pt idx="22">
                  <c:v>30335.9</c:v>
                </c:pt>
                <c:pt idx="23">
                  <c:v>30840.5</c:v>
                </c:pt>
                <c:pt idx="24">
                  <c:v>30793.4</c:v>
                </c:pt>
                <c:pt idx="25">
                  <c:v>31066</c:v>
                </c:pt>
                <c:pt idx="26">
                  <c:v>31252.2</c:v>
                </c:pt>
                <c:pt idx="27">
                  <c:v>31386.1</c:v>
                </c:pt>
                <c:pt idx="28">
                  <c:v>31439.5</c:v>
                </c:pt>
                <c:pt idx="29">
                  <c:v>31511.4</c:v>
                </c:pt>
                <c:pt idx="30">
                  <c:v>31543.8</c:v>
                </c:pt>
                <c:pt idx="31">
                  <c:v>31475.3</c:v>
                </c:pt>
                <c:pt idx="32">
                  <c:v>31471</c:v>
                </c:pt>
                <c:pt idx="33">
                  <c:v>31612</c:v>
                </c:pt>
                <c:pt idx="34">
                  <c:v>31608.6</c:v>
                </c:pt>
                <c:pt idx="35">
                  <c:v>31643.7</c:v>
                </c:pt>
                <c:pt idx="36">
                  <c:v>31558.6</c:v>
                </c:pt>
                <c:pt idx="37">
                  <c:v>31647.5</c:v>
                </c:pt>
                <c:pt idx="38">
                  <c:v>31653.5</c:v>
                </c:pt>
                <c:pt idx="39">
                  <c:v>31653.4</c:v>
                </c:pt>
                <c:pt idx="40">
                  <c:v>32009.599999999999</c:v>
                </c:pt>
                <c:pt idx="41">
                  <c:v>31984.799999999999</c:v>
                </c:pt>
                <c:pt idx="42">
                  <c:v>31450.9</c:v>
                </c:pt>
                <c:pt idx="43">
                  <c:v>31668.3</c:v>
                </c:pt>
                <c:pt idx="44">
                  <c:v>31623.3</c:v>
                </c:pt>
                <c:pt idx="45">
                  <c:v>31563.3</c:v>
                </c:pt>
                <c:pt idx="46">
                  <c:v>31462</c:v>
                </c:pt>
                <c:pt idx="47">
                  <c:v>31580.3</c:v>
                </c:pt>
                <c:pt idx="48">
                  <c:v>32148</c:v>
                </c:pt>
                <c:pt idx="49">
                  <c:v>32150.3</c:v>
                </c:pt>
                <c:pt idx="50">
                  <c:v>32389.5</c:v>
                </c:pt>
                <c:pt idx="51">
                  <c:v>32661.599999999999</c:v>
                </c:pt>
                <c:pt idx="52">
                  <c:v>32793.300000000003</c:v>
                </c:pt>
                <c:pt idx="53">
                  <c:v>32973.4</c:v>
                </c:pt>
                <c:pt idx="54">
                  <c:v>32966.800000000003</c:v>
                </c:pt>
                <c:pt idx="55">
                  <c:v>33047.599999999999</c:v>
                </c:pt>
                <c:pt idx="56">
                  <c:v>33227.800000000003</c:v>
                </c:pt>
                <c:pt idx="57">
                  <c:v>32858.400000000001</c:v>
                </c:pt>
                <c:pt idx="58">
                  <c:v>32810.400000000001</c:v>
                </c:pt>
                <c:pt idx="59">
                  <c:v>32753.8</c:v>
                </c:pt>
                <c:pt idx="60">
                  <c:v>32788</c:v>
                </c:pt>
                <c:pt idx="61">
                  <c:v>32672.7</c:v>
                </c:pt>
                <c:pt idx="62">
                  <c:v>33098.800000000003</c:v>
                </c:pt>
                <c:pt idx="63">
                  <c:v>33259</c:v>
                </c:pt>
                <c:pt idx="64">
                  <c:v>33170.9</c:v>
                </c:pt>
                <c:pt idx="65">
                  <c:v>33173.800000000003</c:v>
                </c:pt>
                <c:pt idx="66">
                  <c:v>33167.199999999997</c:v>
                </c:pt>
                <c:pt idx="67">
                  <c:v>33264</c:v>
                </c:pt>
                <c:pt idx="68">
                  <c:v>33617.9</c:v>
                </c:pt>
                <c:pt idx="69">
                  <c:v>33544.800000000003</c:v>
                </c:pt>
                <c:pt idx="70">
                  <c:v>33521.800000000003</c:v>
                </c:pt>
                <c:pt idx="71">
                  <c:v>33506.800000000003</c:v>
                </c:pt>
                <c:pt idx="72">
                  <c:v>33810.9</c:v>
                </c:pt>
                <c:pt idx="73">
                  <c:v>33786.199999999997</c:v>
                </c:pt>
                <c:pt idx="74">
                  <c:v>33741.599999999999</c:v>
                </c:pt>
                <c:pt idx="75">
                  <c:v>33911.300000000003</c:v>
                </c:pt>
                <c:pt idx="76">
                  <c:v>34068.699999999997</c:v>
                </c:pt>
                <c:pt idx="77">
                  <c:v>34256.800000000003</c:v>
                </c:pt>
                <c:pt idx="78">
                  <c:v>34182.400000000001</c:v>
                </c:pt>
                <c:pt idx="79">
                  <c:v>34034.199999999997</c:v>
                </c:pt>
                <c:pt idx="80">
                  <c:v>34160.300000000003</c:v>
                </c:pt>
                <c:pt idx="81">
                  <c:v>34126.6</c:v>
                </c:pt>
                <c:pt idx="82">
                  <c:v>34157.599999999999</c:v>
                </c:pt>
                <c:pt idx="83">
                  <c:v>34148.9</c:v>
                </c:pt>
                <c:pt idx="84">
                  <c:v>34044</c:v>
                </c:pt>
                <c:pt idx="85">
                  <c:v>33946.6</c:v>
                </c:pt>
                <c:pt idx="86">
                  <c:v>34087.199999999997</c:v>
                </c:pt>
                <c:pt idx="87">
                  <c:v>33988.800000000003</c:v>
                </c:pt>
                <c:pt idx="88">
                  <c:v>34221.1</c:v>
                </c:pt>
                <c:pt idx="89">
                  <c:v>34147.800000000003</c:v>
                </c:pt>
                <c:pt idx="90">
                  <c:v>34331.199999999997</c:v>
                </c:pt>
                <c:pt idx="91">
                  <c:v>34561.300000000003</c:v>
                </c:pt>
                <c:pt idx="92">
                  <c:v>34811.4</c:v>
                </c:pt>
                <c:pt idx="93">
                  <c:v>35091.599999999999</c:v>
                </c:pt>
                <c:pt idx="94">
                  <c:v>34572.699999999997</c:v>
                </c:pt>
                <c:pt idx="95">
                  <c:v>34207.9</c:v>
                </c:pt>
                <c:pt idx="96">
                  <c:v>34181.800000000003</c:v>
                </c:pt>
                <c:pt idx="97">
                  <c:v>34454.1</c:v>
                </c:pt>
                <c:pt idx="98">
                  <c:v>34383.800000000003</c:v>
                </c:pt>
                <c:pt idx="99">
                  <c:v>34409</c:v>
                </c:pt>
                <c:pt idx="100">
                  <c:v>33945.800000000003</c:v>
                </c:pt>
                <c:pt idx="101">
                  <c:v>34233.4</c:v>
                </c:pt>
                <c:pt idx="102">
                  <c:v>34415.5</c:v>
                </c:pt>
                <c:pt idx="103">
                  <c:v>34472.5</c:v>
                </c:pt>
                <c:pt idx="104">
                  <c:v>34511.4</c:v>
                </c:pt>
                <c:pt idx="105">
                  <c:v>34409.599999999999</c:v>
                </c:pt>
                <c:pt idx="106">
                  <c:v>34608.800000000003</c:v>
                </c:pt>
                <c:pt idx="107">
                  <c:v>34631.1</c:v>
                </c:pt>
                <c:pt idx="108">
                  <c:v>34566.5</c:v>
                </c:pt>
                <c:pt idx="109">
                  <c:v>34574</c:v>
                </c:pt>
                <c:pt idx="110">
                  <c:v>34849.300000000003</c:v>
                </c:pt>
                <c:pt idx="111">
                  <c:v>34706.6</c:v>
                </c:pt>
                <c:pt idx="112">
                  <c:v>34667.4</c:v>
                </c:pt>
                <c:pt idx="113">
                  <c:v>34772.1</c:v>
                </c:pt>
                <c:pt idx="114">
                  <c:v>34820.9</c:v>
                </c:pt>
                <c:pt idx="115">
                  <c:v>34665.4</c:v>
                </c:pt>
                <c:pt idx="116">
                  <c:v>34654.699999999997</c:v>
                </c:pt>
                <c:pt idx="117">
                  <c:v>34737.800000000003</c:v>
                </c:pt>
                <c:pt idx="118">
                  <c:v>34618.1</c:v>
                </c:pt>
                <c:pt idx="119">
                  <c:v>34472.5</c:v>
                </c:pt>
                <c:pt idx="120">
                  <c:v>34420.400000000001</c:v>
                </c:pt>
                <c:pt idx="121">
                  <c:v>34333.300000000003</c:v>
                </c:pt>
                <c:pt idx="122">
                  <c:v>34091.800000000003</c:v>
                </c:pt>
                <c:pt idx="123">
                  <c:v>33622.699999999997</c:v>
                </c:pt>
                <c:pt idx="124">
                  <c:v>33908.1</c:v>
                </c:pt>
                <c:pt idx="125">
                  <c:v>34040.699999999997</c:v>
                </c:pt>
                <c:pt idx="126">
                  <c:v>34009.4</c:v>
                </c:pt>
                <c:pt idx="127">
                  <c:v>34233</c:v>
                </c:pt>
                <c:pt idx="128">
                  <c:v>34501</c:v>
                </c:pt>
                <c:pt idx="129">
                  <c:v>34449.599999999999</c:v>
                </c:pt>
                <c:pt idx="130">
                  <c:v>34469.800000000003</c:v>
                </c:pt>
                <c:pt idx="131">
                  <c:v>34553.199999999997</c:v>
                </c:pt>
                <c:pt idx="132">
                  <c:v>34640.300000000003</c:v>
                </c:pt>
                <c:pt idx="133">
                  <c:v>34821.9</c:v>
                </c:pt>
                <c:pt idx="134">
                  <c:v>34672.5</c:v>
                </c:pt>
                <c:pt idx="135">
                  <c:v>34746.5</c:v>
                </c:pt>
                <c:pt idx="136">
                  <c:v>34814.199999999997</c:v>
                </c:pt>
                <c:pt idx="137">
                  <c:v>34708.800000000003</c:v>
                </c:pt>
                <c:pt idx="138">
                  <c:v>34569</c:v>
                </c:pt>
                <c:pt idx="139">
                  <c:v>34893.699999999997</c:v>
                </c:pt>
                <c:pt idx="140">
                  <c:v>35014.9</c:v>
                </c:pt>
                <c:pt idx="141">
                  <c:v>35018.800000000003</c:v>
                </c:pt>
                <c:pt idx="142">
                  <c:v>35069.199999999997</c:v>
                </c:pt>
                <c:pt idx="143">
                  <c:v>34990.400000000001</c:v>
                </c:pt>
                <c:pt idx="144">
                  <c:v>35090</c:v>
                </c:pt>
                <c:pt idx="145">
                  <c:v>34694.1</c:v>
                </c:pt>
                <c:pt idx="146">
                  <c:v>34581.9</c:v>
                </c:pt>
                <c:pt idx="147">
                  <c:v>34619.699999999997</c:v>
                </c:pt>
                <c:pt idx="148">
                  <c:v>34856.9</c:v>
                </c:pt>
                <c:pt idx="149">
                  <c:v>34896.400000000001</c:v>
                </c:pt>
                <c:pt idx="150">
                  <c:v>35094.9</c:v>
                </c:pt>
                <c:pt idx="151">
                  <c:v>35173.9</c:v>
                </c:pt>
                <c:pt idx="152">
                  <c:v>35117</c:v>
                </c:pt>
                <c:pt idx="153">
                  <c:v>35126.1</c:v>
                </c:pt>
                <c:pt idx="154">
                  <c:v>35169.699999999997</c:v>
                </c:pt>
                <c:pt idx="155">
                  <c:v>35103.199999999997</c:v>
                </c:pt>
                <c:pt idx="156">
                  <c:v>35089.4</c:v>
                </c:pt>
                <c:pt idx="157">
                  <c:v>35192.300000000003</c:v>
                </c:pt>
                <c:pt idx="158">
                  <c:v>35119.199999999997</c:v>
                </c:pt>
                <c:pt idx="159">
                  <c:v>35113.9</c:v>
                </c:pt>
                <c:pt idx="160">
                  <c:v>35064.400000000001</c:v>
                </c:pt>
                <c:pt idx="161">
                  <c:v>35249</c:v>
                </c:pt>
                <c:pt idx="162">
                  <c:v>35205.9</c:v>
                </c:pt>
                <c:pt idx="163">
                  <c:v>35191.199999999997</c:v>
                </c:pt>
                <c:pt idx="164">
                  <c:v>35283.199999999997</c:v>
                </c:pt>
                <c:pt idx="165">
                  <c:v>35501.599999999999</c:v>
                </c:pt>
                <c:pt idx="166">
                  <c:v>35533.199999999997</c:v>
                </c:pt>
                <c:pt idx="167">
                  <c:v>35613.599999999999</c:v>
                </c:pt>
                <c:pt idx="168">
                  <c:v>35462.300000000003</c:v>
                </c:pt>
                <c:pt idx="169">
                  <c:v>35633.699999999997</c:v>
                </c:pt>
                <c:pt idx="170">
                  <c:v>35593.300000000003</c:v>
                </c:pt>
                <c:pt idx="171">
                  <c:v>35357</c:v>
                </c:pt>
                <c:pt idx="172">
                  <c:v>34999.4</c:v>
                </c:pt>
                <c:pt idx="173">
                  <c:v>35176.699999999997</c:v>
                </c:pt>
                <c:pt idx="174">
                  <c:v>35146.199999999997</c:v>
                </c:pt>
                <c:pt idx="175">
                  <c:v>35425.599999999999</c:v>
                </c:pt>
                <c:pt idx="176">
                  <c:v>35453.1</c:v>
                </c:pt>
                <c:pt idx="177">
                  <c:v>35500.400000000001</c:v>
                </c:pt>
                <c:pt idx="178">
                  <c:v>35494.400000000001</c:v>
                </c:pt>
                <c:pt idx="179">
                  <c:v>35479.1</c:v>
                </c:pt>
                <c:pt idx="180">
                  <c:v>35512.300000000003</c:v>
                </c:pt>
                <c:pt idx="181">
                  <c:v>35509.599999999999</c:v>
                </c:pt>
                <c:pt idx="182">
                  <c:v>35508.800000000003</c:v>
                </c:pt>
                <c:pt idx="183">
                  <c:v>35504.5</c:v>
                </c:pt>
                <c:pt idx="184">
                  <c:v>35474</c:v>
                </c:pt>
                <c:pt idx="185">
                  <c:v>35519.599999999999</c:v>
                </c:pt>
                <c:pt idx="186">
                  <c:v>35366.699999999997</c:v>
                </c:pt>
                <c:pt idx="187">
                  <c:v>35493.300000000003</c:v>
                </c:pt>
                <c:pt idx="188">
                  <c:v>35436.800000000003</c:v>
                </c:pt>
                <c:pt idx="189">
                  <c:v>35176</c:v>
                </c:pt>
                <c:pt idx="190">
                  <c:v>35201.9</c:v>
                </c:pt>
                <c:pt idx="191">
                  <c:v>35114.1</c:v>
                </c:pt>
                <c:pt idx="192">
                  <c:v>34755.4</c:v>
                </c:pt>
                <c:pt idx="193">
                  <c:v>34939.699999999997</c:v>
                </c:pt>
                <c:pt idx="194">
                  <c:v>35017.9</c:v>
                </c:pt>
                <c:pt idx="195">
                  <c:v>34884.199999999997</c:v>
                </c:pt>
                <c:pt idx="196">
                  <c:v>34940.1</c:v>
                </c:pt>
                <c:pt idx="197">
                  <c:v>34834.1</c:v>
                </c:pt>
                <c:pt idx="198">
                  <c:v>34537.9</c:v>
                </c:pt>
                <c:pt idx="199">
                  <c:v>34528.199999999997</c:v>
                </c:pt>
                <c:pt idx="200">
                  <c:v>34372.6</c:v>
                </c:pt>
                <c:pt idx="201">
                  <c:v>34442.5</c:v>
                </c:pt>
                <c:pt idx="202">
                  <c:v>34876.9</c:v>
                </c:pt>
                <c:pt idx="203">
                  <c:v>34860.1</c:v>
                </c:pt>
                <c:pt idx="204">
                  <c:v>34908.199999999997</c:v>
                </c:pt>
                <c:pt idx="205">
                  <c:v>35061.599999999999</c:v>
                </c:pt>
                <c:pt idx="206">
                  <c:v>34978.300000000003</c:v>
                </c:pt>
                <c:pt idx="207">
                  <c:v>34580.199999999997</c:v>
                </c:pt>
                <c:pt idx="208">
                  <c:v>34681.4</c:v>
                </c:pt>
                <c:pt idx="209">
                  <c:v>34492.1</c:v>
                </c:pt>
                <c:pt idx="210">
                  <c:v>34429.300000000003</c:v>
                </c:pt>
                <c:pt idx="211">
                  <c:v>34412</c:v>
                </c:pt>
                <c:pt idx="212">
                  <c:v>34492.699999999997</c:v>
                </c:pt>
                <c:pt idx="213">
                  <c:v>34543.800000000003</c:v>
                </c:pt>
                <c:pt idx="214">
                  <c:v>34976.1</c:v>
                </c:pt>
                <c:pt idx="215">
                  <c:v>34869</c:v>
                </c:pt>
                <c:pt idx="216">
                  <c:v>34807.599999999999</c:v>
                </c:pt>
                <c:pt idx="217">
                  <c:v>34954.699999999997</c:v>
                </c:pt>
                <c:pt idx="218">
                  <c:v>34604.1</c:v>
                </c:pt>
                <c:pt idx="219">
                  <c:v>34464.1</c:v>
                </c:pt>
                <c:pt idx="220">
                  <c:v>34991.9</c:v>
                </c:pt>
                <c:pt idx="221">
                  <c:v>35325.300000000003</c:v>
                </c:pt>
                <c:pt idx="222">
                  <c:v>35353.199999999997</c:v>
                </c:pt>
                <c:pt idx="223">
                  <c:v>35346.699999999997</c:v>
                </c:pt>
                <c:pt idx="224">
                  <c:v>35499.800000000003</c:v>
                </c:pt>
                <c:pt idx="225">
                  <c:v>35670.9</c:v>
                </c:pt>
                <c:pt idx="226">
                  <c:v>35660.6</c:v>
                </c:pt>
                <c:pt idx="227">
                  <c:v>35763.4</c:v>
                </c:pt>
                <c:pt idx="228">
                  <c:v>35636.5</c:v>
                </c:pt>
                <c:pt idx="229">
                  <c:v>35787.300000000003</c:v>
                </c:pt>
                <c:pt idx="230">
                  <c:v>35893.800000000003</c:v>
                </c:pt>
                <c:pt idx="231">
                  <c:v>35827.5</c:v>
                </c:pt>
                <c:pt idx="232">
                  <c:v>35797.800000000003</c:v>
                </c:pt>
                <c:pt idx="233">
                  <c:v>35862.199999999997</c:v>
                </c:pt>
                <c:pt idx="234">
                  <c:v>35940</c:v>
                </c:pt>
                <c:pt idx="235">
                  <c:v>36005.9</c:v>
                </c:pt>
                <c:pt idx="236">
                  <c:v>36091.4</c:v>
                </c:pt>
                <c:pt idx="237">
                  <c:v>36190.6</c:v>
                </c:pt>
                <c:pt idx="238">
                  <c:v>36183.699999999997</c:v>
                </c:pt>
                <c:pt idx="239">
                  <c:v>36487</c:v>
                </c:pt>
                <c:pt idx="240">
                  <c:v>36368.6</c:v>
                </c:pt>
                <c:pt idx="241">
                  <c:v>36560.1</c:v>
                </c:pt>
                <c:pt idx="242">
                  <c:v>36432.300000000003</c:v>
                </c:pt>
                <c:pt idx="243">
                  <c:v>36347.300000000003</c:v>
                </c:pt>
                <c:pt idx="244">
                  <c:v>36157.699999999997</c:v>
                </c:pt>
                <c:pt idx="245">
                  <c:v>36153.5</c:v>
                </c:pt>
                <c:pt idx="246">
                  <c:v>36166.800000000003</c:v>
                </c:pt>
                <c:pt idx="247">
                  <c:v>36254.9</c:v>
                </c:pt>
                <c:pt idx="248">
                  <c:v>36318.300000000003</c:v>
                </c:pt>
                <c:pt idx="249">
                  <c:v>36173</c:v>
                </c:pt>
                <c:pt idx="250">
                  <c:v>36019.800000000003</c:v>
                </c:pt>
                <c:pt idx="251">
                  <c:v>36046.5</c:v>
                </c:pt>
                <c:pt idx="252">
                  <c:v>35671.9</c:v>
                </c:pt>
                <c:pt idx="253">
                  <c:v>35932.699999999997</c:v>
                </c:pt>
                <c:pt idx="254">
                  <c:v>35840.300000000003</c:v>
                </c:pt>
                <c:pt idx="255">
                  <c:v>35853.199999999997</c:v>
                </c:pt>
                <c:pt idx="256">
                  <c:v>35952.800000000003</c:v>
                </c:pt>
                <c:pt idx="257">
                  <c:v>35681</c:v>
                </c:pt>
                <c:pt idx="258">
                  <c:v>35140.5</c:v>
                </c:pt>
                <c:pt idx="259">
                  <c:v>35302.5</c:v>
                </c:pt>
                <c:pt idx="260">
                  <c:v>35278.400000000001</c:v>
                </c:pt>
                <c:pt idx="261">
                  <c:v>35003.699999999997</c:v>
                </c:pt>
                <c:pt idx="262">
                  <c:v>34762.5</c:v>
                </c:pt>
                <c:pt idx="263">
                  <c:v>34805.4</c:v>
                </c:pt>
                <c:pt idx="264">
                  <c:v>34784.6</c:v>
                </c:pt>
                <c:pt idx="265">
                  <c:v>35355.1</c:v>
                </c:pt>
                <c:pt idx="266">
                  <c:v>35822.199999999997</c:v>
                </c:pt>
                <c:pt idx="267">
                  <c:v>35934.699999999997</c:v>
                </c:pt>
                <c:pt idx="268">
                  <c:v>35866.300000000003</c:v>
                </c:pt>
                <c:pt idx="269">
                  <c:v>35991.9</c:v>
                </c:pt>
                <c:pt idx="270">
                  <c:v>36053.199999999997</c:v>
                </c:pt>
                <c:pt idx="271">
                  <c:v>36128.699999999997</c:v>
                </c:pt>
                <c:pt idx="272">
                  <c:v>35784.5</c:v>
                </c:pt>
                <c:pt idx="273">
                  <c:v>36000</c:v>
                </c:pt>
                <c:pt idx="274">
                  <c:v>36209.599999999999</c:v>
                </c:pt>
                <c:pt idx="275">
                  <c:v>35982.800000000003</c:v>
                </c:pt>
                <c:pt idx="276">
                  <c:v>35441.599999999999</c:v>
                </c:pt>
                <c:pt idx="277">
                  <c:v>35255.300000000003</c:v>
                </c:pt>
                <c:pt idx="278">
                  <c:v>35531.199999999997</c:v>
                </c:pt>
                <c:pt idx="279">
                  <c:v>35792</c:v>
                </c:pt>
                <c:pt idx="280">
                  <c:v>36061.4</c:v>
                </c:pt>
                <c:pt idx="281">
                  <c:v>36002.800000000003</c:v>
                </c:pt>
                <c:pt idx="282">
                  <c:v>36323.599999999999</c:v>
                </c:pt>
                <c:pt idx="283">
                  <c:v>36525.699999999997</c:v>
                </c:pt>
                <c:pt idx="284">
                  <c:v>36569.800000000003</c:v>
                </c:pt>
                <c:pt idx="285">
                  <c:v>36683.699999999997</c:v>
                </c:pt>
                <c:pt idx="286">
                  <c:v>36485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1E-4F7E-B238-A239759EAA69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(Sheet1!$E$2,Sheet1!$E$3:$E$288)</c:f>
              <c:numCache>
                <c:formatCode>#,##0.00</c:formatCode>
                <c:ptCount val="287"/>
                <c:pt idx="0">
                  <c:v>30482</c:v>
                </c:pt>
                <c:pt idx="1">
                  <c:v>29881.8</c:v>
                </c:pt>
                <c:pt idx="2">
                  <c:v>30141.8</c:v>
                </c:pt>
                <c:pt idx="3">
                  <c:v>30313.1</c:v>
                </c:pt>
                <c:pt idx="4">
                  <c:v>30897.9</c:v>
                </c:pt>
                <c:pt idx="5">
                  <c:v>30793.3</c:v>
                </c:pt>
                <c:pt idx="6">
                  <c:v>30832.1</c:v>
                </c:pt>
                <c:pt idx="7">
                  <c:v>30888.799999999999</c:v>
                </c:pt>
                <c:pt idx="8">
                  <c:v>30992.1</c:v>
                </c:pt>
                <c:pt idx="9">
                  <c:v>30982.2</c:v>
                </c:pt>
                <c:pt idx="10">
                  <c:v>30612.7</c:v>
                </c:pt>
                <c:pt idx="11">
                  <c:v>30621</c:v>
                </c:pt>
                <c:pt idx="12">
                  <c:v>30613</c:v>
                </c:pt>
                <c:pt idx="13">
                  <c:v>30865</c:v>
                </c:pt>
                <c:pt idx="14">
                  <c:v>30997.8</c:v>
                </c:pt>
                <c:pt idx="15">
                  <c:v>31120.9</c:v>
                </c:pt>
                <c:pt idx="16">
                  <c:v>30908.5</c:v>
                </c:pt>
                <c:pt idx="17">
                  <c:v>30564.1</c:v>
                </c:pt>
                <c:pt idx="18">
                  <c:v>30921.7</c:v>
                </c:pt>
                <c:pt idx="19">
                  <c:v>30206.9</c:v>
                </c:pt>
                <c:pt idx="20">
                  <c:v>30377.200000000001</c:v>
                </c:pt>
                <c:pt idx="21">
                  <c:v>29856.3</c:v>
                </c:pt>
                <c:pt idx="22">
                  <c:v>30015</c:v>
                </c:pt>
                <c:pt idx="23">
                  <c:v>30276.9</c:v>
                </c:pt>
                <c:pt idx="24">
                  <c:v>30521.3</c:v>
                </c:pt>
                <c:pt idx="25">
                  <c:v>30737.8</c:v>
                </c:pt>
                <c:pt idx="26">
                  <c:v>31083.200000000001</c:v>
                </c:pt>
                <c:pt idx="27">
                  <c:v>31191.200000000001</c:v>
                </c:pt>
                <c:pt idx="28">
                  <c:v>31245.9</c:v>
                </c:pt>
                <c:pt idx="29">
                  <c:v>31221.3</c:v>
                </c:pt>
                <c:pt idx="30">
                  <c:v>31244.400000000001</c:v>
                </c:pt>
                <c:pt idx="31">
                  <c:v>31347.8</c:v>
                </c:pt>
                <c:pt idx="32">
                  <c:v>31413</c:v>
                </c:pt>
                <c:pt idx="33">
                  <c:v>31432</c:v>
                </c:pt>
                <c:pt idx="34">
                  <c:v>31443.5</c:v>
                </c:pt>
                <c:pt idx="35">
                  <c:v>31338.799999999999</c:v>
                </c:pt>
                <c:pt idx="36">
                  <c:v>31285.3</c:v>
                </c:pt>
                <c:pt idx="37">
                  <c:v>31469.3</c:v>
                </c:pt>
                <c:pt idx="38">
                  <c:v>31286.6</c:v>
                </c:pt>
                <c:pt idx="39">
                  <c:v>31158.799999999999</c:v>
                </c:pt>
                <c:pt idx="40">
                  <c:v>31421.3</c:v>
                </c:pt>
                <c:pt idx="41">
                  <c:v>31293.3</c:v>
                </c:pt>
                <c:pt idx="42">
                  <c:v>30911.4</c:v>
                </c:pt>
                <c:pt idx="43">
                  <c:v>31065.9</c:v>
                </c:pt>
                <c:pt idx="44">
                  <c:v>31377.200000000001</c:v>
                </c:pt>
                <c:pt idx="45">
                  <c:v>31260.1</c:v>
                </c:pt>
                <c:pt idx="46">
                  <c:v>30547.5</c:v>
                </c:pt>
                <c:pt idx="47">
                  <c:v>30766.799999999999</c:v>
                </c:pt>
                <c:pt idx="48">
                  <c:v>31512.2</c:v>
                </c:pt>
                <c:pt idx="49">
                  <c:v>31822.6</c:v>
                </c:pt>
                <c:pt idx="50">
                  <c:v>31907</c:v>
                </c:pt>
                <c:pt idx="51">
                  <c:v>32345.7</c:v>
                </c:pt>
                <c:pt idx="52">
                  <c:v>32462.400000000001</c:v>
                </c:pt>
                <c:pt idx="53">
                  <c:v>32629.8</c:v>
                </c:pt>
                <c:pt idx="54">
                  <c:v>32778.199999999997</c:v>
                </c:pt>
                <c:pt idx="55">
                  <c:v>32782.199999999997</c:v>
                </c:pt>
                <c:pt idx="56">
                  <c:v>32831.300000000003</c:v>
                </c:pt>
                <c:pt idx="57">
                  <c:v>32505.1</c:v>
                </c:pt>
                <c:pt idx="58">
                  <c:v>32512.5</c:v>
                </c:pt>
                <c:pt idx="59">
                  <c:v>32356.3</c:v>
                </c:pt>
                <c:pt idx="60">
                  <c:v>32418.2</c:v>
                </c:pt>
                <c:pt idx="61">
                  <c:v>32071.4</c:v>
                </c:pt>
                <c:pt idx="62">
                  <c:v>32681.1</c:v>
                </c:pt>
                <c:pt idx="63">
                  <c:v>32905.1</c:v>
                </c:pt>
                <c:pt idx="64">
                  <c:v>32988.9</c:v>
                </c:pt>
                <c:pt idx="65">
                  <c:v>32980.6</c:v>
                </c:pt>
                <c:pt idx="66">
                  <c:v>32985.4</c:v>
                </c:pt>
                <c:pt idx="67">
                  <c:v>33017</c:v>
                </c:pt>
                <c:pt idx="68">
                  <c:v>33222.400000000001</c:v>
                </c:pt>
                <c:pt idx="69">
                  <c:v>33380.400000000001</c:v>
                </c:pt>
                <c:pt idx="70">
                  <c:v>33348</c:v>
                </c:pt>
                <c:pt idx="71">
                  <c:v>33342.6</c:v>
                </c:pt>
                <c:pt idx="72">
                  <c:v>33526.199999999997</c:v>
                </c:pt>
                <c:pt idx="73">
                  <c:v>33665.5</c:v>
                </c:pt>
                <c:pt idx="74">
                  <c:v>33545.800000000003</c:v>
                </c:pt>
                <c:pt idx="75">
                  <c:v>33668.9</c:v>
                </c:pt>
                <c:pt idx="76">
                  <c:v>33788.5</c:v>
                </c:pt>
                <c:pt idx="77">
                  <c:v>34058.199999999997</c:v>
                </c:pt>
                <c:pt idx="78">
                  <c:v>33980.6</c:v>
                </c:pt>
                <c:pt idx="79">
                  <c:v>33687</c:v>
                </c:pt>
                <c:pt idx="80">
                  <c:v>33773.800000000003</c:v>
                </c:pt>
                <c:pt idx="81">
                  <c:v>33717.199999999997</c:v>
                </c:pt>
                <c:pt idx="82">
                  <c:v>33713.300000000003</c:v>
                </c:pt>
                <c:pt idx="83">
                  <c:v>33941.4</c:v>
                </c:pt>
                <c:pt idx="84">
                  <c:v>33870.5</c:v>
                </c:pt>
                <c:pt idx="85">
                  <c:v>33805.599999999999</c:v>
                </c:pt>
                <c:pt idx="86">
                  <c:v>33744.300000000003</c:v>
                </c:pt>
                <c:pt idx="87">
                  <c:v>33785</c:v>
                </c:pt>
                <c:pt idx="88">
                  <c:v>33904.9</c:v>
                </c:pt>
                <c:pt idx="89">
                  <c:v>33765.699999999997</c:v>
                </c:pt>
                <c:pt idx="90">
                  <c:v>34039.699999999997</c:v>
                </c:pt>
                <c:pt idx="91">
                  <c:v>34185.1</c:v>
                </c:pt>
                <c:pt idx="92">
                  <c:v>34464.300000000003</c:v>
                </c:pt>
                <c:pt idx="93">
                  <c:v>34741.599999999999</c:v>
                </c:pt>
                <c:pt idx="94">
                  <c:v>34075.300000000003</c:v>
                </c:pt>
                <c:pt idx="95">
                  <c:v>33555.199999999997</c:v>
                </c:pt>
                <c:pt idx="96">
                  <c:v>33623.5</c:v>
                </c:pt>
                <c:pt idx="97">
                  <c:v>34050.9</c:v>
                </c:pt>
                <c:pt idx="98">
                  <c:v>34176.6</c:v>
                </c:pt>
                <c:pt idx="99">
                  <c:v>34044.1</c:v>
                </c:pt>
                <c:pt idx="100">
                  <c:v>33473.800000000003</c:v>
                </c:pt>
                <c:pt idx="101">
                  <c:v>33872.400000000001</c:v>
                </c:pt>
                <c:pt idx="102">
                  <c:v>34121.9</c:v>
                </c:pt>
                <c:pt idx="103">
                  <c:v>34253.9</c:v>
                </c:pt>
                <c:pt idx="104">
                  <c:v>34266</c:v>
                </c:pt>
                <c:pt idx="105">
                  <c:v>34271.4</c:v>
                </c:pt>
                <c:pt idx="106">
                  <c:v>34389.199999999997</c:v>
                </c:pt>
                <c:pt idx="107">
                  <c:v>34520.1</c:v>
                </c:pt>
                <c:pt idx="108">
                  <c:v>34528.5</c:v>
                </c:pt>
                <c:pt idx="109">
                  <c:v>34409</c:v>
                </c:pt>
                <c:pt idx="110">
                  <c:v>34542.9</c:v>
                </c:pt>
                <c:pt idx="111">
                  <c:v>34546</c:v>
                </c:pt>
                <c:pt idx="112">
                  <c:v>34334.400000000001</c:v>
                </c:pt>
                <c:pt idx="113">
                  <c:v>34618.699999999997</c:v>
                </c:pt>
                <c:pt idx="114">
                  <c:v>34574.5</c:v>
                </c:pt>
                <c:pt idx="115">
                  <c:v>34452.9</c:v>
                </c:pt>
                <c:pt idx="116">
                  <c:v>34439.4</c:v>
                </c:pt>
                <c:pt idx="117">
                  <c:v>34447.300000000003</c:v>
                </c:pt>
                <c:pt idx="118">
                  <c:v>34328.6</c:v>
                </c:pt>
                <c:pt idx="119">
                  <c:v>34211.5</c:v>
                </c:pt>
                <c:pt idx="120">
                  <c:v>34199.199999999997</c:v>
                </c:pt>
                <c:pt idx="121">
                  <c:v>33917.1</c:v>
                </c:pt>
                <c:pt idx="122">
                  <c:v>33626.6</c:v>
                </c:pt>
                <c:pt idx="123">
                  <c:v>33271.9</c:v>
                </c:pt>
                <c:pt idx="124">
                  <c:v>33312.1</c:v>
                </c:pt>
                <c:pt idx="125">
                  <c:v>33751.1</c:v>
                </c:pt>
                <c:pt idx="126">
                  <c:v>33869.800000000003</c:v>
                </c:pt>
                <c:pt idx="127">
                  <c:v>33933.9</c:v>
                </c:pt>
                <c:pt idx="128">
                  <c:v>34314.800000000003</c:v>
                </c:pt>
                <c:pt idx="129">
                  <c:v>34186.1</c:v>
                </c:pt>
                <c:pt idx="130">
                  <c:v>34266.800000000003</c:v>
                </c:pt>
                <c:pt idx="131">
                  <c:v>34245.5</c:v>
                </c:pt>
                <c:pt idx="132">
                  <c:v>34498.9</c:v>
                </c:pt>
                <c:pt idx="133">
                  <c:v>34613.5</c:v>
                </c:pt>
                <c:pt idx="134">
                  <c:v>34635.5</c:v>
                </c:pt>
                <c:pt idx="135">
                  <c:v>34588</c:v>
                </c:pt>
                <c:pt idx="136">
                  <c:v>34358.400000000001</c:v>
                </c:pt>
                <c:pt idx="137">
                  <c:v>34435.599999999999</c:v>
                </c:pt>
                <c:pt idx="138">
                  <c:v>34145.599999999999</c:v>
                </c:pt>
                <c:pt idx="139">
                  <c:v>34457.5</c:v>
                </c:pt>
                <c:pt idx="140">
                  <c:v>34730.1</c:v>
                </c:pt>
                <c:pt idx="141">
                  <c:v>34876.9</c:v>
                </c:pt>
                <c:pt idx="142">
                  <c:v>34826.9</c:v>
                </c:pt>
                <c:pt idx="143">
                  <c:v>34762.9</c:v>
                </c:pt>
                <c:pt idx="144">
                  <c:v>34647.800000000003</c:v>
                </c:pt>
                <c:pt idx="145">
                  <c:v>34548.800000000003</c:v>
                </c:pt>
                <c:pt idx="146">
                  <c:v>33740.699999999997</c:v>
                </c:pt>
                <c:pt idx="147">
                  <c:v>33961.800000000003</c:v>
                </c:pt>
                <c:pt idx="148">
                  <c:v>34477.300000000003</c:v>
                </c:pt>
                <c:pt idx="149">
                  <c:v>34668.199999999997</c:v>
                </c:pt>
                <c:pt idx="150">
                  <c:v>34850.400000000001</c:v>
                </c:pt>
                <c:pt idx="151">
                  <c:v>34762.1</c:v>
                </c:pt>
                <c:pt idx="152">
                  <c:v>34876.300000000003</c:v>
                </c:pt>
                <c:pt idx="153">
                  <c:v>34879.9</c:v>
                </c:pt>
                <c:pt idx="154">
                  <c:v>34881.599999999999</c:v>
                </c:pt>
                <c:pt idx="155">
                  <c:v>34867.599999999999</c:v>
                </c:pt>
                <c:pt idx="156">
                  <c:v>34987</c:v>
                </c:pt>
                <c:pt idx="157">
                  <c:v>34809.5</c:v>
                </c:pt>
                <c:pt idx="158">
                  <c:v>34716.300000000003</c:v>
                </c:pt>
                <c:pt idx="159">
                  <c:v>34788.400000000001</c:v>
                </c:pt>
                <c:pt idx="160">
                  <c:v>34778</c:v>
                </c:pt>
                <c:pt idx="161">
                  <c:v>34997.599999999999</c:v>
                </c:pt>
                <c:pt idx="162">
                  <c:v>35094.5</c:v>
                </c:pt>
                <c:pt idx="163">
                  <c:v>35044.699999999997</c:v>
                </c:pt>
                <c:pt idx="164">
                  <c:v>35028.300000000003</c:v>
                </c:pt>
                <c:pt idx="165">
                  <c:v>35214</c:v>
                </c:pt>
                <c:pt idx="166">
                  <c:v>35351.4</c:v>
                </c:pt>
                <c:pt idx="167">
                  <c:v>35475.800000000003</c:v>
                </c:pt>
                <c:pt idx="168">
                  <c:v>35442.300000000003</c:v>
                </c:pt>
                <c:pt idx="169">
                  <c:v>35233.4</c:v>
                </c:pt>
                <c:pt idx="170">
                  <c:v>35118.199999999997</c:v>
                </c:pt>
                <c:pt idx="171">
                  <c:v>34865</c:v>
                </c:pt>
                <c:pt idx="172">
                  <c:v>34562.1</c:v>
                </c:pt>
                <c:pt idx="173">
                  <c:v>34633.199999999997</c:v>
                </c:pt>
                <c:pt idx="174">
                  <c:v>35075.199999999997</c:v>
                </c:pt>
                <c:pt idx="175">
                  <c:v>35120.800000000003</c:v>
                </c:pt>
                <c:pt idx="176">
                  <c:v>35345.199999999997</c:v>
                </c:pt>
                <c:pt idx="177">
                  <c:v>35281.9</c:v>
                </c:pt>
                <c:pt idx="178">
                  <c:v>35195.199999999997</c:v>
                </c:pt>
                <c:pt idx="179">
                  <c:v>35168.300000000003</c:v>
                </c:pt>
                <c:pt idx="180">
                  <c:v>35449.800000000003</c:v>
                </c:pt>
                <c:pt idx="181">
                  <c:v>35378.800000000003</c:v>
                </c:pt>
                <c:pt idx="182">
                  <c:v>35290.800000000003</c:v>
                </c:pt>
                <c:pt idx="183">
                  <c:v>35287</c:v>
                </c:pt>
                <c:pt idx="184">
                  <c:v>35236.300000000003</c:v>
                </c:pt>
                <c:pt idx="185">
                  <c:v>35269.800000000003</c:v>
                </c:pt>
                <c:pt idx="186">
                  <c:v>35314.199999999997</c:v>
                </c:pt>
                <c:pt idx="187">
                  <c:v>35282.199999999997</c:v>
                </c:pt>
                <c:pt idx="188">
                  <c:v>35051.9</c:v>
                </c:pt>
                <c:pt idx="189">
                  <c:v>34903.599999999999</c:v>
                </c:pt>
                <c:pt idx="190">
                  <c:v>34792.1</c:v>
                </c:pt>
                <c:pt idx="191">
                  <c:v>34601.699999999997</c:v>
                </c:pt>
                <c:pt idx="192">
                  <c:v>34645.4</c:v>
                </c:pt>
                <c:pt idx="193">
                  <c:v>34607.5</c:v>
                </c:pt>
                <c:pt idx="194">
                  <c:v>34509.300000000003</c:v>
                </c:pt>
                <c:pt idx="195">
                  <c:v>34497.1</c:v>
                </c:pt>
                <c:pt idx="196">
                  <c:v>34535.699999999997</c:v>
                </c:pt>
                <c:pt idx="197">
                  <c:v>34484.199999999997</c:v>
                </c:pt>
                <c:pt idx="198">
                  <c:v>34458</c:v>
                </c:pt>
                <c:pt idx="199">
                  <c:v>33613.800000000003</c:v>
                </c:pt>
                <c:pt idx="200">
                  <c:v>33837</c:v>
                </c:pt>
                <c:pt idx="201">
                  <c:v>33766.5</c:v>
                </c:pt>
                <c:pt idx="202">
                  <c:v>34321.599999999999</c:v>
                </c:pt>
                <c:pt idx="203">
                  <c:v>34589.5</c:v>
                </c:pt>
                <c:pt idx="204">
                  <c:v>34813.300000000003</c:v>
                </c:pt>
                <c:pt idx="205">
                  <c:v>34785.9</c:v>
                </c:pt>
                <c:pt idx="206">
                  <c:v>34255.800000000003</c:v>
                </c:pt>
                <c:pt idx="207">
                  <c:v>34301.599999999999</c:v>
                </c:pt>
                <c:pt idx="208">
                  <c:v>33826.699999999997</c:v>
                </c:pt>
                <c:pt idx="209">
                  <c:v>33529.5</c:v>
                </c:pt>
                <c:pt idx="210">
                  <c:v>34332.9</c:v>
                </c:pt>
                <c:pt idx="211">
                  <c:v>33820.6</c:v>
                </c:pt>
                <c:pt idx="212">
                  <c:v>33817.9</c:v>
                </c:pt>
                <c:pt idx="213">
                  <c:v>33853.4</c:v>
                </c:pt>
                <c:pt idx="214">
                  <c:v>34472.400000000001</c:v>
                </c:pt>
                <c:pt idx="215">
                  <c:v>34655.5</c:v>
                </c:pt>
                <c:pt idx="216">
                  <c:v>34524.300000000003</c:v>
                </c:pt>
                <c:pt idx="217">
                  <c:v>34432.800000000003</c:v>
                </c:pt>
                <c:pt idx="218">
                  <c:v>34247.9</c:v>
                </c:pt>
                <c:pt idx="219">
                  <c:v>34114.6</c:v>
                </c:pt>
                <c:pt idx="220">
                  <c:v>34432.300000000003</c:v>
                </c:pt>
                <c:pt idx="221">
                  <c:v>34916.400000000001</c:v>
                </c:pt>
                <c:pt idx="222">
                  <c:v>35254.199999999997</c:v>
                </c:pt>
                <c:pt idx="223">
                  <c:v>35037.300000000003</c:v>
                </c:pt>
                <c:pt idx="224">
                  <c:v>35198</c:v>
                </c:pt>
                <c:pt idx="225">
                  <c:v>35408.5</c:v>
                </c:pt>
                <c:pt idx="226">
                  <c:v>35442.199999999997</c:v>
                </c:pt>
                <c:pt idx="227">
                  <c:v>35532.800000000003</c:v>
                </c:pt>
                <c:pt idx="228">
                  <c:v>35570.6</c:v>
                </c:pt>
                <c:pt idx="229">
                  <c:v>35597</c:v>
                </c:pt>
                <c:pt idx="230">
                  <c:v>35735.199999999997</c:v>
                </c:pt>
                <c:pt idx="231">
                  <c:v>35497.4</c:v>
                </c:pt>
                <c:pt idx="232">
                  <c:v>35502</c:v>
                </c:pt>
                <c:pt idx="233">
                  <c:v>35604.6</c:v>
                </c:pt>
                <c:pt idx="234">
                  <c:v>35868.5</c:v>
                </c:pt>
                <c:pt idx="235">
                  <c:v>35799.5</c:v>
                </c:pt>
                <c:pt idx="236">
                  <c:v>35813.1</c:v>
                </c:pt>
                <c:pt idx="237">
                  <c:v>35890.400000000001</c:v>
                </c:pt>
                <c:pt idx="238">
                  <c:v>35987.199999999997</c:v>
                </c:pt>
                <c:pt idx="239">
                  <c:v>36069.1</c:v>
                </c:pt>
                <c:pt idx="240">
                  <c:v>36263.599999999999</c:v>
                </c:pt>
                <c:pt idx="241">
                  <c:v>36274.1</c:v>
                </c:pt>
                <c:pt idx="242">
                  <c:v>36174.300000000003</c:v>
                </c:pt>
                <c:pt idx="243">
                  <c:v>36009.199999999997</c:v>
                </c:pt>
                <c:pt idx="244">
                  <c:v>35919.199999999997</c:v>
                </c:pt>
                <c:pt idx="245">
                  <c:v>35933.599999999999</c:v>
                </c:pt>
                <c:pt idx="246">
                  <c:v>36122.300000000003</c:v>
                </c:pt>
                <c:pt idx="247">
                  <c:v>36034</c:v>
                </c:pt>
                <c:pt idx="248">
                  <c:v>36025.599999999999</c:v>
                </c:pt>
                <c:pt idx="249">
                  <c:v>35877.599999999999</c:v>
                </c:pt>
                <c:pt idx="250">
                  <c:v>35658</c:v>
                </c:pt>
                <c:pt idx="251">
                  <c:v>35552.5</c:v>
                </c:pt>
                <c:pt idx="252">
                  <c:v>35624.400000000001</c:v>
                </c:pt>
                <c:pt idx="253">
                  <c:v>35584.1</c:v>
                </c:pt>
                <c:pt idx="254">
                  <c:v>35422.400000000001</c:v>
                </c:pt>
                <c:pt idx="255">
                  <c:v>35585.699999999997</c:v>
                </c:pt>
                <c:pt idx="256">
                  <c:v>35664.5</c:v>
                </c:pt>
                <c:pt idx="257">
                  <c:v>34699</c:v>
                </c:pt>
                <c:pt idx="258">
                  <c:v>34807</c:v>
                </c:pt>
                <c:pt idx="259">
                  <c:v>34896.9</c:v>
                </c:pt>
                <c:pt idx="260">
                  <c:v>34428</c:v>
                </c:pt>
                <c:pt idx="261">
                  <c:v>33956.1</c:v>
                </c:pt>
                <c:pt idx="262">
                  <c:v>34084.300000000003</c:v>
                </c:pt>
                <c:pt idx="263">
                  <c:v>34265.1</c:v>
                </c:pt>
                <c:pt idx="264">
                  <c:v>34599.599999999999</c:v>
                </c:pt>
                <c:pt idx="265">
                  <c:v>34645.599999999999</c:v>
                </c:pt>
                <c:pt idx="266">
                  <c:v>35209.599999999999</c:v>
                </c:pt>
                <c:pt idx="267">
                  <c:v>35600.800000000003</c:v>
                </c:pt>
                <c:pt idx="268">
                  <c:v>35577.300000000003</c:v>
                </c:pt>
                <c:pt idx="269">
                  <c:v>35709.300000000003</c:v>
                </c:pt>
                <c:pt idx="270">
                  <c:v>35995.699999999997</c:v>
                </c:pt>
                <c:pt idx="271">
                  <c:v>35608.199999999997</c:v>
                </c:pt>
                <c:pt idx="272">
                  <c:v>35437.699999999997</c:v>
                </c:pt>
                <c:pt idx="273">
                  <c:v>35385.1</c:v>
                </c:pt>
                <c:pt idx="274">
                  <c:v>35777</c:v>
                </c:pt>
                <c:pt idx="275">
                  <c:v>35282.1</c:v>
                </c:pt>
                <c:pt idx="276">
                  <c:v>35169</c:v>
                </c:pt>
                <c:pt idx="277">
                  <c:v>34665.4</c:v>
                </c:pt>
                <c:pt idx="278">
                  <c:v>34977.199999999997</c:v>
                </c:pt>
                <c:pt idx="279">
                  <c:v>35407.699999999997</c:v>
                </c:pt>
                <c:pt idx="280">
                  <c:v>35745.1</c:v>
                </c:pt>
                <c:pt idx="281">
                  <c:v>35949.300000000003</c:v>
                </c:pt>
                <c:pt idx="282">
                  <c:v>35878.300000000003</c:v>
                </c:pt>
                <c:pt idx="283">
                  <c:v>36234.300000000003</c:v>
                </c:pt>
                <c:pt idx="284">
                  <c:v>36365.699999999997</c:v>
                </c:pt>
                <c:pt idx="285">
                  <c:v>36374.400000000001</c:v>
                </c:pt>
                <c:pt idx="286">
                  <c:v>36244.800000000003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1E-4F7E-B238-A239759EAA69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(Sheet1!$F$2,Sheet1!$F$3:$F$288)</c:f>
              <c:numCache>
                <c:formatCode>#,##0.00</c:formatCode>
                <c:ptCount val="287"/>
                <c:pt idx="0">
                  <c:v>30482</c:v>
                </c:pt>
                <c:pt idx="1">
                  <c:v>30223.9</c:v>
                </c:pt>
                <c:pt idx="2">
                  <c:v>30391.599999999999</c:v>
                </c:pt>
                <c:pt idx="3">
                  <c:v>30829.4</c:v>
                </c:pt>
                <c:pt idx="4">
                  <c:v>31041.1</c:v>
                </c:pt>
                <c:pt idx="5">
                  <c:v>31098</c:v>
                </c:pt>
                <c:pt idx="6">
                  <c:v>31008.7</c:v>
                </c:pt>
                <c:pt idx="7">
                  <c:v>31068.7</c:v>
                </c:pt>
                <c:pt idx="8">
                  <c:v>31060.5</c:v>
                </c:pt>
                <c:pt idx="9">
                  <c:v>30991.5</c:v>
                </c:pt>
                <c:pt idx="10">
                  <c:v>30814.3</c:v>
                </c:pt>
                <c:pt idx="11">
                  <c:v>30664.5</c:v>
                </c:pt>
                <c:pt idx="12">
                  <c:v>30779</c:v>
                </c:pt>
                <c:pt idx="13">
                  <c:v>30930.5</c:v>
                </c:pt>
                <c:pt idx="14">
                  <c:v>31188.400000000001</c:v>
                </c:pt>
                <c:pt idx="15">
                  <c:v>31176</c:v>
                </c:pt>
                <c:pt idx="16">
                  <c:v>30997</c:v>
                </c:pt>
                <c:pt idx="17">
                  <c:v>30960</c:v>
                </c:pt>
                <c:pt idx="18">
                  <c:v>30937</c:v>
                </c:pt>
                <c:pt idx="19">
                  <c:v>30303.200000000001</c:v>
                </c:pt>
                <c:pt idx="20">
                  <c:v>30603.4</c:v>
                </c:pt>
                <c:pt idx="21">
                  <c:v>29982.6</c:v>
                </c:pt>
                <c:pt idx="22">
                  <c:v>30211.9</c:v>
                </c:pt>
                <c:pt idx="23">
                  <c:v>30687.5</c:v>
                </c:pt>
                <c:pt idx="24">
                  <c:v>30723.599999999999</c:v>
                </c:pt>
                <c:pt idx="25">
                  <c:v>31055.9</c:v>
                </c:pt>
                <c:pt idx="26">
                  <c:v>31148.2</c:v>
                </c:pt>
                <c:pt idx="27">
                  <c:v>31385.8</c:v>
                </c:pt>
                <c:pt idx="28">
                  <c:v>31375.8</c:v>
                </c:pt>
                <c:pt idx="29">
                  <c:v>31437.8</c:v>
                </c:pt>
                <c:pt idx="30">
                  <c:v>31430.7</c:v>
                </c:pt>
                <c:pt idx="31">
                  <c:v>31458.400000000001</c:v>
                </c:pt>
                <c:pt idx="32">
                  <c:v>31433.5</c:v>
                </c:pt>
                <c:pt idx="33">
                  <c:v>31564</c:v>
                </c:pt>
                <c:pt idx="34">
                  <c:v>31522.799999999999</c:v>
                </c:pt>
                <c:pt idx="35">
                  <c:v>31613</c:v>
                </c:pt>
                <c:pt idx="36">
                  <c:v>31493.3</c:v>
                </c:pt>
                <c:pt idx="37">
                  <c:v>31494.3</c:v>
                </c:pt>
                <c:pt idx="38">
                  <c:v>31521.7</c:v>
                </c:pt>
                <c:pt idx="39">
                  <c:v>31537.3</c:v>
                </c:pt>
                <c:pt idx="40">
                  <c:v>31961.9</c:v>
                </c:pt>
                <c:pt idx="41">
                  <c:v>31402</c:v>
                </c:pt>
                <c:pt idx="42">
                  <c:v>30932.400000000001</c:v>
                </c:pt>
                <c:pt idx="43">
                  <c:v>31535.5</c:v>
                </c:pt>
                <c:pt idx="44">
                  <c:v>31391.5</c:v>
                </c:pt>
                <c:pt idx="45">
                  <c:v>31270.1</c:v>
                </c:pt>
                <c:pt idx="46">
                  <c:v>30924.1</c:v>
                </c:pt>
                <c:pt idx="47">
                  <c:v>31496.3</c:v>
                </c:pt>
                <c:pt idx="48">
                  <c:v>31802.400000000001</c:v>
                </c:pt>
                <c:pt idx="49">
                  <c:v>31832.7</c:v>
                </c:pt>
                <c:pt idx="50">
                  <c:v>32297</c:v>
                </c:pt>
                <c:pt idx="51">
                  <c:v>32485.599999999999</c:v>
                </c:pt>
                <c:pt idx="52">
                  <c:v>32778.6</c:v>
                </c:pt>
                <c:pt idx="53">
                  <c:v>32953.5</c:v>
                </c:pt>
                <c:pt idx="54">
                  <c:v>32825.9</c:v>
                </c:pt>
                <c:pt idx="55">
                  <c:v>33015.4</c:v>
                </c:pt>
                <c:pt idx="56">
                  <c:v>32862.300000000003</c:v>
                </c:pt>
                <c:pt idx="57">
                  <c:v>32628</c:v>
                </c:pt>
                <c:pt idx="58">
                  <c:v>32731.200000000001</c:v>
                </c:pt>
                <c:pt idx="59">
                  <c:v>32423.200000000001</c:v>
                </c:pt>
                <c:pt idx="60">
                  <c:v>32420.1</c:v>
                </c:pt>
                <c:pt idx="61">
                  <c:v>32619.5</c:v>
                </c:pt>
                <c:pt idx="62">
                  <c:v>33072.9</c:v>
                </c:pt>
                <c:pt idx="63">
                  <c:v>33171.4</c:v>
                </c:pt>
                <c:pt idx="64">
                  <c:v>33067</c:v>
                </c:pt>
                <c:pt idx="65">
                  <c:v>32981.599999999999</c:v>
                </c:pt>
                <c:pt idx="66">
                  <c:v>33153.199999999997</c:v>
                </c:pt>
                <c:pt idx="67">
                  <c:v>33037</c:v>
                </c:pt>
                <c:pt idx="68">
                  <c:v>33527.199999999997</c:v>
                </c:pt>
                <c:pt idx="69">
                  <c:v>33430.199999999997</c:v>
                </c:pt>
                <c:pt idx="70">
                  <c:v>33446.300000000003</c:v>
                </c:pt>
                <c:pt idx="71">
                  <c:v>33503.599999999999</c:v>
                </c:pt>
                <c:pt idx="72">
                  <c:v>33800.6</c:v>
                </c:pt>
                <c:pt idx="73">
                  <c:v>33745.4</c:v>
                </c:pt>
                <c:pt idx="74">
                  <c:v>33677.300000000003</c:v>
                </c:pt>
                <c:pt idx="75">
                  <c:v>33730.9</c:v>
                </c:pt>
                <c:pt idx="76">
                  <c:v>34036</c:v>
                </c:pt>
                <c:pt idx="77">
                  <c:v>34200.699999999997</c:v>
                </c:pt>
                <c:pt idx="78">
                  <c:v>34077.599999999999</c:v>
                </c:pt>
                <c:pt idx="79">
                  <c:v>33821.300000000003</c:v>
                </c:pt>
                <c:pt idx="80">
                  <c:v>34137.300000000003</c:v>
                </c:pt>
                <c:pt idx="81">
                  <c:v>33815.9</c:v>
                </c:pt>
                <c:pt idx="82">
                  <c:v>34043.5</c:v>
                </c:pt>
                <c:pt idx="83">
                  <c:v>33981.599999999999</c:v>
                </c:pt>
                <c:pt idx="84">
                  <c:v>33984.9</c:v>
                </c:pt>
                <c:pt idx="85">
                  <c:v>33820.400000000001</c:v>
                </c:pt>
                <c:pt idx="86">
                  <c:v>34060.400000000001</c:v>
                </c:pt>
                <c:pt idx="87">
                  <c:v>33874.9</c:v>
                </c:pt>
                <c:pt idx="88">
                  <c:v>34113.199999999997</c:v>
                </c:pt>
                <c:pt idx="89">
                  <c:v>34133</c:v>
                </c:pt>
                <c:pt idx="90">
                  <c:v>34230.300000000003</c:v>
                </c:pt>
                <c:pt idx="91">
                  <c:v>34548.5</c:v>
                </c:pt>
                <c:pt idx="92">
                  <c:v>34777.800000000003</c:v>
                </c:pt>
                <c:pt idx="93">
                  <c:v>34742.800000000003</c:v>
                </c:pt>
                <c:pt idx="94">
                  <c:v>34269.199999999997</c:v>
                </c:pt>
                <c:pt idx="95">
                  <c:v>33587.699999999997</c:v>
                </c:pt>
                <c:pt idx="96">
                  <c:v>34021.4</c:v>
                </c:pt>
                <c:pt idx="97">
                  <c:v>34382.1</c:v>
                </c:pt>
                <c:pt idx="98">
                  <c:v>34327.800000000003</c:v>
                </c:pt>
                <c:pt idx="99">
                  <c:v>34060.699999999997</c:v>
                </c:pt>
                <c:pt idx="100">
                  <c:v>33896</c:v>
                </c:pt>
                <c:pt idx="101">
                  <c:v>34084.1</c:v>
                </c:pt>
                <c:pt idx="102">
                  <c:v>34207.800000000003</c:v>
                </c:pt>
                <c:pt idx="103">
                  <c:v>34394</c:v>
                </c:pt>
                <c:pt idx="104">
                  <c:v>34312.5</c:v>
                </c:pt>
                <c:pt idx="105">
                  <c:v>34323.1</c:v>
                </c:pt>
                <c:pt idx="106">
                  <c:v>34464.6</c:v>
                </c:pt>
                <c:pt idx="107">
                  <c:v>34529.4</c:v>
                </c:pt>
                <c:pt idx="108">
                  <c:v>34549</c:v>
                </c:pt>
                <c:pt idx="109">
                  <c:v>34505</c:v>
                </c:pt>
                <c:pt idx="110">
                  <c:v>34575.300000000003</c:v>
                </c:pt>
                <c:pt idx="111">
                  <c:v>34600.400000000001</c:v>
                </c:pt>
                <c:pt idx="112">
                  <c:v>34577</c:v>
                </c:pt>
                <c:pt idx="113">
                  <c:v>34756.400000000001</c:v>
                </c:pt>
                <c:pt idx="114">
                  <c:v>34630.199999999997</c:v>
                </c:pt>
                <c:pt idx="115">
                  <c:v>34599.800000000003</c:v>
                </c:pt>
                <c:pt idx="116">
                  <c:v>34447.1</c:v>
                </c:pt>
                <c:pt idx="117">
                  <c:v>34466.199999999997</c:v>
                </c:pt>
                <c:pt idx="118">
                  <c:v>34479.599999999999</c:v>
                </c:pt>
                <c:pt idx="119">
                  <c:v>34393.800000000003</c:v>
                </c:pt>
                <c:pt idx="120">
                  <c:v>34299.300000000003</c:v>
                </c:pt>
                <c:pt idx="121">
                  <c:v>34033.699999999997</c:v>
                </c:pt>
                <c:pt idx="122">
                  <c:v>33823.4</c:v>
                </c:pt>
                <c:pt idx="123">
                  <c:v>33290.1</c:v>
                </c:pt>
                <c:pt idx="124">
                  <c:v>33877</c:v>
                </c:pt>
                <c:pt idx="125">
                  <c:v>33945.599999999999</c:v>
                </c:pt>
                <c:pt idx="126">
                  <c:v>33874.199999999997</c:v>
                </c:pt>
                <c:pt idx="127">
                  <c:v>34196.800000000003</c:v>
                </c:pt>
                <c:pt idx="128">
                  <c:v>34433.800000000003</c:v>
                </c:pt>
                <c:pt idx="129">
                  <c:v>34283.300000000003</c:v>
                </c:pt>
                <c:pt idx="130">
                  <c:v>34292.300000000003</c:v>
                </c:pt>
                <c:pt idx="131">
                  <c:v>34502.5</c:v>
                </c:pt>
                <c:pt idx="132">
                  <c:v>34633.5</c:v>
                </c:pt>
                <c:pt idx="133">
                  <c:v>34786.400000000001</c:v>
                </c:pt>
                <c:pt idx="134">
                  <c:v>34642</c:v>
                </c:pt>
                <c:pt idx="135">
                  <c:v>34725.5</c:v>
                </c:pt>
                <c:pt idx="136">
                  <c:v>34577.4</c:v>
                </c:pt>
                <c:pt idx="137">
                  <c:v>34681.800000000003</c:v>
                </c:pt>
                <c:pt idx="138">
                  <c:v>34421.9</c:v>
                </c:pt>
                <c:pt idx="139">
                  <c:v>34870.199999999997</c:v>
                </c:pt>
                <c:pt idx="140">
                  <c:v>34996.199999999997</c:v>
                </c:pt>
                <c:pt idx="141">
                  <c:v>34888.800000000003</c:v>
                </c:pt>
                <c:pt idx="142">
                  <c:v>34933.199999999997</c:v>
                </c:pt>
                <c:pt idx="143">
                  <c:v>34987</c:v>
                </c:pt>
                <c:pt idx="144">
                  <c:v>34687.9</c:v>
                </c:pt>
                <c:pt idx="145">
                  <c:v>34570.199999999997</c:v>
                </c:pt>
                <c:pt idx="146">
                  <c:v>34050.699999999997</c:v>
                </c:pt>
                <c:pt idx="147">
                  <c:v>34592.699999999997</c:v>
                </c:pt>
                <c:pt idx="148">
                  <c:v>34835.4</c:v>
                </c:pt>
                <c:pt idx="149">
                  <c:v>34866.400000000001</c:v>
                </c:pt>
                <c:pt idx="150">
                  <c:v>35019.699999999997</c:v>
                </c:pt>
                <c:pt idx="151">
                  <c:v>35106.5</c:v>
                </c:pt>
                <c:pt idx="152">
                  <c:v>35046.6</c:v>
                </c:pt>
                <c:pt idx="153">
                  <c:v>34990.400000000001</c:v>
                </c:pt>
                <c:pt idx="154">
                  <c:v>35025.800000000003</c:v>
                </c:pt>
                <c:pt idx="155">
                  <c:v>34976.5</c:v>
                </c:pt>
                <c:pt idx="156">
                  <c:v>35068</c:v>
                </c:pt>
                <c:pt idx="157">
                  <c:v>34907.300000000003</c:v>
                </c:pt>
                <c:pt idx="158">
                  <c:v>35067.300000000003</c:v>
                </c:pt>
                <c:pt idx="159">
                  <c:v>34828.9</c:v>
                </c:pt>
                <c:pt idx="160">
                  <c:v>35008.6</c:v>
                </c:pt>
                <c:pt idx="161">
                  <c:v>35212.5</c:v>
                </c:pt>
                <c:pt idx="162">
                  <c:v>35107.9</c:v>
                </c:pt>
                <c:pt idx="163">
                  <c:v>35095.300000000003</c:v>
                </c:pt>
                <c:pt idx="164">
                  <c:v>35255.9</c:v>
                </c:pt>
                <c:pt idx="165">
                  <c:v>35472.199999999997</c:v>
                </c:pt>
                <c:pt idx="166">
                  <c:v>35499.199999999997</c:v>
                </c:pt>
                <c:pt idx="167">
                  <c:v>35497.199999999997</c:v>
                </c:pt>
                <c:pt idx="168">
                  <c:v>35458.300000000003</c:v>
                </c:pt>
                <c:pt idx="169">
                  <c:v>35590.800000000003</c:v>
                </c:pt>
                <c:pt idx="170">
                  <c:v>35252.1</c:v>
                </c:pt>
                <c:pt idx="171">
                  <c:v>34936.9</c:v>
                </c:pt>
                <c:pt idx="172">
                  <c:v>34827</c:v>
                </c:pt>
                <c:pt idx="173">
                  <c:v>35120.699999999997</c:v>
                </c:pt>
                <c:pt idx="174">
                  <c:v>35121.800000000003</c:v>
                </c:pt>
                <c:pt idx="175">
                  <c:v>35399.5</c:v>
                </c:pt>
                <c:pt idx="176">
                  <c:v>35367.300000000003</c:v>
                </c:pt>
                <c:pt idx="177">
                  <c:v>35428.5</c:v>
                </c:pt>
                <c:pt idx="178">
                  <c:v>35203.199999999997</c:v>
                </c:pt>
                <c:pt idx="179">
                  <c:v>35462.199999999997</c:v>
                </c:pt>
                <c:pt idx="180">
                  <c:v>35490.800000000003</c:v>
                </c:pt>
                <c:pt idx="181">
                  <c:v>35396.300000000003</c:v>
                </c:pt>
                <c:pt idx="182">
                  <c:v>35410.300000000003</c:v>
                </c:pt>
                <c:pt idx="183">
                  <c:v>35304.9</c:v>
                </c:pt>
                <c:pt idx="184">
                  <c:v>35429.800000000003</c:v>
                </c:pt>
                <c:pt idx="185">
                  <c:v>35359.599999999999</c:v>
                </c:pt>
                <c:pt idx="186">
                  <c:v>35318.699999999997</c:v>
                </c:pt>
                <c:pt idx="187">
                  <c:v>35403.800000000003</c:v>
                </c:pt>
                <c:pt idx="188">
                  <c:v>35057.9</c:v>
                </c:pt>
                <c:pt idx="189">
                  <c:v>34990.400000000001</c:v>
                </c:pt>
                <c:pt idx="190">
                  <c:v>34866.300000000003</c:v>
                </c:pt>
                <c:pt idx="191">
                  <c:v>34643.5</c:v>
                </c:pt>
                <c:pt idx="192">
                  <c:v>34745.4</c:v>
                </c:pt>
                <c:pt idx="193">
                  <c:v>34918.699999999997</c:v>
                </c:pt>
                <c:pt idx="194">
                  <c:v>34630</c:v>
                </c:pt>
                <c:pt idx="195">
                  <c:v>34840.699999999997</c:v>
                </c:pt>
                <c:pt idx="196">
                  <c:v>34709.1</c:v>
                </c:pt>
                <c:pt idx="197">
                  <c:v>34499.699999999997</c:v>
                </c:pt>
                <c:pt idx="198">
                  <c:v>34511</c:v>
                </c:pt>
                <c:pt idx="199">
                  <c:v>34056.1</c:v>
                </c:pt>
                <c:pt idx="200">
                  <c:v>33845</c:v>
                </c:pt>
                <c:pt idx="201">
                  <c:v>34335.1</c:v>
                </c:pt>
                <c:pt idx="202">
                  <c:v>34772.199999999997</c:v>
                </c:pt>
                <c:pt idx="203">
                  <c:v>34808.9</c:v>
                </c:pt>
                <c:pt idx="204">
                  <c:v>34891.199999999997</c:v>
                </c:pt>
                <c:pt idx="205">
                  <c:v>34866.300000000003</c:v>
                </c:pt>
                <c:pt idx="206">
                  <c:v>34410.5</c:v>
                </c:pt>
                <c:pt idx="207">
                  <c:v>34480.400000000001</c:v>
                </c:pt>
                <c:pt idx="208">
                  <c:v>33910.6</c:v>
                </c:pt>
                <c:pt idx="209">
                  <c:v>34367.599999999999</c:v>
                </c:pt>
                <c:pt idx="210">
                  <c:v>34398.300000000003</c:v>
                </c:pt>
                <c:pt idx="211">
                  <c:v>34015.199999999997</c:v>
                </c:pt>
                <c:pt idx="212">
                  <c:v>34291.300000000003</c:v>
                </c:pt>
                <c:pt idx="213">
                  <c:v>34494.9</c:v>
                </c:pt>
                <c:pt idx="214">
                  <c:v>34840.9</c:v>
                </c:pt>
                <c:pt idx="215">
                  <c:v>34750.9</c:v>
                </c:pt>
                <c:pt idx="216">
                  <c:v>34573.800000000003</c:v>
                </c:pt>
                <c:pt idx="217">
                  <c:v>34495.300000000003</c:v>
                </c:pt>
                <c:pt idx="218">
                  <c:v>34305.599999999999</c:v>
                </c:pt>
                <c:pt idx="219">
                  <c:v>34434.800000000003</c:v>
                </c:pt>
                <c:pt idx="220">
                  <c:v>34974.9</c:v>
                </c:pt>
                <c:pt idx="221">
                  <c:v>35310</c:v>
                </c:pt>
                <c:pt idx="222">
                  <c:v>35257.699999999997</c:v>
                </c:pt>
                <c:pt idx="223">
                  <c:v>35253.9</c:v>
                </c:pt>
                <c:pt idx="224">
                  <c:v>35492.800000000003</c:v>
                </c:pt>
                <c:pt idx="225">
                  <c:v>35546.6</c:v>
                </c:pt>
                <c:pt idx="226">
                  <c:v>35563.9</c:v>
                </c:pt>
                <c:pt idx="227">
                  <c:v>35607.5</c:v>
                </c:pt>
                <c:pt idx="228">
                  <c:v>35597</c:v>
                </c:pt>
                <c:pt idx="229">
                  <c:v>35775.5</c:v>
                </c:pt>
                <c:pt idx="230">
                  <c:v>35785.1</c:v>
                </c:pt>
                <c:pt idx="231">
                  <c:v>35560.199999999997</c:v>
                </c:pt>
                <c:pt idx="232">
                  <c:v>35723.4</c:v>
                </c:pt>
                <c:pt idx="233">
                  <c:v>35844.300000000003</c:v>
                </c:pt>
                <c:pt idx="234">
                  <c:v>35922</c:v>
                </c:pt>
                <c:pt idx="235">
                  <c:v>35896.5</c:v>
                </c:pt>
                <c:pt idx="236">
                  <c:v>36025.699999999997</c:v>
                </c:pt>
                <c:pt idx="237">
                  <c:v>36180.1</c:v>
                </c:pt>
                <c:pt idx="238">
                  <c:v>36145</c:v>
                </c:pt>
                <c:pt idx="239">
                  <c:v>36299</c:v>
                </c:pt>
                <c:pt idx="240">
                  <c:v>36316.1</c:v>
                </c:pt>
                <c:pt idx="241">
                  <c:v>36381.199999999997</c:v>
                </c:pt>
                <c:pt idx="242">
                  <c:v>36259.4</c:v>
                </c:pt>
                <c:pt idx="243">
                  <c:v>36045.1</c:v>
                </c:pt>
                <c:pt idx="244">
                  <c:v>35976.400000000001</c:v>
                </c:pt>
                <c:pt idx="245">
                  <c:v>36123</c:v>
                </c:pt>
                <c:pt idx="246">
                  <c:v>36130.300000000003</c:v>
                </c:pt>
                <c:pt idx="247">
                  <c:v>36098.5</c:v>
                </c:pt>
                <c:pt idx="248">
                  <c:v>36171</c:v>
                </c:pt>
                <c:pt idx="249">
                  <c:v>35914.6</c:v>
                </c:pt>
                <c:pt idx="250">
                  <c:v>35895.9</c:v>
                </c:pt>
                <c:pt idx="251">
                  <c:v>35642.9</c:v>
                </c:pt>
                <c:pt idx="252">
                  <c:v>35632.400000000001</c:v>
                </c:pt>
                <c:pt idx="253">
                  <c:v>35665.699999999997</c:v>
                </c:pt>
                <c:pt idx="254">
                  <c:v>35778.199999999997</c:v>
                </c:pt>
                <c:pt idx="255">
                  <c:v>35846.199999999997</c:v>
                </c:pt>
                <c:pt idx="256">
                  <c:v>35678.5</c:v>
                </c:pt>
                <c:pt idx="257">
                  <c:v>34715.5</c:v>
                </c:pt>
                <c:pt idx="258">
                  <c:v>35079.5</c:v>
                </c:pt>
                <c:pt idx="259">
                  <c:v>35229.300000000003</c:v>
                </c:pt>
                <c:pt idx="260">
                  <c:v>34531.800000000003</c:v>
                </c:pt>
                <c:pt idx="261">
                  <c:v>34160.1</c:v>
                </c:pt>
                <c:pt idx="262">
                  <c:v>34543.9</c:v>
                </c:pt>
                <c:pt idx="263">
                  <c:v>34561.5</c:v>
                </c:pt>
                <c:pt idx="264">
                  <c:v>34772.1</c:v>
                </c:pt>
                <c:pt idx="265">
                  <c:v>35254.1</c:v>
                </c:pt>
                <c:pt idx="266">
                  <c:v>35738.5</c:v>
                </c:pt>
                <c:pt idx="267">
                  <c:v>35735.1</c:v>
                </c:pt>
                <c:pt idx="268">
                  <c:v>35768.300000000003</c:v>
                </c:pt>
                <c:pt idx="269">
                  <c:v>35987.4</c:v>
                </c:pt>
                <c:pt idx="270">
                  <c:v>36045.199999999997</c:v>
                </c:pt>
                <c:pt idx="271">
                  <c:v>35706.199999999997</c:v>
                </c:pt>
                <c:pt idx="272">
                  <c:v>35563.699999999997</c:v>
                </c:pt>
                <c:pt idx="273">
                  <c:v>35974.5</c:v>
                </c:pt>
                <c:pt idx="274">
                  <c:v>35916.699999999997</c:v>
                </c:pt>
                <c:pt idx="275">
                  <c:v>35461.4</c:v>
                </c:pt>
                <c:pt idx="276">
                  <c:v>35181.5</c:v>
                </c:pt>
                <c:pt idx="277">
                  <c:v>35078.5</c:v>
                </c:pt>
                <c:pt idx="278">
                  <c:v>35493.300000000003</c:v>
                </c:pt>
                <c:pt idx="279">
                  <c:v>35773.599999999999</c:v>
                </c:pt>
                <c:pt idx="280">
                  <c:v>35970.1</c:v>
                </c:pt>
                <c:pt idx="281">
                  <c:v>35974.300000000003</c:v>
                </c:pt>
                <c:pt idx="282">
                  <c:v>36265.199999999997</c:v>
                </c:pt>
                <c:pt idx="283">
                  <c:v>36435</c:v>
                </c:pt>
                <c:pt idx="284">
                  <c:v>36474.400000000001</c:v>
                </c:pt>
                <c:pt idx="285">
                  <c:v>36398.1</c:v>
                </c:pt>
                <c:pt idx="286">
                  <c:v>36426.400000000001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1E-4F7E-B238-A239759EA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540957736"/>
        <c:axId val="540962984"/>
      </c:stockChart>
      <c:dateAx>
        <c:axId val="540957736"/>
        <c:scaling>
          <c:orientation val="minMax"/>
        </c:scaling>
        <c:delete val="0"/>
        <c:axPos val="b"/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962984"/>
        <c:crosses val="autoZero"/>
        <c:auto val="0"/>
        <c:lblOffset val="100"/>
        <c:baseTimeUnit val="days"/>
      </c:dateAx>
      <c:valAx>
        <c:axId val="54096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957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179293</xdr:colOff>
      <xdr:row>8</xdr:row>
      <xdr:rowOff>449</xdr:rowOff>
    </xdr:from>
    <xdr:to>
      <xdr:col>15</xdr:col>
      <xdr:colOff>295833</xdr:colOff>
      <xdr:row>24</xdr:row>
      <xdr:rowOff>186467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B2C779-7710-CEE3-06E8-CFACF3357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179294</xdr:colOff>
      <xdr:row>26</xdr:row>
      <xdr:rowOff>4482</xdr:rowOff>
    </xdr:from>
    <xdr:to>
      <xdr:col>13</xdr:col>
      <xdr:colOff>708212</xdr:colOff>
      <xdr:row>46</xdr:row>
      <xdr:rowOff>71718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2C1BBF7-3485-630A-BC62-D17C58758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5779-936E-4B16-A18C-57DEC110E195}">
  <dimension ref="A1:S288"/>
  <sheetViews>
    <sheetView tabSelected="1" topLeftCell="E1" zoomScale="85" zoomScaleNormal="85" workbookViewId="0">
      <pane ySplit="1" topLeftCell="A2" activePane="bottomLeft" state="frozen"/>
      <selection pane="bottomLeft" activeCell="O34" sqref="O34"/>
    </sheetView>
  </sheetViews>
  <sheetFormatPr defaultRowHeight="15.6" x14ac:dyDescent="0.3"/>
  <cols>
    <col min="1" max="1" width="12.5546875" style="6" bestFit="1" customWidth="1"/>
    <col min="2" max="2" width="11.6640625" style="6" hidden="1" customWidth="1"/>
    <col min="3" max="6" width="11.6640625" style="6" bestFit="1" customWidth="1"/>
    <col min="7" max="7" width="11.6640625" style="33" customWidth="1"/>
    <col min="8" max="8" width="6.88671875" style="6" customWidth="1"/>
    <col min="9" max="9" width="26.77734375" style="6" bestFit="1" customWidth="1"/>
    <col min="10" max="10" width="13.6640625" style="6" customWidth="1"/>
    <col min="11" max="11" width="10.6640625" style="6" bestFit="1" customWidth="1"/>
    <col min="12" max="12" width="12.5546875" style="16" customWidth="1"/>
    <col min="13" max="13" width="20.5546875" style="6" bestFit="1" customWidth="1"/>
    <col min="14" max="14" width="10.44140625" style="6" bestFit="1" customWidth="1"/>
    <col min="15" max="16" width="8.88671875" style="6"/>
    <col min="17" max="17" width="8" style="6" bestFit="1" customWidth="1"/>
    <col min="18" max="18" width="21.44140625" style="6" bestFit="1" customWidth="1"/>
    <col min="19" max="19" width="12.109375" style="6" customWidth="1"/>
    <col min="20" max="20" width="21.44140625" style="6" bestFit="1" customWidth="1"/>
    <col min="21" max="21" width="10.44140625" style="6" bestFit="1" customWidth="1"/>
    <col min="22" max="16384" width="8.88671875" style="6"/>
  </cols>
  <sheetData>
    <row r="1" spans="1:19" s="13" customFormat="1" ht="14.4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</v>
      </c>
      <c r="G1" s="29" t="s">
        <v>22</v>
      </c>
      <c r="K1" s="13" t="s">
        <v>0</v>
      </c>
      <c r="L1" s="14"/>
    </row>
    <row r="2" spans="1:19" x14ac:dyDescent="0.3">
      <c r="A2" s="3">
        <v>44197</v>
      </c>
      <c r="B2" s="4">
        <v>30482</v>
      </c>
      <c r="C2" s="5">
        <v>30482</v>
      </c>
      <c r="D2" s="5">
        <v>30482</v>
      </c>
      <c r="E2" s="30">
        <v>30482</v>
      </c>
      <c r="F2" s="4">
        <v>30482</v>
      </c>
      <c r="G2" s="32">
        <f t="shared" ref="G2:G65" si="0">((D2-E2)/E2*100)</f>
        <v>0</v>
      </c>
      <c r="I2" s="17" t="s">
        <v>19</v>
      </c>
      <c r="J2" s="11">
        <f>MIN(E:E)</f>
        <v>29856.3</v>
      </c>
      <c r="K2" s="7">
        <v>44225</v>
      </c>
      <c r="L2" s="45" t="s">
        <v>25</v>
      </c>
      <c r="M2" s="46"/>
      <c r="N2" s="46"/>
      <c r="Q2" s="18" t="s">
        <v>7</v>
      </c>
      <c r="R2" s="1" t="s">
        <v>6</v>
      </c>
      <c r="S2" s="15">
        <f>MIN(E2:E23)</f>
        <v>29856.3</v>
      </c>
    </row>
    <row r="3" spans="1:19" x14ac:dyDescent="0.3">
      <c r="A3" s="7">
        <v>44200</v>
      </c>
      <c r="B3" s="8">
        <v>30223.9</v>
      </c>
      <c r="C3" s="9">
        <v>30627.5</v>
      </c>
      <c r="D3" s="9">
        <v>30674.3</v>
      </c>
      <c r="E3" s="31">
        <v>29881.8</v>
      </c>
      <c r="F3" s="8">
        <v>30223.9</v>
      </c>
      <c r="G3" s="32">
        <f t="shared" si="0"/>
        <v>2.6521160037213285</v>
      </c>
      <c r="I3" s="17" t="s">
        <v>20</v>
      </c>
      <c r="J3" s="11">
        <f>MAX(D:D)</f>
        <v>36683.699999999997</v>
      </c>
      <c r="K3" s="7">
        <v>44560</v>
      </c>
      <c r="L3" s="45"/>
      <c r="M3" s="46"/>
      <c r="N3" s="46"/>
      <c r="Q3" s="18" t="s">
        <v>7</v>
      </c>
      <c r="R3" s="1" t="s">
        <v>5</v>
      </c>
      <c r="S3" s="15">
        <f>MAX(D2:D23)</f>
        <v>31272.2</v>
      </c>
    </row>
    <row r="4" spans="1:19" x14ac:dyDescent="0.3">
      <c r="A4" s="7">
        <v>44201</v>
      </c>
      <c r="B4" s="10">
        <v>30391.599999999999</v>
      </c>
      <c r="C4" s="9">
        <v>30204.3</v>
      </c>
      <c r="D4" s="9">
        <v>30504.9</v>
      </c>
      <c r="E4" s="31">
        <v>30141.8</v>
      </c>
      <c r="F4" s="10">
        <v>30391.599999999999</v>
      </c>
      <c r="G4" s="32">
        <f t="shared" si="0"/>
        <v>1.2046394044151385</v>
      </c>
      <c r="I4" s="2" t="s">
        <v>21</v>
      </c>
      <c r="J4" s="6">
        <f>_xlfn.STDEV.P(C2:C288)</f>
        <v>1625.0494887657205</v>
      </c>
      <c r="L4" s="6"/>
      <c r="Q4" s="19" t="s">
        <v>8</v>
      </c>
      <c r="R4" s="1" t="s">
        <v>6</v>
      </c>
      <c r="S4" s="15">
        <f>MIN(E24:E44)</f>
        <v>30015</v>
      </c>
    </row>
    <row r="5" spans="1:19" x14ac:dyDescent="0.3">
      <c r="A5" s="7">
        <v>44202</v>
      </c>
      <c r="B5" s="10">
        <v>30829.4</v>
      </c>
      <c r="C5" s="9">
        <v>30362.799999999999</v>
      </c>
      <c r="D5" s="9">
        <v>31022.7</v>
      </c>
      <c r="E5" s="31">
        <v>30313.1</v>
      </c>
      <c r="F5" s="10">
        <v>30829.4</v>
      </c>
      <c r="G5" s="32">
        <f t="shared" si="0"/>
        <v>2.3409021182261207</v>
      </c>
      <c r="I5" s="2" t="s">
        <v>23</v>
      </c>
      <c r="J5" s="6">
        <f>MAX(G:G)</f>
        <v>3.0851599565321064</v>
      </c>
      <c r="L5" s="6"/>
      <c r="Q5" s="19" t="s">
        <v>8</v>
      </c>
      <c r="R5" s="1" t="s">
        <v>5</v>
      </c>
      <c r="S5" s="15">
        <f>MAX(D24:D44)</f>
        <v>32009.599999999999</v>
      </c>
    </row>
    <row r="6" spans="1:19" x14ac:dyDescent="0.3">
      <c r="A6" s="7">
        <v>44203</v>
      </c>
      <c r="B6" s="10">
        <v>31041.1</v>
      </c>
      <c r="C6" s="9">
        <v>30901.200000000001</v>
      </c>
      <c r="D6" s="9">
        <v>31193.4</v>
      </c>
      <c r="E6" s="31">
        <v>30897.9</v>
      </c>
      <c r="F6" s="10">
        <v>31041.1</v>
      </c>
      <c r="G6" s="32">
        <f t="shared" si="0"/>
        <v>0.95637567601681661</v>
      </c>
      <c r="I6" s="2" t="s">
        <v>24</v>
      </c>
      <c r="J6" s="6">
        <f>MIN(G:G)</f>
        <v>0</v>
      </c>
      <c r="L6" s="6"/>
      <c r="Q6" s="20" t="s">
        <v>15</v>
      </c>
      <c r="R6" s="1" t="s">
        <v>6</v>
      </c>
      <c r="S6" s="15">
        <f>MIN(E45:E67)</f>
        <v>30547.5</v>
      </c>
    </row>
    <row r="7" spans="1:19" x14ac:dyDescent="0.3">
      <c r="A7" s="7">
        <v>44204</v>
      </c>
      <c r="B7" s="10">
        <v>31098</v>
      </c>
      <c r="C7" s="9">
        <v>31069.599999999999</v>
      </c>
      <c r="D7" s="9">
        <v>31140.7</v>
      </c>
      <c r="E7" s="31">
        <v>30793.3</v>
      </c>
      <c r="F7" s="10">
        <v>31098</v>
      </c>
      <c r="G7" s="32">
        <f t="shared" si="0"/>
        <v>1.1281674909801855</v>
      </c>
      <c r="L7" s="6"/>
      <c r="Q7" s="20" t="s">
        <v>15</v>
      </c>
      <c r="R7" s="1" t="s">
        <v>5</v>
      </c>
      <c r="S7" s="15">
        <f>MAX(D45:D67)</f>
        <v>33259</v>
      </c>
    </row>
    <row r="8" spans="1:19" x14ac:dyDescent="0.3">
      <c r="A8" s="7">
        <v>44207</v>
      </c>
      <c r="B8" s="8">
        <v>31008.7</v>
      </c>
      <c r="C8" s="9">
        <v>31015.4</v>
      </c>
      <c r="D8" s="9">
        <v>31097</v>
      </c>
      <c r="E8" s="31">
        <v>30832.1</v>
      </c>
      <c r="F8" s="8">
        <v>31008.7</v>
      </c>
      <c r="G8" s="32">
        <f t="shared" si="0"/>
        <v>0.85916950191521657</v>
      </c>
      <c r="L8" s="6"/>
      <c r="Q8" s="21" t="s">
        <v>16</v>
      </c>
      <c r="R8" s="1" t="s">
        <v>6</v>
      </c>
      <c r="S8" s="15">
        <f>MIN(E68:E89)</f>
        <v>32985.4</v>
      </c>
    </row>
    <row r="9" spans="1:19" x14ac:dyDescent="0.3">
      <c r="A9" s="7">
        <v>44208</v>
      </c>
      <c r="B9" s="10">
        <v>31068.7</v>
      </c>
      <c r="C9" s="9">
        <v>31015</v>
      </c>
      <c r="D9" s="9">
        <v>31114.6</v>
      </c>
      <c r="E9" s="31">
        <v>30888.799999999999</v>
      </c>
      <c r="F9" s="10">
        <v>31068.7</v>
      </c>
      <c r="G9" s="32">
        <f t="shared" si="0"/>
        <v>0.73100929786848079</v>
      </c>
      <c r="L9" s="6"/>
      <c r="Q9" s="21" t="s">
        <v>16</v>
      </c>
      <c r="R9" s="1" t="s">
        <v>5</v>
      </c>
      <c r="S9" s="15">
        <f>MAX(D68:D89)</f>
        <v>34256.800000000003</v>
      </c>
    </row>
    <row r="10" spans="1:19" x14ac:dyDescent="0.3">
      <c r="A10" s="7">
        <v>44209</v>
      </c>
      <c r="B10" s="8">
        <v>31060.5</v>
      </c>
      <c r="C10" s="9">
        <v>31084.9</v>
      </c>
      <c r="D10" s="9">
        <v>31153.4</v>
      </c>
      <c r="E10" s="31">
        <v>30992.1</v>
      </c>
      <c r="F10" s="8">
        <v>31060.5</v>
      </c>
      <c r="G10" s="32">
        <f t="shared" si="0"/>
        <v>0.52045521278004048</v>
      </c>
      <c r="L10" s="6"/>
      <c r="Q10" s="22" t="s">
        <v>9</v>
      </c>
      <c r="R10" s="1" t="s">
        <v>6</v>
      </c>
      <c r="S10" s="15">
        <f>MIN(E90:E111)</f>
        <v>33473.800000000003</v>
      </c>
    </row>
    <row r="11" spans="1:19" x14ac:dyDescent="0.3">
      <c r="A11" s="7">
        <v>44210</v>
      </c>
      <c r="B11" s="8">
        <v>30991.5</v>
      </c>
      <c r="C11" s="9">
        <v>31085.7</v>
      </c>
      <c r="D11" s="9">
        <v>31223.8</v>
      </c>
      <c r="E11" s="31">
        <v>30982.2</v>
      </c>
      <c r="F11" s="8">
        <v>30991.5</v>
      </c>
      <c r="G11" s="32">
        <f t="shared" si="0"/>
        <v>0.77980259632950066</v>
      </c>
      <c r="L11" s="6"/>
      <c r="Q11" s="22" t="s">
        <v>9</v>
      </c>
      <c r="R11" s="1" t="s">
        <v>5</v>
      </c>
      <c r="S11" s="15">
        <f>MAX(D90:D111)</f>
        <v>35091.599999999999</v>
      </c>
    </row>
    <row r="12" spans="1:19" x14ac:dyDescent="0.3">
      <c r="A12" s="7">
        <v>44211</v>
      </c>
      <c r="B12" s="8">
        <v>30814.3</v>
      </c>
      <c r="C12" s="9">
        <v>30926.799999999999</v>
      </c>
      <c r="D12" s="9">
        <v>30942</v>
      </c>
      <c r="E12" s="31">
        <v>30612.7</v>
      </c>
      <c r="F12" s="8">
        <v>30814.3</v>
      </c>
      <c r="G12" s="32">
        <f t="shared" si="0"/>
        <v>1.0756973412995237</v>
      </c>
      <c r="L12" s="6"/>
      <c r="Q12" s="23" t="s">
        <v>17</v>
      </c>
      <c r="R12" s="1" t="s">
        <v>6</v>
      </c>
      <c r="S12" s="15">
        <f>MIN(E112:E133)</f>
        <v>33271.9</v>
      </c>
    </row>
    <row r="13" spans="1:19" x14ac:dyDescent="0.3">
      <c r="A13" s="7">
        <v>44213</v>
      </c>
      <c r="B13" s="8">
        <v>30664.5</v>
      </c>
      <c r="C13" s="9">
        <v>30626</v>
      </c>
      <c r="D13" s="9">
        <v>30727</v>
      </c>
      <c r="E13" s="31">
        <v>30621</v>
      </c>
      <c r="F13" s="8">
        <v>30664.5</v>
      </c>
      <c r="G13" s="32">
        <f t="shared" si="0"/>
        <v>0.34616766271513011</v>
      </c>
      <c r="L13" s="6"/>
      <c r="Q13" s="23" t="s">
        <v>17</v>
      </c>
      <c r="R13" s="1" t="s">
        <v>5</v>
      </c>
      <c r="S13" s="15">
        <f>MAX(D112:D133)</f>
        <v>34849.300000000003</v>
      </c>
    </row>
    <row r="14" spans="1:19" x14ac:dyDescent="0.3">
      <c r="A14" s="7">
        <v>44214</v>
      </c>
      <c r="B14" s="10">
        <v>30779</v>
      </c>
      <c r="C14" s="9">
        <v>30660</v>
      </c>
      <c r="D14" s="9">
        <v>30784</v>
      </c>
      <c r="E14" s="31">
        <v>30613</v>
      </c>
      <c r="F14" s="10">
        <v>30779</v>
      </c>
      <c r="G14" s="32">
        <f t="shared" si="0"/>
        <v>0.5585862215398687</v>
      </c>
      <c r="L14" s="6"/>
      <c r="Q14" s="18" t="s">
        <v>18</v>
      </c>
      <c r="R14" s="1" t="s">
        <v>6</v>
      </c>
      <c r="S14" s="15">
        <f>MIN(E134:E157)</f>
        <v>33740.699999999997</v>
      </c>
    </row>
    <row r="15" spans="1:19" x14ac:dyDescent="0.3">
      <c r="A15" s="7">
        <v>44215</v>
      </c>
      <c r="B15" s="10">
        <v>30930.5</v>
      </c>
      <c r="C15" s="9">
        <v>30887.4</v>
      </c>
      <c r="D15" s="9">
        <v>31086.6</v>
      </c>
      <c r="E15" s="31">
        <v>30865</v>
      </c>
      <c r="F15" s="10">
        <v>30930.5</v>
      </c>
      <c r="G15" s="32">
        <f t="shared" si="0"/>
        <v>0.71796533290133979</v>
      </c>
      <c r="L15" s="6"/>
      <c r="Q15" s="18" t="s">
        <v>18</v>
      </c>
      <c r="R15" s="1" t="s">
        <v>5</v>
      </c>
      <c r="S15" s="15">
        <f>MAX(D134:D157)</f>
        <v>35173.9</v>
      </c>
    </row>
    <row r="16" spans="1:19" x14ac:dyDescent="0.3">
      <c r="A16" s="7">
        <v>44216</v>
      </c>
      <c r="B16" s="10">
        <v>31188.400000000001</v>
      </c>
      <c r="C16" s="9">
        <v>31017.5</v>
      </c>
      <c r="D16" s="9">
        <v>31236</v>
      </c>
      <c r="E16" s="31">
        <v>30997.8</v>
      </c>
      <c r="F16" s="10">
        <v>31188.400000000001</v>
      </c>
      <c r="G16" s="32">
        <f t="shared" si="0"/>
        <v>0.7684416313415815</v>
      </c>
      <c r="L16" s="6"/>
      <c r="Q16" s="24" t="s">
        <v>10</v>
      </c>
      <c r="R16" s="1" t="s">
        <v>6</v>
      </c>
      <c r="S16" s="15">
        <f>MIN(E158:E184)</f>
        <v>34562.1</v>
      </c>
    </row>
    <row r="17" spans="1:19" x14ac:dyDescent="0.3">
      <c r="A17" s="7">
        <v>44217</v>
      </c>
      <c r="B17" s="8">
        <v>31176</v>
      </c>
      <c r="C17" s="9">
        <v>31198</v>
      </c>
      <c r="D17" s="9">
        <v>31272.2</v>
      </c>
      <c r="E17" s="31">
        <v>31120.9</v>
      </c>
      <c r="F17" s="8">
        <v>31176</v>
      </c>
      <c r="G17" s="32">
        <f t="shared" si="0"/>
        <v>0.48616845913839019</v>
      </c>
      <c r="L17" s="6"/>
      <c r="Q17" s="24" t="s">
        <v>10</v>
      </c>
      <c r="R17" s="1" t="s">
        <v>5</v>
      </c>
      <c r="S17" s="15">
        <f>MAX(D158:D184)</f>
        <v>35633.699999999997</v>
      </c>
    </row>
    <row r="18" spans="1:19" x14ac:dyDescent="0.3">
      <c r="A18" s="7">
        <v>44218</v>
      </c>
      <c r="B18" s="8">
        <v>30997</v>
      </c>
      <c r="C18" s="9">
        <v>31141.599999999999</v>
      </c>
      <c r="D18" s="9">
        <v>31141.599999999999</v>
      </c>
      <c r="E18" s="31">
        <v>30908.5</v>
      </c>
      <c r="F18" s="8">
        <v>30997</v>
      </c>
      <c r="G18" s="32">
        <f t="shared" si="0"/>
        <v>0.75416147661646005</v>
      </c>
      <c r="L18" s="6"/>
      <c r="Q18" s="20" t="s">
        <v>11</v>
      </c>
      <c r="R18" s="1" t="s">
        <v>6</v>
      </c>
      <c r="S18" s="15">
        <f>MIN(E185:E210)</f>
        <v>33613.800000000003</v>
      </c>
    </row>
    <row r="19" spans="1:19" x14ac:dyDescent="0.3">
      <c r="A19" s="7">
        <v>44221</v>
      </c>
      <c r="B19" s="8">
        <v>30960</v>
      </c>
      <c r="C19" s="9">
        <v>30989.8</v>
      </c>
      <c r="D19" s="9">
        <v>30989.8</v>
      </c>
      <c r="E19" s="31">
        <v>30564.1</v>
      </c>
      <c r="F19" s="8">
        <v>30960</v>
      </c>
      <c r="G19" s="32">
        <f t="shared" si="0"/>
        <v>1.3928105195310863</v>
      </c>
      <c r="L19" s="6"/>
      <c r="Q19" s="20" t="s">
        <v>11</v>
      </c>
      <c r="R19" s="1" t="s">
        <v>5</v>
      </c>
      <c r="S19" s="15">
        <f>MAX(D185:D210)</f>
        <v>35519.599999999999</v>
      </c>
    </row>
    <row r="20" spans="1:19" x14ac:dyDescent="0.3">
      <c r="A20" s="7">
        <v>44222</v>
      </c>
      <c r="B20" s="8">
        <v>30937</v>
      </c>
      <c r="C20" s="9">
        <v>30968.6</v>
      </c>
      <c r="D20" s="9">
        <v>31121.4</v>
      </c>
      <c r="E20" s="31">
        <v>30921.7</v>
      </c>
      <c r="F20" s="8">
        <v>30937</v>
      </c>
      <c r="G20" s="32">
        <f t="shared" si="0"/>
        <v>0.64582477677488859</v>
      </c>
      <c r="L20" s="6"/>
      <c r="Q20" s="25" t="s">
        <v>12</v>
      </c>
      <c r="R20" s="1" t="s">
        <v>6</v>
      </c>
      <c r="S20" s="15">
        <f>MIN(E211:E236)</f>
        <v>33529.5</v>
      </c>
    </row>
    <row r="21" spans="1:19" x14ac:dyDescent="0.3">
      <c r="A21" s="7">
        <v>44223</v>
      </c>
      <c r="B21" s="8">
        <v>30303.200000000001</v>
      </c>
      <c r="C21" s="9">
        <v>30893.8</v>
      </c>
      <c r="D21" s="9">
        <v>30893.8</v>
      </c>
      <c r="E21" s="31">
        <v>30206.9</v>
      </c>
      <c r="F21" s="8">
        <v>30303.200000000001</v>
      </c>
      <c r="G21" s="32">
        <f t="shared" si="0"/>
        <v>2.2739837586776455</v>
      </c>
      <c r="L21" s="6"/>
      <c r="Q21" s="25" t="s">
        <v>12</v>
      </c>
      <c r="R21" s="1" t="s">
        <v>5</v>
      </c>
      <c r="S21" s="15">
        <f>MAX(D211:D236)</f>
        <v>35940</v>
      </c>
    </row>
    <row r="22" spans="1:19" x14ac:dyDescent="0.3">
      <c r="A22" s="7">
        <v>44224</v>
      </c>
      <c r="B22" s="10">
        <v>30603.4</v>
      </c>
      <c r="C22" s="9">
        <v>30377.200000000001</v>
      </c>
      <c r="D22" s="9">
        <v>30951.4</v>
      </c>
      <c r="E22" s="31">
        <v>30377.200000000001</v>
      </c>
      <c r="F22" s="10">
        <v>30603.4</v>
      </c>
      <c r="G22" s="32">
        <f t="shared" si="0"/>
        <v>1.8902334645721157</v>
      </c>
      <c r="L22" s="6"/>
      <c r="Q22" s="26" t="s">
        <v>13</v>
      </c>
      <c r="R22" s="1" t="s">
        <v>6</v>
      </c>
      <c r="S22" s="15">
        <f>MIN(E237:E262)</f>
        <v>34428</v>
      </c>
    </row>
    <row r="23" spans="1:19" x14ac:dyDescent="0.3">
      <c r="A23" s="7">
        <v>44225</v>
      </c>
      <c r="B23" s="8">
        <v>29982.6</v>
      </c>
      <c r="C23" s="9">
        <v>30553.9</v>
      </c>
      <c r="D23" s="9">
        <v>30553.9</v>
      </c>
      <c r="E23" s="31">
        <v>29856.3</v>
      </c>
      <c r="F23" s="8">
        <v>29982.6</v>
      </c>
      <c r="G23" s="32">
        <f t="shared" si="0"/>
        <v>2.3365252894699018</v>
      </c>
      <c r="L23" s="6"/>
      <c r="Q23" s="26" t="s">
        <v>13</v>
      </c>
      <c r="R23" s="1" t="s">
        <v>5</v>
      </c>
      <c r="S23" s="15">
        <f>MAX(D237:D262)</f>
        <v>36560.1</v>
      </c>
    </row>
    <row r="24" spans="1:19" ht="16.2" thickBot="1" x14ac:dyDescent="0.35">
      <c r="A24" s="7">
        <v>44228</v>
      </c>
      <c r="B24" s="10">
        <v>30211.9</v>
      </c>
      <c r="C24" s="9">
        <v>30054.7</v>
      </c>
      <c r="D24" s="9">
        <v>30335.9</v>
      </c>
      <c r="E24" s="31">
        <v>30015</v>
      </c>
      <c r="F24" s="10">
        <v>30211.9</v>
      </c>
      <c r="G24" s="32">
        <f t="shared" si="0"/>
        <v>1.0691321006163634</v>
      </c>
      <c r="L24" s="6"/>
      <c r="Q24" s="27" t="s">
        <v>14</v>
      </c>
      <c r="R24" s="1" t="s">
        <v>6</v>
      </c>
      <c r="S24" s="15">
        <f>MIN(E263:E288)</f>
        <v>33956.1</v>
      </c>
    </row>
    <row r="25" spans="1:19" ht="16.2" thickBot="1" x14ac:dyDescent="0.35">
      <c r="A25" s="7">
        <v>44229</v>
      </c>
      <c r="B25" s="10">
        <v>30687.5</v>
      </c>
      <c r="C25" s="9">
        <v>30276.9</v>
      </c>
      <c r="D25" s="9">
        <v>30840.5</v>
      </c>
      <c r="E25" s="31">
        <v>30276.9</v>
      </c>
      <c r="F25" s="10">
        <v>30687.5</v>
      </c>
      <c r="G25" s="32">
        <f t="shared" si="0"/>
        <v>1.8614851586523009</v>
      </c>
      <c r="L25" s="6"/>
      <c r="Q25" s="28" t="s">
        <v>14</v>
      </c>
      <c r="R25" s="1" t="s">
        <v>5</v>
      </c>
      <c r="S25" s="15">
        <f>MAX(D263:D288)</f>
        <v>36683.699999999997</v>
      </c>
    </row>
    <row r="26" spans="1:19" x14ac:dyDescent="0.3">
      <c r="A26" s="7">
        <v>44230</v>
      </c>
      <c r="B26" s="10">
        <v>30723.599999999999</v>
      </c>
      <c r="C26" s="9">
        <v>30689.7</v>
      </c>
      <c r="D26" s="9">
        <v>30793.4</v>
      </c>
      <c r="E26" s="31">
        <v>30521.3</v>
      </c>
      <c r="F26" s="10">
        <v>30723.599999999999</v>
      </c>
      <c r="G26" s="32">
        <f t="shared" si="0"/>
        <v>0.8915085530432918</v>
      </c>
    </row>
    <row r="27" spans="1:19" x14ac:dyDescent="0.3">
      <c r="A27" s="7">
        <v>44231</v>
      </c>
      <c r="B27" s="10">
        <v>31055.9</v>
      </c>
      <c r="C27" s="9">
        <v>30737.8</v>
      </c>
      <c r="D27" s="9">
        <v>31066</v>
      </c>
      <c r="E27" s="31">
        <v>30737.8</v>
      </c>
      <c r="F27" s="10">
        <v>31055.9</v>
      </c>
      <c r="G27" s="32">
        <f t="shared" si="0"/>
        <v>1.0677406971221126</v>
      </c>
    </row>
    <row r="28" spans="1:19" x14ac:dyDescent="0.3">
      <c r="A28" s="7">
        <v>44232</v>
      </c>
      <c r="B28" s="10">
        <v>31148.2</v>
      </c>
      <c r="C28" s="9">
        <v>31093.8</v>
      </c>
      <c r="D28" s="9">
        <v>31252.2</v>
      </c>
      <c r="E28" s="31">
        <v>31083.200000000001</v>
      </c>
      <c r="F28" s="10">
        <v>31148.2</v>
      </c>
      <c r="G28" s="32">
        <f t="shared" si="0"/>
        <v>0.54370206413754052</v>
      </c>
    </row>
    <row r="29" spans="1:19" x14ac:dyDescent="0.3">
      <c r="A29" s="7">
        <v>44235</v>
      </c>
      <c r="B29" s="10">
        <v>31385.8</v>
      </c>
      <c r="C29" s="9">
        <v>31191.200000000001</v>
      </c>
      <c r="D29" s="9">
        <v>31386.1</v>
      </c>
      <c r="E29" s="31">
        <v>31191.200000000001</v>
      </c>
      <c r="F29" s="10">
        <v>31385.8</v>
      </c>
      <c r="G29" s="32">
        <f t="shared" si="0"/>
        <v>0.62485572853881155</v>
      </c>
    </row>
    <row r="30" spans="1:19" x14ac:dyDescent="0.3">
      <c r="A30" s="7">
        <v>44236</v>
      </c>
      <c r="B30" s="8">
        <v>31375.8</v>
      </c>
      <c r="C30" s="9">
        <v>31359.9</v>
      </c>
      <c r="D30" s="9">
        <v>31439.5</v>
      </c>
      <c r="E30" s="31">
        <v>31245.9</v>
      </c>
      <c r="F30" s="8">
        <v>31375.8</v>
      </c>
      <c r="G30" s="32">
        <f t="shared" si="0"/>
        <v>0.61960129168946498</v>
      </c>
    </row>
    <row r="31" spans="1:19" x14ac:dyDescent="0.3">
      <c r="A31" s="7">
        <v>44237</v>
      </c>
      <c r="B31" s="10">
        <v>31437.8</v>
      </c>
      <c r="C31" s="9">
        <v>31428</v>
      </c>
      <c r="D31" s="9">
        <v>31511.4</v>
      </c>
      <c r="E31" s="31">
        <v>31221.3</v>
      </c>
      <c r="F31" s="10">
        <v>31437.8</v>
      </c>
      <c r="G31" s="32">
        <f t="shared" si="0"/>
        <v>0.92917335280722513</v>
      </c>
    </row>
    <row r="32" spans="1:19" x14ac:dyDescent="0.3">
      <c r="A32" s="7">
        <v>44238</v>
      </c>
      <c r="B32" s="8">
        <v>31430.7</v>
      </c>
      <c r="C32" s="9">
        <v>31466.5</v>
      </c>
      <c r="D32" s="9">
        <v>31543.8</v>
      </c>
      <c r="E32" s="31">
        <v>31244.400000000001</v>
      </c>
      <c r="F32" s="8">
        <v>31430.7</v>
      </c>
      <c r="G32" s="32">
        <f t="shared" si="0"/>
        <v>0.95825171870798542</v>
      </c>
    </row>
    <row r="33" spans="1:7" x14ac:dyDescent="0.3">
      <c r="A33" s="7">
        <v>44239</v>
      </c>
      <c r="B33" s="10">
        <v>31458.400000000001</v>
      </c>
      <c r="C33" s="9">
        <v>31420.799999999999</v>
      </c>
      <c r="D33" s="9">
        <v>31475.3</v>
      </c>
      <c r="E33" s="31">
        <v>31347.8</v>
      </c>
      <c r="F33" s="10">
        <v>31458.400000000001</v>
      </c>
      <c r="G33" s="32">
        <f t="shared" si="0"/>
        <v>0.40672710684641344</v>
      </c>
    </row>
    <row r="34" spans="1:7" x14ac:dyDescent="0.3">
      <c r="A34" s="7">
        <v>44241</v>
      </c>
      <c r="B34" s="8">
        <v>31433.5</v>
      </c>
      <c r="C34" s="9">
        <v>31413</v>
      </c>
      <c r="D34" s="9">
        <v>31471</v>
      </c>
      <c r="E34" s="31">
        <v>31413</v>
      </c>
      <c r="F34" s="8">
        <v>31433.5</v>
      </c>
      <c r="G34" s="32">
        <f t="shared" si="0"/>
        <v>0.18463693375354154</v>
      </c>
    </row>
    <row r="35" spans="1:7" x14ac:dyDescent="0.3">
      <c r="A35" s="7">
        <v>44242</v>
      </c>
      <c r="B35" s="10">
        <v>31564</v>
      </c>
      <c r="C35" s="9">
        <v>31433.5</v>
      </c>
      <c r="D35" s="9">
        <v>31612</v>
      </c>
      <c r="E35" s="31">
        <v>31432</v>
      </c>
      <c r="F35" s="10">
        <v>31564</v>
      </c>
      <c r="G35" s="32">
        <f t="shared" si="0"/>
        <v>0.5726648002036141</v>
      </c>
    </row>
    <row r="36" spans="1:7" x14ac:dyDescent="0.3">
      <c r="A36" s="7">
        <v>44243</v>
      </c>
      <c r="B36" s="8">
        <v>31522.799999999999</v>
      </c>
      <c r="C36" s="9">
        <v>31472.1</v>
      </c>
      <c r="D36" s="9">
        <v>31608.6</v>
      </c>
      <c r="E36" s="31">
        <v>31443.5</v>
      </c>
      <c r="F36" s="8">
        <v>31522.799999999999</v>
      </c>
      <c r="G36" s="32">
        <f t="shared" si="0"/>
        <v>0.52506877415045572</v>
      </c>
    </row>
    <row r="37" spans="1:7" x14ac:dyDescent="0.3">
      <c r="A37" s="7">
        <v>44244</v>
      </c>
      <c r="B37" s="10">
        <v>31613</v>
      </c>
      <c r="C37" s="9">
        <v>31485.599999999999</v>
      </c>
      <c r="D37" s="9">
        <v>31643.7</v>
      </c>
      <c r="E37" s="31">
        <v>31338.799999999999</v>
      </c>
      <c r="F37" s="10">
        <v>31613</v>
      </c>
      <c r="G37" s="32">
        <f t="shared" si="0"/>
        <v>0.97291536370250764</v>
      </c>
    </row>
    <row r="38" spans="1:7" x14ac:dyDescent="0.3">
      <c r="A38" s="7">
        <v>44245</v>
      </c>
      <c r="B38" s="8">
        <v>31493.3</v>
      </c>
      <c r="C38" s="9">
        <v>31558.6</v>
      </c>
      <c r="D38" s="9">
        <v>31558.6</v>
      </c>
      <c r="E38" s="31">
        <v>31285.3</v>
      </c>
      <c r="F38" s="8">
        <v>31493.3</v>
      </c>
      <c r="G38" s="32">
        <f t="shared" si="0"/>
        <v>0.87357321170006141</v>
      </c>
    </row>
    <row r="39" spans="1:7" x14ac:dyDescent="0.3">
      <c r="A39" s="7">
        <v>44246</v>
      </c>
      <c r="B39" s="10">
        <v>31494.3</v>
      </c>
      <c r="C39" s="9">
        <v>31504.1</v>
      </c>
      <c r="D39" s="9">
        <v>31647.5</v>
      </c>
      <c r="E39" s="31">
        <v>31469.3</v>
      </c>
      <c r="F39" s="10">
        <v>31494.3</v>
      </c>
      <c r="G39" s="32">
        <f t="shared" si="0"/>
        <v>0.56626617052174888</v>
      </c>
    </row>
    <row r="40" spans="1:7" x14ac:dyDescent="0.3">
      <c r="A40" s="7">
        <v>44249</v>
      </c>
      <c r="B40" s="10">
        <v>31521.7</v>
      </c>
      <c r="C40" s="9">
        <v>31381.1</v>
      </c>
      <c r="D40" s="9">
        <v>31653.5</v>
      </c>
      <c r="E40" s="31">
        <v>31286.6</v>
      </c>
      <c r="F40" s="10">
        <v>31521.7</v>
      </c>
      <c r="G40" s="32">
        <f t="shared" si="0"/>
        <v>1.172706526116617</v>
      </c>
    </row>
    <row r="41" spans="1:7" x14ac:dyDescent="0.3">
      <c r="A41" s="7">
        <v>44250</v>
      </c>
      <c r="B41" s="10">
        <v>31537.3</v>
      </c>
      <c r="C41" s="9">
        <v>31501.9</v>
      </c>
      <c r="D41" s="9">
        <v>31653.4</v>
      </c>
      <c r="E41" s="31">
        <v>31158.799999999999</v>
      </c>
      <c r="F41" s="10">
        <v>31537.3</v>
      </c>
      <c r="G41" s="32">
        <f t="shared" si="0"/>
        <v>1.5873525296224571</v>
      </c>
    </row>
    <row r="42" spans="1:7" x14ac:dyDescent="0.3">
      <c r="A42" s="7">
        <v>44251</v>
      </c>
      <c r="B42" s="10">
        <v>31961.9</v>
      </c>
      <c r="C42" s="9">
        <v>31499.8</v>
      </c>
      <c r="D42" s="9">
        <v>32009.599999999999</v>
      </c>
      <c r="E42" s="31">
        <v>31421.3</v>
      </c>
      <c r="F42" s="10">
        <v>31961.9</v>
      </c>
      <c r="G42" s="32">
        <f t="shared" si="0"/>
        <v>1.8722968177637438</v>
      </c>
    </row>
    <row r="43" spans="1:7" x14ac:dyDescent="0.3">
      <c r="A43" s="7">
        <v>44252</v>
      </c>
      <c r="B43" s="8">
        <v>31402</v>
      </c>
      <c r="C43" s="9">
        <v>31955.9</v>
      </c>
      <c r="D43" s="9">
        <v>31984.799999999999</v>
      </c>
      <c r="E43" s="31">
        <v>31293.3</v>
      </c>
      <c r="F43" s="8">
        <v>31402</v>
      </c>
      <c r="G43" s="32">
        <f t="shared" si="0"/>
        <v>2.2097381867684138</v>
      </c>
    </row>
    <row r="44" spans="1:7" x14ac:dyDescent="0.3">
      <c r="A44" s="7">
        <v>44253</v>
      </c>
      <c r="B44" s="8">
        <v>30932.400000000001</v>
      </c>
      <c r="C44" s="9">
        <v>31401.3</v>
      </c>
      <c r="D44" s="9">
        <v>31450.9</v>
      </c>
      <c r="E44" s="31">
        <v>30911.4</v>
      </c>
      <c r="F44" s="8">
        <v>30932.400000000001</v>
      </c>
      <c r="G44" s="32">
        <f t="shared" si="0"/>
        <v>1.74531079148793</v>
      </c>
    </row>
    <row r="45" spans="1:7" x14ac:dyDescent="0.3">
      <c r="A45" s="7">
        <v>44256</v>
      </c>
      <c r="B45" s="10">
        <v>31535.5</v>
      </c>
      <c r="C45" s="9">
        <v>31065.9</v>
      </c>
      <c r="D45" s="9">
        <v>31668.3</v>
      </c>
      <c r="E45" s="31">
        <v>31065.9</v>
      </c>
      <c r="F45" s="10">
        <v>31535.5</v>
      </c>
      <c r="G45" s="32">
        <f t="shared" si="0"/>
        <v>1.9391036474076004</v>
      </c>
    </row>
    <row r="46" spans="1:7" x14ac:dyDescent="0.3">
      <c r="A46" s="7">
        <v>44257</v>
      </c>
      <c r="B46" s="8">
        <v>31391.5</v>
      </c>
      <c r="C46" s="9">
        <v>31535.4</v>
      </c>
      <c r="D46" s="9">
        <v>31623.3</v>
      </c>
      <c r="E46" s="31">
        <v>31377.200000000001</v>
      </c>
      <c r="F46" s="8">
        <v>31391.5</v>
      </c>
      <c r="G46" s="32">
        <f t="shared" si="0"/>
        <v>0.78432747345205611</v>
      </c>
    </row>
    <row r="47" spans="1:7" x14ac:dyDescent="0.3">
      <c r="A47" s="7">
        <v>44258</v>
      </c>
      <c r="B47" s="8">
        <v>31270.1</v>
      </c>
      <c r="C47" s="9">
        <v>31353</v>
      </c>
      <c r="D47" s="9">
        <v>31563.3</v>
      </c>
      <c r="E47" s="31">
        <v>31260.1</v>
      </c>
      <c r="F47" s="8">
        <v>31270.1</v>
      </c>
      <c r="G47" s="32">
        <f t="shared" si="0"/>
        <v>0.9699265197488196</v>
      </c>
    </row>
    <row r="48" spans="1:7" x14ac:dyDescent="0.3">
      <c r="A48" s="7">
        <v>44259</v>
      </c>
      <c r="B48" s="8">
        <v>30924.1</v>
      </c>
      <c r="C48" s="9">
        <v>31289</v>
      </c>
      <c r="D48" s="9">
        <v>31462</v>
      </c>
      <c r="E48" s="31">
        <v>30547.5</v>
      </c>
      <c r="F48" s="8">
        <v>30924.1</v>
      </c>
      <c r="G48" s="32">
        <f t="shared" si="0"/>
        <v>2.9936983386529179</v>
      </c>
    </row>
    <row r="49" spans="1:7" x14ac:dyDescent="0.3">
      <c r="A49" s="7">
        <v>44260</v>
      </c>
      <c r="B49" s="10">
        <v>31496.3</v>
      </c>
      <c r="C49" s="9">
        <v>31029.200000000001</v>
      </c>
      <c r="D49" s="9">
        <v>31580.3</v>
      </c>
      <c r="E49" s="31">
        <v>30766.799999999999</v>
      </c>
      <c r="F49" s="10">
        <v>31496.3</v>
      </c>
      <c r="G49" s="32">
        <f t="shared" si="0"/>
        <v>2.6440838826267274</v>
      </c>
    </row>
    <row r="50" spans="1:7" x14ac:dyDescent="0.3">
      <c r="A50" s="7">
        <v>44263</v>
      </c>
      <c r="B50" s="10">
        <v>31802.400000000001</v>
      </c>
      <c r="C50" s="9">
        <v>31512.2</v>
      </c>
      <c r="D50" s="9">
        <v>32148</v>
      </c>
      <c r="E50" s="31">
        <v>31512.2</v>
      </c>
      <c r="F50" s="10">
        <v>31802.400000000001</v>
      </c>
      <c r="G50" s="32">
        <f t="shared" si="0"/>
        <v>2.0176312666205445</v>
      </c>
    </row>
    <row r="51" spans="1:7" x14ac:dyDescent="0.3">
      <c r="A51" s="7">
        <v>44264</v>
      </c>
      <c r="B51" s="10">
        <v>31832.7</v>
      </c>
      <c r="C51" s="9">
        <v>31892.3</v>
      </c>
      <c r="D51" s="9">
        <v>32150.3</v>
      </c>
      <c r="E51" s="31">
        <v>31822.6</v>
      </c>
      <c r="F51" s="10">
        <v>31832.7</v>
      </c>
      <c r="G51" s="32">
        <f t="shared" si="0"/>
        <v>1.0297712946145217</v>
      </c>
    </row>
    <row r="52" spans="1:7" x14ac:dyDescent="0.3">
      <c r="A52" s="7">
        <v>44265</v>
      </c>
      <c r="B52" s="10">
        <v>32297</v>
      </c>
      <c r="C52" s="9">
        <v>31907</v>
      </c>
      <c r="D52" s="9">
        <v>32389.5</v>
      </c>
      <c r="E52" s="31">
        <v>31907</v>
      </c>
      <c r="F52" s="10">
        <v>32297</v>
      </c>
      <c r="G52" s="32">
        <f t="shared" si="0"/>
        <v>1.5122073526185478</v>
      </c>
    </row>
    <row r="53" spans="1:7" x14ac:dyDescent="0.3">
      <c r="A53" s="7">
        <v>44266</v>
      </c>
      <c r="B53" s="10">
        <v>32485.599999999999</v>
      </c>
      <c r="C53" s="9">
        <v>32354.5</v>
      </c>
      <c r="D53" s="9">
        <v>32661.599999999999</v>
      </c>
      <c r="E53" s="31">
        <v>32345.7</v>
      </c>
      <c r="F53" s="10">
        <v>32485.599999999999</v>
      </c>
      <c r="G53" s="32">
        <f t="shared" si="0"/>
        <v>0.97663677088453116</v>
      </c>
    </row>
    <row r="54" spans="1:7" x14ac:dyDescent="0.3">
      <c r="A54" s="7">
        <v>44267</v>
      </c>
      <c r="B54" s="10">
        <v>32778.6</v>
      </c>
      <c r="C54" s="9">
        <v>32462.400000000001</v>
      </c>
      <c r="D54" s="9">
        <v>32793.300000000003</v>
      </c>
      <c r="E54" s="31">
        <v>32462.400000000001</v>
      </c>
      <c r="F54" s="10">
        <v>32778.6</v>
      </c>
      <c r="G54" s="32">
        <f t="shared" si="0"/>
        <v>1.0193331361821723</v>
      </c>
    </row>
    <row r="55" spans="1:7" x14ac:dyDescent="0.3">
      <c r="A55" s="7">
        <v>44270</v>
      </c>
      <c r="B55" s="10">
        <v>32953.5</v>
      </c>
      <c r="C55" s="9">
        <v>32798.800000000003</v>
      </c>
      <c r="D55" s="9">
        <v>32973.4</v>
      </c>
      <c r="E55" s="31">
        <v>32629.8</v>
      </c>
      <c r="F55" s="10">
        <v>32953.5</v>
      </c>
      <c r="G55" s="32">
        <f t="shared" si="0"/>
        <v>1.0530251487903761</v>
      </c>
    </row>
    <row r="56" spans="1:7" x14ac:dyDescent="0.3">
      <c r="A56" s="7">
        <v>44271</v>
      </c>
      <c r="B56" s="8">
        <v>32825.9</v>
      </c>
      <c r="C56" s="9">
        <v>32966.800000000003</v>
      </c>
      <c r="D56" s="9">
        <v>32966.800000000003</v>
      </c>
      <c r="E56" s="31">
        <v>32778.199999999997</v>
      </c>
      <c r="F56" s="8">
        <v>32825.9</v>
      </c>
      <c r="G56" s="32">
        <f t="shared" si="0"/>
        <v>0.57538241880275864</v>
      </c>
    </row>
    <row r="57" spans="1:7" x14ac:dyDescent="0.3">
      <c r="A57" s="7">
        <v>44272</v>
      </c>
      <c r="B57" s="10">
        <v>33015.4</v>
      </c>
      <c r="C57" s="9">
        <v>32825.5</v>
      </c>
      <c r="D57" s="9">
        <v>33047.599999999999</v>
      </c>
      <c r="E57" s="31">
        <v>32782.199999999997</v>
      </c>
      <c r="F57" s="10">
        <v>33015.4</v>
      </c>
      <c r="G57" s="32">
        <f t="shared" si="0"/>
        <v>0.80958568979507628</v>
      </c>
    </row>
    <row r="58" spans="1:7" x14ac:dyDescent="0.3">
      <c r="A58" s="7">
        <v>44273</v>
      </c>
      <c r="B58" s="8">
        <v>32862.300000000003</v>
      </c>
      <c r="C58" s="9">
        <v>32928.199999999997</v>
      </c>
      <c r="D58" s="9">
        <v>33227.800000000003</v>
      </c>
      <c r="E58" s="31">
        <v>32831.300000000003</v>
      </c>
      <c r="F58" s="8">
        <v>32862.300000000003</v>
      </c>
      <c r="G58" s="32">
        <f t="shared" si="0"/>
        <v>1.2076890040906085</v>
      </c>
    </row>
    <row r="59" spans="1:7" x14ac:dyDescent="0.3">
      <c r="A59" s="7">
        <v>44274</v>
      </c>
      <c r="B59" s="8">
        <v>32628</v>
      </c>
      <c r="C59" s="9">
        <v>32858.400000000001</v>
      </c>
      <c r="D59" s="9">
        <v>32858.400000000001</v>
      </c>
      <c r="E59" s="31">
        <v>32505.1</v>
      </c>
      <c r="F59" s="8">
        <v>32628</v>
      </c>
      <c r="G59" s="32">
        <f t="shared" si="0"/>
        <v>1.0869063623862192</v>
      </c>
    </row>
    <row r="60" spans="1:7" x14ac:dyDescent="0.3">
      <c r="A60" s="7">
        <v>44277</v>
      </c>
      <c r="B60" s="10">
        <v>32731.200000000001</v>
      </c>
      <c r="C60" s="9">
        <v>32601.8</v>
      </c>
      <c r="D60" s="9">
        <v>32810.400000000001</v>
      </c>
      <c r="E60" s="31">
        <v>32512.5</v>
      </c>
      <c r="F60" s="10">
        <v>32731.200000000001</v>
      </c>
      <c r="G60" s="32">
        <f t="shared" si="0"/>
        <v>0.9162629757785512</v>
      </c>
    </row>
    <row r="61" spans="1:7" x14ac:dyDescent="0.3">
      <c r="A61" s="7">
        <v>44278</v>
      </c>
      <c r="B61" s="8">
        <v>32423.200000000001</v>
      </c>
      <c r="C61" s="9">
        <v>32691.5</v>
      </c>
      <c r="D61" s="9">
        <v>32753.8</v>
      </c>
      <c r="E61" s="31">
        <v>32356.3</v>
      </c>
      <c r="F61" s="8">
        <v>32423.200000000001</v>
      </c>
      <c r="G61" s="32">
        <f t="shared" si="0"/>
        <v>1.2285088220841072</v>
      </c>
    </row>
    <row r="62" spans="1:7" x14ac:dyDescent="0.3">
      <c r="A62" s="7">
        <v>44279</v>
      </c>
      <c r="B62" s="8">
        <v>32420.1</v>
      </c>
      <c r="C62" s="9">
        <v>32470.9</v>
      </c>
      <c r="D62" s="9">
        <v>32788</v>
      </c>
      <c r="E62" s="31">
        <v>32418.2</v>
      </c>
      <c r="F62" s="8">
        <v>32420.1</v>
      </c>
      <c r="G62" s="32">
        <f t="shared" si="0"/>
        <v>1.1407172514204962</v>
      </c>
    </row>
    <row r="63" spans="1:7" x14ac:dyDescent="0.3">
      <c r="A63" s="7">
        <v>44280</v>
      </c>
      <c r="B63" s="10">
        <v>32619.5</v>
      </c>
      <c r="C63" s="9">
        <v>32346.799999999999</v>
      </c>
      <c r="D63" s="9">
        <v>32672.7</v>
      </c>
      <c r="E63" s="31">
        <v>32071.4</v>
      </c>
      <c r="F63" s="10">
        <v>32619.5</v>
      </c>
      <c r="G63" s="32">
        <f t="shared" si="0"/>
        <v>1.8748791758389072</v>
      </c>
    </row>
    <row r="64" spans="1:7" x14ac:dyDescent="0.3">
      <c r="A64" s="7">
        <v>44281</v>
      </c>
      <c r="B64" s="10">
        <v>33072.9</v>
      </c>
      <c r="C64" s="9">
        <v>32681.1</v>
      </c>
      <c r="D64" s="9">
        <v>33098.800000000003</v>
      </c>
      <c r="E64" s="31">
        <v>32681.1</v>
      </c>
      <c r="F64" s="10">
        <v>33072.9</v>
      </c>
      <c r="G64" s="32">
        <f t="shared" si="0"/>
        <v>1.2781087539893221</v>
      </c>
    </row>
    <row r="65" spans="1:7" x14ac:dyDescent="0.3">
      <c r="A65" s="7">
        <v>44284</v>
      </c>
      <c r="B65" s="10">
        <v>33171.4</v>
      </c>
      <c r="C65" s="9">
        <v>33087.599999999999</v>
      </c>
      <c r="D65" s="9">
        <v>33259</v>
      </c>
      <c r="E65" s="31">
        <v>32905.1</v>
      </c>
      <c r="F65" s="10">
        <v>33171.4</v>
      </c>
      <c r="G65" s="32">
        <f t="shared" si="0"/>
        <v>1.0755171690710603</v>
      </c>
    </row>
    <row r="66" spans="1:7" x14ac:dyDescent="0.3">
      <c r="A66" s="7">
        <v>44285</v>
      </c>
      <c r="B66" s="8">
        <v>33067</v>
      </c>
      <c r="C66" s="9">
        <v>33127.9</v>
      </c>
      <c r="D66" s="9">
        <v>33170.9</v>
      </c>
      <c r="E66" s="31">
        <v>32988.9</v>
      </c>
      <c r="F66" s="8">
        <v>33067</v>
      </c>
      <c r="G66" s="32">
        <f t="shared" ref="G66:G129" si="1">((D66-E66)/E66*100)</f>
        <v>0.55170072357671818</v>
      </c>
    </row>
    <row r="67" spans="1:7" x14ac:dyDescent="0.3">
      <c r="A67" s="7">
        <v>44286</v>
      </c>
      <c r="B67" s="8">
        <v>32981.599999999999</v>
      </c>
      <c r="C67" s="9">
        <v>33116</v>
      </c>
      <c r="D67" s="9">
        <v>33173.800000000003</v>
      </c>
      <c r="E67" s="31">
        <v>32980.6</v>
      </c>
      <c r="F67" s="8">
        <v>32981.599999999999</v>
      </c>
      <c r="G67" s="32">
        <f t="shared" si="1"/>
        <v>0.5857989242160675</v>
      </c>
    </row>
    <row r="68" spans="1:7" x14ac:dyDescent="0.3">
      <c r="A68" s="7">
        <v>44287</v>
      </c>
      <c r="B68" s="10">
        <v>33153.199999999997</v>
      </c>
      <c r="C68" s="9">
        <v>33054.6</v>
      </c>
      <c r="D68" s="9">
        <v>33167.199999999997</v>
      </c>
      <c r="E68" s="31">
        <v>32985.4</v>
      </c>
      <c r="F68" s="10">
        <v>33153.199999999997</v>
      </c>
      <c r="G68" s="32">
        <f t="shared" si="1"/>
        <v>0.55115293432850787</v>
      </c>
    </row>
    <row r="69" spans="1:7" x14ac:dyDescent="0.3">
      <c r="A69" s="7">
        <v>44288</v>
      </c>
      <c r="B69" s="8">
        <v>33037</v>
      </c>
      <c r="C69" s="9">
        <v>33045</v>
      </c>
      <c r="D69" s="9">
        <v>33264</v>
      </c>
      <c r="E69" s="31">
        <v>33017</v>
      </c>
      <c r="F69" s="8">
        <v>33037</v>
      </c>
      <c r="G69" s="32">
        <f t="shared" si="1"/>
        <v>0.74809946391252991</v>
      </c>
    </row>
    <row r="70" spans="1:7" x14ac:dyDescent="0.3">
      <c r="A70" s="7">
        <v>44291</v>
      </c>
      <c r="B70" s="10">
        <v>33527.199999999997</v>
      </c>
      <c r="C70" s="9">
        <v>33222.400000000001</v>
      </c>
      <c r="D70" s="9">
        <v>33617.9</v>
      </c>
      <c r="E70" s="31">
        <v>33222.400000000001</v>
      </c>
      <c r="F70" s="10">
        <v>33527.199999999997</v>
      </c>
      <c r="G70" s="32">
        <f t="shared" si="1"/>
        <v>1.1904618570602967</v>
      </c>
    </row>
    <row r="71" spans="1:7" x14ac:dyDescent="0.3">
      <c r="A71" s="7">
        <v>44292</v>
      </c>
      <c r="B71" s="8">
        <v>33430.199999999997</v>
      </c>
      <c r="C71" s="9">
        <v>33500</v>
      </c>
      <c r="D71" s="9">
        <v>33544.800000000003</v>
      </c>
      <c r="E71" s="31">
        <v>33380.400000000001</v>
      </c>
      <c r="F71" s="8">
        <v>33430.199999999997</v>
      </c>
      <c r="G71" s="32">
        <f t="shared" si="1"/>
        <v>0.4925045835280627</v>
      </c>
    </row>
    <row r="72" spans="1:7" x14ac:dyDescent="0.3">
      <c r="A72" s="7">
        <v>44293</v>
      </c>
      <c r="B72" s="10">
        <v>33446.300000000003</v>
      </c>
      <c r="C72" s="9">
        <v>33445</v>
      </c>
      <c r="D72" s="9">
        <v>33521.800000000003</v>
      </c>
      <c r="E72" s="31">
        <v>33348</v>
      </c>
      <c r="F72" s="10">
        <v>33446.300000000003</v>
      </c>
      <c r="G72" s="32">
        <f t="shared" si="1"/>
        <v>0.52117068489865326</v>
      </c>
    </row>
    <row r="73" spans="1:7" x14ac:dyDescent="0.3">
      <c r="A73" s="7">
        <v>44294</v>
      </c>
      <c r="B73" s="10">
        <v>33503.599999999999</v>
      </c>
      <c r="C73" s="9">
        <v>33469.9</v>
      </c>
      <c r="D73" s="9">
        <v>33506.800000000003</v>
      </c>
      <c r="E73" s="31">
        <v>33342.6</v>
      </c>
      <c r="F73" s="10">
        <v>33503.599999999999</v>
      </c>
      <c r="G73" s="32">
        <f t="shared" si="1"/>
        <v>0.49246309525953103</v>
      </c>
    </row>
    <row r="74" spans="1:7" x14ac:dyDescent="0.3">
      <c r="A74" s="7">
        <v>44295</v>
      </c>
      <c r="B74" s="10">
        <v>33800.6</v>
      </c>
      <c r="C74" s="9">
        <v>33526.199999999997</v>
      </c>
      <c r="D74" s="9">
        <v>33810.9</v>
      </c>
      <c r="E74" s="31">
        <v>33526.199999999997</v>
      </c>
      <c r="F74" s="10">
        <v>33800.6</v>
      </c>
      <c r="G74" s="32">
        <f t="shared" si="1"/>
        <v>0.84918660629598464</v>
      </c>
    </row>
    <row r="75" spans="1:7" x14ac:dyDescent="0.3">
      <c r="A75" s="7">
        <v>44298</v>
      </c>
      <c r="B75" s="8">
        <v>33745.4</v>
      </c>
      <c r="C75" s="9">
        <v>33775.1</v>
      </c>
      <c r="D75" s="9">
        <v>33786.199999999997</v>
      </c>
      <c r="E75" s="31">
        <v>33665.5</v>
      </c>
      <c r="F75" s="8">
        <v>33745.4</v>
      </c>
      <c r="G75" s="32">
        <f t="shared" si="1"/>
        <v>0.35852727569766402</v>
      </c>
    </row>
    <row r="76" spans="1:7" x14ac:dyDescent="0.3">
      <c r="A76" s="7">
        <v>44299</v>
      </c>
      <c r="B76" s="8">
        <v>33677.300000000003</v>
      </c>
      <c r="C76" s="9">
        <v>33721.199999999997</v>
      </c>
      <c r="D76" s="9">
        <v>33741.599999999999</v>
      </c>
      <c r="E76" s="31">
        <v>33545.800000000003</v>
      </c>
      <c r="F76" s="8">
        <v>33677.300000000003</v>
      </c>
      <c r="G76" s="32">
        <f t="shared" si="1"/>
        <v>0.58367962606345836</v>
      </c>
    </row>
    <row r="77" spans="1:7" x14ac:dyDescent="0.3">
      <c r="A77" s="7">
        <v>44300</v>
      </c>
      <c r="B77" s="10">
        <v>33730.9</v>
      </c>
      <c r="C77" s="9">
        <v>33668.9</v>
      </c>
      <c r="D77" s="9">
        <v>33911.300000000003</v>
      </c>
      <c r="E77" s="31">
        <v>33668.9</v>
      </c>
      <c r="F77" s="10">
        <v>33730.9</v>
      </c>
      <c r="G77" s="32">
        <f t="shared" si="1"/>
        <v>0.71995224079195175</v>
      </c>
    </row>
    <row r="78" spans="1:7" x14ac:dyDescent="0.3">
      <c r="A78" s="7">
        <v>44301</v>
      </c>
      <c r="B78" s="10">
        <v>34036</v>
      </c>
      <c r="C78" s="9">
        <v>33788.5</v>
      </c>
      <c r="D78" s="9">
        <v>34068.699999999997</v>
      </c>
      <c r="E78" s="31">
        <v>33788.5</v>
      </c>
      <c r="F78" s="10">
        <v>34036</v>
      </c>
      <c r="G78" s="32">
        <f t="shared" si="1"/>
        <v>0.82927623303785925</v>
      </c>
    </row>
    <row r="79" spans="1:7" x14ac:dyDescent="0.3">
      <c r="A79" s="7">
        <v>44302</v>
      </c>
      <c r="B79" s="10">
        <v>34200.699999999997</v>
      </c>
      <c r="C79" s="9">
        <v>34058.199999999997</v>
      </c>
      <c r="D79" s="9">
        <v>34256.800000000003</v>
      </c>
      <c r="E79" s="31">
        <v>34058.199999999997</v>
      </c>
      <c r="F79" s="10">
        <v>34200.699999999997</v>
      </c>
      <c r="G79" s="32">
        <f t="shared" si="1"/>
        <v>0.58311948370731825</v>
      </c>
    </row>
    <row r="80" spans="1:7" x14ac:dyDescent="0.3">
      <c r="A80" s="7">
        <v>44305</v>
      </c>
      <c r="B80" s="8">
        <v>34077.599999999999</v>
      </c>
      <c r="C80" s="9">
        <v>34182.400000000001</v>
      </c>
      <c r="D80" s="9">
        <v>34182.400000000001</v>
      </c>
      <c r="E80" s="31">
        <v>33980.6</v>
      </c>
      <c r="F80" s="8">
        <v>34077.599999999999</v>
      </c>
      <c r="G80" s="32">
        <f t="shared" si="1"/>
        <v>0.59386826601061471</v>
      </c>
    </row>
    <row r="81" spans="1:7" x14ac:dyDescent="0.3">
      <c r="A81" s="7">
        <v>44306</v>
      </c>
      <c r="B81" s="8">
        <v>33821.300000000003</v>
      </c>
      <c r="C81" s="9">
        <v>34034.199999999997</v>
      </c>
      <c r="D81" s="9">
        <v>34034.199999999997</v>
      </c>
      <c r="E81" s="31">
        <v>33687</v>
      </c>
      <c r="F81" s="8">
        <v>33821.300000000003</v>
      </c>
      <c r="G81" s="32">
        <f t="shared" si="1"/>
        <v>1.030664648083822</v>
      </c>
    </row>
    <row r="82" spans="1:7" x14ac:dyDescent="0.3">
      <c r="A82" s="7">
        <v>44307</v>
      </c>
      <c r="B82" s="10">
        <v>34137.300000000003</v>
      </c>
      <c r="C82" s="9">
        <v>33808.300000000003</v>
      </c>
      <c r="D82" s="9">
        <v>34160.300000000003</v>
      </c>
      <c r="E82" s="31">
        <v>33773.800000000003</v>
      </c>
      <c r="F82" s="10">
        <v>34137.300000000003</v>
      </c>
      <c r="G82" s="32">
        <f t="shared" si="1"/>
        <v>1.1443781866417162</v>
      </c>
    </row>
    <row r="83" spans="1:7" x14ac:dyDescent="0.3">
      <c r="A83" s="7">
        <v>44308</v>
      </c>
      <c r="B83" s="8">
        <v>33815.9</v>
      </c>
      <c r="C83" s="9">
        <v>34109.9</v>
      </c>
      <c r="D83" s="9">
        <v>34126.6</v>
      </c>
      <c r="E83" s="31">
        <v>33717.199999999997</v>
      </c>
      <c r="F83" s="8">
        <v>33815.9</v>
      </c>
      <c r="G83" s="32">
        <f t="shared" si="1"/>
        <v>1.2142170761510489</v>
      </c>
    </row>
    <row r="84" spans="1:7" x14ac:dyDescent="0.3">
      <c r="A84" s="7">
        <v>44309</v>
      </c>
      <c r="B84" s="10">
        <v>34043.5</v>
      </c>
      <c r="C84" s="9">
        <v>33804.5</v>
      </c>
      <c r="D84" s="9">
        <v>34157.599999999999</v>
      </c>
      <c r="E84" s="31">
        <v>33713.300000000003</v>
      </c>
      <c r="F84" s="10">
        <v>34043.5</v>
      </c>
      <c r="G84" s="32">
        <f t="shared" si="1"/>
        <v>1.3178775142154451</v>
      </c>
    </row>
    <row r="85" spans="1:7" x14ac:dyDescent="0.3">
      <c r="A85" s="7">
        <v>44312</v>
      </c>
      <c r="B85" s="8">
        <v>33981.599999999999</v>
      </c>
      <c r="C85" s="9">
        <v>34044.199999999997</v>
      </c>
      <c r="D85" s="9">
        <v>34148.9</v>
      </c>
      <c r="E85" s="31">
        <v>33941.4</v>
      </c>
      <c r="F85" s="8">
        <v>33981.599999999999</v>
      </c>
      <c r="G85" s="32">
        <f t="shared" si="1"/>
        <v>0.61134779355005975</v>
      </c>
    </row>
    <row r="86" spans="1:7" x14ac:dyDescent="0.3">
      <c r="A86" s="7">
        <v>44313</v>
      </c>
      <c r="B86" s="10">
        <v>33984.9</v>
      </c>
      <c r="C86" s="9">
        <v>33932.1</v>
      </c>
      <c r="D86" s="9">
        <v>34044</v>
      </c>
      <c r="E86" s="31">
        <v>33870.5</v>
      </c>
      <c r="F86" s="10">
        <v>33984.9</v>
      </c>
      <c r="G86" s="32">
        <f t="shared" si="1"/>
        <v>0.51224516909995421</v>
      </c>
    </row>
    <row r="87" spans="1:7" x14ac:dyDescent="0.3">
      <c r="A87" s="7">
        <v>44314</v>
      </c>
      <c r="B87" s="8">
        <v>33820.400000000001</v>
      </c>
      <c r="C87" s="9">
        <v>33860.5</v>
      </c>
      <c r="D87" s="9">
        <v>33946.6</v>
      </c>
      <c r="E87" s="31">
        <v>33805.599999999999</v>
      </c>
      <c r="F87" s="8">
        <v>33820.400000000001</v>
      </c>
      <c r="G87" s="32">
        <f t="shared" si="1"/>
        <v>0.41709065953569829</v>
      </c>
    </row>
    <row r="88" spans="1:7" x14ac:dyDescent="0.3">
      <c r="A88" s="7">
        <v>44315</v>
      </c>
      <c r="B88" s="10">
        <v>34060.400000000001</v>
      </c>
      <c r="C88" s="9">
        <v>33855.599999999999</v>
      </c>
      <c r="D88" s="9">
        <v>34087.199999999997</v>
      </c>
      <c r="E88" s="31">
        <v>33744.300000000003</v>
      </c>
      <c r="F88" s="10">
        <v>34060.400000000001</v>
      </c>
      <c r="G88" s="32">
        <f t="shared" si="1"/>
        <v>1.0161716200958211</v>
      </c>
    </row>
    <row r="89" spans="1:7" x14ac:dyDescent="0.3">
      <c r="A89" s="7">
        <v>44316</v>
      </c>
      <c r="B89" s="8">
        <v>33874.9</v>
      </c>
      <c r="C89" s="9">
        <v>33988.800000000003</v>
      </c>
      <c r="D89" s="9">
        <v>33988.800000000003</v>
      </c>
      <c r="E89" s="31">
        <v>33785</v>
      </c>
      <c r="F89" s="8">
        <v>33874.9</v>
      </c>
      <c r="G89" s="32">
        <f t="shared" si="1"/>
        <v>0.60322628385378985</v>
      </c>
    </row>
    <row r="90" spans="1:7" x14ac:dyDescent="0.3">
      <c r="A90" s="7">
        <v>44319</v>
      </c>
      <c r="B90" s="10">
        <v>34113.199999999997</v>
      </c>
      <c r="C90" s="9">
        <v>33904.9</v>
      </c>
      <c r="D90" s="9">
        <v>34221.1</v>
      </c>
      <c r="E90" s="31">
        <v>33904.9</v>
      </c>
      <c r="F90" s="10">
        <v>34113.199999999997</v>
      </c>
      <c r="G90" s="32">
        <f t="shared" si="1"/>
        <v>0.932608561004448</v>
      </c>
    </row>
    <row r="91" spans="1:7" x14ac:dyDescent="0.3">
      <c r="A91" s="7">
        <v>44320</v>
      </c>
      <c r="B91" s="10">
        <v>34133</v>
      </c>
      <c r="C91" s="9">
        <v>34080.199999999997</v>
      </c>
      <c r="D91" s="9">
        <v>34147.800000000003</v>
      </c>
      <c r="E91" s="31">
        <v>33765.699999999997</v>
      </c>
      <c r="F91" s="10">
        <v>34133</v>
      </c>
      <c r="G91" s="32">
        <f t="shared" si="1"/>
        <v>1.1316217344820509</v>
      </c>
    </row>
    <row r="92" spans="1:7" x14ac:dyDescent="0.3">
      <c r="A92" s="7">
        <v>44321</v>
      </c>
      <c r="B92" s="10">
        <v>34230.300000000003</v>
      </c>
      <c r="C92" s="9">
        <v>34164</v>
      </c>
      <c r="D92" s="9">
        <v>34331.199999999997</v>
      </c>
      <c r="E92" s="31">
        <v>34039.699999999997</v>
      </c>
      <c r="F92" s="10">
        <v>34230.300000000003</v>
      </c>
      <c r="G92" s="32">
        <f t="shared" si="1"/>
        <v>0.85635302308774763</v>
      </c>
    </row>
    <row r="93" spans="1:7" x14ac:dyDescent="0.3">
      <c r="A93" s="7">
        <v>44322</v>
      </c>
      <c r="B93" s="10">
        <v>34548.5</v>
      </c>
      <c r="C93" s="9">
        <v>34245.1</v>
      </c>
      <c r="D93" s="9">
        <v>34561.300000000003</v>
      </c>
      <c r="E93" s="31">
        <v>34185.1</v>
      </c>
      <c r="F93" s="10">
        <v>34548.5</v>
      </c>
      <c r="G93" s="32">
        <f t="shared" si="1"/>
        <v>1.1004794486486931</v>
      </c>
    </row>
    <row r="94" spans="1:7" x14ac:dyDescent="0.3">
      <c r="A94" s="7">
        <v>44323</v>
      </c>
      <c r="B94" s="10">
        <v>34777.800000000003</v>
      </c>
      <c r="C94" s="9">
        <v>34578.300000000003</v>
      </c>
      <c r="D94" s="9">
        <v>34811.4</v>
      </c>
      <c r="E94" s="31">
        <v>34464.300000000003</v>
      </c>
      <c r="F94" s="10">
        <v>34777.800000000003</v>
      </c>
      <c r="G94" s="32">
        <f t="shared" si="1"/>
        <v>1.007129116215906</v>
      </c>
    </row>
    <row r="95" spans="1:7" x14ac:dyDescent="0.3">
      <c r="A95" s="7">
        <v>44326</v>
      </c>
      <c r="B95" s="8">
        <v>34742.800000000003</v>
      </c>
      <c r="C95" s="9">
        <v>34785.300000000003</v>
      </c>
      <c r="D95" s="9">
        <v>35091.599999999999</v>
      </c>
      <c r="E95" s="31">
        <v>34741.599999999999</v>
      </c>
      <c r="F95" s="8">
        <v>34742.800000000003</v>
      </c>
      <c r="G95" s="32">
        <f t="shared" si="1"/>
        <v>1.007437769129804</v>
      </c>
    </row>
    <row r="96" spans="1:7" x14ac:dyDescent="0.3">
      <c r="A96" s="7">
        <v>44327</v>
      </c>
      <c r="B96" s="8">
        <v>34269.199999999997</v>
      </c>
      <c r="C96" s="9">
        <v>34572.699999999997</v>
      </c>
      <c r="D96" s="9">
        <v>34572.699999999997</v>
      </c>
      <c r="E96" s="31">
        <v>34075.300000000003</v>
      </c>
      <c r="F96" s="8">
        <v>34269.199999999997</v>
      </c>
      <c r="G96" s="32">
        <f t="shared" si="1"/>
        <v>1.4597083517973257</v>
      </c>
    </row>
    <row r="97" spans="1:7" x14ac:dyDescent="0.3">
      <c r="A97" s="7">
        <v>44328</v>
      </c>
      <c r="B97" s="8">
        <v>33587.699999999997</v>
      </c>
      <c r="C97" s="9">
        <v>34206.400000000001</v>
      </c>
      <c r="D97" s="9">
        <v>34207.9</v>
      </c>
      <c r="E97" s="31">
        <v>33555.199999999997</v>
      </c>
      <c r="F97" s="8">
        <v>33587.699999999997</v>
      </c>
      <c r="G97" s="32">
        <f t="shared" si="1"/>
        <v>1.9451530612245032</v>
      </c>
    </row>
    <row r="98" spans="1:7" x14ac:dyDescent="0.3">
      <c r="A98" s="7">
        <v>44329</v>
      </c>
      <c r="B98" s="10">
        <v>34021.4</v>
      </c>
      <c r="C98" s="9">
        <v>33624.699999999997</v>
      </c>
      <c r="D98" s="9">
        <v>34181.800000000003</v>
      </c>
      <c r="E98" s="31">
        <v>33623.5</v>
      </c>
      <c r="F98" s="10">
        <v>34021.4</v>
      </c>
      <c r="G98" s="32">
        <f t="shared" si="1"/>
        <v>1.6604458191443572</v>
      </c>
    </row>
    <row r="99" spans="1:7" x14ac:dyDescent="0.3">
      <c r="A99" s="7">
        <v>44330</v>
      </c>
      <c r="B99" s="10">
        <v>34382.1</v>
      </c>
      <c r="C99" s="9">
        <v>34050.9</v>
      </c>
      <c r="D99" s="9">
        <v>34454.1</v>
      </c>
      <c r="E99" s="31">
        <v>34050.9</v>
      </c>
      <c r="F99" s="10">
        <v>34382.1</v>
      </c>
      <c r="G99" s="32">
        <f t="shared" si="1"/>
        <v>1.1841096711100061</v>
      </c>
    </row>
    <row r="100" spans="1:7" x14ac:dyDescent="0.3">
      <c r="A100" s="7">
        <v>44333</v>
      </c>
      <c r="B100" s="8">
        <v>34327.800000000003</v>
      </c>
      <c r="C100" s="9">
        <v>34375.300000000003</v>
      </c>
      <c r="D100" s="9">
        <v>34383.800000000003</v>
      </c>
      <c r="E100" s="31">
        <v>34176.6</v>
      </c>
      <c r="F100" s="8">
        <v>34327.800000000003</v>
      </c>
      <c r="G100" s="32">
        <f t="shared" si="1"/>
        <v>0.60626276458162709</v>
      </c>
    </row>
    <row r="101" spans="1:7" x14ac:dyDescent="0.3">
      <c r="A101" s="7">
        <v>44334</v>
      </c>
      <c r="B101" s="8">
        <v>34060.699999999997</v>
      </c>
      <c r="C101" s="9">
        <v>34351.199999999997</v>
      </c>
      <c r="D101" s="9">
        <v>34409</v>
      </c>
      <c r="E101" s="31">
        <v>34044.1</v>
      </c>
      <c r="F101" s="8">
        <v>34060.699999999997</v>
      </c>
      <c r="G101" s="32">
        <f t="shared" si="1"/>
        <v>1.0718450480406341</v>
      </c>
    </row>
    <row r="102" spans="1:7" x14ac:dyDescent="0.3">
      <c r="A102" s="7">
        <v>44335</v>
      </c>
      <c r="B102" s="8">
        <v>33896</v>
      </c>
      <c r="C102" s="9">
        <v>33945.800000000003</v>
      </c>
      <c r="D102" s="9">
        <v>33945.800000000003</v>
      </c>
      <c r="E102" s="31">
        <v>33473.800000000003</v>
      </c>
      <c r="F102" s="8">
        <v>33896</v>
      </c>
      <c r="G102" s="32">
        <f t="shared" si="1"/>
        <v>1.4100580155225877</v>
      </c>
    </row>
    <row r="103" spans="1:7" x14ac:dyDescent="0.3">
      <c r="A103" s="7">
        <v>44336</v>
      </c>
      <c r="B103" s="10">
        <v>34084.1</v>
      </c>
      <c r="C103" s="9">
        <v>33906.300000000003</v>
      </c>
      <c r="D103" s="9">
        <v>34233.4</v>
      </c>
      <c r="E103" s="31">
        <v>33872.400000000001</v>
      </c>
      <c r="F103" s="10">
        <v>34084.1</v>
      </c>
      <c r="G103" s="32">
        <f t="shared" si="1"/>
        <v>1.0657644571981908</v>
      </c>
    </row>
    <row r="104" spans="1:7" x14ac:dyDescent="0.3">
      <c r="A104" s="7">
        <v>44337</v>
      </c>
      <c r="B104" s="10">
        <v>34207.800000000003</v>
      </c>
      <c r="C104" s="9">
        <v>34121.9</v>
      </c>
      <c r="D104" s="9">
        <v>34415.5</v>
      </c>
      <c r="E104" s="31">
        <v>34121.9</v>
      </c>
      <c r="F104" s="10">
        <v>34207.800000000003</v>
      </c>
      <c r="G104" s="32">
        <f t="shared" si="1"/>
        <v>0.86044446528475405</v>
      </c>
    </row>
    <row r="105" spans="1:7" x14ac:dyDescent="0.3">
      <c r="A105" s="7">
        <v>44340</v>
      </c>
      <c r="B105" s="10">
        <v>34394</v>
      </c>
      <c r="C105" s="9">
        <v>34253.9</v>
      </c>
      <c r="D105" s="9">
        <v>34472.5</v>
      </c>
      <c r="E105" s="31">
        <v>34253.9</v>
      </c>
      <c r="F105" s="10">
        <v>34394</v>
      </c>
      <c r="G105" s="32">
        <f t="shared" si="1"/>
        <v>0.63817550702255377</v>
      </c>
    </row>
    <row r="106" spans="1:7" x14ac:dyDescent="0.3">
      <c r="A106" s="7">
        <v>44341</v>
      </c>
      <c r="B106" s="8">
        <v>34312.5</v>
      </c>
      <c r="C106" s="9">
        <v>34428.699999999997</v>
      </c>
      <c r="D106" s="9">
        <v>34511.4</v>
      </c>
      <c r="E106" s="31">
        <v>34266</v>
      </c>
      <c r="F106" s="8">
        <v>34312.5</v>
      </c>
      <c r="G106" s="32">
        <f t="shared" si="1"/>
        <v>0.71616179303099714</v>
      </c>
    </row>
    <row r="107" spans="1:7" x14ac:dyDescent="0.3">
      <c r="A107" s="7">
        <v>44342</v>
      </c>
      <c r="B107" s="10">
        <v>34323.1</v>
      </c>
      <c r="C107" s="9">
        <v>34336.300000000003</v>
      </c>
      <c r="D107" s="9">
        <v>34409.599999999999</v>
      </c>
      <c r="E107" s="31">
        <v>34271.4</v>
      </c>
      <c r="F107" s="10">
        <v>34323.1</v>
      </c>
      <c r="G107" s="32">
        <f t="shared" si="1"/>
        <v>0.40325169091428154</v>
      </c>
    </row>
    <row r="108" spans="1:7" x14ac:dyDescent="0.3">
      <c r="A108" s="7">
        <v>44343</v>
      </c>
      <c r="B108" s="10">
        <v>34464.6</v>
      </c>
      <c r="C108" s="9">
        <v>34432.5</v>
      </c>
      <c r="D108" s="9">
        <v>34608.800000000003</v>
      </c>
      <c r="E108" s="31">
        <v>34389.199999999997</v>
      </c>
      <c r="F108" s="10">
        <v>34464.6</v>
      </c>
      <c r="G108" s="32">
        <f t="shared" si="1"/>
        <v>0.63857257511080756</v>
      </c>
    </row>
    <row r="109" spans="1:7" x14ac:dyDescent="0.3">
      <c r="A109" s="7">
        <v>44344</v>
      </c>
      <c r="B109" s="10">
        <v>34529.4</v>
      </c>
      <c r="C109" s="9">
        <v>34558.5</v>
      </c>
      <c r="D109" s="9">
        <v>34631.1</v>
      </c>
      <c r="E109" s="31">
        <v>34520.1</v>
      </c>
      <c r="F109" s="10">
        <v>34529.4</v>
      </c>
      <c r="G109" s="32">
        <f t="shared" si="1"/>
        <v>0.32155179156491437</v>
      </c>
    </row>
    <row r="110" spans="1:7" x14ac:dyDescent="0.3">
      <c r="A110" s="7">
        <v>44346</v>
      </c>
      <c r="B110" s="10">
        <v>34549</v>
      </c>
      <c r="C110" s="9">
        <v>34537</v>
      </c>
      <c r="D110" s="9">
        <v>34566.5</v>
      </c>
      <c r="E110" s="31">
        <v>34528.5</v>
      </c>
      <c r="F110" s="10">
        <v>34549</v>
      </c>
      <c r="G110" s="32">
        <f t="shared" si="1"/>
        <v>0.1100540133512895</v>
      </c>
    </row>
    <row r="111" spans="1:7" x14ac:dyDescent="0.3">
      <c r="A111" s="7">
        <v>44347</v>
      </c>
      <c r="B111" s="8">
        <v>34505</v>
      </c>
      <c r="C111" s="9">
        <v>34549</v>
      </c>
      <c r="D111" s="9">
        <v>34574</v>
      </c>
      <c r="E111" s="31">
        <v>34409</v>
      </c>
      <c r="F111" s="8">
        <v>34505</v>
      </c>
      <c r="G111" s="32">
        <f t="shared" si="1"/>
        <v>0.47952570548403028</v>
      </c>
    </row>
    <row r="112" spans="1:7" x14ac:dyDescent="0.3">
      <c r="A112" s="7">
        <v>44348</v>
      </c>
      <c r="B112" s="10">
        <v>34575.300000000003</v>
      </c>
      <c r="C112" s="9">
        <v>34584.199999999997</v>
      </c>
      <c r="D112" s="9">
        <v>34849.300000000003</v>
      </c>
      <c r="E112" s="31">
        <v>34542.9</v>
      </c>
      <c r="F112" s="10">
        <v>34575.300000000003</v>
      </c>
      <c r="G112" s="32">
        <f t="shared" si="1"/>
        <v>0.88701296069525548</v>
      </c>
    </row>
    <row r="113" spans="1:7" x14ac:dyDescent="0.3">
      <c r="A113" s="7">
        <v>44349</v>
      </c>
      <c r="B113" s="10">
        <v>34600.400000000001</v>
      </c>
      <c r="C113" s="9">
        <v>34614.6</v>
      </c>
      <c r="D113" s="9">
        <v>34706.6</v>
      </c>
      <c r="E113" s="31">
        <v>34546</v>
      </c>
      <c r="F113" s="10">
        <v>34600.400000000001</v>
      </c>
      <c r="G113" s="32">
        <f t="shared" si="1"/>
        <v>0.46488739651478772</v>
      </c>
    </row>
    <row r="114" spans="1:7" x14ac:dyDescent="0.3">
      <c r="A114" s="7">
        <v>44350</v>
      </c>
      <c r="B114" s="8">
        <v>34577</v>
      </c>
      <c r="C114" s="9">
        <v>34550.300000000003</v>
      </c>
      <c r="D114" s="9">
        <v>34667.4</v>
      </c>
      <c r="E114" s="31">
        <v>34334.400000000001</v>
      </c>
      <c r="F114" s="8">
        <v>34577</v>
      </c>
      <c r="G114" s="32">
        <f t="shared" si="1"/>
        <v>0.96987278065147486</v>
      </c>
    </row>
    <row r="115" spans="1:7" x14ac:dyDescent="0.3">
      <c r="A115" s="7">
        <v>44351</v>
      </c>
      <c r="B115" s="10">
        <v>34756.400000000001</v>
      </c>
      <c r="C115" s="9">
        <v>34618.699999999997</v>
      </c>
      <c r="D115" s="9">
        <v>34772.1</v>
      </c>
      <c r="E115" s="31">
        <v>34618.699999999997</v>
      </c>
      <c r="F115" s="10">
        <v>34756.400000000001</v>
      </c>
      <c r="G115" s="32">
        <f t="shared" si="1"/>
        <v>0.44311311516608504</v>
      </c>
    </row>
    <row r="116" spans="1:7" x14ac:dyDescent="0.3">
      <c r="A116" s="7">
        <v>44354</v>
      </c>
      <c r="B116" s="8">
        <v>34630.199999999997</v>
      </c>
      <c r="C116" s="9">
        <v>34766.199999999997</v>
      </c>
      <c r="D116" s="9">
        <v>34820.9</v>
      </c>
      <c r="E116" s="31">
        <v>34574.5</v>
      </c>
      <c r="F116" s="8">
        <v>34630.199999999997</v>
      </c>
      <c r="G116" s="32">
        <f t="shared" si="1"/>
        <v>0.71266395754096645</v>
      </c>
    </row>
    <row r="117" spans="1:7" x14ac:dyDescent="0.3">
      <c r="A117" s="7">
        <v>44355</v>
      </c>
      <c r="B117" s="8">
        <v>34599.800000000003</v>
      </c>
      <c r="C117" s="9">
        <v>34645.800000000003</v>
      </c>
      <c r="D117" s="9">
        <v>34665.4</v>
      </c>
      <c r="E117" s="31">
        <v>34452.9</v>
      </c>
      <c r="F117" s="8">
        <v>34599.800000000003</v>
      </c>
      <c r="G117" s="32">
        <f t="shared" si="1"/>
        <v>0.61678407332909568</v>
      </c>
    </row>
    <row r="118" spans="1:7" x14ac:dyDescent="0.3">
      <c r="A118" s="7">
        <v>44356</v>
      </c>
      <c r="B118" s="8">
        <v>34447.1</v>
      </c>
      <c r="C118" s="9">
        <v>34626.199999999997</v>
      </c>
      <c r="D118" s="9">
        <v>34654.699999999997</v>
      </c>
      <c r="E118" s="31">
        <v>34439.4</v>
      </c>
      <c r="F118" s="8">
        <v>34447.1</v>
      </c>
      <c r="G118" s="32">
        <f t="shared" si="1"/>
        <v>0.62515607124396944</v>
      </c>
    </row>
    <row r="119" spans="1:7" x14ac:dyDescent="0.3">
      <c r="A119" s="7">
        <v>44357</v>
      </c>
      <c r="B119" s="10">
        <v>34466.199999999997</v>
      </c>
      <c r="C119" s="9">
        <v>34502.5</v>
      </c>
      <c r="D119" s="9">
        <v>34737.800000000003</v>
      </c>
      <c r="E119" s="31">
        <v>34447.300000000003</v>
      </c>
      <c r="F119" s="10">
        <v>34466.199999999997</v>
      </c>
      <c r="G119" s="32">
        <f t="shared" si="1"/>
        <v>0.84331718305933989</v>
      </c>
    </row>
    <row r="120" spans="1:7" x14ac:dyDescent="0.3">
      <c r="A120" s="7">
        <v>44358</v>
      </c>
      <c r="B120" s="10">
        <v>34479.599999999999</v>
      </c>
      <c r="C120" s="9">
        <v>34499.800000000003</v>
      </c>
      <c r="D120" s="9">
        <v>34618.1</v>
      </c>
      <c r="E120" s="31">
        <v>34328.6</v>
      </c>
      <c r="F120" s="10">
        <v>34479.599999999999</v>
      </c>
      <c r="G120" s="32">
        <f t="shared" si="1"/>
        <v>0.84332014704939906</v>
      </c>
    </row>
    <row r="121" spans="1:7" x14ac:dyDescent="0.3">
      <c r="A121" s="7">
        <v>44361</v>
      </c>
      <c r="B121" s="8">
        <v>34393.800000000003</v>
      </c>
      <c r="C121" s="9">
        <v>34472.5</v>
      </c>
      <c r="D121" s="9">
        <v>34472.5</v>
      </c>
      <c r="E121" s="31">
        <v>34211.5</v>
      </c>
      <c r="F121" s="8">
        <v>34393.800000000003</v>
      </c>
      <c r="G121" s="32">
        <f t="shared" si="1"/>
        <v>0.76290136357657512</v>
      </c>
    </row>
    <row r="122" spans="1:7" x14ac:dyDescent="0.3">
      <c r="A122" s="7">
        <v>44362</v>
      </c>
      <c r="B122" s="8">
        <v>34299.300000000003</v>
      </c>
      <c r="C122" s="9">
        <v>34397.1</v>
      </c>
      <c r="D122" s="9">
        <v>34420.400000000001</v>
      </c>
      <c r="E122" s="31">
        <v>34199.199999999997</v>
      </c>
      <c r="F122" s="8">
        <v>34299.300000000003</v>
      </c>
      <c r="G122" s="32">
        <f t="shared" si="1"/>
        <v>0.64679875552645782</v>
      </c>
    </row>
    <row r="123" spans="1:7" x14ac:dyDescent="0.3">
      <c r="A123" s="7">
        <v>44363</v>
      </c>
      <c r="B123" s="8">
        <v>34033.699999999997</v>
      </c>
      <c r="C123" s="9">
        <v>34308.5</v>
      </c>
      <c r="D123" s="9">
        <v>34333.300000000003</v>
      </c>
      <c r="E123" s="31">
        <v>33917.1</v>
      </c>
      <c r="F123" s="8">
        <v>34033.699999999997</v>
      </c>
      <c r="G123" s="32">
        <f t="shared" si="1"/>
        <v>1.2271096290661772</v>
      </c>
    </row>
    <row r="124" spans="1:7" x14ac:dyDescent="0.3">
      <c r="A124" s="7">
        <v>44364</v>
      </c>
      <c r="B124" s="8">
        <v>33823.4</v>
      </c>
      <c r="C124" s="9">
        <v>34014.400000000001</v>
      </c>
      <c r="D124" s="9">
        <v>34091.800000000003</v>
      </c>
      <c r="E124" s="31">
        <v>33626.6</v>
      </c>
      <c r="F124" s="8">
        <v>33823.4</v>
      </c>
      <c r="G124" s="32">
        <f t="shared" si="1"/>
        <v>1.383428595219274</v>
      </c>
    </row>
    <row r="125" spans="1:7" x14ac:dyDescent="0.3">
      <c r="A125" s="7">
        <v>44365</v>
      </c>
      <c r="B125" s="8">
        <v>33290.1</v>
      </c>
      <c r="C125" s="9">
        <v>33622.699999999997</v>
      </c>
      <c r="D125" s="9">
        <v>33622.699999999997</v>
      </c>
      <c r="E125" s="31">
        <v>33271.9</v>
      </c>
      <c r="F125" s="8">
        <v>33290.1</v>
      </c>
      <c r="G125" s="32">
        <f t="shared" si="1"/>
        <v>1.0543431544336079</v>
      </c>
    </row>
    <row r="126" spans="1:7" x14ac:dyDescent="0.3">
      <c r="A126" s="7">
        <v>44368</v>
      </c>
      <c r="B126" s="10">
        <v>33877</v>
      </c>
      <c r="C126" s="9">
        <v>33312.1</v>
      </c>
      <c r="D126" s="9">
        <v>33908.1</v>
      </c>
      <c r="E126" s="31">
        <v>33312.1</v>
      </c>
      <c r="F126" s="10">
        <v>33877</v>
      </c>
      <c r="G126" s="32">
        <f t="shared" si="1"/>
        <v>1.7891396819774197</v>
      </c>
    </row>
    <row r="127" spans="1:7" x14ac:dyDescent="0.3">
      <c r="A127" s="7">
        <v>44369</v>
      </c>
      <c r="B127" s="10">
        <v>33945.599999999999</v>
      </c>
      <c r="C127" s="9">
        <v>33872.6</v>
      </c>
      <c r="D127" s="9">
        <v>34040.699999999997</v>
      </c>
      <c r="E127" s="31">
        <v>33751.1</v>
      </c>
      <c r="F127" s="10">
        <v>33945.599999999999</v>
      </c>
      <c r="G127" s="32">
        <f t="shared" si="1"/>
        <v>0.85804610812684201</v>
      </c>
    </row>
    <row r="128" spans="1:7" x14ac:dyDescent="0.3">
      <c r="A128" s="7">
        <v>44370</v>
      </c>
      <c r="B128" s="8">
        <v>33874.199999999997</v>
      </c>
      <c r="C128" s="9">
        <v>33948.5</v>
      </c>
      <c r="D128" s="9">
        <v>34009.4</v>
      </c>
      <c r="E128" s="31">
        <v>33869.800000000003</v>
      </c>
      <c r="F128" s="8">
        <v>33874.199999999997</v>
      </c>
      <c r="G128" s="32">
        <f t="shared" si="1"/>
        <v>0.41216659088627194</v>
      </c>
    </row>
    <row r="129" spans="1:7" x14ac:dyDescent="0.3">
      <c r="A129" s="7">
        <v>44371</v>
      </c>
      <c r="B129" s="10">
        <v>34196.800000000003</v>
      </c>
      <c r="C129" s="9">
        <v>33933.9</v>
      </c>
      <c r="D129" s="9">
        <v>34233</v>
      </c>
      <c r="E129" s="31">
        <v>33933.9</v>
      </c>
      <c r="F129" s="10">
        <v>34196.800000000003</v>
      </c>
      <c r="G129" s="32">
        <f t="shared" si="1"/>
        <v>0.88141946549025763</v>
      </c>
    </row>
    <row r="130" spans="1:7" x14ac:dyDescent="0.3">
      <c r="A130" s="7">
        <v>44372</v>
      </c>
      <c r="B130" s="10">
        <v>34433.800000000003</v>
      </c>
      <c r="C130" s="9">
        <v>34328.1</v>
      </c>
      <c r="D130" s="9">
        <v>34501</v>
      </c>
      <c r="E130" s="31">
        <v>34314.800000000003</v>
      </c>
      <c r="F130" s="10">
        <v>34433.800000000003</v>
      </c>
      <c r="G130" s="32">
        <f t="shared" ref="G130:G193" si="2">((D130-E130)/E130*100)</f>
        <v>0.54262300814807918</v>
      </c>
    </row>
    <row r="131" spans="1:7" x14ac:dyDescent="0.3">
      <c r="A131" s="7">
        <v>44375</v>
      </c>
      <c r="B131" s="8">
        <v>34283.300000000003</v>
      </c>
      <c r="C131" s="9">
        <v>34428.1</v>
      </c>
      <c r="D131" s="9">
        <v>34449.599999999999</v>
      </c>
      <c r="E131" s="31">
        <v>34186.1</v>
      </c>
      <c r="F131" s="8">
        <v>34283.300000000003</v>
      </c>
      <c r="G131" s="32">
        <f t="shared" si="2"/>
        <v>0.77078110694112523</v>
      </c>
    </row>
    <row r="132" spans="1:7" x14ac:dyDescent="0.3">
      <c r="A132" s="7">
        <v>44376</v>
      </c>
      <c r="B132" s="10">
        <v>34292.300000000003</v>
      </c>
      <c r="C132" s="9">
        <v>34338.9</v>
      </c>
      <c r="D132" s="9">
        <v>34469.800000000003</v>
      </c>
      <c r="E132" s="31">
        <v>34266.800000000003</v>
      </c>
      <c r="F132" s="10">
        <v>34292.300000000003</v>
      </c>
      <c r="G132" s="32">
        <f t="shared" si="2"/>
        <v>0.59241014626402222</v>
      </c>
    </row>
    <row r="133" spans="1:7" x14ac:dyDescent="0.3">
      <c r="A133" s="7">
        <v>44377</v>
      </c>
      <c r="B133" s="10">
        <v>34502.5</v>
      </c>
      <c r="C133" s="9">
        <v>34290.699999999997</v>
      </c>
      <c r="D133" s="9">
        <v>34553.199999999997</v>
      </c>
      <c r="E133" s="31">
        <v>34245.5</v>
      </c>
      <c r="F133" s="10">
        <v>34502.5</v>
      </c>
      <c r="G133" s="32">
        <f t="shared" si="2"/>
        <v>0.89851221328348851</v>
      </c>
    </row>
    <row r="134" spans="1:7" x14ac:dyDescent="0.3">
      <c r="A134" s="7">
        <v>44378</v>
      </c>
      <c r="B134" s="10">
        <v>34633.5</v>
      </c>
      <c r="C134" s="9">
        <v>34507.300000000003</v>
      </c>
      <c r="D134" s="9">
        <v>34640.300000000003</v>
      </c>
      <c r="E134" s="31">
        <v>34498.9</v>
      </c>
      <c r="F134" s="10">
        <v>34633.5</v>
      </c>
      <c r="G134" s="32">
        <f t="shared" si="2"/>
        <v>0.40986814072333166</v>
      </c>
    </row>
    <row r="135" spans="1:7" x14ac:dyDescent="0.3">
      <c r="A135" s="7">
        <v>44379</v>
      </c>
      <c r="B135" s="10">
        <v>34786.400000000001</v>
      </c>
      <c r="C135" s="9">
        <v>34642.400000000001</v>
      </c>
      <c r="D135" s="9">
        <v>34821.9</v>
      </c>
      <c r="E135" s="31">
        <v>34613.5</v>
      </c>
      <c r="F135" s="10">
        <v>34786.400000000001</v>
      </c>
      <c r="G135" s="32">
        <f t="shared" si="2"/>
        <v>0.6020772242044331</v>
      </c>
    </row>
    <row r="136" spans="1:7" x14ac:dyDescent="0.3">
      <c r="A136" s="7">
        <v>44381</v>
      </c>
      <c r="B136" s="8">
        <v>34642</v>
      </c>
      <c r="C136" s="9">
        <v>34660</v>
      </c>
      <c r="D136" s="9">
        <v>34672.5</v>
      </c>
      <c r="E136" s="31">
        <v>34635.5</v>
      </c>
      <c r="F136" s="8">
        <v>34642</v>
      </c>
      <c r="G136" s="32">
        <f t="shared" si="2"/>
        <v>0.1068268106422601</v>
      </c>
    </row>
    <row r="137" spans="1:7" x14ac:dyDescent="0.3">
      <c r="A137" s="7">
        <v>44382</v>
      </c>
      <c r="B137" s="10">
        <v>34725.5</v>
      </c>
      <c r="C137" s="9">
        <v>34643</v>
      </c>
      <c r="D137" s="9">
        <v>34746.5</v>
      </c>
      <c r="E137" s="31">
        <v>34588</v>
      </c>
      <c r="F137" s="10">
        <v>34725.5</v>
      </c>
      <c r="G137" s="32">
        <f t="shared" si="2"/>
        <v>0.45825141667630392</v>
      </c>
    </row>
    <row r="138" spans="1:7" x14ac:dyDescent="0.3">
      <c r="A138" s="7">
        <v>44383</v>
      </c>
      <c r="B138" s="8">
        <v>34577.4</v>
      </c>
      <c r="C138" s="9">
        <v>34790.199999999997</v>
      </c>
      <c r="D138" s="9">
        <v>34814.199999999997</v>
      </c>
      <c r="E138" s="31">
        <v>34358.400000000001</v>
      </c>
      <c r="F138" s="8">
        <v>34577.4</v>
      </c>
      <c r="G138" s="32">
        <f t="shared" si="2"/>
        <v>1.326604265623532</v>
      </c>
    </row>
    <row r="139" spans="1:7" x14ac:dyDescent="0.3">
      <c r="A139" s="7">
        <v>44384</v>
      </c>
      <c r="B139" s="10">
        <v>34681.800000000003</v>
      </c>
      <c r="C139" s="9">
        <v>34604.199999999997</v>
      </c>
      <c r="D139" s="9">
        <v>34708.800000000003</v>
      </c>
      <c r="E139" s="31">
        <v>34435.599999999999</v>
      </c>
      <c r="F139" s="10">
        <v>34681.800000000003</v>
      </c>
      <c r="G139" s="32">
        <f t="shared" si="2"/>
        <v>0.79336500598219395</v>
      </c>
    </row>
    <row r="140" spans="1:7" x14ac:dyDescent="0.3">
      <c r="A140" s="7">
        <v>44385</v>
      </c>
      <c r="B140" s="8">
        <v>34421.9</v>
      </c>
      <c r="C140" s="9">
        <v>34569</v>
      </c>
      <c r="D140" s="9">
        <v>34569</v>
      </c>
      <c r="E140" s="31">
        <v>34145.599999999999</v>
      </c>
      <c r="F140" s="8">
        <v>34421.9</v>
      </c>
      <c r="G140" s="32">
        <f t="shared" si="2"/>
        <v>1.2399840682254857</v>
      </c>
    </row>
    <row r="141" spans="1:7" x14ac:dyDescent="0.3">
      <c r="A141" s="7">
        <v>44386</v>
      </c>
      <c r="B141" s="10">
        <v>34870.199999999997</v>
      </c>
      <c r="C141" s="9">
        <v>34457.5</v>
      </c>
      <c r="D141" s="9">
        <v>34893.699999999997</v>
      </c>
      <c r="E141" s="31">
        <v>34457.5</v>
      </c>
      <c r="F141" s="10">
        <v>34870.199999999997</v>
      </c>
      <c r="G141" s="32">
        <f t="shared" si="2"/>
        <v>1.2659072770804529</v>
      </c>
    </row>
    <row r="142" spans="1:7" x14ac:dyDescent="0.3">
      <c r="A142" s="7">
        <v>44389</v>
      </c>
      <c r="B142" s="10">
        <v>34996.199999999997</v>
      </c>
      <c r="C142" s="9">
        <v>34836.800000000003</v>
      </c>
      <c r="D142" s="9">
        <v>35014.9</v>
      </c>
      <c r="E142" s="31">
        <v>34730.1</v>
      </c>
      <c r="F142" s="10">
        <v>34996.199999999997</v>
      </c>
      <c r="G142" s="32">
        <f t="shared" si="2"/>
        <v>0.82003794978996003</v>
      </c>
    </row>
    <row r="143" spans="1:7" x14ac:dyDescent="0.3">
      <c r="A143" s="7">
        <v>44390</v>
      </c>
      <c r="B143" s="8">
        <v>34888.800000000003</v>
      </c>
      <c r="C143" s="9">
        <v>34960</v>
      </c>
      <c r="D143" s="9">
        <v>35018.800000000003</v>
      </c>
      <c r="E143" s="31">
        <v>34876.9</v>
      </c>
      <c r="F143" s="8">
        <v>34888.800000000003</v>
      </c>
      <c r="G143" s="32">
        <f t="shared" si="2"/>
        <v>0.40685955460491458</v>
      </c>
    </row>
    <row r="144" spans="1:7" x14ac:dyDescent="0.3">
      <c r="A144" s="7">
        <v>44391</v>
      </c>
      <c r="B144" s="10">
        <v>34933.199999999997</v>
      </c>
      <c r="C144" s="9">
        <v>34920.800000000003</v>
      </c>
      <c r="D144" s="9">
        <v>35069.199999999997</v>
      </c>
      <c r="E144" s="31">
        <v>34826.9</v>
      </c>
      <c r="F144" s="10">
        <v>34933.199999999997</v>
      </c>
      <c r="G144" s="32">
        <f t="shared" si="2"/>
        <v>0.69572657916724034</v>
      </c>
    </row>
    <row r="145" spans="1:7" x14ac:dyDescent="0.3">
      <c r="A145" s="7">
        <v>44392</v>
      </c>
      <c r="B145" s="10">
        <v>34987</v>
      </c>
      <c r="C145" s="9">
        <v>34924.800000000003</v>
      </c>
      <c r="D145" s="9">
        <v>34990.400000000001</v>
      </c>
      <c r="E145" s="31">
        <v>34762.9</v>
      </c>
      <c r="F145" s="10">
        <v>34987</v>
      </c>
      <c r="G145" s="32">
        <f t="shared" si="2"/>
        <v>0.65443331827896978</v>
      </c>
    </row>
    <row r="146" spans="1:7" x14ac:dyDescent="0.3">
      <c r="A146" s="7">
        <v>44393</v>
      </c>
      <c r="B146" s="8">
        <v>34687.9</v>
      </c>
      <c r="C146" s="9">
        <v>35007.9</v>
      </c>
      <c r="D146" s="9">
        <v>35090</v>
      </c>
      <c r="E146" s="31">
        <v>34647.800000000003</v>
      </c>
      <c r="F146" s="8">
        <v>34687.9</v>
      </c>
      <c r="G146" s="32">
        <f t="shared" si="2"/>
        <v>1.2762715093021693</v>
      </c>
    </row>
    <row r="147" spans="1:7" x14ac:dyDescent="0.3">
      <c r="A147" s="7">
        <v>44395</v>
      </c>
      <c r="B147" s="8">
        <v>34570.199999999997</v>
      </c>
      <c r="C147" s="9">
        <v>34679.599999999999</v>
      </c>
      <c r="D147" s="9">
        <v>34694.1</v>
      </c>
      <c r="E147" s="31">
        <v>34548.800000000003</v>
      </c>
      <c r="F147" s="8">
        <v>34570.199999999997</v>
      </c>
      <c r="G147" s="32">
        <f t="shared" si="2"/>
        <v>0.42056453480293277</v>
      </c>
    </row>
    <row r="148" spans="1:7" x14ac:dyDescent="0.3">
      <c r="A148" s="7">
        <v>44396</v>
      </c>
      <c r="B148" s="8">
        <v>34050.699999999997</v>
      </c>
      <c r="C148" s="9">
        <v>34571.199999999997</v>
      </c>
      <c r="D148" s="9">
        <v>34581.9</v>
      </c>
      <c r="E148" s="31">
        <v>33740.699999999997</v>
      </c>
      <c r="F148" s="8">
        <v>34050.699999999997</v>
      </c>
      <c r="G148" s="32">
        <f t="shared" si="2"/>
        <v>2.4931314406636629</v>
      </c>
    </row>
    <row r="149" spans="1:7" x14ac:dyDescent="0.3">
      <c r="A149" s="7">
        <v>44397</v>
      </c>
      <c r="B149" s="10">
        <v>34592.699999999997</v>
      </c>
      <c r="C149" s="9">
        <v>34047.699999999997</v>
      </c>
      <c r="D149" s="9">
        <v>34619.699999999997</v>
      </c>
      <c r="E149" s="31">
        <v>33961.800000000003</v>
      </c>
      <c r="F149" s="10">
        <v>34592.699999999997</v>
      </c>
      <c r="G149" s="32">
        <f t="shared" si="2"/>
        <v>1.9371764747451374</v>
      </c>
    </row>
    <row r="150" spans="1:7" x14ac:dyDescent="0.3">
      <c r="A150" s="7">
        <v>44398</v>
      </c>
      <c r="B150" s="10">
        <v>34835.4</v>
      </c>
      <c r="C150" s="9">
        <v>34589.699999999997</v>
      </c>
      <c r="D150" s="9">
        <v>34856.9</v>
      </c>
      <c r="E150" s="31">
        <v>34477.300000000003</v>
      </c>
      <c r="F150" s="10">
        <v>34835.4</v>
      </c>
      <c r="G150" s="32">
        <f t="shared" si="2"/>
        <v>1.1010142905621916</v>
      </c>
    </row>
    <row r="151" spans="1:7" x14ac:dyDescent="0.3">
      <c r="A151" s="7">
        <v>44399</v>
      </c>
      <c r="B151" s="10">
        <v>34866.400000000001</v>
      </c>
      <c r="C151" s="9">
        <v>34831.4</v>
      </c>
      <c r="D151" s="9">
        <v>34896.400000000001</v>
      </c>
      <c r="E151" s="31">
        <v>34668.199999999997</v>
      </c>
      <c r="F151" s="10">
        <v>34866.400000000001</v>
      </c>
      <c r="G151" s="32">
        <f t="shared" si="2"/>
        <v>0.65824011630256074</v>
      </c>
    </row>
    <row r="152" spans="1:7" x14ac:dyDescent="0.3">
      <c r="A152" s="7">
        <v>44400</v>
      </c>
      <c r="B152" s="10">
        <v>35019.699999999997</v>
      </c>
      <c r="C152" s="9">
        <v>34867.4</v>
      </c>
      <c r="D152" s="9">
        <v>35094.9</v>
      </c>
      <c r="E152" s="31">
        <v>34850.400000000001</v>
      </c>
      <c r="F152" s="10">
        <v>35019.699999999997</v>
      </c>
      <c r="G152" s="32">
        <f t="shared" si="2"/>
        <v>0.70157013979753458</v>
      </c>
    </row>
    <row r="153" spans="1:7" x14ac:dyDescent="0.3">
      <c r="A153" s="7">
        <v>44403</v>
      </c>
      <c r="B153" s="10">
        <v>35106.5</v>
      </c>
      <c r="C153" s="9">
        <v>34957.4</v>
      </c>
      <c r="D153" s="9">
        <v>35173.9</v>
      </c>
      <c r="E153" s="31">
        <v>34762.1</v>
      </c>
      <c r="F153" s="10">
        <v>35106.5</v>
      </c>
      <c r="G153" s="32">
        <f t="shared" si="2"/>
        <v>1.1846234836215388</v>
      </c>
    </row>
    <row r="154" spans="1:7" x14ac:dyDescent="0.3">
      <c r="A154" s="7">
        <v>44404</v>
      </c>
      <c r="B154" s="8">
        <v>35046.6</v>
      </c>
      <c r="C154" s="9">
        <v>35103.5</v>
      </c>
      <c r="D154" s="9">
        <v>35117</v>
      </c>
      <c r="E154" s="31">
        <v>34876.300000000003</v>
      </c>
      <c r="F154" s="8">
        <v>35046.6</v>
      </c>
      <c r="G154" s="32">
        <f t="shared" si="2"/>
        <v>0.69015348531810161</v>
      </c>
    </row>
    <row r="155" spans="1:7" x14ac:dyDescent="0.3">
      <c r="A155" s="7">
        <v>44405</v>
      </c>
      <c r="B155" s="8">
        <v>34990.400000000001</v>
      </c>
      <c r="C155" s="9">
        <v>35044.6</v>
      </c>
      <c r="D155" s="9">
        <v>35126.1</v>
      </c>
      <c r="E155" s="31">
        <v>34879.9</v>
      </c>
      <c r="F155" s="8">
        <v>34990.400000000001</v>
      </c>
      <c r="G155" s="32">
        <f t="shared" si="2"/>
        <v>0.70585064750758197</v>
      </c>
    </row>
    <row r="156" spans="1:7" x14ac:dyDescent="0.3">
      <c r="A156" s="7">
        <v>44406</v>
      </c>
      <c r="B156" s="10">
        <v>35025.800000000003</v>
      </c>
      <c r="C156" s="9">
        <v>34988.400000000001</v>
      </c>
      <c r="D156" s="9">
        <v>35169.699999999997</v>
      </c>
      <c r="E156" s="31">
        <v>34881.599999999999</v>
      </c>
      <c r="F156" s="10">
        <v>35025.800000000003</v>
      </c>
      <c r="G156" s="32">
        <f t="shared" si="2"/>
        <v>0.82593688362918716</v>
      </c>
    </row>
    <row r="157" spans="1:7" x14ac:dyDescent="0.3">
      <c r="A157" s="7">
        <v>44407</v>
      </c>
      <c r="B157" s="8">
        <v>34976.5</v>
      </c>
      <c r="C157" s="9">
        <v>35023.300000000003</v>
      </c>
      <c r="D157" s="9">
        <v>35103.199999999997</v>
      </c>
      <c r="E157" s="31">
        <v>34867.599999999999</v>
      </c>
      <c r="F157" s="8">
        <v>34976.5</v>
      </c>
      <c r="G157" s="32">
        <f t="shared" si="2"/>
        <v>0.67569892966535849</v>
      </c>
    </row>
    <row r="158" spans="1:7" x14ac:dyDescent="0.3">
      <c r="A158" s="7">
        <v>44409</v>
      </c>
      <c r="B158" s="10">
        <v>35068</v>
      </c>
      <c r="C158" s="9">
        <v>35000</v>
      </c>
      <c r="D158" s="9">
        <v>35089.4</v>
      </c>
      <c r="E158" s="31">
        <v>34987</v>
      </c>
      <c r="F158" s="10">
        <v>35068</v>
      </c>
      <c r="G158" s="32">
        <f t="shared" si="2"/>
        <v>0.29268013833710077</v>
      </c>
    </row>
    <row r="159" spans="1:7" x14ac:dyDescent="0.3">
      <c r="A159" s="7">
        <v>44410</v>
      </c>
      <c r="B159" s="8">
        <v>34907.300000000003</v>
      </c>
      <c r="C159" s="9">
        <v>35067.5</v>
      </c>
      <c r="D159" s="9">
        <v>35192.300000000003</v>
      </c>
      <c r="E159" s="31">
        <v>34809.5</v>
      </c>
      <c r="F159" s="8">
        <v>34907.300000000003</v>
      </c>
      <c r="G159" s="32">
        <f t="shared" si="2"/>
        <v>1.0996997945963112</v>
      </c>
    </row>
    <row r="160" spans="1:7" x14ac:dyDescent="0.3">
      <c r="A160" s="7">
        <v>44411</v>
      </c>
      <c r="B160" s="10">
        <v>35067.300000000003</v>
      </c>
      <c r="C160" s="9">
        <v>34910.800000000003</v>
      </c>
      <c r="D160" s="9">
        <v>35119.199999999997</v>
      </c>
      <c r="E160" s="31">
        <v>34716.300000000003</v>
      </c>
      <c r="F160" s="10">
        <v>35067.300000000003</v>
      </c>
      <c r="G160" s="32">
        <f t="shared" si="2"/>
        <v>1.1605499433983293</v>
      </c>
    </row>
    <row r="161" spans="1:7" x14ac:dyDescent="0.3">
      <c r="A161" s="7">
        <v>44412</v>
      </c>
      <c r="B161" s="8">
        <v>34828.9</v>
      </c>
      <c r="C161" s="9">
        <v>35067.800000000003</v>
      </c>
      <c r="D161" s="9">
        <v>35113.9</v>
      </c>
      <c r="E161" s="31">
        <v>34788.400000000001</v>
      </c>
      <c r="F161" s="8">
        <v>34828.9</v>
      </c>
      <c r="G161" s="32">
        <f t="shared" si="2"/>
        <v>0.93565671315725929</v>
      </c>
    </row>
    <row r="162" spans="1:7" x14ac:dyDescent="0.3">
      <c r="A162" s="7">
        <v>44413</v>
      </c>
      <c r="B162" s="10">
        <v>35008.6</v>
      </c>
      <c r="C162" s="9">
        <v>34831.4</v>
      </c>
      <c r="D162" s="9">
        <v>35064.400000000001</v>
      </c>
      <c r="E162" s="31">
        <v>34778</v>
      </c>
      <c r="F162" s="10">
        <v>35008.6</v>
      </c>
      <c r="G162" s="32">
        <f t="shared" si="2"/>
        <v>0.82350911495773604</v>
      </c>
    </row>
    <row r="163" spans="1:7" x14ac:dyDescent="0.3">
      <c r="A163" s="7">
        <v>44414</v>
      </c>
      <c r="B163" s="10">
        <v>35212.5</v>
      </c>
      <c r="C163" s="9">
        <v>35010.1</v>
      </c>
      <c r="D163" s="9">
        <v>35249</v>
      </c>
      <c r="E163" s="31">
        <v>34997.599999999999</v>
      </c>
      <c r="F163" s="10">
        <v>35212.5</v>
      </c>
      <c r="G163" s="32">
        <f t="shared" si="2"/>
        <v>0.71833497154090986</v>
      </c>
    </row>
    <row r="164" spans="1:7" x14ac:dyDescent="0.3">
      <c r="A164" s="7">
        <v>44416</v>
      </c>
      <c r="B164" s="8">
        <v>35107.9</v>
      </c>
      <c r="C164" s="9">
        <v>35198.9</v>
      </c>
      <c r="D164" s="9">
        <v>35205.9</v>
      </c>
      <c r="E164" s="31">
        <v>35094.5</v>
      </c>
      <c r="F164" s="8">
        <v>35107.9</v>
      </c>
      <c r="G164" s="32">
        <f t="shared" si="2"/>
        <v>0.31742865691205591</v>
      </c>
    </row>
    <row r="165" spans="1:7" x14ac:dyDescent="0.3">
      <c r="A165" s="7">
        <v>44417</v>
      </c>
      <c r="B165" s="8">
        <v>35095.300000000003</v>
      </c>
      <c r="C165" s="9">
        <v>35107.4</v>
      </c>
      <c r="D165" s="9">
        <v>35191.199999999997</v>
      </c>
      <c r="E165" s="31">
        <v>35044.699999999997</v>
      </c>
      <c r="F165" s="8">
        <v>35095.300000000003</v>
      </c>
      <c r="G165" s="32">
        <f t="shared" si="2"/>
        <v>0.41803753491968831</v>
      </c>
    </row>
    <row r="166" spans="1:7" x14ac:dyDescent="0.3">
      <c r="A166" s="7">
        <v>44418</v>
      </c>
      <c r="B166" s="10">
        <v>35255.9</v>
      </c>
      <c r="C166" s="9">
        <v>35094.300000000003</v>
      </c>
      <c r="D166" s="9">
        <v>35283.199999999997</v>
      </c>
      <c r="E166" s="31">
        <v>35028.300000000003</v>
      </c>
      <c r="F166" s="10">
        <v>35255.9</v>
      </c>
      <c r="G166" s="32">
        <f t="shared" si="2"/>
        <v>0.72769731902488599</v>
      </c>
    </row>
    <row r="167" spans="1:7" x14ac:dyDescent="0.3">
      <c r="A167" s="7">
        <v>44419</v>
      </c>
      <c r="B167" s="10">
        <v>35472.199999999997</v>
      </c>
      <c r="C167" s="9">
        <v>35255.4</v>
      </c>
      <c r="D167" s="9">
        <v>35501.599999999999</v>
      </c>
      <c r="E167" s="31">
        <v>35214</v>
      </c>
      <c r="F167" s="10">
        <v>35472.199999999997</v>
      </c>
      <c r="G167" s="32">
        <f t="shared" si="2"/>
        <v>0.81672062247969157</v>
      </c>
    </row>
    <row r="168" spans="1:7" x14ac:dyDescent="0.3">
      <c r="A168" s="7">
        <v>44420</v>
      </c>
      <c r="B168" s="10">
        <v>35499.199999999997</v>
      </c>
      <c r="C168" s="9">
        <v>35470.199999999997</v>
      </c>
      <c r="D168" s="9">
        <v>35533.199999999997</v>
      </c>
      <c r="E168" s="31">
        <v>35351.4</v>
      </c>
      <c r="F168" s="10">
        <v>35499.199999999997</v>
      </c>
      <c r="G168" s="32">
        <f t="shared" si="2"/>
        <v>0.51426534734125273</v>
      </c>
    </row>
    <row r="169" spans="1:7" x14ac:dyDescent="0.3">
      <c r="A169" s="7">
        <v>44421</v>
      </c>
      <c r="B169" s="8">
        <v>35497.199999999997</v>
      </c>
      <c r="C169" s="9">
        <v>35505.199999999997</v>
      </c>
      <c r="D169" s="9">
        <v>35613.599999999999</v>
      </c>
      <c r="E169" s="31">
        <v>35475.800000000003</v>
      </c>
      <c r="F169" s="8">
        <v>35497.199999999997</v>
      </c>
      <c r="G169" s="32">
        <f t="shared" si="2"/>
        <v>0.38843380558012963</v>
      </c>
    </row>
    <row r="170" spans="1:7" x14ac:dyDescent="0.3">
      <c r="A170" s="7">
        <v>44423</v>
      </c>
      <c r="B170" s="8">
        <v>35458.300000000003</v>
      </c>
      <c r="C170" s="9">
        <v>35451.800000000003</v>
      </c>
      <c r="D170" s="9">
        <v>35462.300000000003</v>
      </c>
      <c r="E170" s="31">
        <v>35442.300000000003</v>
      </c>
      <c r="F170" s="8">
        <v>35458.300000000003</v>
      </c>
      <c r="G170" s="32">
        <f t="shared" si="2"/>
        <v>5.6429746376504913E-2</v>
      </c>
    </row>
    <row r="171" spans="1:7" x14ac:dyDescent="0.3">
      <c r="A171" s="7">
        <v>44424</v>
      </c>
      <c r="B171" s="10">
        <v>35590.800000000003</v>
      </c>
      <c r="C171" s="9">
        <v>35457.800000000003</v>
      </c>
      <c r="D171" s="9">
        <v>35633.699999999997</v>
      </c>
      <c r="E171" s="31">
        <v>35233.4</v>
      </c>
      <c r="F171" s="10">
        <v>35590.800000000003</v>
      </c>
      <c r="G171" s="32">
        <f t="shared" si="2"/>
        <v>1.1361378691809352</v>
      </c>
    </row>
    <row r="172" spans="1:7" x14ac:dyDescent="0.3">
      <c r="A172" s="7">
        <v>44425</v>
      </c>
      <c r="B172" s="8">
        <v>35252.1</v>
      </c>
      <c r="C172" s="9">
        <v>35589.300000000003</v>
      </c>
      <c r="D172" s="9">
        <v>35593.300000000003</v>
      </c>
      <c r="E172" s="31">
        <v>35118.199999999997</v>
      </c>
      <c r="F172" s="8">
        <v>35252.1</v>
      </c>
      <c r="G172" s="32">
        <f t="shared" si="2"/>
        <v>1.3528597707171948</v>
      </c>
    </row>
    <row r="173" spans="1:7" x14ac:dyDescent="0.3">
      <c r="A173" s="7">
        <v>44426</v>
      </c>
      <c r="B173" s="8">
        <v>34936.9</v>
      </c>
      <c r="C173" s="9">
        <v>35256.1</v>
      </c>
      <c r="D173" s="9">
        <v>35357</v>
      </c>
      <c r="E173" s="31">
        <v>34865</v>
      </c>
      <c r="F173" s="8">
        <v>34936.9</v>
      </c>
      <c r="G173" s="32">
        <f t="shared" si="2"/>
        <v>1.4111573210956547</v>
      </c>
    </row>
    <row r="174" spans="1:7" x14ac:dyDescent="0.3">
      <c r="A174" s="7">
        <v>44427</v>
      </c>
      <c r="B174" s="8">
        <v>34827</v>
      </c>
      <c r="C174" s="9">
        <v>34934.9</v>
      </c>
      <c r="D174" s="9">
        <v>34999.4</v>
      </c>
      <c r="E174" s="31">
        <v>34562.1</v>
      </c>
      <c r="F174" s="8">
        <v>34827</v>
      </c>
      <c r="G174" s="32">
        <f t="shared" si="2"/>
        <v>1.2652587661050774</v>
      </c>
    </row>
    <row r="175" spans="1:7" x14ac:dyDescent="0.3">
      <c r="A175" s="7">
        <v>44428</v>
      </c>
      <c r="B175" s="10">
        <v>35120.699999999997</v>
      </c>
      <c r="C175" s="9">
        <v>34830.5</v>
      </c>
      <c r="D175" s="9">
        <v>35176.699999999997</v>
      </c>
      <c r="E175" s="31">
        <v>34633.199999999997</v>
      </c>
      <c r="F175" s="10">
        <v>35120.699999999997</v>
      </c>
      <c r="G175" s="32">
        <f t="shared" si="2"/>
        <v>1.569303442939145</v>
      </c>
    </row>
    <row r="176" spans="1:7" x14ac:dyDescent="0.3">
      <c r="A176" s="7">
        <v>44430</v>
      </c>
      <c r="B176" s="10">
        <v>35121.800000000003</v>
      </c>
      <c r="C176" s="9">
        <v>35089.199999999997</v>
      </c>
      <c r="D176" s="9">
        <v>35146.199999999997</v>
      </c>
      <c r="E176" s="31">
        <v>35075.199999999997</v>
      </c>
      <c r="F176" s="10">
        <v>35121.800000000003</v>
      </c>
      <c r="G176" s="32">
        <f t="shared" si="2"/>
        <v>0.20242222424961226</v>
      </c>
    </row>
    <row r="177" spans="1:7" x14ac:dyDescent="0.3">
      <c r="A177" s="7">
        <v>44431</v>
      </c>
      <c r="B177" s="10">
        <v>35399.5</v>
      </c>
      <c r="C177" s="9">
        <v>35120.800000000003</v>
      </c>
      <c r="D177" s="9">
        <v>35425.599999999999</v>
      </c>
      <c r="E177" s="31">
        <v>35120.800000000003</v>
      </c>
      <c r="F177" s="10">
        <v>35399.5</v>
      </c>
      <c r="G177" s="32">
        <f t="shared" si="2"/>
        <v>0.86786177991388469</v>
      </c>
    </row>
    <row r="178" spans="1:7" x14ac:dyDescent="0.3">
      <c r="A178" s="7">
        <v>44432</v>
      </c>
      <c r="B178" s="8">
        <v>35367.300000000003</v>
      </c>
      <c r="C178" s="9">
        <v>35401.5</v>
      </c>
      <c r="D178" s="9">
        <v>35453.1</v>
      </c>
      <c r="E178" s="31">
        <v>35345.199999999997</v>
      </c>
      <c r="F178" s="8">
        <v>35367.300000000003</v>
      </c>
      <c r="G178" s="32">
        <f t="shared" si="2"/>
        <v>0.30527483222616214</v>
      </c>
    </row>
    <row r="179" spans="1:7" x14ac:dyDescent="0.3">
      <c r="A179" s="7">
        <v>44433</v>
      </c>
      <c r="B179" s="10">
        <v>35428.5</v>
      </c>
      <c r="C179" s="9">
        <v>35366.300000000003</v>
      </c>
      <c r="D179" s="9">
        <v>35500.400000000001</v>
      </c>
      <c r="E179" s="31">
        <v>35281.9</v>
      </c>
      <c r="F179" s="10">
        <v>35428.5</v>
      </c>
      <c r="G179" s="32">
        <f t="shared" si="2"/>
        <v>0.61929771355851015</v>
      </c>
    </row>
    <row r="180" spans="1:7" x14ac:dyDescent="0.3">
      <c r="A180" s="7">
        <v>44434</v>
      </c>
      <c r="B180" s="8">
        <v>35203.199999999997</v>
      </c>
      <c r="C180" s="9">
        <v>35430</v>
      </c>
      <c r="D180" s="9">
        <v>35494.400000000001</v>
      </c>
      <c r="E180" s="31">
        <v>35195.199999999997</v>
      </c>
      <c r="F180" s="8">
        <v>35203.199999999997</v>
      </c>
      <c r="G180" s="32">
        <f t="shared" si="2"/>
        <v>0.85011592489886223</v>
      </c>
    </row>
    <row r="181" spans="1:7" x14ac:dyDescent="0.3">
      <c r="A181" s="7">
        <v>44435</v>
      </c>
      <c r="B181" s="10">
        <v>35462.199999999997</v>
      </c>
      <c r="C181" s="9">
        <v>35202.199999999997</v>
      </c>
      <c r="D181" s="9">
        <v>35479.1</v>
      </c>
      <c r="E181" s="31">
        <v>35168.300000000003</v>
      </c>
      <c r="F181" s="10">
        <v>35462.199999999997</v>
      </c>
      <c r="G181" s="32">
        <f t="shared" si="2"/>
        <v>0.8837504229661246</v>
      </c>
    </row>
    <row r="182" spans="1:7" x14ac:dyDescent="0.3">
      <c r="A182" s="7">
        <v>44437</v>
      </c>
      <c r="B182" s="10">
        <v>35490.800000000003</v>
      </c>
      <c r="C182" s="9">
        <v>35461.800000000003</v>
      </c>
      <c r="D182" s="9">
        <v>35512.300000000003</v>
      </c>
      <c r="E182" s="31">
        <v>35449.800000000003</v>
      </c>
      <c r="F182" s="10">
        <v>35490.800000000003</v>
      </c>
      <c r="G182" s="32">
        <f t="shared" si="2"/>
        <v>0.17630564911508667</v>
      </c>
    </row>
    <row r="183" spans="1:7" x14ac:dyDescent="0.3">
      <c r="A183" s="7">
        <v>44438</v>
      </c>
      <c r="B183" s="8">
        <v>35396.300000000003</v>
      </c>
      <c r="C183" s="9">
        <v>35489.300000000003</v>
      </c>
      <c r="D183" s="9">
        <v>35509.599999999999</v>
      </c>
      <c r="E183" s="31">
        <v>35378.800000000003</v>
      </c>
      <c r="F183" s="8">
        <v>35396.300000000003</v>
      </c>
      <c r="G183" s="32">
        <f t="shared" si="2"/>
        <v>0.3697129354302453</v>
      </c>
    </row>
    <row r="184" spans="1:7" x14ac:dyDescent="0.3">
      <c r="A184" s="7">
        <v>44439</v>
      </c>
      <c r="B184" s="10">
        <v>35410.300000000003</v>
      </c>
      <c r="C184" s="9">
        <v>35396.300000000003</v>
      </c>
      <c r="D184" s="9">
        <v>35508.800000000003</v>
      </c>
      <c r="E184" s="31">
        <v>35290.800000000003</v>
      </c>
      <c r="F184" s="10">
        <v>35410.300000000003</v>
      </c>
      <c r="G184" s="32">
        <f t="shared" si="2"/>
        <v>0.61772473279154905</v>
      </c>
    </row>
    <row r="185" spans="1:7" x14ac:dyDescent="0.3">
      <c r="A185" s="7">
        <v>44440</v>
      </c>
      <c r="B185" s="8">
        <v>35304.9</v>
      </c>
      <c r="C185" s="9">
        <v>35410.300000000003</v>
      </c>
      <c r="D185" s="9">
        <v>35504.5</v>
      </c>
      <c r="E185" s="31">
        <v>35287</v>
      </c>
      <c r="F185" s="8">
        <v>35304.9</v>
      </c>
      <c r="G185" s="32">
        <f t="shared" si="2"/>
        <v>0.61637430215093381</v>
      </c>
    </row>
    <row r="186" spans="1:7" x14ac:dyDescent="0.3">
      <c r="A186" s="7">
        <v>44441</v>
      </c>
      <c r="B186" s="10">
        <v>35429.800000000003</v>
      </c>
      <c r="C186" s="9">
        <v>35305.9</v>
      </c>
      <c r="D186" s="9">
        <v>35474</v>
      </c>
      <c r="E186" s="31">
        <v>35236.300000000003</v>
      </c>
      <c r="F186" s="10">
        <v>35429.800000000003</v>
      </c>
      <c r="G186" s="32">
        <f t="shared" si="2"/>
        <v>0.67458842159930832</v>
      </c>
    </row>
    <row r="187" spans="1:7" x14ac:dyDescent="0.3">
      <c r="A187" s="7">
        <v>44442</v>
      </c>
      <c r="B187" s="8">
        <v>35359.599999999999</v>
      </c>
      <c r="C187" s="9">
        <v>35433.300000000003</v>
      </c>
      <c r="D187" s="9">
        <v>35519.599999999999</v>
      </c>
      <c r="E187" s="31">
        <v>35269.800000000003</v>
      </c>
      <c r="F187" s="8">
        <v>35359.599999999999</v>
      </c>
      <c r="G187" s="32">
        <f t="shared" si="2"/>
        <v>0.70825465412334521</v>
      </c>
    </row>
    <row r="188" spans="1:7" x14ac:dyDescent="0.3">
      <c r="A188" s="7">
        <v>44444</v>
      </c>
      <c r="B188" s="8">
        <v>35318.699999999997</v>
      </c>
      <c r="C188" s="9">
        <v>35366.699999999997</v>
      </c>
      <c r="D188" s="9">
        <v>35366.699999999997</v>
      </c>
      <c r="E188" s="31">
        <v>35314.199999999997</v>
      </c>
      <c r="F188" s="8">
        <v>35318.699999999997</v>
      </c>
      <c r="G188" s="32">
        <f t="shared" si="2"/>
        <v>0.14866540938206163</v>
      </c>
    </row>
    <row r="189" spans="1:7" x14ac:dyDescent="0.3">
      <c r="A189" s="7">
        <v>44445</v>
      </c>
      <c r="B189" s="10">
        <v>35403.800000000003</v>
      </c>
      <c r="C189" s="9">
        <v>35310.199999999997</v>
      </c>
      <c r="D189" s="9">
        <v>35493.300000000003</v>
      </c>
      <c r="E189" s="31">
        <v>35282.199999999997</v>
      </c>
      <c r="F189" s="10">
        <v>35403.800000000003</v>
      </c>
      <c r="G189" s="32">
        <f t="shared" si="2"/>
        <v>0.59831869894736112</v>
      </c>
    </row>
    <row r="190" spans="1:7" x14ac:dyDescent="0.3">
      <c r="A190" s="7">
        <v>44446</v>
      </c>
      <c r="B190" s="8">
        <v>35057.9</v>
      </c>
      <c r="C190" s="9">
        <v>35399.300000000003</v>
      </c>
      <c r="D190" s="9">
        <v>35436.800000000003</v>
      </c>
      <c r="E190" s="31">
        <v>35051.9</v>
      </c>
      <c r="F190" s="8">
        <v>35057.9</v>
      </c>
      <c r="G190" s="32">
        <f t="shared" si="2"/>
        <v>1.0980859810737833</v>
      </c>
    </row>
    <row r="191" spans="1:7" x14ac:dyDescent="0.3">
      <c r="A191" s="7">
        <v>44447</v>
      </c>
      <c r="B191" s="8">
        <v>34990.400000000001</v>
      </c>
      <c r="C191" s="9">
        <v>35058.9</v>
      </c>
      <c r="D191" s="9">
        <v>35176</v>
      </c>
      <c r="E191" s="31">
        <v>34903.599999999999</v>
      </c>
      <c r="F191" s="8">
        <v>34990.400000000001</v>
      </c>
      <c r="G191" s="32">
        <f t="shared" si="2"/>
        <v>0.78043525596213992</v>
      </c>
    </row>
    <row r="192" spans="1:7" x14ac:dyDescent="0.3">
      <c r="A192" s="7">
        <v>44448</v>
      </c>
      <c r="B192" s="8">
        <v>34866.300000000003</v>
      </c>
      <c r="C192" s="9">
        <v>34990.9</v>
      </c>
      <c r="D192" s="9">
        <v>35201.9</v>
      </c>
      <c r="E192" s="31">
        <v>34792.1</v>
      </c>
      <c r="F192" s="8">
        <v>34866.300000000003</v>
      </c>
      <c r="G192" s="32">
        <f t="shared" si="2"/>
        <v>1.1778535932007637</v>
      </c>
    </row>
    <row r="193" spans="1:7" x14ac:dyDescent="0.3">
      <c r="A193" s="7">
        <v>44449</v>
      </c>
      <c r="B193" s="8">
        <v>34643.5</v>
      </c>
      <c r="C193" s="9">
        <v>34868.300000000003</v>
      </c>
      <c r="D193" s="9">
        <v>35114.1</v>
      </c>
      <c r="E193" s="31">
        <v>34601.699999999997</v>
      </c>
      <c r="F193" s="8">
        <v>34643.5</v>
      </c>
      <c r="G193" s="32">
        <f t="shared" si="2"/>
        <v>1.4808520968622971</v>
      </c>
    </row>
    <row r="194" spans="1:7" x14ac:dyDescent="0.3">
      <c r="A194" s="7">
        <v>44451</v>
      </c>
      <c r="B194" s="10">
        <v>34745.4</v>
      </c>
      <c r="C194" s="9">
        <v>34653.9</v>
      </c>
      <c r="D194" s="9">
        <v>34755.4</v>
      </c>
      <c r="E194" s="31">
        <v>34645.4</v>
      </c>
      <c r="F194" s="10">
        <v>34745.4</v>
      </c>
      <c r="G194" s="32">
        <f t="shared" ref="G194:G257" si="3">((D194-E194)/E194*100)</f>
        <v>0.31750246786009112</v>
      </c>
    </row>
    <row r="195" spans="1:7" x14ac:dyDescent="0.3">
      <c r="A195" s="7">
        <v>44452</v>
      </c>
      <c r="B195" s="10">
        <v>34918.699999999997</v>
      </c>
      <c r="C195" s="9">
        <v>34746.9</v>
      </c>
      <c r="D195" s="9">
        <v>34939.699999999997</v>
      </c>
      <c r="E195" s="31">
        <v>34607.5</v>
      </c>
      <c r="F195" s="10">
        <v>34918.699999999997</v>
      </c>
      <c r="G195" s="32">
        <f t="shared" si="3"/>
        <v>0.9599075344939596</v>
      </c>
    </row>
    <row r="196" spans="1:7" x14ac:dyDescent="0.3">
      <c r="A196" s="7">
        <v>44453</v>
      </c>
      <c r="B196" s="8">
        <v>34630</v>
      </c>
      <c r="C196" s="9">
        <v>34915.699999999997</v>
      </c>
      <c r="D196" s="9">
        <v>35017.9</v>
      </c>
      <c r="E196" s="31">
        <v>34509.300000000003</v>
      </c>
      <c r="F196" s="8">
        <v>34630</v>
      </c>
      <c r="G196" s="32">
        <f t="shared" si="3"/>
        <v>1.4738056118205773</v>
      </c>
    </row>
    <row r="197" spans="1:7" x14ac:dyDescent="0.3">
      <c r="A197" s="7">
        <v>44454</v>
      </c>
      <c r="B197" s="10">
        <v>34840.699999999997</v>
      </c>
      <c r="C197" s="9">
        <v>34630</v>
      </c>
      <c r="D197" s="9">
        <v>34884.199999999997</v>
      </c>
      <c r="E197" s="31">
        <v>34497.1</v>
      </c>
      <c r="F197" s="10">
        <v>34840.699999999997</v>
      </c>
      <c r="G197" s="32">
        <f t="shared" si="3"/>
        <v>1.1221233089158178</v>
      </c>
    </row>
    <row r="198" spans="1:7" x14ac:dyDescent="0.3">
      <c r="A198" s="7">
        <v>44455</v>
      </c>
      <c r="B198" s="8">
        <v>34709.1</v>
      </c>
      <c r="C198" s="9">
        <v>34837.699999999997</v>
      </c>
      <c r="D198" s="9">
        <v>34940.1</v>
      </c>
      <c r="E198" s="31">
        <v>34535.699999999997</v>
      </c>
      <c r="F198" s="8">
        <v>34709.1</v>
      </c>
      <c r="G198" s="32">
        <f t="shared" si="3"/>
        <v>1.1709622217010267</v>
      </c>
    </row>
    <row r="199" spans="1:7" x14ac:dyDescent="0.3">
      <c r="A199" s="7">
        <v>44456</v>
      </c>
      <c r="B199" s="8">
        <v>34499.699999999997</v>
      </c>
      <c r="C199" s="9">
        <v>34709.1</v>
      </c>
      <c r="D199" s="9">
        <v>34834.1</v>
      </c>
      <c r="E199" s="31">
        <v>34484.199999999997</v>
      </c>
      <c r="F199" s="8">
        <v>34499.699999999997</v>
      </c>
      <c r="G199" s="32">
        <f t="shared" si="3"/>
        <v>1.014667586894872</v>
      </c>
    </row>
    <row r="200" spans="1:7" x14ac:dyDescent="0.3">
      <c r="A200" s="7">
        <v>44458</v>
      </c>
      <c r="B200" s="10">
        <v>34511</v>
      </c>
      <c r="C200" s="9">
        <v>34521.9</v>
      </c>
      <c r="D200" s="9">
        <v>34537.9</v>
      </c>
      <c r="E200" s="31">
        <v>34458</v>
      </c>
      <c r="F200" s="10">
        <v>34511</v>
      </c>
      <c r="G200" s="32">
        <f t="shared" si="3"/>
        <v>0.23187648731789851</v>
      </c>
    </row>
    <row r="201" spans="1:7" x14ac:dyDescent="0.3">
      <c r="A201" s="7">
        <v>44459</v>
      </c>
      <c r="B201" s="8">
        <v>34056.1</v>
      </c>
      <c r="C201" s="9">
        <v>34513</v>
      </c>
      <c r="D201" s="9">
        <v>34528.199999999997</v>
      </c>
      <c r="E201" s="31">
        <v>33613.800000000003</v>
      </c>
      <c r="F201" s="8">
        <v>34056.1</v>
      </c>
      <c r="G201" s="32">
        <f t="shared" si="3"/>
        <v>2.72031130071576</v>
      </c>
    </row>
    <row r="202" spans="1:7" x14ac:dyDescent="0.3">
      <c r="A202" s="7">
        <v>44460</v>
      </c>
      <c r="B202" s="8">
        <v>33845</v>
      </c>
      <c r="C202" s="9">
        <v>34051.599999999999</v>
      </c>
      <c r="D202" s="9">
        <v>34372.6</v>
      </c>
      <c r="E202" s="31">
        <v>33837</v>
      </c>
      <c r="F202" s="8">
        <v>33845</v>
      </c>
      <c r="G202" s="32">
        <f t="shared" si="3"/>
        <v>1.5828826432603318</v>
      </c>
    </row>
    <row r="203" spans="1:7" x14ac:dyDescent="0.3">
      <c r="A203" s="7">
        <v>44461</v>
      </c>
      <c r="B203" s="10">
        <v>34335.1</v>
      </c>
      <c r="C203" s="9">
        <v>33842.5</v>
      </c>
      <c r="D203" s="9">
        <v>34442.5</v>
      </c>
      <c r="E203" s="31">
        <v>33766.5</v>
      </c>
      <c r="F203" s="10">
        <v>34335.1</v>
      </c>
      <c r="G203" s="32">
        <f t="shared" si="3"/>
        <v>2.0019842151244576</v>
      </c>
    </row>
    <row r="204" spans="1:7" x14ac:dyDescent="0.3">
      <c r="A204" s="7">
        <v>44462</v>
      </c>
      <c r="B204" s="10">
        <v>34772.199999999997</v>
      </c>
      <c r="C204" s="9">
        <v>34337.599999999999</v>
      </c>
      <c r="D204" s="9">
        <v>34876.9</v>
      </c>
      <c r="E204" s="31">
        <v>34321.599999999999</v>
      </c>
      <c r="F204" s="10">
        <v>34772.199999999997</v>
      </c>
      <c r="G204" s="32">
        <f t="shared" si="3"/>
        <v>1.617931564962015</v>
      </c>
    </row>
    <row r="205" spans="1:7" x14ac:dyDescent="0.3">
      <c r="A205" s="7">
        <v>44463</v>
      </c>
      <c r="B205" s="10">
        <v>34808.9</v>
      </c>
      <c r="C205" s="9">
        <v>34774.199999999997</v>
      </c>
      <c r="D205" s="9">
        <v>34860.1</v>
      </c>
      <c r="E205" s="31">
        <v>34589.5</v>
      </c>
      <c r="F205" s="10">
        <v>34808.9</v>
      </c>
      <c r="G205" s="32">
        <f t="shared" si="3"/>
        <v>0.78231833359834213</v>
      </c>
    </row>
    <row r="206" spans="1:7" x14ac:dyDescent="0.3">
      <c r="A206" s="7">
        <v>44465</v>
      </c>
      <c r="B206" s="10">
        <v>34891.199999999997</v>
      </c>
      <c r="C206" s="9">
        <v>34820.800000000003</v>
      </c>
      <c r="D206" s="9">
        <v>34908.199999999997</v>
      </c>
      <c r="E206" s="31">
        <v>34813.300000000003</v>
      </c>
      <c r="F206" s="10">
        <v>34891.199999999997</v>
      </c>
      <c r="G206" s="32">
        <f t="shared" si="3"/>
        <v>0.27259696725100513</v>
      </c>
    </row>
    <row r="207" spans="1:7" x14ac:dyDescent="0.3">
      <c r="A207" s="7">
        <v>44466</v>
      </c>
      <c r="B207" s="8">
        <v>34866.300000000003</v>
      </c>
      <c r="C207" s="9">
        <v>34892.699999999997</v>
      </c>
      <c r="D207" s="9">
        <v>35061.599999999999</v>
      </c>
      <c r="E207" s="31">
        <v>34785.9</v>
      </c>
      <c r="F207" s="8">
        <v>34866.300000000003</v>
      </c>
      <c r="G207" s="32">
        <f t="shared" si="3"/>
        <v>0.79256250377307202</v>
      </c>
    </row>
    <row r="208" spans="1:7" x14ac:dyDescent="0.3">
      <c r="A208" s="7">
        <v>44467</v>
      </c>
      <c r="B208" s="8">
        <v>34410.5</v>
      </c>
      <c r="C208" s="9">
        <v>34868.300000000003</v>
      </c>
      <c r="D208" s="9">
        <v>34978.300000000003</v>
      </c>
      <c r="E208" s="31">
        <v>34255.800000000003</v>
      </c>
      <c r="F208" s="8">
        <v>34410.5</v>
      </c>
      <c r="G208" s="32">
        <f t="shared" si="3"/>
        <v>2.1091318842356621</v>
      </c>
    </row>
    <row r="209" spans="1:7" x14ac:dyDescent="0.3">
      <c r="A209" s="7">
        <v>44468</v>
      </c>
      <c r="B209" s="10">
        <v>34480.400000000001</v>
      </c>
      <c r="C209" s="9">
        <v>34408</v>
      </c>
      <c r="D209" s="9">
        <v>34580.199999999997</v>
      </c>
      <c r="E209" s="31">
        <v>34301.599999999999</v>
      </c>
      <c r="F209" s="10">
        <v>34480.400000000001</v>
      </c>
      <c r="G209" s="32">
        <f t="shared" si="3"/>
        <v>0.81220701075168078</v>
      </c>
    </row>
    <row r="210" spans="1:7" x14ac:dyDescent="0.3">
      <c r="A210" s="7">
        <v>44469</v>
      </c>
      <c r="B210" s="8">
        <v>33910.6</v>
      </c>
      <c r="C210" s="9">
        <v>34477.9</v>
      </c>
      <c r="D210" s="9">
        <v>34681.4</v>
      </c>
      <c r="E210" s="31">
        <v>33826.699999999997</v>
      </c>
      <c r="F210" s="8">
        <v>33910.6</v>
      </c>
      <c r="G210" s="32">
        <f t="shared" si="3"/>
        <v>2.5267022795602423</v>
      </c>
    </row>
    <row r="211" spans="1:7" x14ac:dyDescent="0.3">
      <c r="A211" s="7">
        <v>44470</v>
      </c>
      <c r="B211" s="10">
        <v>34367.599999999999</v>
      </c>
      <c r="C211" s="9">
        <v>33902.6</v>
      </c>
      <c r="D211" s="9">
        <v>34492.1</v>
      </c>
      <c r="E211" s="31">
        <v>33529.5</v>
      </c>
      <c r="F211" s="10">
        <v>34367.599999999999</v>
      </c>
      <c r="G211" s="32">
        <f t="shared" si="3"/>
        <v>2.8709047256893139</v>
      </c>
    </row>
    <row r="212" spans="1:7" x14ac:dyDescent="0.3">
      <c r="A212" s="7">
        <v>44472</v>
      </c>
      <c r="B212" s="10">
        <v>34398.300000000003</v>
      </c>
      <c r="C212" s="9">
        <v>34338.9</v>
      </c>
      <c r="D212" s="9">
        <v>34429.300000000003</v>
      </c>
      <c r="E212" s="31">
        <v>34332.9</v>
      </c>
      <c r="F212" s="10">
        <v>34398.300000000003</v>
      </c>
      <c r="G212" s="32">
        <f t="shared" si="3"/>
        <v>0.28078024285743836</v>
      </c>
    </row>
    <row r="213" spans="1:7" x14ac:dyDescent="0.3">
      <c r="A213" s="7">
        <v>44473</v>
      </c>
      <c r="B213" s="8">
        <v>34015.199999999997</v>
      </c>
      <c r="C213" s="9">
        <v>34395.300000000003</v>
      </c>
      <c r="D213" s="9">
        <v>34412</v>
      </c>
      <c r="E213" s="31">
        <v>33820.6</v>
      </c>
      <c r="F213" s="8">
        <v>34015.199999999997</v>
      </c>
      <c r="G213" s="32">
        <f t="shared" si="3"/>
        <v>1.7486384038130651</v>
      </c>
    </row>
    <row r="214" spans="1:7" x14ac:dyDescent="0.3">
      <c r="A214" s="7">
        <v>44474</v>
      </c>
      <c r="B214" s="10">
        <v>34291.300000000003</v>
      </c>
      <c r="C214" s="9">
        <v>34013.699999999997</v>
      </c>
      <c r="D214" s="9">
        <v>34492.699999999997</v>
      </c>
      <c r="E214" s="31">
        <v>33817.9</v>
      </c>
      <c r="F214" s="10">
        <v>34291.300000000003</v>
      </c>
      <c r="G214" s="32">
        <f t="shared" si="3"/>
        <v>1.9953929723607784</v>
      </c>
    </row>
    <row r="215" spans="1:7" x14ac:dyDescent="0.3">
      <c r="A215" s="7">
        <v>44475</v>
      </c>
      <c r="B215" s="10">
        <v>34494.9</v>
      </c>
      <c r="C215" s="9">
        <v>34291.300000000003</v>
      </c>
      <c r="D215" s="9">
        <v>34543.800000000003</v>
      </c>
      <c r="E215" s="31">
        <v>33853.4</v>
      </c>
      <c r="F215" s="10">
        <v>34494.9</v>
      </c>
      <c r="G215" s="32">
        <f t="shared" si="3"/>
        <v>2.0393815687641461</v>
      </c>
    </row>
    <row r="216" spans="1:7" x14ac:dyDescent="0.3">
      <c r="A216" s="7">
        <v>44476</v>
      </c>
      <c r="B216" s="10">
        <v>34840.9</v>
      </c>
      <c r="C216" s="9">
        <v>34488.9</v>
      </c>
      <c r="D216" s="9">
        <v>34976.1</v>
      </c>
      <c r="E216" s="31">
        <v>34472.400000000001</v>
      </c>
      <c r="F216" s="10">
        <v>34840.9</v>
      </c>
      <c r="G216" s="32">
        <f t="shared" si="3"/>
        <v>1.4611689351481101</v>
      </c>
    </row>
    <row r="217" spans="1:7" x14ac:dyDescent="0.3">
      <c r="A217" s="7">
        <v>44477</v>
      </c>
      <c r="B217" s="8">
        <v>34750.9</v>
      </c>
      <c r="C217" s="9">
        <v>34838.9</v>
      </c>
      <c r="D217" s="9">
        <v>34869</v>
      </c>
      <c r="E217" s="31">
        <v>34655.5</v>
      </c>
      <c r="F217" s="8">
        <v>34750.9</v>
      </c>
      <c r="G217" s="32">
        <f t="shared" si="3"/>
        <v>0.61606382825236972</v>
      </c>
    </row>
    <row r="218" spans="1:7" x14ac:dyDescent="0.3">
      <c r="A218" s="7">
        <v>44479</v>
      </c>
      <c r="B218" s="8">
        <v>34573.800000000003</v>
      </c>
      <c r="C218" s="9">
        <v>34767.1</v>
      </c>
      <c r="D218" s="9">
        <v>34807.599999999999</v>
      </c>
      <c r="E218" s="31">
        <v>34524.300000000003</v>
      </c>
      <c r="F218" s="8">
        <v>34573.800000000003</v>
      </c>
      <c r="G218" s="32">
        <f t="shared" si="3"/>
        <v>0.82058144553255419</v>
      </c>
    </row>
    <row r="219" spans="1:7" x14ac:dyDescent="0.3">
      <c r="A219" s="7">
        <v>44480</v>
      </c>
      <c r="B219" s="8">
        <v>34495.300000000003</v>
      </c>
      <c r="C219" s="9">
        <v>34575.300000000003</v>
      </c>
      <c r="D219" s="9">
        <v>34954.699999999997</v>
      </c>
      <c r="E219" s="31">
        <v>34432.800000000003</v>
      </c>
      <c r="F219" s="8">
        <v>34495.300000000003</v>
      </c>
      <c r="G219" s="32">
        <f t="shared" si="3"/>
        <v>1.5157059547872787</v>
      </c>
    </row>
    <row r="220" spans="1:7" x14ac:dyDescent="0.3">
      <c r="A220" s="7">
        <v>44481</v>
      </c>
      <c r="B220" s="8">
        <v>34305.599999999999</v>
      </c>
      <c r="C220" s="9">
        <v>34495.800000000003</v>
      </c>
      <c r="D220" s="9">
        <v>34604.1</v>
      </c>
      <c r="E220" s="31">
        <v>34247.9</v>
      </c>
      <c r="F220" s="8">
        <v>34305.599999999999</v>
      </c>
      <c r="G220" s="32">
        <f t="shared" si="3"/>
        <v>1.0400637703333551</v>
      </c>
    </row>
    <row r="221" spans="1:7" x14ac:dyDescent="0.3">
      <c r="A221" s="7">
        <v>44482</v>
      </c>
      <c r="B221" s="10">
        <v>34434.800000000003</v>
      </c>
      <c r="C221" s="9">
        <v>34304.1</v>
      </c>
      <c r="D221" s="9">
        <v>34464.1</v>
      </c>
      <c r="E221" s="31">
        <v>34114.6</v>
      </c>
      <c r="F221" s="10">
        <v>34434.800000000003</v>
      </c>
      <c r="G221" s="32">
        <f t="shared" si="3"/>
        <v>1.0244880491050754</v>
      </c>
    </row>
    <row r="222" spans="1:7" x14ac:dyDescent="0.3">
      <c r="A222" s="7">
        <v>44483</v>
      </c>
      <c r="B222" s="10">
        <v>34974.9</v>
      </c>
      <c r="C222" s="9">
        <v>34432.300000000003</v>
      </c>
      <c r="D222" s="9">
        <v>34991.9</v>
      </c>
      <c r="E222" s="31">
        <v>34432.300000000003</v>
      </c>
      <c r="F222" s="10">
        <v>34974.9</v>
      </c>
      <c r="G222" s="32">
        <f t="shared" si="3"/>
        <v>1.625218181765373</v>
      </c>
    </row>
    <row r="223" spans="1:7" x14ac:dyDescent="0.3">
      <c r="A223" s="7">
        <v>44484</v>
      </c>
      <c r="B223" s="10">
        <v>35310</v>
      </c>
      <c r="C223" s="9">
        <v>34975.9</v>
      </c>
      <c r="D223" s="9">
        <v>35325.300000000003</v>
      </c>
      <c r="E223" s="31">
        <v>34916.400000000001</v>
      </c>
      <c r="F223" s="10">
        <v>35310</v>
      </c>
      <c r="G223" s="32">
        <f t="shared" si="3"/>
        <v>1.1710829295116376</v>
      </c>
    </row>
    <row r="224" spans="1:7" x14ac:dyDescent="0.3">
      <c r="A224" s="7">
        <v>44486</v>
      </c>
      <c r="B224" s="8">
        <v>35257.699999999997</v>
      </c>
      <c r="C224" s="9">
        <v>35336.699999999997</v>
      </c>
      <c r="D224" s="9">
        <v>35353.199999999997</v>
      </c>
      <c r="E224" s="31">
        <v>35254.199999999997</v>
      </c>
      <c r="F224" s="8">
        <v>35257.699999999997</v>
      </c>
      <c r="G224" s="32">
        <f t="shared" si="3"/>
        <v>0.28081760471092809</v>
      </c>
    </row>
    <row r="225" spans="1:7" x14ac:dyDescent="0.3">
      <c r="A225" s="7">
        <v>44487</v>
      </c>
      <c r="B225" s="8">
        <v>35253.9</v>
      </c>
      <c r="C225" s="9">
        <v>35262.699999999997</v>
      </c>
      <c r="D225" s="9">
        <v>35346.699999999997</v>
      </c>
      <c r="E225" s="31">
        <v>35037.300000000003</v>
      </c>
      <c r="F225" s="8">
        <v>35253.9</v>
      </c>
      <c r="G225" s="32">
        <f t="shared" si="3"/>
        <v>0.88305891150286742</v>
      </c>
    </row>
    <row r="226" spans="1:7" x14ac:dyDescent="0.3">
      <c r="A226" s="7">
        <v>44488</v>
      </c>
      <c r="B226" s="10">
        <v>35492.800000000003</v>
      </c>
      <c r="C226" s="9">
        <v>35252.400000000001</v>
      </c>
      <c r="D226" s="9">
        <v>35499.800000000003</v>
      </c>
      <c r="E226" s="31">
        <v>35198</v>
      </c>
      <c r="F226" s="10">
        <v>35492.800000000003</v>
      </c>
      <c r="G226" s="32">
        <f t="shared" si="3"/>
        <v>0.85743508153873194</v>
      </c>
    </row>
    <row r="227" spans="1:7" x14ac:dyDescent="0.3">
      <c r="A227" s="7">
        <v>44489</v>
      </c>
      <c r="B227" s="10">
        <v>35546.6</v>
      </c>
      <c r="C227" s="9">
        <v>35499.300000000003</v>
      </c>
      <c r="D227" s="9">
        <v>35670.9</v>
      </c>
      <c r="E227" s="31">
        <v>35408.5</v>
      </c>
      <c r="F227" s="10">
        <v>35546.6</v>
      </c>
      <c r="G227" s="32">
        <f t="shared" si="3"/>
        <v>0.74106499851730923</v>
      </c>
    </row>
    <row r="228" spans="1:7" x14ac:dyDescent="0.3">
      <c r="A228" s="7">
        <v>44490</v>
      </c>
      <c r="B228" s="10">
        <v>35563.9</v>
      </c>
      <c r="C228" s="9">
        <v>35545.599999999999</v>
      </c>
      <c r="D228" s="9">
        <v>35660.6</v>
      </c>
      <c r="E228" s="31">
        <v>35442.199999999997</v>
      </c>
      <c r="F228" s="10">
        <v>35563.9</v>
      </c>
      <c r="G228" s="32">
        <f t="shared" si="3"/>
        <v>0.61621456907303007</v>
      </c>
    </row>
    <row r="229" spans="1:7" x14ac:dyDescent="0.3">
      <c r="A229" s="7">
        <v>44491</v>
      </c>
      <c r="B229" s="10">
        <v>35607.5</v>
      </c>
      <c r="C229" s="9">
        <v>35564.9</v>
      </c>
      <c r="D229" s="9">
        <v>35763.4</v>
      </c>
      <c r="E229" s="31">
        <v>35532.800000000003</v>
      </c>
      <c r="F229" s="10">
        <v>35607.5</v>
      </c>
      <c r="G229" s="32">
        <f t="shared" si="3"/>
        <v>0.64897784582132145</v>
      </c>
    </row>
    <row r="230" spans="1:7" x14ac:dyDescent="0.3">
      <c r="A230" s="7">
        <v>44493</v>
      </c>
      <c r="B230" s="8">
        <v>35597</v>
      </c>
      <c r="C230" s="9">
        <v>35618.5</v>
      </c>
      <c r="D230" s="9">
        <v>35636.5</v>
      </c>
      <c r="E230" s="31">
        <v>35570.6</v>
      </c>
      <c r="F230" s="8">
        <v>35597</v>
      </c>
      <c r="G230" s="32">
        <f t="shared" si="3"/>
        <v>0.18526535959472559</v>
      </c>
    </row>
    <row r="231" spans="1:7" x14ac:dyDescent="0.3">
      <c r="A231" s="7">
        <v>44494</v>
      </c>
      <c r="B231" s="10">
        <v>35775.5</v>
      </c>
      <c r="C231" s="9">
        <v>35598.5</v>
      </c>
      <c r="D231" s="9">
        <v>35787.300000000003</v>
      </c>
      <c r="E231" s="31">
        <v>35597</v>
      </c>
      <c r="F231" s="10">
        <v>35775.5</v>
      </c>
      <c r="G231" s="32">
        <f t="shared" si="3"/>
        <v>0.53459561198978256</v>
      </c>
    </row>
    <row r="232" spans="1:7" x14ac:dyDescent="0.3">
      <c r="A232" s="7">
        <v>44495</v>
      </c>
      <c r="B232" s="10">
        <v>35785.1</v>
      </c>
      <c r="C232" s="9">
        <v>35776</v>
      </c>
      <c r="D232" s="9">
        <v>35893.800000000003</v>
      </c>
      <c r="E232" s="31">
        <v>35735.199999999997</v>
      </c>
      <c r="F232" s="10">
        <v>35785.1</v>
      </c>
      <c r="G232" s="32">
        <f t="shared" si="3"/>
        <v>0.44382009895007118</v>
      </c>
    </row>
    <row r="233" spans="1:7" x14ac:dyDescent="0.3">
      <c r="A233" s="7">
        <v>44496</v>
      </c>
      <c r="B233" s="8">
        <v>35560.199999999997</v>
      </c>
      <c r="C233" s="9">
        <v>35783.599999999999</v>
      </c>
      <c r="D233" s="9">
        <v>35827.5</v>
      </c>
      <c r="E233" s="31">
        <v>35497.4</v>
      </c>
      <c r="F233" s="8">
        <v>35560.199999999997</v>
      </c>
      <c r="G233" s="32">
        <f t="shared" si="3"/>
        <v>0.92992726227835998</v>
      </c>
    </row>
    <row r="234" spans="1:7" x14ac:dyDescent="0.3">
      <c r="A234" s="7">
        <v>44497</v>
      </c>
      <c r="B234" s="10">
        <v>35723.4</v>
      </c>
      <c r="C234" s="9">
        <v>35559.800000000003</v>
      </c>
      <c r="D234" s="9">
        <v>35797.800000000003</v>
      </c>
      <c r="E234" s="31">
        <v>35502</v>
      </c>
      <c r="F234" s="10">
        <v>35723.4</v>
      </c>
      <c r="G234" s="32">
        <f t="shared" si="3"/>
        <v>0.83319249619740554</v>
      </c>
    </row>
    <row r="235" spans="1:7" x14ac:dyDescent="0.3">
      <c r="A235" s="7">
        <v>44498</v>
      </c>
      <c r="B235" s="10">
        <v>35844.300000000003</v>
      </c>
      <c r="C235" s="9">
        <v>35727.9</v>
      </c>
      <c r="D235" s="9">
        <v>35862.199999999997</v>
      </c>
      <c r="E235" s="31">
        <v>35604.6</v>
      </c>
      <c r="F235" s="10">
        <v>35844.300000000003</v>
      </c>
      <c r="G235" s="32">
        <f t="shared" si="3"/>
        <v>0.72350201940198333</v>
      </c>
    </row>
    <row r="236" spans="1:7" x14ac:dyDescent="0.3">
      <c r="A236" s="7">
        <v>44500</v>
      </c>
      <c r="B236" s="10">
        <v>35922</v>
      </c>
      <c r="C236" s="9">
        <v>35910</v>
      </c>
      <c r="D236" s="9">
        <v>35940</v>
      </c>
      <c r="E236" s="31">
        <v>35868.5</v>
      </c>
      <c r="F236" s="10">
        <v>35922</v>
      </c>
      <c r="G236" s="32">
        <f t="shared" si="3"/>
        <v>0.19933925310509221</v>
      </c>
    </row>
    <row r="237" spans="1:7" x14ac:dyDescent="0.3">
      <c r="A237" s="7">
        <v>44501</v>
      </c>
      <c r="B237" s="8">
        <v>35896.5</v>
      </c>
      <c r="C237" s="9">
        <v>35925</v>
      </c>
      <c r="D237" s="9">
        <v>36005.9</v>
      </c>
      <c r="E237" s="31">
        <v>35799.5</v>
      </c>
      <c r="F237" s="8">
        <v>35896.5</v>
      </c>
      <c r="G237" s="32">
        <f t="shared" si="3"/>
        <v>0.5765443651447687</v>
      </c>
    </row>
    <row r="238" spans="1:7" x14ac:dyDescent="0.3">
      <c r="A238" s="7">
        <v>44502</v>
      </c>
      <c r="B238" s="10">
        <v>36025.699999999997</v>
      </c>
      <c r="C238" s="9">
        <v>35898</v>
      </c>
      <c r="D238" s="9">
        <v>36091.4</v>
      </c>
      <c r="E238" s="31">
        <v>35813.1</v>
      </c>
      <c r="F238" s="10">
        <v>36025.699999999997</v>
      </c>
      <c r="G238" s="32">
        <f t="shared" si="3"/>
        <v>0.7770899475331734</v>
      </c>
    </row>
    <row r="239" spans="1:7" x14ac:dyDescent="0.3">
      <c r="A239" s="7">
        <v>44503</v>
      </c>
      <c r="B239" s="10">
        <v>36180.1</v>
      </c>
      <c r="C239" s="9">
        <v>36025.199999999997</v>
      </c>
      <c r="D239" s="9">
        <v>36190.6</v>
      </c>
      <c r="E239" s="31">
        <v>35890.400000000001</v>
      </c>
      <c r="F239" s="10">
        <v>36180.1</v>
      </c>
      <c r="G239" s="32">
        <f t="shared" si="3"/>
        <v>0.83643536990392153</v>
      </c>
    </row>
    <row r="240" spans="1:7" x14ac:dyDescent="0.3">
      <c r="A240" s="7">
        <v>44504</v>
      </c>
      <c r="B240" s="8">
        <v>36145</v>
      </c>
      <c r="C240" s="9">
        <v>36178.6</v>
      </c>
      <c r="D240" s="9">
        <v>36183.699999999997</v>
      </c>
      <c r="E240" s="31">
        <v>35987.199999999997</v>
      </c>
      <c r="F240" s="8">
        <v>36145</v>
      </c>
      <c r="G240" s="32">
        <f t="shared" si="3"/>
        <v>0.54602747643606619</v>
      </c>
    </row>
    <row r="241" spans="1:7" x14ac:dyDescent="0.3">
      <c r="A241" s="7">
        <v>44505</v>
      </c>
      <c r="B241" s="10">
        <v>36299</v>
      </c>
      <c r="C241" s="9">
        <v>36144</v>
      </c>
      <c r="D241" s="9">
        <v>36487</v>
      </c>
      <c r="E241" s="31">
        <v>36069.1</v>
      </c>
      <c r="F241" s="10">
        <v>36299</v>
      </c>
      <c r="G241" s="32">
        <f t="shared" si="3"/>
        <v>1.1586094468672672</v>
      </c>
    </row>
    <row r="242" spans="1:7" x14ac:dyDescent="0.3">
      <c r="A242" s="7">
        <v>44507</v>
      </c>
      <c r="B242" s="10">
        <v>36316.1</v>
      </c>
      <c r="C242" s="9">
        <v>36263.599999999999</v>
      </c>
      <c r="D242" s="9">
        <v>36368.6</v>
      </c>
      <c r="E242" s="31">
        <v>36263.599999999999</v>
      </c>
      <c r="F242" s="10">
        <v>36316.1</v>
      </c>
      <c r="G242" s="32">
        <f t="shared" si="3"/>
        <v>0.28954654253852347</v>
      </c>
    </row>
    <row r="243" spans="1:7" x14ac:dyDescent="0.3">
      <c r="A243" s="7">
        <v>44508</v>
      </c>
      <c r="B243" s="10">
        <v>36381.199999999997</v>
      </c>
      <c r="C243" s="9">
        <v>36311.1</v>
      </c>
      <c r="D243" s="9">
        <v>36560.1</v>
      </c>
      <c r="E243" s="31">
        <v>36274.1</v>
      </c>
      <c r="F243" s="10">
        <v>36381.199999999997</v>
      </c>
      <c r="G243" s="32">
        <f t="shared" si="3"/>
        <v>0.78844133968864838</v>
      </c>
    </row>
    <row r="244" spans="1:7" x14ac:dyDescent="0.3">
      <c r="A244" s="7">
        <v>44509</v>
      </c>
      <c r="B244" s="8">
        <v>36259.4</v>
      </c>
      <c r="C244" s="9">
        <v>36382.199999999997</v>
      </c>
      <c r="D244" s="9">
        <v>36432.300000000003</v>
      </c>
      <c r="E244" s="31">
        <v>36174.300000000003</v>
      </c>
      <c r="F244" s="8">
        <v>36259.4</v>
      </c>
      <c r="G244" s="32">
        <f t="shared" si="3"/>
        <v>0.71321352451878817</v>
      </c>
    </row>
    <row r="245" spans="1:7" x14ac:dyDescent="0.3">
      <c r="A245" s="7">
        <v>44510</v>
      </c>
      <c r="B245" s="8">
        <v>36045.1</v>
      </c>
      <c r="C245" s="9">
        <v>36261.9</v>
      </c>
      <c r="D245" s="9">
        <v>36347.300000000003</v>
      </c>
      <c r="E245" s="31">
        <v>36009.199999999997</v>
      </c>
      <c r="F245" s="8">
        <v>36045.1</v>
      </c>
      <c r="G245" s="32">
        <f t="shared" si="3"/>
        <v>0.93892671872745259</v>
      </c>
    </row>
    <row r="246" spans="1:7" x14ac:dyDescent="0.3">
      <c r="A246" s="7">
        <v>44511</v>
      </c>
      <c r="B246" s="8">
        <v>35976.400000000001</v>
      </c>
      <c r="C246" s="9">
        <v>36046.1</v>
      </c>
      <c r="D246" s="9">
        <v>36157.699999999997</v>
      </c>
      <c r="E246" s="31">
        <v>35919.199999999997</v>
      </c>
      <c r="F246" s="8">
        <v>35976.400000000001</v>
      </c>
      <c r="G246" s="32">
        <f t="shared" si="3"/>
        <v>0.66399028931602044</v>
      </c>
    </row>
    <row r="247" spans="1:7" x14ac:dyDescent="0.3">
      <c r="A247" s="7">
        <v>44512</v>
      </c>
      <c r="B247" s="10">
        <v>36123</v>
      </c>
      <c r="C247" s="9">
        <v>35975.9</v>
      </c>
      <c r="D247" s="9">
        <v>36153.5</v>
      </c>
      <c r="E247" s="31">
        <v>35933.599999999999</v>
      </c>
      <c r="F247" s="10">
        <v>36123</v>
      </c>
      <c r="G247" s="32">
        <f t="shared" si="3"/>
        <v>0.61196206336131487</v>
      </c>
    </row>
    <row r="248" spans="1:7" x14ac:dyDescent="0.3">
      <c r="A248" s="7">
        <v>44514</v>
      </c>
      <c r="B248" s="10">
        <v>36130.300000000003</v>
      </c>
      <c r="C248" s="9">
        <v>36133.300000000003</v>
      </c>
      <c r="D248" s="9">
        <v>36166.800000000003</v>
      </c>
      <c r="E248" s="31">
        <v>36122.300000000003</v>
      </c>
      <c r="F248" s="10">
        <v>36130.300000000003</v>
      </c>
      <c r="G248" s="32">
        <f t="shared" si="3"/>
        <v>0.12319259847794851</v>
      </c>
    </row>
    <row r="249" spans="1:7" x14ac:dyDescent="0.3">
      <c r="A249" s="7">
        <v>44515</v>
      </c>
      <c r="B249" s="8">
        <v>36098.5</v>
      </c>
      <c r="C249" s="9">
        <v>36131.800000000003</v>
      </c>
      <c r="D249" s="9">
        <v>36254.9</v>
      </c>
      <c r="E249" s="31">
        <v>36034</v>
      </c>
      <c r="F249" s="8">
        <v>36098.5</v>
      </c>
      <c r="G249" s="32">
        <f t="shared" si="3"/>
        <v>0.61303213631570586</v>
      </c>
    </row>
    <row r="250" spans="1:7" x14ac:dyDescent="0.3">
      <c r="A250" s="7">
        <v>44516</v>
      </c>
      <c r="B250" s="10">
        <v>36171</v>
      </c>
      <c r="C250" s="9">
        <v>36100</v>
      </c>
      <c r="D250" s="9">
        <v>36318.300000000003</v>
      </c>
      <c r="E250" s="31">
        <v>36025.599999999999</v>
      </c>
      <c r="F250" s="10">
        <v>36171</v>
      </c>
      <c r="G250" s="32">
        <f t="shared" si="3"/>
        <v>0.81247779356902972</v>
      </c>
    </row>
    <row r="251" spans="1:7" x14ac:dyDescent="0.3">
      <c r="A251" s="7">
        <v>44517</v>
      </c>
      <c r="B251" s="8">
        <v>35914.6</v>
      </c>
      <c r="C251" s="9">
        <v>36171.5</v>
      </c>
      <c r="D251" s="9">
        <v>36173</v>
      </c>
      <c r="E251" s="31">
        <v>35877.599999999999</v>
      </c>
      <c r="F251" s="8">
        <v>35914.6</v>
      </c>
      <c r="G251" s="32">
        <f t="shared" si="3"/>
        <v>0.82335496242781425</v>
      </c>
    </row>
    <row r="252" spans="1:7" x14ac:dyDescent="0.3">
      <c r="A252" s="7">
        <v>44518</v>
      </c>
      <c r="B252" s="8">
        <v>35895.9</v>
      </c>
      <c r="C252" s="9">
        <v>35916.1</v>
      </c>
      <c r="D252" s="9">
        <v>36019.800000000003</v>
      </c>
      <c r="E252" s="31">
        <v>35658</v>
      </c>
      <c r="F252" s="8">
        <v>35895.9</v>
      </c>
      <c r="G252" s="32">
        <f t="shared" si="3"/>
        <v>1.0146390711761817</v>
      </c>
    </row>
    <row r="253" spans="1:7" x14ac:dyDescent="0.3">
      <c r="A253" s="7">
        <v>44519</v>
      </c>
      <c r="B253" s="8">
        <v>35642.9</v>
      </c>
      <c r="C253" s="9">
        <v>35896.400000000001</v>
      </c>
      <c r="D253" s="9">
        <v>36046.5</v>
      </c>
      <c r="E253" s="31">
        <v>35552.5</v>
      </c>
      <c r="F253" s="8">
        <v>35642.9</v>
      </c>
      <c r="G253" s="32">
        <f t="shared" si="3"/>
        <v>1.3894944096758315</v>
      </c>
    </row>
    <row r="254" spans="1:7" x14ac:dyDescent="0.3">
      <c r="A254" s="7">
        <v>44521</v>
      </c>
      <c r="B254" s="8">
        <v>35632.400000000001</v>
      </c>
      <c r="C254" s="9">
        <v>35645.4</v>
      </c>
      <c r="D254" s="9">
        <v>35671.9</v>
      </c>
      <c r="E254" s="31">
        <v>35624.400000000001</v>
      </c>
      <c r="F254" s="8">
        <v>35632.400000000001</v>
      </c>
      <c r="G254" s="32">
        <f t="shared" si="3"/>
        <v>0.13333557898518991</v>
      </c>
    </row>
    <row r="255" spans="1:7" x14ac:dyDescent="0.3">
      <c r="A255" s="7">
        <v>44522</v>
      </c>
      <c r="B255" s="10">
        <v>35665.699999999997</v>
      </c>
      <c r="C255" s="9">
        <v>35633.4</v>
      </c>
      <c r="D255" s="9">
        <v>35932.699999999997</v>
      </c>
      <c r="E255" s="31">
        <v>35584.1</v>
      </c>
      <c r="F255" s="10">
        <v>35665.699999999997</v>
      </c>
      <c r="G255" s="32">
        <f t="shared" si="3"/>
        <v>0.97965102391236125</v>
      </c>
    </row>
    <row r="256" spans="1:7" x14ac:dyDescent="0.3">
      <c r="A256" s="7">
        <v>44523</v>
      </c>
      <c r="B256" s="10">
        <v>35778.199999999997</v>
      </c>
      <c r="C256" s="9">
        <v>35666.699999999997</v>
      </c>
      <c r="D256" s="9">
        <v>35840.300000000003</v>
      </c>
      <c r="E256" s="31">
        <v>35422.400000000001</v>
      </c>
      <c r="F256" s="10">
        <v>35778.199999999997</v>
      </c>
      <c r="G256" s="32">
        <f t="shared" si="3"/>
        <v>1.1797619585347165</v>
      </c>
    </row>
    <row r="257" spans="1:7" x14ac:dyDescent="0.3">
      <c r="A257" s="7">
        <v>44524</v>
      </c>
      <c r="B257" s="10">
        <v>35846.199999999997</v>
      </c>
      <c r="C257" s="9">
        <v>35778.699999999997</v>
      </c>
      <c r="D257" s="9">
        <v>35853.199999999997</v>
      </c>
      <c r="E257" s="31">
        <v>35585.699999999997</v>
      </c>
      <c r="F257" s="10">
        <v>35846.199999999997</v>
      </c>
      <c r="G257" s="32">
        <f t="shared" si="3"/>
        <v>0.75170644388054764</v>
      </c>
    </row>
    <row r="258" spans="1:7" x14ac:dyDescent="0.3">
      <c r="A258" s="7">
        <v>44525</v>
      </c>
      <c r="B258" s="8">
        <v>35678.5</v>
      </c>
      <c r="C258" s="9">
        <v>35848.699999999997</v>
      </c>
      <c r="D258" s="9">
        <v>35952.800000000003</v>
      </c>
      <c r="E258" s="31">
        <v>35664.5</v>
      </c>
      <c r="F258" s="8">
        <v>35678.5</v>
      </c>
      <c r="G258" s="32">
        <f t="shared" ref="G258:G288" si="4">((D258-E258)/E258*100)</f>
        <v>0.80836686340759834</v>
      </c>
    </row>
    <row r="259" spans="1:7" x14ac:dyDescent="0.3">
      <c r="A259" s="7">
        <v>44526</v>
      </c>
      <c r="B259" s="8">
        <v>34715.5</v>
      </c>
      <c r="C259" s="9">
        <v>35679.5</v>
      </c>
      <c r="D259" s="9">
        <v>35681</v>
      </c>
      <c r="E259" s="31">
        <v>34699</v>
      </c>
      <c r="F259" s="8">
        <v>34715.5</v>
      </c>
      <c r="G259" s="32">
        <f t="shared" si="4"/>
        <v>2.8300527392720252</v>
      </c>
    </row>
    <row r="260" spans="1:7" x14ac:dyDescent="0.3">
      <c r="A260" s="7">
        <v>44528</v>
      </c>
      <c r="B260" s="10">
        <v>35079.5</v>
      </c>
      <c r="C260" s="9">
        <v>34807</v>
      </c>
      <c r="D260" s="9">
        <v>35140.5</v>
      </c>
      <c r="E260" s="31">
        <v>34807</v>
      </c>
      <c r="F260" s="10">
        <v>35079.5</v>
      </c>
      <c r="G260" s="32">
        <f t="shared" si="4"/>
        <v>0.95814060390151412</v>
      </c>
    </row>
    <row r="261" spans="1:7" x14ac:dyDescent="0.3">
      <c r="A261" s="7">
        <v>44529</v>
      </c>
      <c r="B261" s="10">
        <v>35229.300000000003</v>
      </c>
      <c r="C261" s="9">
        <v>35072.5</v>
      </c>
      <c r="D261" s="9">
        <v>35302.5</v>
      </c>
      <c r="E261" s="31">
        <v>34896.9</v>
      </c>
      <c r="F261" s="10">
        <v>35229.300000000003</v>
      </c>
      <c r="G261" s="32">
        <f t="shared" si="4"/>
        <v>1.1622808902796482</v>
      </c>
    </row>
    <row r="262" spans="1:7" x14ac:dyDescent="0.3">
      <c r="A262" s="7">
        <v>44530</v>
      </c>
      <c r="B262" s="8">
        <v>34531.800000000003</v>
      </c>
      <c r="C262" s="9">
        <v>35231.800000000003</v>
      </c>
      <c r="D262" s="9">
        <v>35278.400000000001</v>
      </c>
      <c r="E262" s="31">
        <v>34428</v>
      </c>
      <c r="F262" s="8">
        <v>34531.800000000003</v>
      </c>
      <c r="G262" s="32">
        <f t="shared" si="4"/>
        <v>2.4700824909957055</v>
      </c>
    </row>
    <row r="263" spans="1:7" x14ac:dyDescent="0.3">
      <c r="A263" s="7">
        <v>44531</v>
      </c>
      <c r="B263" s="8">
        <v>34160.1</v>
      </c>
      <c r="C263" s="9">
        <v>34534.800000000003</v>
      </c>
      <c r="D263" s="9">
        <v>35003.699999999997</v>
      </c>
      <c r="E263" s="31">
        <v>33956.1</v>
      </c>
      <c r="F263" s="8">
        <v>34160.1</v>
      </c>
      <c r="G263" s="32">
        <f t="shared" si="4"/>
        <v>3.0851599565321064</v>
      </c>
    </row>
    <row r="264" spans="1:7" x14ac:dyDescent="0.3">
      <c r="A264" s="7">
        <v>44532</v>
      </c>
      <c r="B264" s="10">
        <v>34543.9</v>
      </c>
      <c r="C264" s="9">
        <v>34164.1</v>
      </c>
      <c r="D264" s="9">
        <v>34762.5</v>
      </c>
      <c r="E264" s="31">
        <v>34084.300000000003</v>
      </c>
      <c r="F264" s="10">
        <v>34543.9</v>
      </c>
      <c r="G264" s="32">
        <f t="shared" si="4"/>
        <v>1.9897724172126083</v>
      </c>
    </row>
    <row r="265" spans="1:7" x14ac:dyDescent="0.3">
      <c r="A265" s="7">
        <v>44533</v>
      </c>
      <c r="B265" s="10">
        <v>34561.5</v>
      </c>
      <c r="C265" s="9">
        <v>34543.4</v>
      </c>
      <c r="D265" s="9">
        <v>34805.4</v>
      </c>
      <c r="E265" s="31">
        <v>34265.1</v>
      </c>
      <c r="F265" s="10">
        <v>34561.5</v>
      </c>
      <c r="G265" s="32">
        <f t="shared" si="4"/>
        <v>1.5768230648677601</v>
      </c>
    </row>
    <row r="266" spans="1:7" x14ac:dyDescent="0.3">
      <c r="A266" s="7">
        <v>44535</v>
      </c>
      <c r="B266" s="10">
        <v>34772.1</v>
      </c>
      <c r="C266" s="9">
        <v>34651.1</v>
      </c>
      <c r="D266" s="9">
        <v>34784.6</v>
      </c>
      <c r="E266" s="31">
        <v>34599.599999999999</v>
      </c>
      <c r="F266" s="10">
        <v>34772.1</v>
      </c>
      <c r="G266" s="32">
        <f t="shared" si="4"/>
        <v>0.53468826229204958</v>
      </c>
    </row>
    <row r="267" spans="1:7" x14ac:dyDescent="0.3">
      <c r="A267" s="7">
        <v>44536</v>
      </c>
      <c r="B267" s="10">
        <v>35254.1</v>
      </c>
      <c r="C267" s="9">
        <v>34772.1</v>
      </c>
      <c r="D267" s="9">
        <v>35355.1</v>
      </c>
      <c r="E267" s="31">
        <v>34645.599999999999</v>
      </c>
      <c r="F267" s="10">
        <v>35254.1</v>
      </c>
      <c r="G267" s="32">
        <f t="shared" si="4"/>
        <v>2.0478790957581916</v>
      </c>
    </row>
    <row r="268" spans="1:7" x14ac:dyDescent="0.3">
      <c r="A268" s="7">
        <v>44537</v>
      </c>
      <c r="B268" s="10">
        <v>35738.5</v>
      </c>
      <c r="C268" s="9">
        <v>35259.599999999999</v>
      </c>
      <c r="D268" s="9">
        <v>35822.199999999997</v>
      </c>
      <c r="E268" s="31">
        <v>35209.599999999999</v>
      </c>
      <c r="F268" s="10">
        <v>35738.5</v>
      </c>
      <c r="G268" s="32">
        <f t="shared" si="4"/>
        <v>1.7398664000727033</v>
      </c>
    </row>
    <row r="269" spans="1:7" x14ac:dyDescent="0.3">
      <c r="A269" s="7">
        <v>44538</v>
      </c>
      <c r="B269" s="8">
        <v>35735.1</v>
      </c>
      <c r="C269" s="9">
        <v>35738</v>
      </c>
      <c r="D269" s="9">
        <v>35934.699999999997</v>
      </c>
      <c r="E269" s="31">
        <v>35600.800000000003</v>
      </c>
      <c r="F269" s="8">
        <v>35735.1</v>
      </c>
      <c r="G269" s="32">
        <f t="shared" si="4"/>
        <v>0.93790027190398584</v>
      </c>
    </row>
    <row r="270" spans="1:7" x14ac:dyDescent="0.3">
      <c r="A270" s="7">
        <v>44539</v>
      </c>
      <c r="B270" s="10">
        <v>35768.300000000003</v>
      </c>
      <c r="C270" s="9">
        <v>35733.1</v>
      </c>
      <c r="D270" s="9">
        <v>35866.300000000003</v>
      </c>
      <c r="E270" s="31">
        <v>35577.300000000003</v>
      </c>
      <c r="F270" s="10">
        <v>35768.300000000003</v>
      </c>
      <c r="G270" s="32">
        <f t="shared" si="4"/>
        <v>0.81231571816860748</v>
      </c>
    </row>
    <row r="271" spans="1:7" x14ac:dyDescent="0.3">
      <c r="A271" s="7">
        <v>44540</v>
      </c>
      <c r="B271" s="10">
        <v>35987.4</v>
      </c>
      <c r="C271" s="9">
        <v>35770.800000000003</v>
      </c>
      <c r="D271" s="9">
        <v>35991.9</v>
      </c>
      <c r="E271" s="31">
        <v>35709.300000000003</v>
      </c>
      <c r="F271" s="10">
        <v>35987.4</v>
      </c>
      <c r="G271" s="32">
        <f t="shared" si="4"/>
        <v>0.79139047811074004</v>
      </c>
    </row>
    <row r="272" spans="1:7" x14ac:dyDescent="0.3">
      <c r="A272" s="7">
        <v>44542</v>
      </c>
      <c r="B272" s="10">
        <v>36045.199999999997</v>
      </c>
      <c r="C272" s="9">
        <v>35995.699999999997</v>
      </c>
      <c r="D272" s="9">
        <v>36053.199999999997</v>
      </c>
      <c r="E272" s="31">
        <v>35995.699999999997</v>
      </c>
      <c r="F272" s="10">
        <v>36045.199999999997</v>
      </c>
      <c r="G272" s="32">
        <f t="shared" si="4"/>
        <v>0.15974130243334622</v>
      </c>
    </row>
    <row r="273" spans="1:7" x14ac:dyDescent="0.3">
      <c r="A273" s="7">
        <v>44543</v>
      </c>
      <c r="B273" s="8">
        <v>35706.199999999997</v>
      </c>
      <c r="C273" s="9">
        <v>36044.699999999997</v>
      </c>
      <c r="D273" s="9">
        <v>36128.699999999997</v>
      </c>
      <c r="E273" s="31">
        <v>35608.199999999997</v>
      </c>
      <c r="F273" s="8">
        <v>35706.199999999997</v>
      </c>
      <c r="G273" s="32">
        <f t="shared" si="4"/>
        <v>1.4617419583129729</v>
      </c>
    </row>
    <row r="274" spans="1:7" x14ac:dyDescent="0.3">
      <c r="A274" s="7">
        <v>44544</v>
      </c>
      <c r="B274" s="8">
        <v>35563.699999999997</v>
      </c>
      <c r="C274" s="9">
        <v>35704.199999999997</v>
      </c>
      <c r="D274" s="9">
        <v>35784.5</v>
      </c>
      <c r="E274" s="31">
        <v>35437.699999999997</v>
      </c>
      <c r="F274" s="8">
        <v>35563.699999999997</v>
      </c>
      <c r="G274" s="32">
        <f t="shared" si="4"/>
        <v>0.97861881555519392</v>
      </c>
    </row>
    <row r="275" spans="1:7" x14ac:dyDescent="0.3">
      <c r="A275" s="7">
        <v>44545</v>
      </c>
      <c r="B275" s="10">
        <v>35974.5</v>
      </c>
      <c r="C275" s="9">
        <v>35564.199999999997</v>
      </c>
      <c r="D275" s="9">
        <v>36000</v>
      </c>
      <c r="E275" s="31">
        <v>35385.1</v>
      </c>
      <c r="F275" s="10">
        <v>35974.5</v>
      </c>
      <c r="G275" s="32">
        <f t="shared" si="4"/>
        <v>1.7377370701227395</v>
      </c>
    </row>
    <row r="276" spans="1:7" x14ac:dyDescent="0.3">
      <c r="A276" s="7">
        <v>44546</v>
      </c>
      <c r="B276" s="8">
        <v>35916.699999999997</v>
      </c>
      <c r="C276" s="9">
        <v>35971.5</v>
      </c>
      <c r="D276" s="9">
        <v>36209.599999999999</v>
      </c>
      <c r="E276" s="31">
        <v>35777</v>
      </c>
      <c r="F276" s="8">
        <v>35916.699999999997</v>
      </c>
      <c r="G276" s="32">
        <f t="shared" si="4"/>
        <v>1.2091567207982741</v>
      </c>
    </row>
    <row r="277" spans="1:7" x14ac:dyDescent="0.3">
      <c r="A277" s="7">
        <v>44547</v>
      </c>
      <c r="B277" s="8">
        <v>35461.4</v>
      </c>
      <c r="C277" s="9">
        <v>35920.1</v>
      </c>
      <c r="D277" s="9">
        <v>35982.800000000003</v>
      </c>
      <c r="E277" s="31">
        <v>35282.1</v>
      </c>
      <c r="F277" s="8">
        <v>35461.4</v>
      </c>
      <c r="G277" s="32">
        <f t="shared" si="4"/>
        <v>1.9859928972481919</v>
      </c>
    </row>
    <row r="278" spans="1:7" x14ac:dyDescent="0.3">
      <c r="A278" s="7">
        <v>44549</v>
      </c>
      <c r="B278" s="8">
        <v>35181.5</v>
      </c>
      <c r="C278" s="9">
        <v>35377.199999999997</v>
      </c>
      <c r="D278" s="9">
        <v>35441.599999999999</v>
      </c>
      <c r="E278" s="31">
        <v>35169</v>
      </c>
      <c r="F278" s="8">
        <v>35181.5</v>
      </c>
      <c r="G278" s="32">
        <f t="shared" si="4"/>
        <v>0.77511444738263402</v>
      </c>
    </row>
    <row r="279" spans="1:7" x14ac:dyDescent="0.3">
      <c r="A279" s="7">
        <v>44550</v>
      </c>
      <c r="B279" s="8">
        <v>35078.5</v>
      </c>
      <c r="C279" s="9">
        <v>35186</v>
      </c>
      <c r="D279" s="9">
        <v>35255.300000000003</v>
      </c>
      <c r="E279" s="31">
        <v>34665.4</v>
      </c>
      <c r="F279" s="8">
        <v>35078.5</v>
      </c>
      <c r="G279" s="32">
        <f t="shared" si="4"/>
        <v>1.701696792767432</v>
      </c>
    </row>
    <row r="280" spans="1:7" x14ac:dyDescent="0.3">
      <c r="A280" s="7">
        <v>44551</v>
      </c>
      <c r="B280" s="10">
        <v>35493.300000000003</v>
      </c>
      <c r="C280" s="9">
        <v>35079</v>
      </c>
      <c r="D280" s="9">
        <v>35531.199999999997</v>
      </c>
      <c r="E280" s="31">
        <v>34977.199999999997</v>
      </c>
      <c r="F280" s="10">
        <v>35493.300000000003</v>
      </c>
      <c r="G280" s="32">
        <f t="shared" si="4"/>
        <v>1.5838889333623047</v>
      </c>
    </row>
    <row r="281" spans="1:7" x14ac:dyDescent="0.3">
      <c r="A281" s="7">
        <v>44552</v>
      </c>
      <c r="B281" s="10">
        <v>35773.599999999999</v>
      </c>
      <c r="C281" s="9">
        <v>35497.800000000003</v>
      </c>
      <c r="D281" s="9">
        <v>35792</v>
      </c>
      <c r="E281" s="31">
        <v>35407.699999999997</v>
      </c>
      <c r="F281" s="10">
        <v>35773.599999999999</v>
      </c>
      <c r="G281" s="32">
        <f t="shared" si="4"/>
        <v>1.085357139831175</v>
      </c>
    </row>
    <row r="282" spans="1:7" x14ac:dyDescent="0.3">
      <c r="A282" s="7">
        <v>44553</v>
      </c>
      <c r="B282" s="10">
        <v>35970.1</v>
      </c>
      <c r="C282" s="9">
        <v>35769.1</v>
      </c>
      <c r="D282" s="9">
        <v>36061.4</v>
      </c>
      <c r="E282" s="31">
        <v>35745.1</v>
      </c>
      <c r="F282" s="10">
        <v>35970.1</v>
      </c>
      <c r="G282" s="32">
        <f t="shared" si="4"/>
        <v>0.88487652853119148</v>
      </c>
    </row>
    <row r="283" spans="1:7" x14ac:dyDescent="0.3">
      <c r="A283" s="7">
        <v>44556</v>
      </c>
      <c r="B283" s="10">
        <v>35974.300000000003</v>
      </c>
      <c r="C283" s="9">
        <v>35957.300000000003</v>
      </c>
      <c r="D283" s="9">
        <v>36002.800000000003</v>
      </c>
      <c r="E283" s="31">
        <v>35949.300000000003</v>
      </c>
      <c r="F283" s="10">
        <v>35974.300000000003</v>
      </c>
      <c r="G283" s="32">
        <f t="shared" si="4"/>
        <v>0.14882070026398286</v>
      </c>
    </row>
    <row r="284" spans="1:7" x14ac:dyDescent="0.3">
      <c r="A284" s="7">
        <v>44557</v>
      </c>
      <c r="B284" s="10">
        <v>36265.199999999997</v>
      </c>
      <c r="C284" s="9">
        <v>35976.800000000003</v>
      </c>
      <c r="D284" s="9">
        <v>36323.599999999999</v>
      </c>
      <c r="E284" s="31">
        <v>35878.300000000003</v>
      </c>
      <c r="F284" s="10">
        <v>36265.199999999997</v>
      </c>
      <c r="G284" s="32">
        <f t="shared" si="4"/>
        <v>1.241140187801528</v>
      </c>
    </row>
    <row r="285" spans="1:7" x14ac:dyDescent="0.3">
      <c r="A285" s="7">
        <v>44558</v>
      </c>
      <c r="B285" s="10">
        <v>36435</v>
      </c>
      <c r="C285" s="9">
        <v>36264.199999999997</v>
      </c>
      <c r="D285" s="9">
        <v>36525.699999999997</v>
      </c>
      <c r="E285" s="31">
        <v>36234.300000000003</v>
      </c>
      <c r="F285" s="10">
        <v>36435</v>
      </c>
      <c r="G285" s="32">
        <f t="shared" si="4"/>
        <v>0.80421037525216199</v>
      </c>
    </row>
    <row r="286" spans="1:7" x14ac:dyDescent="0.3">
      <c r="A286" s="7">
        <v>44559</v>
      </c>
      <c r="B286" s="10">
        <v>36474.400000000001</v>
      </c>
      <c r="C286" s="9">
        <v>36433.5</v>
      </c>
      <c r="D286" s="9">
        <v>36569.800000000003</v>
      </c>
      <c r="E286" s="31">
        <v>36365.699999999997</v>
      </c>
      <c r="F286" s="10">
        <v>36474.400000000001</v>
      </c>
      <c r="G286" s="32">
        <f t="shared" si="4"/>
        <v>0.56124314945128462</v>
      </c>
    </row>
    <row r="287" spans="1:7" x14ac:dyDescent="0.3">
      <c r="A287" s="7">
        <v>44560</v>
      </c>
      <c r="B287" s="8">
        <v>36398.1</v>
      </c>
      <c r="C287" s="9">
        <v>36471.9</v>
      </c>
      <c r="D287" s="9">
        <v>36683.699999999997</v>
      </c>
      <c r="E287" s="31">
        <v>36374.400000000001</v>
      </c>
      <c r="F287" s="8">
        <v>36398.1</v>
      </c>
      <c r="G287" s="32">
        <f t="shared" si="4"/>
        <v>0.85032330430191461</v>
      </c>
    </row>
    <row r="288" spans="1:7" x14ac:dyDescent="0.3">
      <c r="A288" s="7">
        <v>44561</v>
      </c>
      <c r="B288" s="10">
        <v>36426.400000000001</v>
      </c>
      <c r="C288" s="9">
        <v>36399.599999999999</v>
      </c>
      <c r="D288" s="9">
        <v>36485</v>
      </c>
      <c r="E288" s="31">
        <v>36244.800000000003</v>
      </c>
      <c r="F288" s="10">
        <v>36426.400000000001</v>
      </c>
      <c r="G288" s="32">
        <f t="shared" si="4"/>
        <v>0.66271575508761826</v>
      </c>
    </row>
  </sheetData>
  <mergeCells count="1">
    <mergeCell ref="L2:N3"/>
  </mergeCells>
  <phoneticPr fontId="3" type="noConversion"/>
  <conditionalFormatting sqref="Q2:Q2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{11790639-0C18-4023-99AE-5D2FE8249124}</x14:id>
        </ext>
      </extLst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 R4 R6 R8 R10 R12 R14 R16 R18 R20 R22 R24">
    <cfRule type="containsText" dxfId="2" priority="3" operator="containsText" text="Minimum Stock Price">
      <formula>NOT(ISERROR(SEARCH("Minimum Stock Price",R2)))</formula>
    </cfRule>
  </conditionalFormatting>
  <conditionalFormatting sqref="R3 R5 R7 R9 R11 R13 R15 R17 R19 R21 R23 R25">
    <cfRule type="containsText" dxfId="1" priority="2" operator="containsText" text="Maximum Stock Price">
      <formula>NOT(ISERROR(SEARCH("Maximum Stock Price",R3)))</formula>
    </cfRule>
  </conditionalFormatting>
  <conditionalFormatting sqref="Q2:Q3">
    <cfRule type="containsText" dxfId="0" priority="1" operator="containsText" text="Feb">
      <formula>NOT(ISERROR(SEARCH("Feb",Q2)))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790639-0C18-4023-99AE-5D2FE82491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Q2:Q25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A6C6-1745-428E-95B1-E8B652E216B1}">
  <dimension ref="A1:H11"/>
  <sheetViews>
    <sheetView workbookViewId="0">
      <selection activeCell="H7" sqref="H7"/>
    </sheetView>
  </sheetViews>
  <sheetFormatPr defaultRowHeight="14.4" x14ac:dyDescent="0.3"/>
  <cols>
    <col min="1" max="6" width="9.88671875" bestFit="1" customWidth="1"/>
    <col min="8" max="8" width="12.109375" style="34" bestFit="1" customWidth="1"/>
  </cols>
  <sheetData>
    <row r="1" spans="1:8" x14ac:dyDescent="0.3">
      <c r="A1" s="35"/>
      <c r="B1" s="35"/>
      <c r="C1" s="35"/>
      <c r="D1" s="35"/>
      <c r="E1" s="35"/>
      <c r="F1" s="35"/>
      <c r="G1" s="35"/>
      <c r="H1" s="43"/>
    </row>
    <row r="2" spans="1:8" ht="15.6" x14ac:dyDescent="0.3">
      <c r="A2" s="36"/>
      <c r="B2" s="37"/>
      <c r="C2" s="32"/>
      <c r="D2" s="32"/>
      <c r="E2" s="32"/>
      <c r="F2" s="37"/>
      <c r="G2" s="32"/>
      <c r="H2" s="43"/>
    </row>
    <row r="3" spans="1:8" ht="15.6" x14ac:dyDescent="0.3">
      <c r="A3" s="38"/>
      <c r="B3" s="39"/>
      <c r="C3" s="40"/>
      <c r="D3" s="40"/>
      <c r="E3" s="41"/>
      <c r="F3" s="39"/>
      <c r="G3" s="42"/>
      <c r="H3" s="44"/>
    </row>
    <row r="4" spans="1:8" ht="15.6" x14ac:dyDescent="0.3">
      <c r="A4" s="7"/>
      <c r="B4" s="10"/>
      <c r="C4" s="9"/>
      <c r="D4" s="9"/>
      <c r="E4" s="31"/>
      <c r="F4" s="10"/>
      <c r="G4" s="32"/>
    </row>
    <row r="5" spans="1:8" ht="15.6" x14ac:dyDescent="0.3">
      <c r="A5" s="7"/>
      <c r="B5" s="10"/>
      <c r="C5" s="9"/>
      <c r="D5" s="9"/>
      <c r="E5" s="31"/>
      <c r="F5" s="10"/>
      <c r="G5" s="32"/>
    </row>
    <row r="6" spans="1:8" ht="15.6" x14ac:dyDescent="0.3">
      <c r="A6" s="7"/>
      <c r="B6" s="10"/>
      <c r="C6" s="9"/>
      <c r="D6" s="9"/>
      <c r="E6" s="31"/>
      <c r="F6" s="10"/>
      <c r="G6" s="32"/>
    </row>
    <row r="7" spans="1:8" ht="15.6" x14ac:dyDescent="0.3">
      <c r="A7" s="7"/>
      <c r="B7" s="10"/>
      <c r="C7" s="9"/>
      <c r="D7" s="9"/>
      <c r="E7" s="31"/>
      <c r="F7" s="10"/>
      <c r="G7" s="32"/>
    </row>
    <row r="8" spans="1:8" ht="15.6" x14ac:dyDescent="0.3">
      <c r="A8" s="7"/>
      <c r="B8" s="8"/>
      <c r="C8" s="9"/>
      <c r="D8" s="9"/>
      <c r="E8" s="31"/>
      <c r="F8" s="8"/>
      <c r="G8" s="32"/>
    </row>
    <row r="9" spans="1:8" ht="15.6" x14ac:dyDescent="0.3">
      <c r="A9" s="7"/>
      <c r="B9" s="10"/>
      <c r="C9" s="9"/>
      <c r="D9" s="9"/>
      <c r="E9" s="31"/>
      <c r="F9" s="10"/>
      <c r="G9" s="32"/>
    </row>
    <row r="10" spans="1:8" ht="15.6" x14ac:dyDescent="0.3">
      <c r="A10" s="7"/>
      <c r="B10" s="8"/>
      <c r="C10" s="9"/>
      <c r="D10" s="9"/>
      <c r="E10" s="31"/>
      <c r="F10" s="8"/>
      <c r="G10" s="32"/>
    </row>
    <row r="11" spans="1:8" ht="15.6" x14ac:dyDescent="0.3">
      <c r="A11" s="7"/>
      <c r="B11" s="8"/>
      <c r="C11" s="9"/>
      <c r="D11" s="9"/>
      <c r="E11" s="31"/>
      <c r="F11" s="8"/>
      <c r="G1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Sheet1</vt:lpstr>
      <vt:lpstr>Sheet2</vt:lpstr>
      <vt:lpstr>_1_Jan_21</vt:lpstr>
      <vt:lpstr>_11_Jan_21</vt:lpstr>
      <vt:lpstr>_12_Jan_21</vt:lpstr>
      <vt:lpstr>_13_Jan_21</vt:lpstr>
      <vt:lpstr>_14_Jan_21</vt:lpstr>
      <vt:lpstr>_4_Jan_21</vt:lpstr>
      <vt:lpstr>_5_Jan_21</vt:lpstr>
      <vt:lpstr>_6_Jan_21</vt:lpstr>
      <vt:lpstr>_7_Jan_21</vt:lpstr>
      <vt:lpstr>_8_Jan_21</vt:lpstr>
      <vt:lpstr>Date</vt:lpstr>
      <vt:lpstr>onejan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2022-06-05T13:17:35Z</dcterms:created>
  <dcterms:modified xsi:type="dcterms:W3CDTF">2022-08-02T11:54:00Z</dcterms:modified>
</cp:coreProperties>
</file>