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hraddha Nakum\Downloads\"/>
    </mc:Choice>
  </mc:AlternateContent>
  <xr:revisionPtr revIDLastSave="0" documentId="13_ncr:1_{195F4A2D-86B4-4492-936B-48C156B83278}"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 r="M3"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<sst xmlns="http://schemas.openxmlformats.org/spreadsheetml/2006/main" count="16272" uniqueCount="51">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</sst>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extLst>
            <c:ext xmlns:c16="http://schemas.microsoft.com/office/drawing/2014/chart" uri="{C3380CC4-5D6E-409C-BE32-E72D297353CC}">
              <c16:uniqueId val="{00000000-63A7-4FF6-BEE6-588296EC19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extLst>
            <c:ext xmlns:c16="http://schemas.microsoft.com/office/drawing/2014/chart" uri="{C3380CC4-5D6E-409C-BE32-E72D297353CC}">
              <c16:uniqueId val="{00000001-63A7-4FF6-BEE6-588296EC1968}"/>
            </c:ext>
          </c:extLst>
        </c:ser>
        <c:dLbls>
          <c:showLegendKey val="0"/>
          <c:showVal val="0"/>
          <c:showCatName val="0"/>
          <c:showSerName val="0"/>
          <c:showPercent val="0"/>
          <c:showBubbleSize val="0"/>
        </c:dLbls>
        <c:gapWidth val="219"/>
        <c:overlap val="-27"/>
        <c:axId val="1029449599"/>
        <c:axId val="1029451519"/>
      </c:barChart>
      <c:catAx>
        <c:axId val="102944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51519"/>
        <c:crosses val="autoZero"/>
        <c:auto val="1"/>
        <c:lblAlgn val="ctr"/>
        <c:lblOffset val="100"/>
        <c:noMultiLvlLbl val="0"/>
      </c:catAx>
      <c:valAx>
        <c:axId val="10294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1-2 Miles</c:v>
                </c:pt>
                <c:pt idx="2">
                  <c:v>More than 10 Miles</c:v>
                </c:pt>
              </c:strCache>
            </c:strRef>
          </c:cat>
          <c:val>
            <c:numRef>
              <c:f>'Pivot Table'!$B$24:$B$27</c:f>
              <c:numCache>
                <c:formatCode>General</c:formatCode>
                <c:ptCount val="3"/>
                <c:pt idx="0">
                  <c:v>6</c:v>
                </c:pt>
                <c:pt idx="1">
                  <c:v>1</c:v>
                </c:pt>
                <c:pt idx="2">
                  <c:v>2</c:v>
                </c:pt>
              </c:numCache>
            </c:numRef>
          </c:val>
          <c:smooth val="0"/>
          <c:extLst>
            <c:ext xmlns:c16="http://schemas.microsoft.com/office/drawing/2014/chart" uri="{C3380CC4-5D6E-409C-BE32-E72D297353CC}">
              <c16:uniqueId val="{00000000-6B59-4B34-8DCF-26596E7C82E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1-2 Miles</c:v>
                </c:pt>
                <c:pt idx="2">
                  <c:v>More than 10 Miles</c:v>
                </c:pt>
              </c:strCache>
            </c:strRef>
          </c:cat>
          <c:val>
            <c:numRef>
              <c:f>'Pivot Table'!$C$24:$C$27</c:f>
              <c:numCache>
                <c:formatCode>General</c:formatCode>
                <c:ptCount val="3"/>
                <c:pt idx="0">
                  <c:v>1</c:v>
                </c:pt>
                <c:pt idx="2">
                  <c:v>1</c:v>
                </c:pt>
              </c:numCache>
            </c:numRef>
          </c:val>
          <c:smooth val="0"/>
          <c:extLst>
            <c:ext xmlns:c16="http://schemas.microsoft.com/office/drawing/2014/chart" uri="{C3380CC4-5D6E-409C-BE32-E72D297353CC}">
              <c16:uniqueId val="{00000001-6B59-4B34-8DCF-26596E7C82EA}"/>
            </c:ext>
          </c:extLst>
        </c:ser>
        <c:dLbls>
          <c:showLegendKey val="0"/>
          <c:showVal val="0"/>
          <c:showCatName val="0"/>
          <c:showSerName val="0"/>
          <c:showPercent val="0"/>
          <c:showBubbleSize val="0"/>
        </c:dLbls>
        <c:smooth val="0"/>
        <c:axId val="1288748927"/>
        <c:axId val="1288755167"/>
      </c:lineChart>
      <c:catAx>
        <c:axId val="12887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755167"/>
        <c:crosses val="autoZero"/>
        <c:auto val="1"/>
        <c:lblAlgn val="ctr"/>
        <c:lblOffset val="100"/>
        <c:noMultiLvlLbl val="0"/>
      </c:catAx>
      <c:valAx>
        <c:axId val="12887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7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2</c:v>
                </c:pt>
                <c:pt idx="1">
                  <c:v>5</c:v>
                </c:pt>
                <c:pt idx="2">
                  <c:v>2</c:v>
                </c:pt>
              </c:numCache>
            </c:numRef>
          </c:val>
          <c:smooth val="0"/>
          <c:extLst>
            <c:ext xmlns:c16="http://schemas.microsoft.com/office/drawing/2014/chart" uri="{C3380CC4-5D6E-409C-BE32-E72D297353CC}">
              <c16:uniqueId val="{00000000-637D-4A98-AF34-DB8499069FC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1">
                  <c:v>1</c:v>
                </c:pt>
                <c:pt idx="2">
                  <c:v>1</c:v>
                </c:pt>
              </c:numCache>
            </c:numRef>
          </c:val>
          <c:smooth val="0"/>
          <c:extLst>
            <c:ext xmlns:c16="http://schemas.microsoft.com/office/drawing/2014/chart" uri="{C3380CC4-5D6E-409C-BE32-E72D297353CC}">
              <c16:uniqueId val="{00000001-637D-4A98-AF34-DB8499069FC3}"/>
            </c:ext>
          </c:extLst>
        </c:ser>
        <c:dLbls>
          <c:showLegendKey val="0"/>
          <c:showVal val="0"/>
          <c:showCatName val="0"/>
          <c:showSerName val="0"/>
          <c:showPercent val="0"/>
          <c:showBubbleSize val="0"/>
        </c:dLbls>
        <c:marker val="1"/>
        <c:smooth val="0"/>
        <c:axId val="1282512335"/>
        <c:axId val="1282512815"/>
      </c:lineChart>
      <c:catAx>
        <c:axId val="128251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12815"/>
        <c:crosses val="autoZero"/>
        <c:auto val="1"/>
        <c:lblAlgn val="ctr"/>
        <c:lblOffset val="100"/>
        <c:noMultiLvlLbl val="0"/>
      </c:catAx>
      <c:valAx>
        <c:axId val="12825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1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Table'!$A$56:$A$63</c:f>
              <c:strCache>
                <c:ptCount val="7"/>
                <c:pt idx="0">
                  <c:v>30</c:v>
                </c:pt>
                <c:pt idx="1">
                  <c:v>32</c:v>
                </c:pt>
                <c:pt idx="2">
                  <c:v>33</c:v>
                </c:pt>
                <c:pt idx="3">
                  <c:v>40</c:v>
                </c:pt>
                <c:pt idx="4">
                  <c:v>43</c:v>
                </c:pt>
                <c:pt idx="5">
                  <c:v>58</c:v>
                </c:pt>
                <c:pt idx="6">
                  <c:v>59</c:v>
                </c:pt>
              </c:strCache>
            </c:strRef>
          </c:cat>
          <c:val>
            <c:numRef>
              <c:f>'Pivot Table'!$B$56:$B$63</c:f>
              <c:numCache>
                <c:formatCode>General</c:formatCode>
                <c:ptCount val="7"/>
                <c:pt idx="0">
                  <c:v>2</c:v>
                </c:pt>
                <c:pt idx="1">
                  <c:v>3</c:v>
                </c:pt>
                <c:pt idx="2">
                  <c:v>1</c:v>
                </c:pt>
                <c:pt idx="4">
                  <c:v>1</c:v>
                </c:pt>
                <c:pt idx="5">
                  <c:v>1</c:v>
                </c:pt>
                <c:pt idx="6">
                  <c:v>1</c:v>
                </c:pt>
              </c:numCache>
            </c:numRef>
          </c:val>
          <c:smooth val="0"/>
          <c:extLst>
            <c:ext xmlns:c16="http://schemas.microsoft.com/office/drawing/2014/chart" uri="{C3380CC4-5D6E-409C-BE32-E72D297353CC}">
              <c16:uniqueId val="{00000000-4EFB-4306-BA55-452D9E0737E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Table'!$A$56:$A$63</c:f>
              <c:strCache>
                <c:ptCount val="7"/>
                <c:pt idx="0">
                  <c:v>30</c:v>
                </c:pt>
                <c:pt idx="1">
                  <c:v>32</c:v>
                </c:pt>
                <c:pt idx="2">
                  <c:v>33</c:v>
                </c:pt>
                <c:pt idx="3">
                  <c:v>40</c:v>
                </c:pt>
                <c:pt idx="4">
                  <c:v>43</c:v>
                </c:pt>
                <c:pt idx="5">
                  <c:v>58</c:v>
                </c:pt>
                <c:pt idx="6">
                  <c:v>59</c:v>
                </c:pt>
              </c:strCache>
            </c:strRef>
          </c:cat>
          <c:val>
            <c:numRef>
              <c:f>'Pivot Table'!$C$56:$C$63</c:f>
              <c:numCache>
                <c:formatCode>General</c:formatCode>
                <c:ptCount val="7"/>
                <c:pt idx="3">
                  <c:v>1</c:v>
                </c:pt>
                <c:pt idx="6">
                  <c:v>1</c:v>
                </c:pt>
              </c:numCache>
            </c:numRef>
          </c:val>
          <c:smooth val="0"/>
          <c:extLst>
            <c:ext xmlns:c16="http://schemas.microsoft.com/office/drawing/2014/chart" uri="{C3380CC4-5D6E-409C-BE32-E72D297353CC}">
              <c16:uniqueId val="{00000001-4EFB-4306-BA55-452D9E0737E7}"/>
            </c:ext>
          </c:extLst>
        </c:ser>
        <c:dLbls>
          <c:showLegendKey val="0"/>
          <c:showVal val="0"/>
          <c:showCatName val="0"/>
          <c:showSerName val="0"/>
          <c:showPercent val="0"/>
          <c:showBubbleSize val="0"/>
        </c:dLbls>
        <c:marker val="1"/>
        <c:smooth val="0"/>
        <c:axId val="1252611055"/>
        <c:axId val="1252604335"/>
      </c:lineChart>
      <c:catAx>
        <c:axId val="125261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04335"/>
        <c:crosses val="autoZero"/>
        <c:auto val="1"/>
        <c:lblAlgn val="ctr"/>
        <c:lblOffset val="100"/>
        <c:noMultiLvlLbl val="0"/>
      </c:catAx>
      <c:valAx>
        <c:axId val="125260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61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extLst>
            <c:ext xmlns:c16="http://schemas.microsoft.com/office/drawing/2014/chart" uri="{C3380CC4-5D6E-409C-BE32-E72D297353CC}">
              <c16:uniqueId val="{00000000-28A8-42DF-83AF-CAFBA83597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extLst>
            <c:ext xmlns:c16="http://schemas.microsoft.com/office/drawing/2014/chart" uri="{C3380CC4-5D6E-409C-BE32-E72D297353CC}">
              <c16:uniqueId val="{00000001-28A8-42DF-83AF-CAFBA835975C}"/>
            </c:ext>
          </c:extLst>
        </c:ser>
        <c:dLbls>
          <c:showLegendKey val="0"/>
          <c:showVal val="0"/>
          <c:showCatName val="0"/>
          <c:showSerName val="0"/>
          <c:showPercent val="0"/>
          <c:showBubbleSize val="0"/>
        </c:dLbls>
        <c:gapWidth val="219"/>
        <c:overlap val="-27"/>
        <c:axId val="1029449599"/>
        <c:axId val="1029451519"/>
      </c:barChart>
      <c:catAx>
        <c:axId val="102944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51519"/>
        <c:crosses val="autoZero"/>
        <c:auto val="1"/>
        <c:lblAlgn val="ctr"/>
        <c:lblOffset val="100"/>
        <c:noMultiLvlLbl val="0"/>
      </c:catAx>
      <c:valAx>
        <c:axId val="102945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4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1-2 Miles</c:v>
                </c:pt>
                <c:pt idx="2">
                  <c:v>More than 10 Miles</c:v>
                </c:pt>
              </c:strCache>
            </c:strRef>
          </c:cat>
          <c:val>
            <c:numRef>
              <c:f>'Pivot Table'!$B$24:$B$27</c:f>
              <c:numCache>
                <c:formatCode>General</c:formatCode>
                <c:ptCount val="3"/>
                <c:pt idx="0">
                  <c:v>6</c:v>
                </c:pt>
                <c:pt idx="1">
                  <c:v>1</c:v>
                </c:pt>
                <c:pt idx="2">
                  <c:v>2</c:v>
                </c:pt>
              </c:numCache>
            </c:numRef>
          </c:val>
          <c:smooth val="0"/>
          <c:extLst>
            <c:ext xmlns:c16="http://schemas.microsoft.com/office/drawing/2014/chart" uri="{C3380CC4-5D6E-409C-BE32-E72D297353CC}">
              <c16:uniqueId val="{00000000-DE91-49E5-A9C6-BE7251AD7F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1-2 Miles</c:v>
                </c:pt>
                <c:pt idx="2">
                  <c:v>More than 10 Miles</c:v>
                </c:pt>
              </c:strCache>
            </c:strRef>
          </c:cat>
          <c:val>
            <c:numRef>
              <c:f>'Pivot Table'!$C$24:$C$27</c:f>
              <c:numCache>
                <c:formatCode>General</c:formatCode>
                <c:ptCount val="3"/>
                <c:pt idx="0">
                  <c:v>1</c:v>
                </c:pt>
                <c:pt idx="2">
                  <c:v>1</c:v>
                </c:pt>
              </c:numCache>
            </c:numRef>
          </c:val>
          <c:smooth val="0"/>
          <c:extLst>
            <c:ext xmlns:c16="http://schemas.microsoft.com/office/drawing/2014/chart" uri="{C3380CC4-5D6E-409C-BE32-E72D297353CC}">
              <c16:uniqueId val="{00000001-DE91-49E5-A9C6-BE7251AD7FD5}"/>
            </c:ext>
          </c:extLst>
        </c:ser>
        <c:dLbls>
          <c:showLegendKey val="0"/>
          <c:showVal val="0"/>
          <c:showCatName val="0"/>
          <c:showSerName val="0"/>
          <c:showPercent val="0"/>
          <c:showBubbleSize val="0"/>
        </c:dLbls>
        <c:smooth val="0"/>
        <c:axId val="1288748927"/>
        <c:axId val="1288755167"/>
      </c:lineChart>
      <c:catAx>
        <c:axId val="12887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755167"/>
        <c:crosses val="autoZero"/>
        <c:auto val="1"/>
        <c:lblAlgn val="ctr"/>
        <c:lblOffset val="100"/>
        <c:noMultiLvlLbl val="0"/>
      </c:catAx>
      <c:valAx>
        <c:axId val="12887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7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2</c:v>
                </c:pt>
                <c:pt idx="1">
                  <c:v>5</c:v>
                </c:pt>
                <c:pt idx="2">
                  <c:v>2</c:v>
                </c:pt>
              </c:numCache>
            </c:numRef>
          </c:val>
          <c:smooth val="0"/>
          <c:extLst>
            <c:ext xmlns:c16="http://schemas.microsoft.com/office/drawing/2014/chart" uri="{C3380CC4-5D6E-409C-BE32-E72D297353CC}">
              <c16:uniqueId val="{00000000-F242-48DA-BB4E-1EA21CF7E58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1">
                  <c:v>1</c:v>
                </c:pt>
                <c:pt idx="2">
                  <c:v>1</c:v>
                </c:pt>
              </c:numCache>
            </c:numRef>
          </c:val>
          <c:smooth val="0"/>
          <c:extLst>
            <c:ext xmlns:c16="http://schemas.microsoft.com/office/drawing/2014/chart" uri="{C3380CC4-5D6E-409C-BE32-E72D297353CC}">
              <c16:uniqueId val="{00000001-F242-48DA-BB4E-1EA21CF7E581}"/>
            </c:ext>
          </c:extLst>
        </c:ser>
        <c:dLbls>
          <c:showLegendKey val="0"/>
          <c:showVal val="0"/>
          <c:showCatName val="0"/>
          <c:showSerName val="0"/>
          <c:showPercent val="0"/>
          <c:showBubbleSize val="0"/>
        </c:dLbls>
        <c:marker val="1"/>
        <c:smooth val="0"/>
        <c:axId val="1282512335"/>
        <c:axId val="1282512815"/>
      </c:lineChart>
      <c:catAx>
        <c:axId val="128251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12815"/>
        <c:crosses val="autoZero"/>
        <c:auto val="1"/>
        <c:lblAlgn val="ctr"/>
        <c:lblOffset val="100"/>
        <c:noMultiLvlLbl val="0"/>
      </c:catAx>
      <c:valAx>
        <c:axId val="12825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51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100330</xdr:colOff>
      <xdr:row>1</xdr:row>
      <xdr:rowOff>47172</xdr:rowOff>
    </xdr:from>
    <xdr:to>
      <xdr:col>13</xdr:col>
      <xdr:colOff>219891</xdr:colOff>
      <xdr:row>15</xdr:row>
      <xdr:rowOff>90170</xdr:rowOff>
    </xdr:to>
    <xdr:graphicFrame macro="">
      <xdr:nvGraphicFramePr>
        <xdr:cNvPr id="2" name="Chart 1">
          <a:extLst>
            <a:ext uri="{FF2B5EF4-FFF2-40B4-BE49-F238E27FC236}">
              <a16:creationId xmlns:a16="http://schemas.microsoft.com/office/drawing/2014/main" id="{E3231CD2-D869-E7B0-F095-76697FEAE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144324</xdr:colOff>
      <xdr:row>18</xdr:row>
      <xdr:rowOff>29594</xdr:rowOff>
    </xdr:from>
    <xdr:to>
      <xdr:col>12</xdr:col>
      <xdr:colOff>554943</xdr:colOff>
      <xdr:row>33</xdr:row>
      <xdr:rowOff>51365</xdr:rowOff>
    </xdr:to>
    <xdr:graphicFrame macro="">
      <xdr:nvGraphicFramePr>
        <xdr:cNvPr id="3" name="Chart 2">
          <a:extLst>
            <a:ext uri="{FF2B5EF4-FFF2-40B4-BE49-F238E27FC236}">
              <a16:creationId xmlns:a16="http://schemas.microsoft.com/office/drawing/2014/main" id="{0238AD45-0D85-377F-80BD-559C09E16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68854</xdr:colOff>
      <xdr:row>35</xdr:row>
      <xdr:rowOff>56003</xdr:rowOff>
    </xdr:from>
    <xdr:to>
      <xdr:col>13</xdr:col>
      <xdr:colOff>399361</xdr:colOff>
      <xdr:row>50</xdr:row>
      <xdr:rowOff>44986</xdr:rowOff>
    </xdr:to>
    <xdr:graphicFrame macro="">
      <xdr:nvGraphicFramePr>
        <xdr:cNvPr id="4" name="Chart 3">
          <a:extLst>
            <a:ext uri="{FF2B5EF4-FFF2-40B4-BE49-F238E27FC236}">
              <a16:creationId xmlns:a16="http://schemas.microsoft.com/office/drawing/2014/main" id="{50567926-0759-A433-53E3-8BB5DC1A8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50486</xdr:colOff>
      <xdr:row>56</xdr:row>
      <xdr:rowOff>28460</xdr:rowOff>
    </xdr:from>
    <xdr:to>
      <xdr:col>13</xdr:col>
      <xdr:colOff>380993</xdr:colOff>
      <xdr:row>71</xdr:row>
      <xdr:rowOff>17443</xdr:rowOff>
    </xdr:to>
    <xdr:graphicFrame macro="">
      <xdr:nvGraphicFramePr>
        <xdr:cNvPr id="5" name="Chart 4">
          <a:extLst>
            <a:ext uri="{FF2B5EF4-FFF2-40B4-BE49-F238E27FC236}">
              <a16:creationId xmlns:a16="http://schemas.microsoft.com/office/drawing/2014/main" id="{A62BEEB5-1CCB-B56F-11A2-C9D988CA0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367964</xdr:colOff>
      <xdr:row>8</xdr:row>
      <xdr:rowOff>53558</xdr:rowOff>
    </xdr:from>
    <xdr:to>
      <xdr:col>15</xdr:col>
      <xdr:colOff>403705</xdr:colOff>
      <xdr:row>22</xdr:row>
      <xdr:rowOff>146085</xdr:rowOff>
    </xdr:to>
    <xdr:graphicFrame macro="">
      <xdr:nvGraphicFramePr>
        <xdr:cNvPr id="2" name="Chart 1">
          <a:extLst>
            <a:ext uri="{FF2B5EF4-FFF2-40B4-BE49-F238E27FC236}">
              <a16:creationId xmlns:a16="http://schemas.microsoft.com/office/drawing/2014/main" id="{749CE327-F9E7-453E-98D9-9E17337F5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347724</xdr:colOff>
      <xdr:row>23</xdr:row>
      <xdr:rowOff>112909</xdr:rowOff>
    </xdr:from>
    <xdr:to>
      <xdr:col>23</xdr:col>
      <xdr:colOff>88605</xdr:colOff>
      <xdr:row>38</xdr:row>
      <xdr:rowOff>34965</xdr:rowOff>
    </xdr:to>
    <xdr:graphicFrame macro="">
      <xdr:nvGraphicFramePr>
        <xdr:cNvPr id="3" name="Chart 2">
          <a:extLst>
            <a:ext uri="{FF2B5EF4-FFF2-40B4-BE49-F238E27FC236}">
              <a16:creationId xmlns:a16="http://schemas.microsoft.com/office/drawing/2014/main" id="{9CF91906-FAE7-4A33-99FB-7918C5BD6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520086</xdr:colOff>
      <xdr:row>8</xdr:row>
      <xdr:rowOff>28227</xdr:rowOff>
    </xdr:from>
    <xdr:to>
      <xdr:col>23</xdr:col>
      <xdr:colOff>70885</xdr:colOff>
      <xdr:row>22</xdr:row>
      <xdr:rowOff>106326</xdr:rowOff>
    </xdr:to>
    <xdr:graphicFrame macro="">
      <xdr:nvGraphicFramePr>
        <xdr:cNvPr id="4" name="Chart 3">
          <a:extLst>
            <a:ext uri="{FF2B5EF4-FFF2-40B4-BE49-F238E27FC236}">
              <a16:creationId xmlns:a16="http://schemas.microsoft.com/office/drawing/2014/main" id="{08E022EC-5E29-47CA-B679-04270C925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96479</xdr:colOff>
      <xdr:row>10</xdr:row>
      <xdr:rowOff>26320</xdr:rowOff>
    </xdr:from>
    <xdr:to>
      <xdr:col>8</xdr:col>
      <xdr:colOff>88315</xdr:colOff>
      <xdr:row>14</xdr:row>
      <xdr:rowOff>167676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DE4E32-38AB-8A89-A4D1-0F1A323845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44479" y="1827411"/>
              <a:ext cx="1820636" cy="861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135756</xdr:colOff>
      <xdr:row>23</xdr:row>
      <xdr:rowOff>35151</xdr:rowOff>
    </xdr:from>
    <xdr:to>
      <xdr:col>8</xdr:col>
      <xdr:colOff>127592</xdr:colOff>
      <xdr:row>32</xdr:row>
      <xdr:rowOff>93933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CBEE1C-94D3-336F-217C-2FD3E61020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83756" y="4177660"/>
              <a:ext cx="1820636" cy="1679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101378</xdr:colOff>
      <xdr:row>15</xdr:row>
      <xdr:rowOff>174155</xdr:rowOff>
    </xdr:from>
    <xdr:to>
      <xdr:col>8</xdr:col>
      <xdr:colOff>93214</xdr:colOff>
      <xdr:row>22</xdr:row>
      <xdr:rowOff>58380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12216D-56E7-EA40-C36D-7B8CF946CF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49378" y="2875791"/>
              <a:ext cx="1820636" cy="1144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Nakum" refreshedDate="45443.601050810183" createdVersion="8" refreshedVersion="8" minRefreshableVersion="3" recordCount="1000" xr:uid="{5B93B629-7E7F-412F-BC50-322DDABEAF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5821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AA516A-D19D-4035-94BC-0C433D73147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6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53635-A124-4640-9EA4-603023F855E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A289B4-0CD8-447C-BCAA-9E0689BF73D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B864B0-BC4A-4DA1-8A50-C7887BDCE2E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163250-9442-4E58-9B42-0FCD075BCCE9}" sourceName="Marital Status">
  <pivotTables>
    <pivotTable tabId="3" name="PivotTable1"/>
    <pivotTable tabId="3" name="PivotTable2"/>
    <pivotTable tabId="3" name="PivotTable3"/>
    <pivotTable tabId="3" name="PivotTable4"/>
  </pivotTables>
  <data>
    <tabular pivotCacheId="176582114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422C48-2D40-43CB-9816-2C36E1BAF2B2}" sourceName="Education">
  <pivotTables>
    <pivotTable tabId="3" name="PivotTable1"/>
    <pivotTable tabId="3" name="PivotTable2"/>
    <pivotTable tabId="3" name="PivotTable3"/>
    <pivotTable tabId="3" name="PivotTable4"/>
  </pivotTables>
  <data>
    <tabular pivotCacheId="176582114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3360A0-C499-4BAC-A7CD-74E96F3D2008}" sourceName="Region">
  <pivotTables>
    <pivotTable tabId="3" name="PivotTable1"/>
    <pivotTable tabId="3" name="PivotTable2"/>
    <pivotTable tabId="3" name="PivotTable3"/>
    <pivotTable tabId="3" name="PivotTable4"/>
  </pivotTables>
  <data>
    <tabular pivotCacheId="17658211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9CA89D-044E-4EE6-87E1-16797F684920}" cache="Slicer_Marital_Status" caption="Marital Status" rowHeight="234950"/>
  <slicer name="Education" xr10:uid="{56E94BCC-3330-4D4F-B889-FDEED2CB5BDE}" cache="Slicer_Education" caption="Education" rowHeight="234950"/>
  <slicer name="Region" xr10:uid="{FBCD7FBE-EC17-43C1-9758-0E224FF4D3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 workbookViewId="0">
      <selection sqref="A1:XFD1048576"/>
    </sheetView>
  </sheetViews>
  <sheetFormatPr defaultColWidth="11.88671875" defaultRowHeight="14.4" x14ac:dyDescent="0.3"/>
  <cols>
    <col min="6" max="6" width="16" customWidth="1"/>
    <col min="10" max="10" width="15.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C22-451A-478A-A7A5-071F0FAFA1D6}">
  <dimension ref="A1:N1001"/>
  <sheetViews>
    <sheetView topLeftCell="H956" zoomScale="69" workbookViewId="0">
      <selection activeCell="O979" sqref="O979"/>
    </sheetView>
  </sheetViews>
  <sheetFormatPr defaultColWidth="11.88671875" defaultRowHeight="14.4" x14ac:dyDescent="0.3"/>
  <cols>
    <col min="2" max="2" width="16.33203125" customWidth="1"/>
    <col min="4" max="4" width="18.33203125" style="3" customWidth="1"/>
    <col min="6" max="6" width="16" customWidth="1"/>
    <col min="10" max="10" width="18.109375" customWidth="1"/>
    <col min="13" max="13"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Age",IF(L2&lt;31,"Adolscent","Invalid"))))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Age",IF(L3&lt;31,"Adolscent","Invalid"))))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IF(L4&gt;54,"Old",(IF(L4&gt;=31,"Middle Age",IF(L4&lt;31,"Adolscent","Invalid"))))</f>
        <v>Old</v>
      </c>
      <c r="N4" t="s">
        <v>18</v>
      </c>
    </row>
    <row r="5" spans="1:14" x14ac:dyDescent="0.3">
      <c r="A5">
        <v>24381</v>
      </c>
      <c r="B5" t="s">
        <v>37</v>
      </c>
      <c r="C5" t="s">
        <v>39</v>
      </c>
      <c r="D5" s="3">
        <v>70000</v>
      </c>
      <c r="E5">
        <v>0</v>
      </c>
      <c r="F5" t="s">
        <v>13</v>
      </c>
      <c r="G5" t="s">
        <v>21</v>
      </c>
      <c r="H5" t="s">
        <v>15</v>
      </c>
      <c r="I5">
        <v>1</v>
      </c>
      <c r="J5" t="s">
        <v>23</v>
      </c>
      <c r="K5" t="s">
        <v>24</v>
      </c>
      <c r="L5">
        <v>41</v>
      </c>
      <c r="M5" t="str">
        <f t="shared" ref="M5:M68" si="1">IF(L5&gt;54,"Old",(IF(L5&gt;=31,"Middle Age",IF(L5&lt;31,"Adolscent","Invalid"))))</f>
        <v>Middle Age</v>
      </c>
      <c r="N5" t="s">
        <v>15</v>
      </c>
    </row>
    <row r="6" spans="1:14" x14ac:dyDescent="0.3">
      <c r="A6">
        <v>25597</v>
      </c>
      <c r="B6" t="s">
        <v>37</v>
      </c>
      <c r="C6" t="s">
        <v>39</v>
      </c>
      <c r="D6" s="3">
        <v>30000</v>
      </c>
      <c r="E6">
        <v>0</v>
      </c>
      <c r="F6" t="s">
        <v>13</v>
      </c>
      <c r="G6" t="s">
        <v>20</v>
      </c>
      <c r="H6" t="s">
        <v>18</v>
      </c>
      <c r="I6">
        <v>0</v>
      </c>
      <c r="J6" t="s">
        <v>16</v>
      </c>
      <c r="K6" t="s">
        <v>17</v>
      </c>
      <c r="L6">
        <v>36</v>
      </c>
      <c r="M6" t="str">
        <f t="shared" si="1"/>
        <v>Middle Age</v>
      </c>
      <c r="N6" t="s">
        <v>15</v>
      </c>
    </row>
    <row r="7" spans="1:14" x14ac:dyDescent="0.3">
      <c r="A7">
        <v>13507</v>
      </c>
      <c r="B7" t="s">
        <v>36</v>
      </c>
      <c r="C7" t="s">
        <v>38</v>
      </c>
      <c r="D7" s="3">
        <v>10000</v>
      </c>
      <c r="E7">
        <v>2</v>
      </c>
      <c r="F7" t="s">
        <v>19</v>
      </c>
      <c r="G7" t="s">
        <v>25</v>
      </c>
      <c r="H7" t="s">
        <v>15</v>
      </c>
      <c r="I7">
        <v>0</v>
      </c>
      <c r="J7" t="s">
        <v>26</v>
      </c>
      <c r="K7" t="s">
        <v>17</v>
      </c>
      <c r="L7">
        <v>50</v>
      </c>
      <c r="M7" t="str">
        <f t="shared" si="1"/>
        <v>Middle Age</v>
      </c>
      <c r="N7" t="s">
        <v>18</v>
      </c>
    </row>
    <row r="8" spans="1:14" x14ac:dyDescent="0.3">
      <c r="A8">
        <v>27974</v>
      </c>
      <c r="B8" t="s">
        <v>37</v>
      </c>
      <c r="C8" t="s">
        <v>39</v>
      </c>
      <c r="D8" s="3">
        <v>160000</v>
      </c>
      <c r="E8">
        <v>2</v>
      </c>
      <c r="F8" t="s">
        <v>27</v>
      </c>
      <c r="G8" t="s">
        <v>28</v>
      </c>
      <c r="H8" t="s">
        <v>15</v>
      </c>
      <c r="I8">
        <v>4</v>
      </c>
      <c r="J8" t="s">
        <v>16</v>
      </c>
      <c r="K8" t="s">
        <v>24</v>
      </c>
      <c r="L8">
        <v>33</v>
      </c>
      <c r="M8" t="str">
        <f t="shared" si="1"/>
        <v>Middle Age</v>
      </c>
      <c r="N8" t="s">
        <v>15</v>
      </c>
    </row>
    <row r="9" spans="1:14" x14ac:dyDescent="0.3">
      <c r="A9">
        <v>19364</v>
      </c>
      <c r="B9" t="s">
        <v>36</v>
      </c>
      <c r="C9" t="s">
        <v>39</v>
      </c>
      <c r="D9" s="3">
        <v>40000</v>
      </c>
      <c r="E9">
        <v>1</v>
      </c>
      <c r="F9" t="s">
        <v>13</v>
      </c>
      <c r="G9" t="s">
        <v>14</v>
      </c>
      <c r="H9" t="s">
        <v>15</v>
      </c>
      <c r="I9">
        <v>0</v>
      </c>
      <c r="J9" t="s">
        <v>16</v>
      </c>
      <c r="K9" t="s">
        <v>17</v>
      </c>
      <c r="L9">
        <v>43</v>
      </c>
      <c r="M9" t="str">
        <f t="shared" si="1"/>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1"/>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1"/>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1"/>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1"/>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1"/>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1"/>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1"/>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1"/>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1"/>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1"/>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1"/>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1"/>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1"/>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1"/>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1"/>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1"/>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1"/>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1"/>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1"/>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1"/>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1"/>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1"/>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1"/>
        <v>Adolscent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1"/>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1"/>
        <v>Adolscent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1"/>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1"/>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1"/>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ref="M69:M132" si="2">IF(L69&gt;54,"Old",(IF(L69&gt;=31,"Middle Age",IF(L69&lt;31,"Adolscent","Invalid"))))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2"/>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2"/>
        <v>Adolscent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2"/>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2"/>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2"/>
        <v>Adolscent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2"/>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2"/>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2"/>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2"/>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2"/>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2"/>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2"/>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2"/>
        <v>Adolscent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2"/>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2"/>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2"/>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2"/>
        <v>Adolscent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2"/>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ref="M133:M196" si="3">IF(L133&gt;54,"Old",(IF(L133&gt;=31,"Middle Age",IF(L133&lt;31,"Adolscent","Invalid"))))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3"/>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3"/>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3"/>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3"/>
        <v>Adolscent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3"/>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3"/>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3"/>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3"/>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3"/>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3"/>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ref="M197:M260" si="4">IF(L197&gt;54,"Old",(IF(L197&gt;=31,"Middle Age",IF(L197&lt;31,"Adolscent","Invalid"))))</f>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4"/>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4"/>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4"/>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4"/>
        <v>Adolscent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4"/>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4"/>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4"/>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4"/>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4"/>
        <v>Adolscent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4"/>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4"/>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4"/>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4"/>
        <v>Adolscent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ref="M261:M324" si="5">IF(L261&gt;54,"Old",(IF(L261&gt;=31,"Middle Age",IF(L261&lt;31,"Adolscent","Invalid"))))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5"/>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5"/>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5"/>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5"/>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5"/>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5"/>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ref="M325:M388" si="6">IF(L325&gt;54,"Old",(IF(L325&gt;=31,"Middle Age",IF(L325&lt;31,"Adolscent","Invalid"))))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6"/>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6"/>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6"/>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6"/>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6"/>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6"/>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6"/>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6"/>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6"/>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6"/>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6"/>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6"/>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6"/>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ref="M389:M452" si="7">IF(L389&gt;54,"Old",(IF(L389&gt;=31,"Middle Age",IF(L389&lt;31,"Adolscent","Invalid"))))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7"/>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7"/>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7"/>
        <v>Adolscent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7"/>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7"/>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ref="M453:M516" si="8">IF(L453&gt;54,"Old",(IF(L453&gt;=31,"Middle Age",IF(L453&lt;31,"Adolscent","Invalid"))))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8"/>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8"/>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8"/>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8"/>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8"/>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ref="M517:M580" si="9">IF(L517&gt;54,"Old",(IF(L517&gt;=31,"Middle Age",IF(L517&lt;31,"Adolscent","Invalid"))))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9"/>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9"/>
        <v>Adolscent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9"/>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9"/>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9"/>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9"/>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9"/>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9"/>
        <v>Adolscent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9"/>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9"/>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ref="M581:M644" si="10">IF(L581&gt;54,"Old",(IF(L581&gt;=31,"Middle Age",IF(L581&lt;31,"Adolscent","Invalid"))))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10"/>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10"/>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10"/>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10"/>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10"/>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10"/>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10"/>
        <v>Adolscent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10"/>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10"/>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10"/>
        <v>Adolscent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10"/>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ref="M645:M708" si="11">IF(L645&gt;54,"Old",(IF(L645&gt;=31,"Middle Age",IF(L645&lt;31,"Adolscent","Invalid"))))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1"/>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1"/>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1"/>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1"/>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1"/>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1"/>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1"/>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1"/>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1"/>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ref="M709:M772" si="12">IF(L709&gt;54,"Old",(IF(L709&gt;=31,"Middle Age",IF(L709&lt;31,"Adolscent","Invalid"))))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2"/>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2"/>
        <v>Adolscent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2"/>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2"/>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2"/>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2"/>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2"/>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ref="M773:M836" si="13">IF(L773&gt;54,"Old",(IF(L773&gt;=31,"Middle Age",IF(L773&lt;31,"Adolscent","Invalid"))))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3"/>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3"/>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3"/>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3"/>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3"/>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3"/>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3"/>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3"/>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3"/>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3"/>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3"/>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3"/>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ref="M837:M900" si="14">IF(L837&gt;54,"Old",(IF(L837&gt;=31,"Middle Age",IF(L837&lt;31,"Adolscent","Invalid"))))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4"/>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4"/>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4"/>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4"/>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ref="M901:M964" si="15">IF(L901&gt;54,"Old",(IF(L901&gt;=31,"Middle Age",IF(L901&lt;31,"Adolscent","Invalid"))))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5"/>
        <v>Adolscent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5"/>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5"/>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5"/>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5"/>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ref="M965:M1001" si="16">IF(L965&gt;54,"Old",(IF(L965&gt;=31,"Middle Age",IF(L965&lt;31,"Adolscent","Invalid"))))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6"/>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6"/>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6"/>
        <v>Middle Age</v>
      </c>
      <c r="N1001" t="s">
        <v>15</v>
      </c>
    </row>
  </sheetData>
  <autoFilter ref="A1:N1001" xr:uid="{ECAE6C22-451A-478A-A7A5-071F0FAFA1D6}"/>
  <pageMargins left="0.7" right="0.7" top="0.75" bottom="0.75" header="0.3" footer="0.3"/>
  <ignoredErrors>
    <ignoredError sqref="M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8263-07F1-450F-8A9B-4DA919D404A1}">
  <dimension ref="A1:D63"/>
  <sheetViews>
    <sheetView topLeftCell="A17" zoomScale="80" workbookViewId="0">
      <selection activeCell="F41" sqref="F41"/>
    </sheetView>
  </sheetViews>
  <sheetFormatPr defaultRowHeight="14.4" x14ac:dyDescent="0.3"/>
  <cols>
    <col min="1" max="1" width="22.21875" bestFit="1" customWidth="1"/>
    <col min="2" max="2" width="16.33203125" bestFit="1" customWidth="1"/>
    <col min="3" max="3" width="4" bestFit="1" customWidth="1"/>
    <col min="4" max="4" width="11" bestFit="1" customWidth="1"/>
  </cols>
  <sheetData>
    <row r="1" spans="1:4" x14ac:dyDescent="0.3">
      <c r="A1" s="5" t="s">
        <v>43</v>
      </c>
      <c r="B1" s="5" t="s">
        <v>44</v>
      </c>
    </row>
    <row r="2" spans="1:4" x14ac:dyDescent="0.3">
      <c r="A2" s="5" t="s">
        <v>41</v>
      </c>
      <c r="B2" t="s">
        <v>18</v>
      </c>
      <c r="C2" t="s">
        <v>15</v>
      </c>
      <c r="D2" t="s">
        <v>42</v>
      </c>
    </row>
    <row r="3" spans="1:4" x14ac:dyDescent="0.3">
      <c r="A3" s="6" t="s">
        <v>38</v>
      </c>
      <c r="B3" s="7">
        <v>50000</v>
      </c>
      <c r="C3" s="7"/>
      <c r="D3" s="7">
        <v>50000</v>
      </c>
    </row>
    <row r="4" spans="1:4" x14ac:dyDescent="0.3">
      <c r="A4" s="6" t="s">
        <v>39</v>
      </c>
      <c r="B4" s="7">
        <v>12000</v>
      </c>
      <c r="C4" s="7">
        <v>55000</v>
      </c>
      <c r="D4" s="7">
        <v>24285.714285714286</v>
      </c>
    </row>
    <row r="5" spans="1:4" x14ac:dyDescent="0.3">
      <c r="A5" s="6" t="s">
        <v>42</v>
      </c>
      <c r="B5" s="7">
        <v>28888.888888888891</v>
      </c>
      <c r="C5" s="7">
        <v>55000</v>
      </c>
      <c r="D5" s="7">
        <v>33636.36363636364</v>
      </c>
    </row>
    <row r="22" spans="1:4" x14ac:dyDescent="0.3">
      <c r="A22" s="5" t="s">
        <v>45</v>
      </c>
      <c r="B22" s="5" t="s">
        <v>44</v>
      </c>
    </row>
    <row r="23" spans="1:4" x14ac:dyDescent="0.3">
      <c r="A23" s="5" t="s">
        <v>41</v>
      </c>
      <c r="B23" t="s">
        <v>18</v>
      </c>
      <c r="C23" t="s">
        <v>15</v>
      </c>
      <c r="D23" t="s">
        <v>42</v>
      </c>
    </row>
    <row r="24" spans="1:4" x14ac:dyDescent="0.3">
      <c r="A24" s="6" t="s">
        <v>16</v>
      </c>
      <c r="B24" s="4">
        <v>6</v>
      </c>
      <c r="C24" s="4">
        <v>1</v>
      </c>
      <c r="D24" s="4">
        <v>7</v>
      </c>
    </row>
    <row r="25" spans="1:4" x14ac:dyDescent="0.3">
      <c r="A25" s="6" t="s">
        <v>26</v>
      </c>
      <c r="B25" s="4">
        <v>1</v>
      </c>
      <c r="C25" s="4"/>
      <c r="D25" s="4">
        <v>1</v>
      </c>
    </row>
    <row r="26" spans="1:4" x14ac:dyDescent="0.3">
      <c r="A26" s="6" t="s">
        <v>46</v>
      </c>
      <c r="B26" s="4">
        <v>2</v>
      </c>
      <c r="C26" s="4">
        <v>1</v>
      </c>
      <c r="D26" s="4">
        <v>3</v>
      </c>
    </row>
    <row r="27" spans="1:4" x14ac:dyDescent="0.3">
      <c r="A27" s="6" t="s">
        <v>42</v>
      </c>
      <c r="B27" s="4">
        <v>9</v>
      </c>
      <c r="C27" s="4">
        <v>2</v>
      </c>
      <c r="D27" s="4">
        <v>11</v>
      </c>
    </row>
    <row r="36" spans="1:4" x14ac:dyDescent="0.3">
      <c r="A36" s="5" t="s">
        <v>45</v>
      </c>
      <c r="B36" s="5" t="s">
        <v>44</v>
      </c>
    </row>
    <row r="37" spans="1:4" x14ac:dyDescent="0.3">
      <c r="A37" s="5" t="s">
        <v>41</v>
      </c>
      <c r="B37" t="s">
        <v>18</v>
      </c>
      <c r="C37" t="s">
        <v>15</v>
      </c>
      <c r="D37" t="s">
        <v>42</v>
      </c>
    </row>
    <row r="38" spans="1:4" x14ac:dyDescent="0.3">
      <c r="A38" s="6" t="s">
        <v>47</v>
      </c>
      <c r="B38" s="4">
        <v>2</v>
      </c>
      <c r="C38" s="4"/>
      <c r="D38" s="4">
        <v>2</v>
      </c>
    </row>
    <row r="39" spans="1:4" x14ac:dyDescent="0.3">
      <c r="A39" s="6" t="s">
        <v>48</v>
      </c>
      <c r="B39" s="4">
        <v>5</v>
      </c>
      <c r="C39" s="4">
        <v>1</v>
      </c>
      <c r="D39" s="4">
        <v>6</v>
      </c>
    </row>
    <row r="40" spans="1:4" x14ac:dyDescent="0.3">
      <c r="A40" s="6" t="s">
        <v>49</v>
      </c>
      <c r="B40" s="4">
        <v>2</v>
      </c>
      <c r="C40" s="4">
        <v>1</v>
      </c>
      <c r="D40" s="4">
        <v>3</v>
      </c>
    </row>
    <row r="41" spans="1:4" x14ac:dyDescent="0.3">
      <c r="A41" s="6" t="s">
        <v>42</v>
      </c>
      <c r="B41" s="4">
        <v>9</v>
      </c>
      <c r="C41" s="4">
        <v>2</v>
      </c>
      <c r="D41" s="4">
        <v>11</v>
      </c>
    </row>
    <row r="54" spans="1:4" x14ac:dyDescent="0.3">
      <c r="A54" s="5" t="s">
        <v>45</v>
      </c>
      <c r="B54" s="5" t="s">
        <v>44</v>
      </c>
    </row>
    <row r="55" spans="1:4" x14ac:dyDescent="0.3">
      <c r="A55" s="5" t="s">
        <v>41</v>
      </c>
      <c r="B55" t="s">
        <v>18</v>
      </c>
      <c r="C55" t="s">
        <v>15</v>
      </c>
      <c r="D55" t="s">
        <v>42</v>
      </c>
    </row>
    <row r="56" spans="1:4" x14ac:dyDescent="0.3">
      <c r="A56" s="6">
        <v>30</v>
      </c>
      <c r="B56" s="4">
        <v>2</v>
      </c>
      <c r="C56" s="4"/>
      <c r="D56" s="4">
        <v>2</v>
      </c>
    </row>
    <row r="57" spans="1:4" x14ac:dyDescent="0.3">
      <c r="A57" s="6">
        <v>32</v>
      </c>
      <c r="B57" s="4">
        <v>3</v>
      </c>
      <c r="C57" s="4"/>
      <c r="D57" s="4">
        <v>3</v>
      </c>
    </row>
    <row r="58" spans="1:4" x14ac:dyDescent="0.3">
      <c r="A58" s="6">
        <v>33</v>
      </c>
      <c r="B58" s="4">
        <v>1</v>
      </c>
      <c r="C58" s="4"/>
      <c r="D58" s="4">
        <v>1</v>
      </c>
    </row>
    <row r="59" spans="1:4" x14ac:dyDescent="0.3">
      <c r="A59" s="6">
        <v>40</v>
      </c>
      <c r="B59" s="4"/>
      <c r="C59" s="4">
        <v>1</v>
      </c>
      <c r="D59" s="4">
        <v>1</v>
      </c>
    </row>
    <row r="60" spans="1:4" x14ac:dyDescent="0.3">
      <c r="A60" s="6">
        <v>43</v>
      </c>
      <c r="B60" s="4">
        <v>1</v>
      </c>
      <c r="C60" s="4"/>
      <c r="D60" s="4">
        <v>1</v>
      </c>
    </row>
    <row r="61" spans="1:4" x14ac:dyDescent="0.3">
      <c r="A61" s="6">
        <v>58</v>
      </c>
      <c r="B61" s="4">
        <v>1</v>
      </c>
      <c r="C61" s="4"/>
      <c r="D61" s="4">
        <v>1</v>
      </c>
    </row>
    <row r="62" spans="1:4" x14ac:dyDescent="0.3">
      <c r="A62" s="6">
        <v>59</v>
      </c>
      <c r="B62" s="4">
        <v>1</v>
      </c>
      <c r="C62" s="4">
        <v>1</v>
      </c>
      <c r="D62" s="4">
        <v>2</v>
      </c>
    </row>
    <row r="63" spans="1:4" x14ac:dyDescent="0.3">
      <c r="A63" s="6" t="s">
        <v>42</v>
      </c>
      <c r="B63" s="4">
        <v>9</v>
      </c>
      <c r="C63" s="4">
        <v>2</v>
      </c>
      <c r="D63" s="4">
        <v>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5FB62-4CA8-4542-8E9A-634C92EC733F}">
  <dimension ref="A1:W7"/>
  <sheetViews>
    <sheetView showGridLines="0" tabSelected="1" zoomScale="55" zoomScaleNormal="55" workbookViewId="0">
      <selection activeCell="E21" sqref="E21"/>
    </sheetView>
  </sheetViews>
  <sheetFormatPr defaultRowHeight="14.4" x14ac:dyDescent="0.3"/>
  <cols>
    <col min="2" max="3" width="8.88671875" customWidth="1"/>
    <col min="5" max="5" width="8.88671875" customWidth="1"/>
    <col min="23" max="23" width="11.33203125" customWidth="1"/>
  </cols>
  <sheetData>
    <row r="1" spans="1:23" ht="14.4" customHeight="1" x14ac:dyDescent="0.3">
      <c r="A1" s="9" t="s">
        <v>50</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sheetData>
  <mergeCells count="1">
    <mergeCell ref="A1:W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Shraddha Nakum</cp:lastModifiedBy>
  <dcterms:created xsi:type="dcterms:W3CDTF">2022-03-18T02:50:57Z</dcterms:created>
  <dcterms:modified xsi:type="dcterms:W3CDTF">2024-05-31T10:00:19Z</dcterms:modified>
</cp:coreProperties>
</file>