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rav\Downloads\DSBDA_Practicles\Assignment 2\"/>
    </mc:Choice>
  </mc:AlternateContent>
  <xr:revisionPtr revIDLastSave="0" documentId="13_ncr:1_{76D691CC-CC14-4DA2-8884-40814D793579}" xr6:coauthVersionLast="47" xr6:coauthVersionMax="47" xr10:uidLastSave="{00000000-0000-0000-0000-000000000000}"/>
  <bookViews>
    <workbookView xWindow="1812" yWindow="1812" windowWidth="17280" windowHeight="88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3" i="1"/>
  <c r="I224" i="1"/>
</calcChain>
</file>

<file path=xl/sharedStrings.xml><?xml version="1.0" encoding="utf-8"?>
<sst xmlns="http://schemas.openxmlformats.org/spreadsheetml/2006/main" count="1124" uniqueCount="97">
  <si>
    <t>CIVIL</t>
  </si>
  <si>
    <t>Male</t>
  </si>
  <si>
    <t>BSEB Patna</t>
  </si>
  <si>
    <t>OBC</t>
  </si>
  <si>
    <t>CSE</t>
  </si>
  <si>
    <t>CBSE</t>
  </si>
  <si>
    <t>GEN</t>
  </si>
  <si>
    <t>ICSE</t>
  </si>
  <si>
    <t>Female</t>
  </si>
  <si>
    <t>ST</t>
  </si>
  <si>
    <t>ECE</t>
  </si>
  <si>
    <t>BSEB</t>
  </si>
  <si>
    <t>C.B.S.E</t>
  </si>
  <si>
    <t>SC</t>
  </si>
  <si>
    <t>B.S.E.B</t>
  </si>
  <si>
    <t>EEE</t>
  </si>
  <si>
    <t>IT</t>
  </si>
  <si>
    <t>MECH</t>
  </si>
  <si>
    <t>I.C.S.E</t>
  </si>
  <si>
    <t>I.S.C</t>
  </si>
  <si>
    <t>BSEB PATNA</t>
  </si>
  <si>
    <t>UP BOARD</t>
  </si>
  <si>
    <t>ISCE</t>
  </si>
  <si>
    <t>BIHAR BOARD</t>
  </si>
  <si>
    <t>C.B.S.E.</t>
  </si>
  <si>
    <t>ISC</t>
  </si>
  <si>
    <t>I Sc</t>
  </si>
  <si>
    <t>cbse</t>
  </si>
  <si>
    <t>B.S.E.B PATNA</t>
  </si>
  <si>
    <t>NIOS BOARD</t>
  </si>
  <si>
    <t>Uttar Pradesh Board</t>
  </si>
  <si>
    <t>state</t>
  </si>
  <si>
    <t>BOARD OF SECONDARY EDUCATION,ANDHRA PRADESH</t>
  </si>
  <si>
    <t>BOARD OF INTERMEDIATE EDUCATION,ANDHRA PRADESH</t>
  </si>
  <si>
    <t>Rajasthan Board</t>
  </si>
  <si>
    <t>Central Board</t>
  </si>
  <si>
    <t>bhopal</t>
  </si>
  <si>
    <t>CENTRAL BOARD OF SECONDARY EDUCATION</t>
  </si>
  <si>
    <t>NIOS</t>
  </si>
  <si>
    <t>CBSE BOARD</t>
  </si>
  <si>
    <t>BIHAR SCHOOL EXAMINATION BOARD PATNA</t>
  </si>
  <si>
    <t>B.S.E.B.PATNA</t>
  </si>
  <si>
    <t>Board of Secondary Education</t>
  </si>
  <si>
    <t>Board of Intermediate Education Andhra Pradesh</t>
  </si>
  <si>
    <t>MAHARASHTRA STATE BOARD OF SECONDARY EDUCATION</t>
  </si>
  <si>
    <t>INTERMEDIATE BOARD OF EDUCATION- ANDHRA PRADESH</t>
  </si>
  <si>
    <t>BIHAR SCHOOL EXAMINATION BOARD, PATNA</t>
  </si>
  <si>
    <t>Boar of Intermediate Education, A.P.</t>
  </si>
  <si>
    <t>STATE BOARD</t>
  </si>
  <si>
    <t>STATE BOARD OF ANDHRA PRADESH</t>
  </si>
  <si>
    <t>B.S.E.B(PATNA)</t>
  </si>
  <si>
    <t>B.S.E.B(H.S.PATNA)</t>
  </si>
  <si>
    <t>Maharashtra State Board</t>
  </si>
  <si>
    <t>bihar school examination board</t>
  </si>
  <si>
    <t>BIHAR SCHOOL EXAMINATION BOARD,PATNA</t>
  </si>
  <si>
    <t>Bihar School ExaminatiAon Board, Patna</t>
  </si>
  <si>
    <t>Bihar Shool Examination Board ,Patna</t>
  </si>
  <si>
    <t>Bihar School Examination Board ,Patna</t>
  </si>
  <si>
    <t>Central Board of Secondary Education</t>
  </si>
  <si>
    <t>RBSE</t>
  </si>
  <si>
    <t>ANDHRA PRADESH BOARD</t>
  </si>
  <si>
    <t>I.C.S.E.</t>
  </si>
  <si>
    <t>i.c.s.e</t>
  </si>
  <si>
    <t>c.b.s.e</t>
  </si>
  <si>
    <t>RAJASTHAN BOARD</t>
  </si>
  <si>
    <t>Goa Board for Secondary and Higher Secondary Education</t>
  </si>
  <si>
    <t>U.P. BOARD</t>
  </si>
  <si>
    <t>Bihar Board</t>
  </si>
  <si>
    <t>Haryana Board</t>
  </si>
  <si>
    <t>CBSE Board</t>
  </si>
  <si>
    <t>PROD</t>
  </si>
  <si>
    <t>BOARD OF SECONDARY EDUCATION, RAJASTHAN</t>
  </si>
  <si>
    <t>H.S.E.B</t>
  </si>
  <si>
    <t>Branch</t>
  </si>
  <si>
    <t>CGPA</t>
  </si>
  <si>
    <t>Current Back</t>
  </si>
  <si>
    <t>Marks[10th]</t>
  </si>
  <si>
    <t>Marks[12th]</t>
  </si>
  <si>
    <t>Ever Back</t>
  </si>
  <si>
    <t>Gender</t>
  </si>
  <si>
    <t>Board[10th]</t>
  </si>
  <si>
    <t>Board[12th]</t>
  </si>
  <si>
    <t>Category</t>
  </si>
  <si>
    <t>GPA 1</t>
  </si>
  <si>
    <t>GPA 2</t>
  </si>
  <si>
    <t>GPA 3</t>
  </si>
  <si>
    <t>GPA 4</t>
  </si>
  <si>
    <t>GPA 5</t>
  </si>
  <si>
    <t>GPA 6</t>
  </si>
  <si>
    <t>Rank</t>
  </si>
  <si>
    <t>Normalized Rank</t>
  </si>
  <si>
    <t>Technical Projects</t>
  </si>
  <si>
    <t>Tech Quiz</t>
  </si>
  <si>
    <t>NTSE Scholarships</t>
  </si>
  <si>
    <t>Engg. Coaching</t>
  </si>
  <si>
    <t>Miscellany Tech Events</t>
  </si>
  <si>
    <t>Olympiads Qualified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</si>
</sst>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Arial"/>
      <family val="2"/>
    </font>
    <font>
      <sz val="9"/>
      <color theme="0"/>
      <name val="Arial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2" fontId="2" fillId="0" borderId="1" xfId="1" applyNumberFormat="1" applyFont="1" applyBorder="1" applyAlignment="1">
      <alignment vertical="center"/>
    </xf>
    <xf numFmtId="0" fontId="2" fillId="0" borderId="3" xfId="1" applyFont="1" applyBorder="1"/>
    <xf numFmtId="0" fontId="3" fillId="2" borderId="2" xfId="2" applyFont="1" applyFill="1" applyBorder="1" applyAlignment="1">
      <alignment horizontal="center" vertical="center" wrapText="1"/>
    </xf>
    <xf numFmtId="2" fontId="3" fillId="3" borderId="2" xfId="2" applyNumberFormat="1" applyFont="1" applyFill="1" applyBorder="1" applyAlignment="1">
      <alignment horizontal="center" vertical="center" wrapText="1"/>
    </xf>
    <xf numFmtId="2" fontId="2" fillId="3" borderId="1" xfId="1" applyNumberFormat="1" applyFont="1" applyFill="1" applyBorder="1" applyAlignment="1">
      <alignment vertical="center"/>
    </xf>
    <xf numFmtId="0" fontId="0" fillId="3" borderId="0" xfId="0" applyFill="1"/>
    <xf numFmtId="0" fontId="2" fillId="0" borderId="3" xfId="3" applyFont="1" applyBorder="1"/>
    <xf numFmtId="0" fontId="3" fillId="2" borderId="4" xfId="2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4" fillId="0" borderId="1" xfId="0" applyFont="1" applyBorder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87"/>
  <sheetViews>
    <sheetView tabSelected="1" workbookViewId="0">
      <selection activeCell="G14" sqref="G14"/>
    </sheetView>
  </sheetViews>
  <sheetFormatPr defaultRowHeight="14.4" x14ac:dyDescent="0.3"/>
  <cols>
    <col min="4" max="4" width="9.109375" customWidth="1"/>
    <col min="5" max="5" width="0.109375" customWidth="1"/>
    <col min="6" max="6" width="9.109375" hidden="1" customWidth="1"/>
    <col min="10" max="10" width="11.6640625" customWidth="1"/>
    <col min="11" max="11" width="9.109375" style="8"/>
  </cols>
  <sheetData>
    <row r="1" spans="1:24" ht="43.5" customHeight="1" x14ac:dyDescent="0.3">
      <c r="A1" s="5" t="s">
        <v>73</v>
      </c>
      <c r="B1" s="5" t="s">
        <v>76</v>
      </c>
      <c r="C1" s="5" t="s">
        <v>77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10" t="s">
        <v>89</v>
      </c>
      <c r="J1" s="10" t="s">
        <v>90</v>
      </c>
      <c r="K1" s="6" t="s">
        <v>74</v>
      </c>
      <c r="L1" s="5" t="s">
        <v>75</v>
      </c>
      <c r="M1" s="5" t="s">
        <v>78</v>
      </c>
      <c r="N1" s="5" t="s">
        <v>84</v>
      </c>
      <c r="O1" s="5" t="s">
        <v>85</v>
      </c>
      <c r="P1" s="5" t="s">
        <v>86</v>
      </c>
      <c r="Q1" s="5" t="s">
        <v>87</v>
      </c>
      <c r="R1" s="5" t="s">
        <v>88</v>
      </c>
      <c r="S1" s="5" t="s">
        <v>96</v>
      </c>
      <c r="T1" s="5" t="s">
        <v>91</v>
      </c>
      <c r="U1" s="5" t="s">
        <v>92</v>
      </c>
      <c r="V1" s="5" t="s">
        <v>94</v>
      </c>
      <c r="W1" s="5" t="s">
        <v>93</v>
      </c>
      <c r="X1" s="5" t="s">
        <v>95</v>
      </c>
    </row>
    <row r="3" spans="1:24" x14ac:dyDescent="0.3">
      <c r="A3" s="1" t="s">
        <v>0</v>
      </c>
      <c r="B3" s="2">
        <v>77.569999999999993</v>
      </c>
      <c r="C3" s="2">
        <v>64.599999999999994</v>
      </c>
      <c r="D3" s="2" t="s">
        <v>1</v>
      </c>
      <c r="E3" s="4" t="s">
        <v>2</v>
      </c>
      <c r="F3" s="4" t="s">
        <v>2</v>
      </c>
      <c r="G3" s="4" t="s">
        <v>3</v>
      </c>
      <c r="H3" s="3">
        <v>6.29</v>
      </c>
      <c r="I3" s="9">
        <v>44718</v>
      </c>
      <c r="J3">
        <f t="shared" ref="J3:J66" si="0">I3/2800</f>
        <v>15.970714285714285</v>
      </c>
      <c r="K3" s="7">
        <v>6.02</v>
      </c>
      <c r="L3" s="2">
        <v>1</v>
      </c>
      <c r="M3" s="2">
        <v>4</v>
      </c>
      <c r="N3" s="3">
        <v>6.12</v>
      </c>
      <c r="O3" s="3">
        <v>5.94</v>
      </c>
      <c r="P3" s="3">
        <v>5.41</v>
      </c>
      <c r="Q3" s="3">
        <v>6.25</v>
      </c>
      <c r="R3" s="3">
        <v>6.13</v>
      </c>
      <c r="S3" s="13">
        <v>1</v>
      </c>
      <c r="T3" s="13">
        <v>4</v>
      </c>
      <c r="U3" s="13">
        <v>3</v>
      </c>
      <c r="V3" s="13">
        <v>2</v>
      </c>
      <c r="W3" s="13">
        <v>0</v>
      </c>
      <c r="X3" s="13">
        <v>5</v>
      </c>
    </row>
    <row r="4" spans="1:24" x14ac:dyDescent="0.3">
      <c r="A4" s="1" t="s">
        <v>4</v>
      </c>
      <c r="B4" s="2">
        <v>86.4</v>
      </c>
      <c r="C4" s="2">
        <v>71.8</v>
      </c>
      <c r="D4" s="2" t="s">
        <v>1</v>
      </c>
      <c r="E4" s="4" t="s">
        <v>5</v>
      </c>
      <c r="F4" s="4" t="s">
        <v>5</v>
      </c>
      <c r="G4" s="4" t="s">
        <v>6</v>
      </c>
      <c r="H4" s="3">
        <v>6.47</v>
      </c>
      <c r="I4" s="9">
        <v>24222</v>
      </c>
      <c r="J4">
        <f t="shared" si="0"/>
        <v>8.6507142857142849</v>
      </c>
      <c r="K4" s="7">
        <v>6.1</v>
      </c>
      <c r="L4" s="2">
        <v>1</v>
      </c>
      <c r="M4" s="2">
        <v>7</v>
      </c>
      <c r="N4" s="3">
        <v>6.12</v>
      </c>
      <c r="O4" s="3">
        <v>5.88</v>
      </c>
      <c r="P4" s="3">
        <v>5.53</v>
      </c>
      <c r="Q4" s="3">
        <v>6.44</v>
      </c>
      <c r="R4" s="3">
        <v>6.19</v>
      </c>
      <c r="S4" s="13">
        <v>2</v>
      </c>
      <c r="T4" s="13">
        <v>2</v>
      </c>
      <c r="U4" s="13">
        <v>0</v>
      </c>
      <c r="V4" s="13">
        <v>1</v>
      </c>
      <c r="W4" s="13">
        <v>0</v>
      </c>
      <c r="X4" s="13">
        <v>4</v>
      </c>
    </row>
    <row r="5" spans="1:24" x14ac:dyDescent="0.3">
      <c r="A5" s="1" t="s">
        <v>4</v>
      </c>
      <c r="B5" s="2">
        <v>88.14</v>
      </c>
      <c r="C5" s="2">
        <v>78</v>
      </c>
      <c r="D5" s="2" t="s">
        <v>1</v>
      </c>
      <c r="E5" s="4" t="s">
        <v>7</v>
      </c>
      <c r="F5" s="4" t="s">
        <v>7</v>
      </c>
      <c r="G5" s="4" t="s">
        <v>6</v>
      </c>
      <c r="H5" s="3">
        <v>7.35</v>
      </c>
      <c r="I5" s="9">
        <v>24723</v>
      </c>
      <c r="J5">
        <f t="shared" si="0"/>
        <v>8.8296428571428578</v>
      </c>
      <c r="K5" s="7">
        <v>6.65</v>
      </c>
      <c r="L5" s="2">
        <v>1</v>
      </c>
      <c r="M5" s="2">
        <v>1</v>
      </c>
      <c r="N5" s="3">
        <v>6.35</v>
      </c>
      <c r="O5" s="3">
        <v>6.54</v>
      </c>
      <c r="P5" s="3">
        <v>6.41</v>
      </c>
      <c r="Q5" s="3">
        <v>6.5</v>
      </c>
      <c r="R5" s="3">
        <v>6.69</v>
      </c>
      <c r="S5" s="13">
        <v>1</v>
      </c>
      <c r="T5" s="13">
        <v>1</v>
      </c>
      <c r="U5" s="13">
        <v>3</v>
      </c>
      <c r="V5" s="13">
        <v>0</v>
      </c>
      <c r="W5" s="13">
        <v>0</v>
      </c>
      <c r="X5" s="13">
        <v>5</v>
      </c>
    </row>
    <row r="6" spans="1:24" x14ac:dyDescent="0.3">
      <c r="A6" s="1" t="s">
        <v>4</v>
      </c>
      <c r="B6" s="2">
        <v>65.400000000000006</v>
      </c>
      <c r="C6" s="2">
        <v>59.8</v>
      </c>
      <c r="D6" s="2" t="s">
        <v>8</v>
      </c>
      <c r="E6" s="4" t="s">
        <v>5</v>
      </c>
      <c r="F6" s="4" t="s">
        <v>5</v>
      </c>
      <c r="G6" s="4" t="s">
        <v>9</v>
      </c>
      <c r="H6" s="3">
        <v>6.41</v>
      </c>
      <c r="I6" s="9">
        <v>232157</v>
      </c>
      <c r="J6">
        <f t="shared" si="0"/>
        <v>82.91321428571429</v>
      </c>
      <c r="K6" s="7">
        <v>6.09</v>
      </c>
      <c r="L6" s="2">
        <v>1</v>
      </c>
      <c r="M6" s="2">
        <v>11</v>
      </c>
      <c r="N6" s="3">
        <v>6</v>
      </c>
      <c r="O6" s="3">
        <v>5.71</v>
      </c>
      <c r="P6" s="3">
        <v>5.24</v>
      </c>
      <c r="Q6" s="3">
        <v>5.88</v>
      </c>
      <c r="R6" s="3">
        <v>6.25</v>
      </c>
      <c r="S6" s="13">
        <v>2</v>
      </c>
      <c r="T6" s="13">
        <v>0</v>
      </c>
      <c r="U6" s="13">
        <v>2</v>
      </c>
      <c r="V6" s="13">
        <v>2</v>
      </c>
      <c r="W6" s="13">
        <v>0</v>
      </c>
      <c r="X6" s="13">
        <v>1</v>
      </c>
    </row>
    <row r="7" spans="1:24" x14ac:dyDescent="0.3">
      <c r="A7" s="1" t="s">
        <v>4</v>
      </c>
      <c r="B7" s="2">
        <v>81</v>
      </c>
      <c r="C7" s="2">
        <v>74</v>
      </c>
      <c r="D7" s="2" t="s">
        <v>1</v>
      </c>
      <c r="E7" s="4" t="s">
        <v>5</v>
      </c>
      <c r="F7" s="4" t="s">
        <v>5</v>
      </c>
      <c r="G7" s="4" t="s">
        <v>6</v>
      </c>
      <c r="H7" s="3">
        <v>6.8</v>
      </c>
      <c r="I7" s="9">
        <v>23252</v>
      </c>
      <c r="J7">
        <f t="shared" si="0"/>
        <v>8.3042857142857152</v>
      </c>
      <c r="K7" s="7">
        <v>6.13</v>
      </c>
      <c r="L7" s="2">
        <v>1</v>
      </c>
      <c r="M7" s="2">
        <v>0</v>
      </c>
      <c r="N7" s="3">
        <v>6.06</v>
      </c>
      <c r="O7" s="3">
        <v>5.88</v>
      </c>
      <c r="P7" s="3">
        <v>6</v>
      </c>
      <c r="Q7" s="3">
        <v>5.93</v>
      </c>
      <c r="R7" s="3">
        <v>5.44</v>
      </c>
      <c r="S7" s="13">
        <v>2</v>
      </c>
      <c r="T7" s="13">
        <v>0</v>
      </c>
      <c r="U7" s="13">
        <v>2</v>
      </c>
      <c r="V7" s="13">
        <v>2</v>
      </c>
      <c r="W7" s="13">
        <v>0</v>
      </c>
      <c r="X7" s="13">
        <v>1</v>
      </c>
    </row>
    <row r="8" spans="1:24" x14ac:dyDescent="0.3">
      <c r="A8" s="1" t="s">
        <v>10</v>
      </c>
      <c r="B8" s="2">
        <v>74.400000000000006</v>
      </c>
      <c r="C8" s="2">
        <v>82</v>
      </c>
      <c r="D8" s="2" t="s">
        <v>1</v>
      </c>
      <c r="E8" s="4" t="s">
        <v>11</v>
      </c>
      <c r="F8" s="4" t="s">
        <v>5</v>
      </c>
      <c r="G8" s="4" t="s">
        <v>6</v>
      </c>
      <c r="H8" s="3">
        <v>6.88</v>
      </c>
      <c r="I8" s="9">
        <v>23257</v>
      </c>
      <c r="J8">
        <f t="shared" si="0"/>
        <v>8.3060714285714283</v>
      </c>
      <c r="K8" s="7">
        <v>6.35</v>
      </c>
      <c r="L8" s="2">
        <v>1</v>
      </c>
      <c r="M8" s="2">
        <v>4</v>
      </c>
      <c r="N8" s="3">
        <v>6.71</v>
      </c>
      <c r="O8" s="3">
        <v>6.35</v>
      </c>
      <c r="P8" s="3">
        <v>5.94</v>
      </c>
      <c r="Q8" s="3">
        <v>5.88</v>
      </c>
      <c r="R8" s="3">
        <v>4.5599999999999996</v>
      </c>
      <c r="S8" s="13">
        <v>2</v>
      </c>
      <c r="T8" s="13">
        <v>0</v>
      </c>
      <c r="U8" s="13">
        <v>1</v>
      </c>
      <c r="V8" s="13">
        <v>0</v>
      </c>
      <c r="W8" s="13">
        <v>2</v>
      </c>
      <c r="X8" s="13">
        <v>3</v>
      </c>
    </row>
    <row r="9" spans="1:24" x14ac:dyDescent="0.3">
      <c r="A9" s="1" t="s">
        <v>10</v>
      </c>
      <c r="B9" s="2">
        <v>83.8</v>
      </c>
      <c r="C9" s="2">
        <v>73</v>
      </c>
      <c r="D9" s="2" t="s">
        <v>8</v>
      </c>
      <c r="E9" s="4" t="s">
        <v>12</v>
      </c>
      <c r="F9" s="4" t="s">
        <v>12</v>
      </c>
      <c r="G9" s="4" t="s">
        <v>13</v>
      </c>
      <c r="H9" s="3">
        <v>7.24</v>
      </c>
      <c r="I9" s="9">
        <v>103217</v>
      </c>
      <c r="J9">
        <f t="shared" si="0"/>
        <v>36.863214285714285</v>
      </c>
      <c r="K9" s="7">
        <v>6.69</v>
      </c>
      <c r="L9" s="2">
        <v>1</v>
      </c>
      <c r="M9" s="2">
        <v>0</v>
      </c>
      <c r="N9" s="3">
        <v>6.53</v>
      </c>
      <c r="O9" s="3">
        <v>6.29</v>
      </c>
      <c r="P9" s="3">
        <v>6.12</v>
      </c>
      <c r="Q9" s="3">
        <v>7</v>
      </c>
      <c r="R9" s="3">
        <v>7</v>
      </c>
      <c r="S9" s="13">
        <v>3</v>
      </c>
      <c r="T9" s="13">
        <v>2</v>
      </c>
      <c r="U9" s="13">
        <v>1</v>
      </c>
      <c r="V9" s="13">
        <v>3</v>
      </c>
      <c r="W9" s="13">
        <v>0</v>
      </c>
      <c r="X9" s="13">
        <v>3</v>
      </c>
    </row>
    <row r="10" spans="1:24" x14ac:dyDescent="0.3">
      <c r="A10" s="1" t="s">
        <v>10</v>
      </c>
      <c r="B10" s="2">
        <v>82</v>
      </c>
      <c r="C10" s="2">
        <v>78</v>
      </c>
      <c r="D10" s="2" t="s">
        <v>1</v>
      </c>
      <c r="E10" s="4" t="s">
        <v>14</v>
      </c>
      <c r="F10" s="4" t="s">
        <v>14</v>
      </c>
      <c r="G10" s="4" t="s">
        <v>6</v>
      </c>
      <c r="H10" s="3">
        <v>7</v>
      </c>
      <c r="I10" s="9">
        <v>23010</v>
      </c>
      <c r="J10">
        <f t="shared" si="0"/>
        <v>8.2178571428571434</v>
      </c>
      <c r="K10" s="7">
        <v>6.66</v>
      </c>
      <c r="L10" s="2">
        <v>1</v>
      </c>
      <c r="M10" s="2">
        <v>0</v>
      </c>
      <c r="N10" s="3">
        <v>7.59</v>
      </c>
      <c r="O10" s="3">
        <v>6.35</v>
      </c>
      <c r="P10" s="3">
        <v>6.35</v>
      </c>
      <c r="Q10" s="3">
        <v>6</v>
      </c>
      <c r="R10" s="3">
        <v>5.5</v>
      </c>
      <c r="S10" s="13">
        <v>3</v>
      </c>
      <c r="T10" s="13">
        <v>2</v>
      </c>
      <c r="U10" s="13">
        <v>1</v>
      </c>
      <c r="V10" s="13">
        <v>2</v>
      </c>
      <c r="W10" s="13">
        <v>1</v>
      </c>
      <c r="X10" s="13">
        <v>0</v>
      </c>
    </row>
    <row r="11" spans="1:24" x14ac:dyDescent="0.3">
      <c r="A11" s="1" t="s">
        <v>15</v>
      </c>
      <c r="B11" s="2">
        <v>62.4</v>
      </c>
      <c r="C11" s="2">
        <v>60.8</v>
      </c>
      <c r="D11" s="2" t="s">
        <v>1</v>
      </c>
      <c r="E11" s="4" t="s">
        <v>11</v>
      </c>
      <c r="F11" s="4" t="s">
        <v>11</v>
      </c>
      <c r="G11" s="4" t="s">
        <v>3</v>
      </c>
      <c r="H11" s="3">
        <v>5.83</v>
      </c>
      <c r="I11" s="9">
        <v>74086</v>
      </c>
      <c r="J11">
        <f t="shared" si="0"/>
        <v>26.459285714285713</v>
      </c>
      <c r="K11" s="7">
        <v>6</v>
      </c>
      <c r="L11" s="2">
        <v>1</v>
      </c>
      <c r="M11" s="2">
        <v>9</v>
      </c>
      <c r="N11" s="3">
        <v>6.31</v>
      </c>
      <c r="O11" s="3">
        <v>6.13</v>
      </c>
      <c r="P11" s="3">
        <v>6.06</v>
      </c>
      <c r="Q11" s="3">
        <v>5.69</v>
      </c>
      <c r="R11" s="3">
        <v>6</v>
      </c>
      <c r="S11" s="13">
        <v>3</v>
      </c>
      <c r="T11" s="13">
        <v>2</v>
      </c>
      <c r="U11" s="13">
        <v>1</v>
      </c>
      <c r="V11" s="13">
        <v>2</v>
      </c>
      <c r="W11" s="13">
        <v>1</v>
      </c>
      <c r="X11" s="13">
        <v>0</v>
      </c>
    </row>
    <row r="12" spans="1:24" x14ac:dyDescent="0.3">
      <c r="A12" s="1" t="s">
        <v>15</v>
      </c>
      <c r="B12" s="2">
        <v>80.2</v>
      </c>
      <c r="C12" s="2">
        <v>63</v>
      </c>
      <c r="D12" s="2" t="s">
        <v>1</v>
      </c>
      <c r="E12" s="4" t="s">
        <v>5</v>
      </c>
      <c r="F12" s="4" t="s">
        <v>5</v>
      </c>
      <c r="G12" s="4" t="s">
        <v>3</v>
      </c>
      <c r="H12" s="3">
        <v>6.48</v>
      </c>
      <c r="I12" s="9">
        <v>70752</v>
      </c>
      <c r="J12">
        <f t="shared" si="0"/>
        <v>25.268571428571427</v>
      </c>
      <c r="K12" s="7">
        <v>6.12</v>
      </c>
      <c r="L12" s="2">
        <v>1</v>
      </c>
      <c r="M12" s="2"/>
      <c r="N12" s="3">
        <v>6.3</v>
      </c>
      <c r="O12" s="3">
        <v>5.61</v>
      </c>
      <c r="P12" s="3">
        <v>6.2</v>
      </c>
      <c r="Q12" s="3">
        <v>6.03</v>
      </c>
      <c r="R12" s="3">
        <v>5.38</v>
      </c>
      <c r="S12" s="13">
        <v>4</v>
      </c>
      <c r="T12" s="13">
        <v>2</v>
      </c>
      <c r="U12" s="13">
        <v>2</v>
      </c>
      <c r="V12" s="13">
        <v>4</v>
      </c>
      <c r="W12" s="13">
        <v>0</v>
      </c>
      <c r="X12" s="13">
        <v>5</v>
      </c>
    </row>
    <row r="13" spans="1:24" x14ac:dyDescent="0.3">
      <c r="A13" s="1" t="s">
        <v>15</v>
      </c>
      <c r="B13" s="2">
        <v>89.6</v>
      </c>
      <c r="C13" s="2">
        <v>80.2</v>
      </c>
      <c r="D13" s="2" t="s">
        <v>1</v>
      </c>
      <c r="E13" s="4" t="s">
        <v>12</v>
      </c>
      <c r="F13" s="4" t="s">
        <v>12</v>
      </c>
      <c r="G13" s="4" t="s">
        <v>6</v>
      </c>
      <c r="H13" s="3">
        <v>6.53</v>
      </c>
      <c r="I13" s="9">
        <v>29445</v>
      </c>
      <c r="J13">
        <f t="shared" si="0"/>
        <v>10.516071428571429</v>
      </c>
      <c r="K13" s="7">
        <v>6.23</v>
      </c>
      <c r="L13" s="2">
        <v>1</v>
      </c>
      <c r="M13" s="2">
        <v>1</v>
      </c>
      <c r="N13" s="3">
        <v>6.35</v>
      </c>
      <c r="O13" s="3">
        <v>6.36</v>
      </c>
      <c r="P13" s="3">
        <v>6.41</v>
      </c>
      <c r="Q13" s="3">
        <v>5.5</v>
      </c>
      <c r="R13" s="3">
        <v>5.69</v>
      </c>
      <c r="S13" s="13">
        <v>6</v>
      </c>
      <c r="T13" s="13">
        <v>3</v>
      </c>
      <c r="U13" s="13">
        <v>3</v>
      </c>
      <c r="V13" s="13">
        <v>6</v>
      </c>
      <c r="W13" s="13">
        <v>0</v>
      </c>
      <c r="X13" s="13">
        <v>5</v>
      </c>
    </row>
    <row r="14" spans="1:24" x14ac:dyDescent="0.3">
      <c r="A14" s="1" t="s">
        <v>15</v>
      </c>
      <c r="B14" s="2">
        <v>90.4</v>
      </c>
      <c r="C14" s="2">
        <v>65.400000000000006</v>
      </c>
      <c r="D14" s="2" t="s">
        <v>1</v>
      </c>
      <c r="E14" s="4" t="s">
        <v>5</v>
      </c>
      <c r="F14" s="4" t="s">
        <v>5</v>
      </c>
      <c r="G14" s="4" t="s">
        <v>6</v>
      </c>
      <c r="H14" s="3">
        <v>6.65</v>
      </c>
      <c r="I14" s="9">
        <v>28051</v>
      </c>
      <c r="J14">
        <f t="shared" si="0"/>
        <v>10.018214285714286</v>
      </c>
      <c r="K14" s="7">
        <v>6.27</v>
      </c>
      <c r="L14" s="2">
        <v>1</v>
      </c>
      <c r="M14" s="2">
        <v>9</v>
      </c>
      <c r="N14" s="3">
        <v>6</v>
      </c>
      <c r="O14" s="3">
        <v>6.59</v>
      </c>
      <c r="P14" s="3">
        <v>6.12</v>
      </c>
      <c r="Q14" s="3">
        <v>5.88</v>
      </c>
      <c r="R14" s="3">
        <v>6.38</v>
      </c>
      <c r="S14" s="13">
        <v>5</v>
      </c>
      <c r="T14" s="13">
        <v>1</v>
      </c>
      <c r="U14" s="13">
        <v>4</v>
      </c>
      <c r="V14" s="13">
        <v>5</v>
      </c>
      <c r="W14" s="13">
        <v>0</v>
      </c>
      <c r="X14" s="13">
        <v>5</v>
      </c>
    </row>
    <row r="15" spans="1:24" x14ac:dyDescent="0.3">
      <c r="A15" s="1" t="s">
        <v>16</v>
      </c>
      <c r="B15" s="2">
        <v>71.2</v>
      </c>
      <c r="C15" s="2">
        <v>60.02</v>
      </c>
      <c r="D15" s="2" t="s">
        <v>8</v>
      </c>
      <c r="E15" s="4" t="s">
        <v>5</v>
      </c>
      <c r="F15" s="4" t="s">
        <v>5</v>
      </c>
      <c r="G15" s="4" t="s">
        <v>6</v>
      </c>
      <c r="H15" s="3">
        <v>6.1</v>
      </c>
      <c r="I15" s="9">
        <v>37593</v>
      </c>
      <c r="J15">
        <f t="shared" si="0"/>
        <v>13.426071428571429</v>
      </c>
      <c r="K15" s="7">
        <v>6.6</v>
      </c>
      <c r="L15" s="2">
        <v>1</v>
      </c>
      <c r="M15" s="2">
        <v>13</v>
      </c>
      <c r="N15" s="3">
        <v>6.3</v>
      </c>
      <c r="O15" s="3">
        <v>6.7</v>
      </c>
      <c r="P15" s="3">
        <v>5.5</v>
      </c>
      <c r="Q15" s="3">
        <v>6.9</v>
      </c>
      <c r="R15" s="3">
        <v>7.5</v>
      </c>
      <c r="S15" s="13">
        <v>8</v>
      </c>
      <c r="T15" s="13">
        <v>4</v>
      </c>
      <c r="U15" s="13">
        <v>4</v>
      </c>
      <c r="V15" s="13">
        <v>6</v>
      </c>
      <c r="W15" s="13">
        <v>2</v>
      </c>
      <c r="X15" s="13">
        <v>5</v>
      </c>
    </row>
    <row r="16" spans="1:24" x14ac:dyDescent="0.3">
      <c r="A16" s="1" t="s">
        <v>17</v>
      </c>
      <c r="B16" s="2">
        <v>85</v>
      </c>
      <c r="C16" s="2">
        <v>64</v>
      </c>
      <c r="D16" s="2" t="s">
        <v>1</v>
      </c>
      <c r="E16" s="4" t="s">
        <v>7</v>
      </c>
      <c r="F16" s="4" t="s">
        <v>5</v>
      </c>
      <c r="G16" s="4" t="s">
        <v>6</v>
      </c>
      <c r="H16" s="3">
        <v>6.83</v>
      </c>
      <c r="I16" s="9">
        <v>40107</v>
      </c>
      <c r="J16">
        <f t="shared" si="0"/>
        <v>14.323928571428571</v>
      </c>
      <c r="K16" s="7">
        <v>6.49</v>
      </c>
      <c r="L16" s="2">
        <v>1</v>
      </c>
      <c r="M16" s="2">
        <v>4</v>
      </c>
      <c r="N16" s="3">
        <v>6.18</v>
      </c>
      <c r="O16" s="3">
        <v>6.42</v>
      </c>
      <c r="P16" s="3">
        <v>6.53</v>
      </c>
      <c r="Q16" s="3">
        <v>6.5</v>
      </c>
      <c r="R16" s="3">
        <v>7</v>
      </c>
      <c r="S16" s="13">
        <v>7</v>
      </c>
      <c r="T16" s="13">
        <v>1</v>
      </c>
      <c r="U16" s="13">
        <v>6</v>
      </c>
      <c r="V16" s="13">
        <v>3</v>
      </c>
      <c r="W16" s="13">
        <v>4</v>
      </c>
      <c r="X16" s="13">
        <v>0</v>
      </c>
    </row>
    <row r="17" spans="1:24" x14ac:dyDescent="0.3">
      <c r="A17" s="1" t="s">
        <v>17</v>
      </c>
      <c r="B17" s="2">
        <v>59</v>
      </c>
      <c r="C17" s="2">
        <v>60.2</v>
      </c>
      <c r="D17" s="2" t="s">
        <v>1</v>
      </c>
      <c r="E17" s="4" t="s">
        <v>11</v>
      </c>
      <c r="F17" s="4" t="s">
        <v>11</v>
      </c>
      <c r="G17" s="4" t="s">
        <v>3</v>
      </c>
      <c r="H17" s="3">
        <v>6</v>
      </c>
      <c r="I17" s="9">
        <v>50226</v>
      </c>
      <c r="J17">
        <f t="shared" si="0"/>
        <v>17.937857142857144</v>
      </c>
      <c r="K17" s="7">
        <v>5.89</v>
      </c>
      <c r="L17" s="2">
        <v>1</v>
      </c>
      <c r="M17" s="2">
        <v>0</v>
      </c>
      <c r="N17" s="3">
        <v>5.94</v>
      </c>
      <c r="O17" s="3">
        <v>6</v>
      </c>
      <c r="P17" s="3">
        <v>6</v>
      </c>
      <c r="Q17" s="3">
        <v>6.13</v>
      </c>
      <c r="R17" s="3">
        <v>6.5</v>
      </c>
      <c r="S17" s="13">
        <v>4</v>
      </c>
      <c r="T17" s="13">
        <v>3</v>
      </c>
      <c r="U17" s="13">
        <v>1</v>
      </c>
      <c r="V17" s="13">
        <v>1</v>
      </c>
      <c r="W17" s="13">
        <v>3</v>
      </c>
      <c r="X17" s="13">
        <v>0</v>
      </c>
    </row>
    <row r="18" spans="1:24" x14ac:dyDescent="0.3">
      <c r="A18" s="1" t="s">
        <v>17</v>
      </c>
      <c r="B18" s="2">
        <v>74.400000000000006</v>
      </c>
      <c r="C18" s="2">
        <v>74.400000000000006</v>
      </c>
      <c r="D18" s="2" t="s">
        <v>1</v>
      </c>
      <c r="E18" s="4" t="s">
        <v>11</v>
      </c>
      <c r="F18" s="4" t="s">
        <v>11</v>
      </c>
      <c r="G18" s="4" t="s">
        <v>3</v>
      </c>
      <c r="H18" s="3">
        <v>6.67</v>
      </c>
      <c r="I18" s="9">
        <v>32906</v>
      </c>
      <c r="J18">
        <f t="shared" si="0"/>
        <v>11.752142857142857</v>
      </c>
      <c r="K18" s="7">
        <v>6.96</v>
      </c>
      <c r="L18" s="2">
        <v>1</v>
      </c>
      <c r="M18" s="2">
        <v>2</v>
      </c>
      <c r="N18" s="3">
        <v>6.76</v>
      </c>
      <c r="O18" s="3">
        <v>6.41</v>
      </c>
      <c r="P18" s="3">
        <v>6.18</v>
      </c>
      <c r="Q18" s="3">
        <v>7.13</v>
      </c>
      <c r="R18" s="3">
        <v>6.94</v>
      </c>
      <c r="S18" s="13">
        <v>1</v>
      </c>
      <c r="T18" s="13">
        <v>1</v>
      </c>
      <c r="U18" s="13">
        <v>0</v>
      </c>
      <c r="V18" s="13">
        <v>0</v>
      </c>
      <c r="W18" s="13">
        <v>0</v>
      </c>
      <c r="X18" s="13">
        <v>5</v>
      </c>
    </row>
    <row r="19" spans="1:24" x14ac:dyDescent="0.3">
      <c r="A19" s="1" t="s">
        <v>17</v>
      </c>
      <c r="B19" s="2">
        <v>79</v>
      </c>
      <c r="C19" s="2">
        <v>73.2</v>
      </c>
      <c r="D19" s="2" t="s">
        <v>1</v>
      </c>
      <c r="E19" s="4" t="s">
        <v>18</v>
      </c>
      <c r="F19" s="4" t="s">
        <v>19</v>
      </c>
      <c r="G19" s="4" t="s">
        <v>6</v>
      </c>
      <c r="H19" s="3">
        <v>6.41</v>
      </c>
      <c r="I19" s="9">
        <v>17835</v>
      </c>
      <c r="J19">
        <f t="shared" si="0"/>
        <v>6.3696428571428569</v>
      </c>
      <c r="K19" s="7">
        <v>6.57</v>
      </c>
      <c r="L19" s="2">
        <v>1</v>
      </c>
      <c r="M19" s="2">
        <v>5</v>
      </c>
      <c r="N19" s="3">
        <v>6.53</v>
      </c>
      <c r="O19" s="3">
        <v>6.54</v>
      </c>
      <c r="P19" s="3">
        <v>6.65</v>
      </c>
      <c r="Q19" s="3">
        <v>7.19</v>
      </c>
      <c r="R19" s="3">
        <v>6.81</v>
      </c>
      <c r="S19" s="13">
        <v>1</v>
      </c>
      <c r="T19" s="13">
        <v>0</v>
      </c>
      <c r="U19" s="13">
        <v>1</v>
      </c>
      <c r="V19" s="13">
        <v>1</v>
      </c>
      <c r="W19" s="13">
        <v>0</v>
      </c>
      <c r="X19" s="13">
        <v>0</v>
      </c>
    </row>
    <row r="20" spans="1:24" x14ac:dyDescent="0.3">
      <c r="A20" s="1" t="s">
        <v>0</v>
      </c>
      <c r="B20" s="2">
        <v>71.599999999999994</v>
      </c>
      <c r="C20" s="2">
        <v>70.8</v>
      </c>
      <c r="D20" s="2" t="s">
        <v>1</v>
      </c>
      <c r="E20" s="4" t="s">
        <v>20</v>
      </c>
      <c r="F20" s="4" t="s">
        <v>20</v>
      </c>
      <c r="G20" s="4" t="s">
        <v>6</v>
      </c>
      <c r="H20" s="3">
        <v>6.53</v>
      </c>
      <c r="I20" s="9">
        <v>40690</v>
      </c>
      <c r="J20">
        <f t="shared" si="0"/>
        <v>14.532142857142857</v>
      </c>
      <c r="K20" s="7">
        <v>6.37</v>
      </c>
      <c r="L20" s="2">
        <v>0</v>
      </c>
      <c r="M20" s="2">
        <v>7</v>
      </c>
      <c r="N20" s="3">
        <v>6.12</v>
      </c>
      <c r="O20" s="3">
        <v>7.12</v>
      </c>
      <c r="P20" s="3">
        <v>6.7</v>
      </c>
      <c r="Q20" s="3">
        <v>6.13</v>
      </c>
      <c r="R20" s="3">
        <v>5.625</v>
      </c>
      <c r="S20" s="13">
        <v>2</v>
      </c>
      <c r="T20" s="13">
        <v>2</v>
      </c>
      <c r="U20" s="13">
        <v>0</v>
      </c>
      <c r="V20" s="13">
        <v>2</v>
      </c>
      <c r="W20" s="13">
        <v>0</v>
      </c>
      <c r="X20" s="13">
        <v>5</v>
      </c>
    </row>
    <row r="21" spans="1:24" x14ac:dyDescent="0.3">
      <c r="A21" s="1" t="s">
        <v>0</v>
      </c>
      <c r="B21" s="2">
        <v>62.5</v>
      </c>
      <c r="C21" s="2">
        <v>67</v>
      </c>
      <c r="D21" s="2" t="s">
        <v>1</v>
      </c>
      <c r="E21" s="4" t="s">
        <v>21</v>
      </c>
      <c r="F21" s="4" t="s">
        <v>21</v>
      </c>
      <c r="G21" s="4" t="s">
        <v>3</v>
      </c>
      <c r="H21" s="3">
        <v>6.71</v>
      </c>
      <c r="I21" s="9">
        <v>35787</v>
      </c>
      <c r="J21">
        <f t="shared" si="0"/>
        <v>12.781071428571428</v>
      </c>
      <c r="K21" s="7">
        <v>6.95</v>
      </c>
      <c r="L21" s="2">
        <v>0</v>
      </c>
      <c r="M21" s="2">
        <v>5</v>
      </c>
      <c r="N21" s="3">
        <v>6.94</v>
      </c>
      <c r="O21" s="3">
        <v>6.82</v>
      </c>
      <c r="P21" s="3">
        <v>6.76</v>
      </c>
      <c r="Q21" s="3">
        <v>7.31</v>
      </c>
      <c r="R21" s="3">
        <v>7.19</v>
      </c>
      <c r="S21" s="13">
        <v>1</v>
      </c>
      <c r="T21" s="13">
        <v>0</v>
      </c>
      <c r="U21" s="13">
        <v>1</v>
      </c>
      <c r="V21" s="13">
        <v>1</v>
      </c>
      <c r="W21" s="13">
        <v>0</v>
      </c>
      <c r="X21" s="13">
        <v>0</v>
      </c>
    </row>
    <row r="22" spans="1:24" x14ac:dyDescent="0.3">
      <c r="A22" s="1" t="s">
        <v>0</v>
      </c>
      <c r="B22" s="2">
        <v>83.34</v>
      </c>
      <c r="C22" s="2">
        <v>73.8</v>
      </c>
      <c r="D22" s="2" t="s">
        <v>1</v>
      </c>
      <c r="E22" s="4" t="s">
        <v>22</v>
      </c>
      <c r="F22" s="4" t="s">
        <v>5</v>
      </c>
      <c r="G22" s="4" t="s">
        <v>3</v>
      </c>
      <c r="H22" s="3">
        <v>7.35</v>
      </c>
      <c r="I22" s="9">
        <v>41598</v>
      </c>
      <c r="J22">
        <f t="shared" si="0"/>
        <v>14.856428571428571</v>
      </c>
      <c r="K22" s="7">
        <v>7.09</v>
      </c>
      <c r="L22" s="2">
        <v>0</v>
      </c>
      <c r="M22" s="2">
        <v>0</v>
      </c>
      <c r="N22" s="3">
        <v>7</v>
      </c>
      <c r="O22" s="3">
        <v>6.94</v>
      </c>
      <c r="P22" s="3">
        <v>7</v>
      </c>
      <c r="Q22" s="3">
        <v>7.19</v>
      </c>
      <c r="R22" s="3">
        <v>7.44</v>
      </c>
      <c r="S22" s="13">
        <v>6</v>
      </c>
      <c r="T22" s="13">
        <v>3</v>
      </c>
      <c r="U22" s="13">
        <v>3</v>
      </c>
      <c r="V22" s="13">
        <v>4</v>
      </c>
      <c r="W22" s="13">
        <v>2</v>
      </c>
      <c r="X22" s="13">
        <v>5</v>
      </c>
    </row>
    <row r="23" spans="1:24" x14ac:dyDescent="0.3">
      <c r="A23" s="1" t="s">
        <v>0</v>
      </c>
      <c r="B23" s="2">
        <v>77.430000000000007</v>
      </c>
      <c r="C23" s="2">
        <v>76</v>
      </c>
      <c r="D23" s="2" t="s">
        <v>1</v>
      </c>
      <c r="E23" s="4" t="s">
        <v>23</v>
      </c>
      <c r="F23" s="4" t="s">
        <v>5</v>
      </c>
      <c r="G23" s="4" t="s">
        <v>6</v>
      </c>
      <c r="H23" s="3">
        <v>6.53</v>
      </c>
      <c r="I23" s="9">
        <v>22373</v>
      </c>
      <c r="J23">
        <f t="shared" si="0"/>
        <v>7.9903571428571425</v>
      </c>
      <c r="K23" s="7">
        <v>6.66</v>
      </c>
      <c r="L23" s="2">
        <v>0</v>
      </c>
      <c r="M23" s="2">
        <v>4</v>
      </c>
      <c r="N23" s="3">
        <v>5.77</v>
      </c>
      <c r="O23" s="3">
        <v>6.06</v>
      </c>
      <c r="P23" s="3">
        <v>6.59</v>
      </c>
      <c r="Q23" s="3">
        <v>7.31</v>
      </c>
      <c r="R23" s="3">
        <v>7.81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</row>
    <row r="24" spans="1:24" x14ac:dyDescent="0.3">
      <c r="A24" s="1" t="s">
        <v>0</v>
      </c>
      <c r="B24" s="2">
        <v>70.86</v>
      </c>
      <c r="C24" s="2">
        <v>63.67</v>
      </c>
      <c r="D24" s="2" t="s">
        <v>1</v>
      </c>
      <c r="E24" s="4" t="s">
        <v>11</v>
      </c>
      <c r="F24" s="4" t="s">
        <v>11</v>
      </c>
      <c r="G24" s="4" t="s">
        <v>13</v>
      </c>
      <c r="H24" s="3">
        <v>6.94</v>
      </c>
      <c r="I24" s="9">
        <v>145034</v>
      </c>
      <c r="J24">
        <f t="shared" si="0"/>
        <v>51.79785714285714</v>
      </c>
      <c r="K24" s="7">
        <v>7.19</v>
      </c>
      <c r="L24" s="2">
        <v>0</v>
      </c>
      <c r="M24" s="2">
        <v>0</v>
      </c>
      <c r="N24" s="3">
        <v>6.47</v>
      </c>
      <c r="O24" s="3">
        <v>6.65</v>
      </c>
      <c r="P24" s="3">
        <v>7.41</v>
      </c>
      <c r="Q24" s="3">
        <v>7.88</v>
      </c>
      <c r="R24" s="3">
        <v>7.75</v>
      </c>
      <c r="S24" s="13">
        <v>5</v>
      </c>
      <c r="T24" s="13">
        <v>2</v>
      </c>
      <c r="U24" s="13">
        <v>3</v>
      </c>
      <c r="V24" s="13">
        <v>3</v>
      </c>
      <c r="W24" s="13">
        <v>2</v>
      </c>
      <c r="X24" s="13">
        <v>0</v>
      </c>
    </row>
    <row r="25" spans="1:24" x14ac:dyDescent="0.3">
      <c r="A25" s="1" t="s">
        <v>0</v>
      </c>
      <c r="B25" s="2">
        <v>88.6</v>
      </c>
      <c r="C25" s="2">
        <v>71.8</v>
      </c>
      <c r="D25" s="2" t="s">
        <v>1</v>
      </c>
      <c r="E25" s="4" t="s">
        <v>24</v>
      </c>
      <c r="F25" s="4" t="s">
        <v>12</v>
      </c>
      <c r="G25" s="4" t="s">
        <v>3</v>
      </c>
      <c r="H25" s="3">
        <v>6.29</v>
      </c>
      <c r="I25" s="9">
        <v>59417</v>
      </c>
      <c r="J25">
        <f t="shared" si="0"/>
        <v>21.220357142857143</v>
      </c>
      <c r="K25" s="7">
        <v>6.71</v>
      </c>
      <c r="L25" s="2">
        <v>0</v>
      </c>
      <c r="M25" s="2">
        <v>0</v>
      </c>
      <c r="N25" s="3">
        <v>6.53</v>
      </c>
      <c r="O25" s="3">
        <v>6.24</v>
      </c>
      <c r="P25" s="3">
        <v>7.18</v>
      </c>
      <c r="Q25" s="3">
        <v>7.25</v>
      </c>
      <c r="R25" s="3">
        <v>7.06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5</v>
      </c>
    </row>
    <row r="26" spans="1:24" x14ac:dyDescent="0.3">
      <c r="A26" s="1" t="s">
        <v>0</v>
      </c>
      <c r="B26" s="2">
        <v>85.8</v>
      </c>
      <c r="C26" s="2">
        <v>60.1</v>
      </c>
      <c r="D26" s="2" t="s">
        <v>1</v>
      </c>
      <c r="E26" s="4" t="s">
        <v>5</v>
      </c>
      <c r="F26" s="4" t="s">
        <v>5</v>
      </c>
      <c r="G26" s="4" t="s">
        <v>3</v>
      </c>
      <c r="H26" s="3">
        <v>6.52</v>
      </c>
      <c r="I26" s="9">
        <v>37323</v>
      </c>
      <c r="J26">
        <f t="shared" si="0"/>
        <v>13.329642857142858</v>
      </c>
      <c r="K26" s="7">
        <v>6.44</v>
      </c>
      <c r="L26" s="2">
        <v>0</v>
      </c>
      <c r="M26" s="2">
        <v>5</v>
      </c>
      <c r="N26" s="3">
        <v>6.65</v>
      </c>
      <c r="O26" s="3">
        <v>6.05</v>
      </c>
      <c r="P26" s="3">
        <v>6.65</v>
      </c>
      <c r="Q26" s="3">
        <v>6.56</v>
      </c>
      <c r="R26" s="3">
        <v>6.13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5</v>
      </c>
    </row>
    <row r="27" spans="1:24" x14ac:dyDescent="0.3">
      <c r="A27" s="1" t="s">
        <v>0</v>
      </c>
      <c r="B27" s="2">
        <v>67</v>
      </c>
      <c r="C27" s="2">
        <v>61</v>
      </c>
      <c r="D27" s="2" t="s">
        <v>1</v>
      </c>
      <c r="E27" s="4" t="s">
        <v>20</v>
      </c>
      <c r="F27" s="4" t="s">
        <v>20</v>
      </c>
      <c r="G27" s="4" t="s">
        <v>13</v>
      </c>
      <c r="H27" s="3">
        <v>6.05</v>
      </c>
      <c r="I27" s="9">
        <v>133996</v>
      </c>
      <c r="J27">
        <f t="shared" si="0"/>
        <v>47.855714285714285</v>
      </c>
      <c r="K27" s="7">
        <v>6.64</v>
      </c>
      <c r="L27" s="2">
        <v>0</v>
      </c>
      <c r="M27" s="2">
        <v>8</v>
      </c>
      <c r="N27" s="3">
        <v>6.35</v>
      </c>
      <c r="O27" s="3">
        <v>6.17</v>
      </c>
      <c r="P27" s="3">
        <v>6.65</v>
      </c>
      <c r="Q27" s="3">
        <v>7.69</v>
      </c>
      <c r="R27" s="3">
        <v>6.94</v>
      </c>
      <c r="S27" s="13">
        <v>1</v>
      </c>
      <c r="T27" s="13">
        <v>0</v>
      </c>
      <c r="U27" s="13">
        <v>1</v>
      </c>
      <c r="V27" s="13">
        <v>0</v>
      </c>
      <c r="W27" s="13">
        <v>1</v>
      </c>
      <c r="X27" s="13">
        <v>0</v>
      </c>
    </row>
    <row r="28" spans="1:24" x14ac:dyDescent="0.3">
      <c r="A28" s="1" t="s">
        <v>0</v>
      </c>
      <c r="B28" s="2">
        <v>84.6</v>
      </c>
      <c r="C28" s="2">
        <v>78.400000000000006</v>
      </c>
      <c r="D28" s="2" t="s">
        <v>1</v>
      </c>
      <c r="E28" s="4" t="s">
        <v>5</v>
      </c>
      <c r="F28" s="4" t="s">
        <v>5</v>
      </c>
      <c r="G28" s="4" t="s">
        <v>6</v>
      </c>
      <c r="H28" s="3">
        <v>7.18</v>
      </c>
      <c r="I28" s="9">
        <v>25038</v>
      </c>
      <c r="J28">
        <f t="shared" si="0"/>
        <v>8.9421428571428567</v>
      </c>
      <c r="K28" s="7">
        <v>7.52</v>
      </c>
      <c r="L28" s="2">
        <v>0</v>
      </c>
      <c r="M28" s="2">
        <v>1</v>
      </c>
      <c r="N28" s="3">
        <v>6.94</v>
      </c>
      <c r="O28" s="3">
        <v>7.35</v>
      </c>
      <c r="P28" s="3">
        <v>7.47</v>
      </c>
      <c r="Q28" s="3">
        <v>8.31</v>
      </c>
      <c r="R28" s="3">
        <v>7.94</v>
      </c>
      <c r="S28" s="13">
        <v>4</v>
      </c>
      <c r="T28" s="13">
        <v>1</v>
      </c>
      <c r="U28" s="13">
        <v>3</v>
      </c>
      <c r="V28" s="13">
        <v>4</v>
      </c>
      <c r="W28" s="13">
        <v>0</v>
      </c>
      <c r="X28" s="13">
        <v>5</v>
      </c>
    </row>
    <row r="29" spans="1:24" x14ac:dyDescent="0.3">
      <c r="A29" s="1" t="s">
        <v>0</v>
      </c>
      <c r="B29" s="2">
        <v>88</v>
      </c>
      <c r="C29" s="2">
        <v>81.5</v>
      </c>
      <c r="D29" s="2" t="s">
        <v>1</v>
      </c>
      <c r="E29" s="4" t="s">
        <v>7</v>
      </c>
      <c r="F29" s="4" t="s">
        <v>25</v>
      </c>
      <c r="G29" s="4" t="s">
        <v>3</v>
      </c>
      <c r="H29" s="3">
        <v>7.24</v>
      </c>
      <c r="I29" s="9">
        <v>58606</v>
      </c>
      <c r="J29">
        <f t="shared" si="0"/>
        <v>20.930714285714284</v>
      </c>
      <c r="K29" s="7">
        <v>6.8</v>
      </c>
      <c r="L29" s="2">
        <v>0</v>
      </c>
      <c r="M29" s="2">
        <v>2</v>
      </c>
      <c r="N29" s="3">
        <v>6.12</v>
      </c>
      <c r="O29" s="3">
        <v>6.18</v>
      </c>
      <c r="P29" s="3">
        <v>7.24</v>
      </c>
      <c r="Q29" s="3">
        <v>7.44</v>
      </c>
      <c r="R29" s="3">
        <v>6.63</v>
      </c>
      <c r="S29" s="13">
        <v>5</v>
      </c>
      <c r="T29" s="13">
        <v>3</v>
      </c>
      <c r="U29" s="13">
        <v>2</v>
      </c>
      <c r="V29" s="13">
        <v>5</v>
      </c>
      <c r="W29" s="13">
        <v>0</v>
      </c>
      <c r="X29" s="13">
        <v>5</v>
      </c>
    </row>
    <row r="30" spans="1:24" x14ac:dyDescent="0.3">
      <c r="A30" s="1" t="s">
        <v>0</v>
      </c>
      <c r="B30" s="2">
        <v>91.67</v>
      </c>
      <c r="C30" s="2">
        <v>70.599999999999994</v>
      </c>
      <c r="D30" s="2" t="s">
        <v>1</v>
      </c>
      <c r="E30" s="4" t="s">
        <v>12</v>
      </c>
      <c r="F30" s="4" t="s">
        <v>12</v>
      </c>
      <c r="G30" s="4" t="s">
        <v>3</v>
      </c>
      <c r="H30" s="3">
        <v>7.12</v>
      </c>
      <c r="I30" s="9">
        <v>35544</v>
      </c>
      <c r="J30">
        <f t="shared" si="0"/>
        <v>12.694285714285714</v>
      </c>
      <c r="K30" s="7">
        <v>7.13</v>
      </c>
      <c r="L30" s="2">
        <v>0</v>
      </c>
      <c r="M30" s="2">
        <v>0</v>
      </c>
      <c r="N30" s="3">
        <v>6.47</v>
      </c>
      <c r="O30" s="3">
        <v>6.82</v>
      </c>
      <c r="P30" s="3">
        <v>6.88</v>
      </c>
      <c r="Q30" s="3">
        <v>7.5</v>
      </c>
      <c r="R30" s="3">
        <v>8</v>
      </c>
      <c r="S30" s="13">
        <v>5</v>
      </c>
      <c r="T30" s="13">
        <v>3</v>
      </c>
      <c r="U30" s="13">
        <v>2</v>
      </c>
      <c r="V30" s="13">
        <v>5</v>
      </c>
      <c r="W30" s="13">
        <v>0</v>
      </c>
      <c r="X30" s="13">
        <v>5</v>
      </c>
    </row>
    <row r="31" spans="1:24" x14ac:dyDescent="0.3">
      <c r="A31" s="1" t="s">
        <v>0</v>
      </c>
      <c r="B31" s="2">
        <v>84.6</v>
      </c>
      <c r="C31" s="2">
        <v>86</v>
      </c>
      <c r="D31" s="2" t="s">
        <v>8</v>
      </c>
      <c r="E31" s="4" t="s">
        <v>7</v>
      </c>
      <c r="F31" s="4" t="s">
        <v>26</v>
      </c>
      <c r="G31" s="4" t="s">
        <v>6</v>
      </c>
      <c r="H31" s="3">
        <v>8.06</v>
      </c>
      <c r="I31" s="9">
        <v>25134</v>
      </c>
      <c r="J31">
        <f t="shared" si="0"/>
        <v>8.9764285714285723</v>
      </c>
      <c r="K31" s="7">
        <v>7.78</v>
      </c>
      <c r="L31" s="2">
        <v>0</v>
      </c>
      <c r="M31" s="2">
        <v>1</v>
      </c>
      <c r="N31" s="3">
        <v>6.88</v>
      </c>
      <c r="O31" s="3">
        <v>7.53</v>
      </c>
      <c r="P31" s="3">
        <v>8.06</v>
      </c>
      <c r="Q31" s="3">
        <v>8.19</v>
      </c>
      <c r="R31" s="3">
        <v>8</v>
      </c>
      <c r="S31" s="13">
        <v>3</v>
      </c>
      <c r="T31" s="13">
        <v>1</v>
      </c>
      <c r="U31" s="13">
        <v>2</v>
      </c>
      <c r="V31" s="13">
        <v>3</v>
      </c>
      <c r="W31" s="13">
        <v>0</v>
      </c>
      <c r="X31" s="13">
        <v>5</v>
      </c>
    </row>
    <row r="32" spans="1:24" x14ac:dyDescent="0.3">
      <c r="A32" s="1" t="s">
        <v>0</v>
      </c>
      <c r="B32" s="2">
        <v>70</v>
      </c>
      <c r="C32" s="2">
        <v>71</v>
      </c>
      <c r="D32" s="2" t="s">
        <v>1</v>
      </c>
      <c r="E32" s="4" t="s">
        <v>27</v>
      </c>
      <c r="F32" s="4" t="s">
        <v>27</v>
      </c>
      <c r="G32" s="4" t="s">
        <v>6</v>
      </c>
      <c r="H32" s="3">
        <v>6.71</v>
      </c>
      <c r="I32" s="9">
        <v>37300</v>
      </c>
      <c r="J32">
        <f t="shared" si="0"/>
        <v>13.321428571428571</v>
      </c>
      <c r="K32" s="7">
        <v>6.82</v>
      </c>
      <c r="L32" s="2">
        <v>0</v>
      </c>
      <c r="M32" s="2">
        <v>1</v>
      </c>
      <c r="N32" s="3">
        <v>7.06</v>
      </c>
      <c r="O32" s="3">
        <v>6.18</v>
      </c>
      <c r="P32" s="3">
        <v>6.97</v>
      </c>
      <c r="Q32" s="3">
        <v>6.76</v>
      </c>
      <c r="R32" s="3">
        <v>7.31</v>
      </c>
      <c r="S32" s="13">
        <v>4</v>
      </c>
      <c r="T32" s="13">
        <v>3</v>
      </c>
      <c r="U32" s="13">
        <v>1</v>
      </c>
      <c r="V32" s="13">
        <v>4</v>
      </c>
      <c r="W32" s="13">
        <v>0</v>
      </c>
      <c r="X32" s="13">
        <v>0</v>
      </c>
    </row>
    <row r="33" spans="1:24" x14ac:dyDescent="0.3">
      <c r="A33" s="1" t="s">
        <v>0</v>
      </c>
      <c r="B33" s="2">
        <v>93.4</v>
      </c>
      <c r="C33" s="2">
        <v>63</v>
      </c>
      <c r="D33" s="2" t="s">
        <v>1</v>
      </c>
      <c r="E33" s="4" t="s">
        <v>24</v>
      </c>
      <c r="F33" s="4" t="s">
        <v>24</v>
      </c>
      <c r="G33" s="4" t="s">
        <v>6</v>
      </c>
      <c r="H33" s="3">
        <v>6.65</v>
      </c>
      <c r="I33" s="9">
        <v>36857</v>
      </c>
      <c r="J33">
        <f t="shared" si="0"/>
        <v>13.163214285714286</v>
      </c>
      <c r="K33" s="7">
        <v>6.73</v>
      </c>
      <c r="L33" s="2">
        <v>0</v>
      </c>
      <c r="M33" s="2">
        <v>2</v>
      </c>
      <c r="N33" s="3">
        <v>6.41</v>
      </c>
      <c r="O33" s="3">
        <v>6.47</v>
      </c>
      <c r="P33" s="3">
        <v>6.82</v>
      </c>
      <c r="Q33" s="3">
        <v>7.06</v>
      </c>
      <c r="R33" s="3">
        <v>6.94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</row>
    <row r="34" spans="1:24" x14ac:dyDescent="0.3">
      <c r="A34" s="1" t="s">
        <v>0</v>
      </c>
      <c r="B34" s="2">
        <v>74.8</v>
      </c>
      <c r="C34" s="2">
        <v>75.599999999999994</v>
      </c>
      <c r="D34" s="2" t="s">
        <v>1</v>
      </c>
      <c r="E34" s="4" t="s">
        <v>11</v>
      </c>
      <c r="F34" s="4" t="s">
        <v>11</v>
      </c>
      <c r="G34" s="4" t="s">
        <v>6</v>
      </c>
      <c r="H34" s="3">
        <v>7.94</v>
      </c>
      <c r="I34" s="9">
        <v>29807</v>
      </c>
      <c r="J34">
        <f t="shared" si="0"/>
        <v>10.645357142857144</v>
      </c>
      <c r="K34" s="7">
        <v>8.0500000000000007</v>
      </c>
      <c r="L34" s="2">
        <v>0</v>
      </c>
      <c r="M34" s="2">
        <v>0</v>
      </c>
      <c r="N34" s="3">
        <v>7.41</v>
      </c>
      <c r="O34" s="3">
        <v>7.18</v>
      </c>
      <c r="P34" s="3">
        <v>7.71</v>
      </c>
      <c r="Q34" s="3">
        <v>9.06</v>
      </c>
      <c r="R34" s="3">
        <v>9.1199999999999992</v>
      </c>
      <c r="S34" s="13">
        <v>3</v>
      </c>
      <c r="T34" s="13">
        <v>2</v>
      </c>
      <c r="U34" s="13">
        <v>1</v>
      </c>
      <c r="V34" s="13">
        <v>3</v>
      </c>
      <c r="W34" s="13">
        <v>0</v>
      </c>
      <c r="X34" s="13">
        <v>0</v>
      </c>
    </row>
    <row r="35" spans="1:24" x14ac:dyDescent="0.3">
      <c r="A35" s="1" t="s">
        <v>0</v>
      </c>
      <c r="B35" s="2">
        <v>53.7</v>
      </c>
      <c r="C35" s="2">
        <v>56.8</v>
      </c>
      <c r="D35" s="2" t="s">
        <v>1</v>
      </c>
      <c r="E35" s="4" t="s">
        <v>28</v>
      </c>
      <c r="F35" s="4" t="s">
        <v>29</v>
      </c>
      <c r="G35" s="4" t="s">
        <v>13</v>
      </c>
      <c r="H35" s="3">
        <v>6.41</v>
      </c>
      <c r="I35" s="9">
        <v>163359</v>
      </c>
      <c r="J35">
        <f t="shared" si="0"/>
        <v>58.342500000000001</v>
      </c>
      <c r="K35" s="7">
        <v>6.56</v>
      </c>
      <c r="L35" s="2">
        <v>0</v>
      </c>
      <c r="M35" s="2">
        <v>4</v>
      </c>
      <c r="N35" s="3">
        <v>6</v>
      </c>
      <c r="O35" s="3">
        <v>5.82</v>
      </c>
      <c r="P35" s="3">
        <v>6.47</v>
      </c>
      <c r="Q35" s="3">
        <v>7.13</v>
      </c>
      <c r="R35" s="3">
        <v>7.38</v>
      </c>
      <c r="S35" s="13">
        <v>5</v>
      </c>
      <c r="T35" s="13">
        <v>0</v>
      </c>
      <c r="U35" s="13">
        <v>4</v>
      </c>
      <c r="V35" s="13">
        <v>1</v>
      </c>
      <c r="W35" s="13">
        <v>4</v>
      </c>
      <c r="X35" s="13">
        <v>0</v>
      </c>
    </row>
    <row r="36" spans="1:24" x14ac:dyDescent="0.3">
      <c r="A36" s="1" t="s">
        <v>0</v>
      </c>
      <c r="B36" s="2">
        <v>93</v>
      </c>
      <c r="C36" s="2">
        <v>80</v>
      </c>
      <c r="D36" s="2" t="s">
        <v>1</v>
      </c>
      <c r="E36" s="4" t="s">
        <v>18</v>
      </c>
      <c r="F36" s="4" t="s">
        <v>12</v>
      </c>
      <c r="G36" s="4" t="s">
        <v>6</v>
      </c>
      <c r="H36" s="3">
        <v>6.94</v>
      </c>
      <c r="I36" s="9">
        <v>31665</v>
      </c>
      <c r="J36">
        <f t="shared" si="0"/>
        <v>11.308928571428572</v>
      </c>
      <c r="K36" s="7">
        <v>6.6260000000000003</v>
      </c>
      <c r="L36" s="2">
        <v>0</v>
      </c>
      <c r="M36" s="2">
        <v>2</v>
      </c>
      <c r="N36" s="3">
        <v>6.12</v>
      </c>
      <c r="O36" s="3">
        <v>6.47</v>
      </c>
      <c r="P36" s="3">
        <v>6.35</v>
      </c>
      <c r="Q36" s="3">
        <v>7.25</v>
      </c>
      <c r="R36" s="3">
        <v>6.81</v>
      </c>
      <c r="S36" s="13">
        <v>5</v>
      </c>
      <c r="T36" s="13">
        <v>0</v>
      </c>
      <c r="U36" s="13">
        <v>4</v>
      </c>
      <c r="V36" s="13">
        <v>1</v>
      </c>
      <c r="W36" s="13">
        <v>4</v>
      </c>
      <c r="X36" s="13">
        <v>0</v>
      </c>
    </row>
    <row r="37" spans="1:24" x14ac:dyDescent="0.3">
      <c r="A37" s="1" t="s">
        <v>0</v>
      </c>
      <c r="B37" s="2">
        <v>79.17</v>
      </c>
      <c r="C37" s="2">
        <v>81.400000000000006</v>
      </c>
      <c r="D37" s="2" t="s">
        <v>1</v>
      </c>
      <c r="E37" s="4" t="s">
        <v>7</v>
      </c>
      <c r="F37" s="4" t="s">
        <v>5</v>
      </c>
      <c r="G37" s="4" t="s">
        <v>6</v>
      </c>
      <c r="H37" s="3">
        <v>7.76</v>
      </c>
      <c r="I37" s="9">
        <v>55832</v>
      </c>
      <c r="J37">
        <f t="shared" si="0"/>
        <v>19.940000000000001</v>
      </c>
      <c r="K37" s="7">
        <v>8.5</v>
      </c>
      <c r="L37" s="2">
        <v>0</v>
      </c>
      <c r="M37" s="2">
        <v>0</v>
      </c>
      <c r="N37" s="3">
        <v>7.65</v>
      </c>
      <c r="O37" s="3">
        <v>7.88</v>
      </c>
      <c r="P37" s="3">
        <v>8.94</v>
      </c>
      <c r="Q37" s="3">
        <v>9.3800000000000008</v>
      </c>
      <c r="R37" s="3">
        <v>9.3800000000000008</v>
      </c>
      <c r="S37" s="13">
        <v>5</v>
      </c>
      <c r="T37" s="13">
        <v>0</v>
      </c>
      <c r="U37" s="13">
        <v>4</v>
      </c>
      <c r="V37" s="13">
        <v>1</v>
      </c>
      <c r="W37" s="13">
        <v>4</v>
      </c>
      <c r="X37" s="13">
        <v>0</v>
      </c>
    </row>
    <row r="38" spans="1:24" x14ac:dyDescent="0.3">
      <c r="A38" s="1" t="s">
        <v>4</v>
      </c>
      <c r="B38" s="2">
        <v>81</v>
      </c>
      <c r="C38" s="2">
        <v>70</v>
      </c>
      <c r="D38" s="2" t="s">
        <v>1</v>
      </c>
      <c r="E38" s="4" t="s">
        <v>5</v>
      </c>
      <c r="F38" s="4" t="s">
        <v>5</v>
      </c>
      <c r="G38" s="4" t="s">
        <v>6</v>
      </c>
      <c r="H38" s="3">
        <v>6.82</v>
      </c>
      <c r="I38" s="9">
        <v>46717</v>
      </c>
      <c r="J38">
        <f t="shared" si="0"/>
        <v>16.684642857142858</v>
      </c>
      <c r="K38" s="7">
        <v>6.82</v>
      </c>
      <c r="L38" s="2">
        <v>0</v>
      </c>
      <c r="M38" s="2">
        <v>9</v>
      </c>
      <c r="N38" s="3">
        <v>6.29</v>
      </c>
      <c r="O38" s="3">
        <v>6.41</v>
      </c>
      <c r="P38" s="3">
        <v>6.24</v>
      </c>
      <c r="Q38" s="3">
        <v>7.25</v>
      </c>
      <c r="R38" s="3">
        <v>7.63</v>
      </c>
      <c r="S38" s="13">
        <v>5</v>
      </c>
      <c r="T38" s="13">
        <v>0</v>
      </c>
      <c r="U38" s="13">
        <v>4</v>
      </c>
      <c r="V38" s="13">
        <v>1</v>
      </c>
      <c r="W38" s="13">
        <v>4</v>
      </c>
      <c r="X38" s="13">
        <v>0</v>
      </c>
    </row>
    <row r="39" spans="1:24" x14ac:dyDescent="0.3">
      <c r="A39" s="1" t="s">
        <v>4</v>
      </c>
      <c r="B39" s="2">
        <v>92.83</v>
      </c>
      <c r="C39" s="2">
        <v>82.4</v>
      </c>
      <c r="D39" s="2" t="s">
        <v>1</v>
      </c>
      <c r="E39" s="4" t="s">
        <v>5</v>
      </c>
      <c r="F39" s="4" t="s">
        <v>5</v>
      </c>
      <c r="G39" s="4" t="s">
        <v>3</v>
      </c>
      <c r="H39" s="3">
        <v>8.35</v>
      </c>
      <c r="I39" s="9">
        <v>84799</v>
      </c>
      <c r="J39">
        <f t="shared" si="0"/>
        <v>30.285357142857144</v>
      </c>
      <c r="K39" s="7">
        <v>8.18</v>
      </c>
      <c r="L39" s="2">
        <v>0</v>
      </c>
      <c r="M39" s="2">
        <v>0</v>
      </c>
      <c r="N39" s="3">
        <v>8.18</v>
      </c>
      <c r="O39" s="3">
        <v>7.88</v>
      </c>
      <c r="P39" s="3">
        <v>7.53</v>
      </c>
      <c r="Q39" s="3">
        <v>8.44</v>
      </c>
      <c r="R39" s="3">
        <v>8.75</v>
      </c>
      <c r="S39" s="13">
        <v>3</v>
      </c>
      <c r="T39" s="13">
        <v>2</v>
      </c>
      <c r="U39" s="13">
        <v>1</v>
      </c>
      <c r="V39" s="13">
        <v>3</v>
      </c>
      <c r="W39" s="13">
        <v>0</v>
      </c>
      <c r="X39" s="13">
        <v>0</v>
      </c>
    </row>
    <row r="40" spans="1:24" x14ac:dyDescent="0.3">
      <c r="A40" s="1" t="s">
        <v>4</v>
      </c>
      <c r="B40" s="2">
        <v>83.4</v>
      </c>
      <c r="C40" s="2">
        <v>63</v>
      </c>
      <c r="D40" s="2" t="s">
        <v>1</v>
      </c>
      <c r="E40" s="4" t="s">
        <v>27</v>
      </c>
      <c r="F40" s="4" t="s">
        <v>27</v>
      </c>
      <c r="G40" s="4" t="s">
        <v>6</v>
      </c>
      <c r="H40" s="3">
        <v>6.35</v>
      </c>
      <c r="I40" s="9">
        <v>18985</v>
      </c>
      <c r="J40">
        <f t="shared" si="0"/>
        <v>6.7803571428571425</v>
      </c>
      <c r="K40" s="7">
        <v>6.52</v>
      </c>
      <c r="L40" s="2">
        <v>0</v>
      </c>
      <c r="M40" s="2">
        <v>8</v>
      </c>
      <c r="N40" s="3">
        <v>6.18</v>
      </c>
      <c r="O40" s="3">
        <v>6.18</v>
      </c>
      <c r="P40" s="3">
        <v>6.23</v>
      </c>
      <c r="Q40" s="3">
        <v>6.44</v>
      </c>
      <c r="R40" s="3">
        <v>6.56</v>
      </c>
      <c r="S40" s="13">
        <v>3</v>
      </c>
      <c r="T40" s="13">
        <v>2</v>
      </c>
      <c r="U40" s="13">
        <v>1</v>
      </c>
      <c r="V40" s="13">
        <v>3</v>
      </c>
      <c r="W40" s="13">
        <v>0</v>
      </c>
      <c r="X40" s="13">
        <v>0</v>
      </c>
    </row>
    <row r="41" spans="1:24" x14ac:dyDescent="0.3">
      <c r="A41" s="1" t="s">
        <v>4</v>
      </c>
      <c r="B41" s="2">
        <v>86.6</v>
      </c>
      <c r="C41" s="2">
        <v>77.8</v>
      </c>
      <c r="D41" s="2" t="s">
        <v>1</v>
      </c>
      <c r="E41" s="4" t="s">
        <v>5</v>
      </c>
      <c r="F41" s="4" t="s">
        <v>11</v>
      </c>
      <c r="G41" s="4" t="s">
        <v>6</v>
      </c>
      <c r="H41" s="3">
        <v>6.47</v>
      </c>
      <c r="I41" s="9">
        <v>25716</v>
      </c>
      <c r="J41">
        <f t="shared" si="0"/>
        <v>9.1842857142857142</v>
      </c>
      <c r="K41" s="7">
        <v>6.58</v>
      </c>
      <c r="L41" s="2">
        <v>0</v>
      </c>
      <c r="M41" s="2">
        <v>8</v>
      </c>
      <c r="N41" s="3">
        <v>6.35</v>
      </c>
      <c r="O41" s="3">
        <v>6.12</v>
      </c>
      <c r="P41" s="3">
        <v>6.24</v>
      </c>
      <c r="Q41" s="3">
        <v>6.44</v>
      </c>
      <c r="R41" s="3">
        <v>7.25</v>
      </c>
      <c r="S41" s="13">
        <v>7</v>
      </c>
      <c r="T41" s="13">
        <v>4</v>
      </c>
      <c r="U41" s="13">
        <v>3</v>
      </c>
      <c r="V41" s="13">
        <v>7</v>
      </c>
      <c r="W41" s="13">
        <v>0</v>
      </c>
      <c r="X41" s="13">
        <v>0</v>
      </c>
    </row>
    <row r="42" spans="1:24" x14ac:dyDescent="0.3">
      <c r="A42" s="1" t="s">
        <v>4</v>
      </c>
      <c r="B42" s="2">
        <v>80.8</v>
      </c>
      <c r="C42" s="2">
        <v>64.599999999999994</v>
      </c>
      <c r="D42" s="2" t="s">
        <v>1</v>
      </c>
      <c r="E42" s="4" t="s">
        <v>7</v>
      </c>
      <c r="F42" s="4" t="s">
        <v>5</v>
      </c>
      <c r="G42" s="4" t="s">
        <v>6</v>
      </c>
      <c r="H42" s="3">
        <v>6.76</v>
      </c>
      <c r="I42" s="9">
        <v>40842</v>
      </c>
      <c r="J42">
        <f t="shared" si="0"/>
        <v>14.586428571428572</v>
      </c>
      <c r="K42" s="7">
        <v>6.5</v>
      </c>
      <c r="L42" s="2">
        <v>0</v>
      </c>
      <c r="M42" s="2">
        <v>7</v>
      </c>
      <c r="N42" s="3">
        <v>6.29</v>
      </c>
      <c r="O42" s="3">
        <v>6.31</v>
      </c>
      <c r="P42" s="3">
        <v>6.76</v>
      </c>
      <c r="Q42" s="3">
        <v>6.41</v>
      </c>
      <c r="R42" s="3">
        <v>6.5</v>
      </c>
      <c r="S42" s="13">
        <v>4</v>
      </c>
      <c r="T42" s="13">
        <v>1</v>
      </c>
      <c r="U42" s="13">
        <v>3</v>
      </c>
      <c r="V42" s="13">
        <v>4</v>
      </c>
      <c r="W42" s="13">
        <v>0</v>
      </c>
      <c r="X42" s="13">
        <v>0</v>
      </c>
    </row>
    <row r="43" spans="1:24" x14ac:dyDescent="0.3">
      <c r="A43" s="1" t="s">
        <v>4</v>
      </c>
      <c r="B43" s="2">
        <v>89</v>
      </c>
      <c r="C43" s="2">
        <v>83</v>
      </c>
      <c r="D43" s="2" t="s">
        <v>8</v>
      </c>
      <c r="E43" s="4" t="s">
        <v>5</v>
      </c>
      <c r="F43" s="4" t="s">
        <v>5</v>
      </c>
      <c r="G43" s="4" t="s">
        <v>3</v>
      </c>
      <c r="H43" s="3">
        <v>8</v>
      </c>
      <c r="I43" s="9">
        <v>33700</v>
      </c>
      <c r="J43">
        <f t="shared" si="0"/>
        <v>12.035714285714286</v>
      </c>
      <c r="K43" s="7">
        <v>7.96</v>
      </c>
      <c r="L43" s="2">
        <v>0</v>
      </c>
      <c r="M43" s="2">
        <v>0</v>
      </c>
      <c r="N43" s="3">
        <v>7.59</v>
      </c>
      <c r="O43" s="3">
        <v>7.82</v>
      </c>
      <c r="P43" s="3">
        <v>7.47</v>
      </c>
      <c r="Q43" s="3">
        <v>8.25</v>
      </c>
      <c r="R43" s="3">
        <v>8.69</v>
      </c>
      <c r="S43" s="13">
        <v>4</v>
      </c>
      <c r="T43" s="13">
        <v>2</v>
      </c>
      <c r="U43" s="13">
        <v>2</v>
      </c>
      <c r="V43" s="13">
        <v>4</v>
      </c>
      <c r="W43" s="13">
        <v>0</v>
      </c>
      <c r="X43" s="13">
        <v>0</v>
      </c>
    </row>
    <row r="44" spans="1:24" x14ac:dyDescent="0.3">
      <c r="A44" s="1" t="s">
        <v>4</v>
      </c>
      <c r="B44" s="2">
        <v>66</v>
      </c>
      <c r="C44" s="2">
        <v>61.33</v>
      </c>
      <c r="D44" s="2" t="s">
        <v>1</v>
      </c>
      <c r="E44" s="4" t="s">
        <v>7</v>
      </c>
      <c r="F44" s="4" t="s">
        <v>11</v>
      </c>
      <c r="G44" s="4" t="s">
        <v>3</v>
      </c>
      <c r="H44" s="3">
        <v>8.1199999999999992</v>
      </c>
      <c r="I44" s="9">
        <v>48292</v>
      </c>
      <c r="J44">
        <f t="shared" si="0"/>
        <v>17.247142857142858</v>
      </c>
      <c r="K44" s="7">
        <v>7.86</v>
      </c>
      <c r="L44" s="2">
        <v>0</v>
      </c>
      <c r="M44" s="2">
        <v>0</v>
      </c>
      <c r="N44" s="3">
        <v>7.71</v>
      </c>
      <c r="O44" s="3">
        <v>7.06</v>
      </c>
      <c r="P44" s="3">
        <v>7.53</v>
      </c>
      <c r="Q44" s="3">
        <v>8</v>
      </c>
      <c r="R44" s="3">
        <v>8.75</v>
      </c>
      <c r="S44" s="13">
        <v>5</v>
      </c>
      <c r="T44" s="13">
        <v>4</v>
      </c>
      <c r="U44" s="13">
        <v>1</v>
      </c>
      <c r="V44" s="13">
        <v>4</v>
      </c>
      <c r="W44" s="13">
        <v>0</v>
      </c>
      <c r="X44" s="13">
        <v>0</v>
      </c>
    </row>
    <row r="45" spans="1:24" x14ac:dyDescent="0.3">
      <c r="A45" s="1" t="s">
        <v>4</v>
      </c>
      <c r="B45" s="2">
        <v>79.599999999999994</v>
      </c>
      <c r="C45" s="2">
        <v>83</v>
      </c>
      <c r="D45" s="2" t="s">
        <v>1</v>
      </c>
      <c r="E45" s="4" t="s">
        <v>30</v>
      </c>
      <c r="F45" s="4" t="s">
        <v>5</v>
      </c>
      <c r="G45" s="4" t="s">
        <v>6</v>
      </c>
      <c r="H45" s="3">
        <v>7.24</v>
      </c>
      <c r="I45" s="9">
        <v>32024</v>
      </c>
      <c r="J45">
        <f t="shared" si="0"/>
        <v>11.437142857142858</v>
      </c>
      <c r="K45" s="7">
        <v>6.65</v>
      </c>
      <c r="L45" s="2">
        <v>0</v>
      </c>
      <c r="M45" s="2">
        <v>3</v>
      </c>
      <c r="N45" s="3">
        <v>7.12</v>
      </c>
      <c r="O45" s="3">
        <v>6.55</v>
      </c>
      <c r="P45" s="3">
        <v>6.48</v>
      </c>
      <c r="Q45" s="3">
        <v>6.31</v>
      </c>
      <c r="R45" s="3">
        <v>6.19</v>
      </c>
      <c r="S45" s="13">
        <v>4</v>
      </c>
      <c r="T45" s="13">
        <v>3</v>
      </c>
      <c r="U45" s="13">
        <v>1</v>
      </c>
      <c r="V45" s="13">
        <v>1</v>
      </c>
      <c r="W45" s="13">
        <v>3</v>
      </c>
      <c r="X45" s="13">
        <v>0</v>
      </c>
    </row>
    <row r="46" spans="1:24" x14ac:dyDescent="0.3">
      <c r="A46" s="1" t="s">
        <v>4</v>
      </c>
      <c r="B46" s="2">
        <v>91</v>
      </c>
      <c r="C46" s="2">
        <v>82</v>
      </c>
      <c r="D46" s="2" t="s">
        <v>1</v>
      </c>
      <c r="E46" s="4" t="s">
        <v>5</v>
      </c>
      <c r="F46" s="4" t="s">
        <v>5</v>
      </c>
      <c r="G46" s="4" t="s">
        <v>6</v>
      </c>
      <c r="H46" s="3">
        <v>7.12</v>
      </c>
      <c r="I46" s="9">
        <v>26102</v>
      </c>
      <c r="J46">
        <f t="shared" si="0"/>
        <v>9.3221428571428575</v>
      </c>
      <c r="K46" s="7">
        <v>6.54</v>
      </c>
      <c r="L46" s="2">
        <v>0</v>
      </c>
      <c r="M46" s="2">
        <v>2</v>
      </c>
      <c r="N46" s="3">
        <v>6.35</v>
      </c>
      <c r="O46" s="3">
        <v>6</v>
      </c>
      <c r="P46" s="3">
        <v>6.18</v>
      </c>
      <c r="Q46" s="3">
        <v>6.75</v>
      </c>
      <c r="R46" s="3">
        <v>6.81</v>
      </c>
      <c r="S46" s="13">
        <v>6</v>
      </c>
      <c r="T46" s="13">
        <v>3</v>
      </c>
      <c r="U46" s="13">
        <v>3</v>
      </c>
      <c r="V46" s="13">
        <v>6</v>
      </c>
      <c r="W46" s="13">
        <v>0</v>
      </c>
      <c r="X46" s="13">
        <v>0</v>
      </c>
    </row>
    <row r="47" spans="1:24" x14ac:dyDescent="0.3">
      <c r="A47" s="1" t="s">
        <v>4</v>
      </c>
      <c r="B47" s="2">
        <v>93.86</v>
      </c>
      <c r="C47" s="2">
        <v>92.83</v>
      </c>
      <c r="D47" s="2" t="s">
        <v>1</v>
      </c>
      <c r="E47" s="4" t="s">
        <v>7</v>
      </c>
      <c r="F47" s="4" t="s">
        <v>25</v>
      </c>
      <c r="G47" s="4" t="s">
        <v>6</v>
      </c>
      <c r="H47" s="3">
        <v>8.59</v>
      </c>
      <c r="I47" s="9">
        <v>17565</v>
      </c>
      <c r="J47">
        <f t="shared" si="0"/>
        <v>6.2732142857142854</v>
      </c>
      <c r="K47" s="7">
        <v>8.14</v>
      </c>
      <c r="L47" s="2">
        <v>0</v>
      </c>
      <c r="M47" s="2">
        <v>0</v>
      </c>
      <c r="N47" s="3">
        <v>7.88</v>
      </c>
      <c r="O47" s="3">
        <v>7.18</v>
      </c>
      <c r="P47" s="3">
        <v>7.65</v>
      </c>
      <c r="Q47" s="3">
        <v>8.56</v>
      </c>
      <c r="R47" s="3">
        <v>9</v>
      </c>
      <c r="S47" s="13">
        <v>6</v>
      </c>
      <c r="T47" s="13">
        <v>3</v>
      </c>
      <c r="U47" s="13">
        <v>3</v>
      </c>
      <c r="V47" s="13">
        <v>6</v>
      </c>
      <c r="W47" s="13">
        <v>0</v>
      </c>
      <c r="X47" s="13">
        <v>0</v>
      </c>
    </row>
    <row r="48" spans="1:24" x14ac:dyDescent="0.3">
      <c r="A48" s="1" t="s">
        <v>4</v>
      </c>
      <c r="B48" s="2">
        <v>94.8</v>
      </c>
      <c r="C48" s="2">
        <v>90.8</v>
      </c>
      <c r="D48" s="2" t="s">
        <v>1</v>
      </c>
      <c r="E48" s="4" t="s">
        <v>5</v>
      </c>
      <c r="F48" s="4" t="s">
        <v>5</v>
      </c>
      <c r="G48" s="4" t="s">
        <v>6</v>
      </c>
      <c r="H48" s="3">
        <v>7.53</v>
      </c>
      <c r="I48" s="9">
        <v>20988</v>
      </c>
      <c r="J48">
        <f t="shared" si="0"/>
        <v>7.4957142857142856</v>
      </c>
      <c r="K48" s="7">
        <v>7.36</v>
      </c>
      <c r="L48" s="2">
        <v>0</v>
      </c>
      <c r="M48" s="2">
        <v>0</v>
      </c>
      <c r="N48" s="3">
        <v>7</v>
      </c>
      <c r="O48" s="3">
        <v>6.71</v>
      </c>
      <c r="P48" s="3">
        <v>7.18</v>
      </c>
      <c r="Q48" s="3">
        <v>8.25</v>
      </c>
      <c r="R48" s="3">
        <v>7.5</v>
      </c>
      <c r="S48" s="13">
        <v>3</v>
      </c>
      <c r="T48" s="13">
        <v>1</v>
      </c>
      <c r="U48" s="13">
        <v>2</v>
      </c>
      <c r="V48" s="13">
        <v>3</v>
      </c>
      <c r="W48" s="13">
        <v>0</v>
      </c>
      <c r="X48" s="13">
        <v>0</v>
      </c>
    </row>
    <row r="49" spans="1:24" x14ac:dyDescent="0.3">
      <c r="A49" s="1" t="s">
        <v>4</v>
      </c>
      <c r="B49" s="2">
        <v>96.2</v>
      </c>
      <c r="C49" s="2">
        <v>85.6</v>
      </c>
      <c r="D49" s="2" t="s">
        <v>1</v>
      </c>
      <c r="E49" s="4" t="s">
        <v>5</v>
      </c>
      <c r="F49" s="4" t="s">
        <v>5</v>
      </c>
      <c r="G49" s="4" t="s">
        <v>6</v>
      </c>
      <c r="H49" s="3">
        <v>7.24</v>
      </c>
      <c r="I49" s="9">
        <v>28856</v>
      </c>
      <c r="J49">
        <f t="shared" si="0"/>
        <v>10.305714285714286</v>
      </c>
      <c r="K49" s="7">
        <v>7.52</v>
      </c>
      <c r="L49" s="2">
        <v>0</v>
      </c>
      <c r="M49" s="2">
        <v>0</v>
      </c>
      <c r="N49" s="3">
        <v>7.12</v>
      </c>
      <c r="O49" s="3">
        <v>7.41</v>
      </c>
      <c r="P49" s="3">
        <v>7.06</v>
      </c>
      <c r="Q49" s="3">
        <v>8</v>
      </c>
      <c r="R49" s="3">
        <v>8.31</v>
      </c>
      <c r="S49" s="13">
        <v>4</v>
      </c>
      <c r="T49" s="13">
        <v>4</v>
      </c>
      <c r="U49" s="13">
        <v>0</v>
      </c>
      <c r="V49" s="13">
        <v>3</v>
      </c>
      <c r="W49" s="13">
        <v>1</v>
      </c>
      <c r="X49" s="13">
        <v>0</v>
      </c>
    </row>
    <row r="50" spans="1:24" x14ac:dyDescent="0.3">
      <c r="A50" s="1" t="s">
        <v>4</v>
      </c>
      <c r="B50" s="2">
        <v>75.8</v>
      </c>
      <c r="C50" s="2">
        <v>72.33</v>
      </c>
      <c r="D50" s="2" t="s">
        <v>8</v>
      </c>
      <c r="E50" s="4" t="s">
        <v>5</v>
      </c>
      <c r="F50" s="4" t="s">
        <v>31</v>
      </c>
      <c r="G50" s="4" t="s">
        <v>9</v>
      </c>
      <c r="H50" s="3">
        <v>6.47</v>
      </c>
      <c r="I50" s="9">
        <v>279839</v>
      </c>
      <c r="J50">
        <f t="shared" si="0"/>
        <v>99.942499999999995</v>
      </c>
      <c r="K50" s="7">
        <v>6.9</v>
      </c>
      <c r="L50" s="2">
        <v>0</v>
      </c>
      <c r="M50" s="2">
        <v>9</v>
      </c>
      <c r="N50" s="3">
        <v>6.53</v>
      </c>
      <c r="O50" s="3">
        <v>7</v>
      </c>
      <c r="P50" s="3">
        <v>6.06</v>
      </c>
      <c r="Q50" s="3">
        <v>7.19</v>
      </c>
      <c r="R50" s="3">
        <v>7.93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</row>
    <row r="51" spans="1:24" x14ac:dyDescent="0.3">
      <c r="A51" s="1" t="s">
        <v>4</v>
      </c>
      <c r="B51" s="2">
        <v>95</v>
      </c>
      <c r="C51" s="2">
        <v>79.8</v>
      </c>
      <c r="D51" s="2" t="s">
        <v>1</v>
      </c>
      <c r="E51" s="4" t="s">
        <v>7</v>
      </c>
      <c r="F51" s="4" t="s">
        <v>5</v>
      </c>
      <c r="G51" s="4" t="s">
        <v>6</v>
      </c>
      <c r="H51" s="3">
        <v>8.06</v>
      </c>
      <c r="I51" s="9">
        <v>23949</v>
      </c>
      <c r="J51">
        <f t="shared" si="0"/>
        <v>8.5532142857142865</v>
      </c>
      <c r="K51" s="7">
        <v>8.48</v>
      </c>
      <c r="L51" s="2">
        <v>0</v>
      </c>
      <c r="M51" s="2">
        <v>0</v>
      </c>
      <c r="N51" s="3">
        <v>8.5299999999999994</v>
      </c>
      <c r="O51" s="3">
        <v>8.1199999999999992</v>
      </c>
      <c r="P51" s="3">
        <v>7.65</v>
      </c>
      <c r="Q51" s="3">
        <v>9.25</v>
      </c>
      <c r="R51" s="3">
        <v>9.31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</row>
    <row r="52" spans="1:24" x14ac:dyDescent="0.3">
      <c r="A52" s="1" t="s">
        <v>4</v>
      </c>
      <c r="B52" s="2">
        <v>86</v>
      </c>
      <c r="C52" s="2">
        <v>90</v>
      </c>
      <c r="D52" s="2" t="s">
        <v>8</v>
      </c>
      <c r="E52" s="4" t="s">
        <v>7</v>
      </c>
      <c r="F52" s="4" t="s">
        <v>5</v>
      </c>
      <c r="G52" s="4" t="s">
        <v>6</v>
      </c>
      <c r="H52" s="3">
        <v>7.53</v>
      </c>
      <c r="I52" s="9">
        <v>28384</v>
      </c>
      <c r="J52">
        <f t="shared" si="0"/>
        <v>10.137142857142857</v>
      </c>
      <c r="K52" s="7">
        <v>7.52</v>
      </c>
      <c r="L52" s="2">
        <v>0</v>
      </c>
      <c r="M52" s="2">
        <v>0</v>
      </c>
      <c r="N52" s="3">
        <v>7</v>
      </c>
      <c r="O52" s="3">
        <v>7.4</v>
      </c>
      <c r="P52" s="3">
        <v>6.9</v>
      </c>
      <c r="Q52" s="3">
        <v>8</v>
      </c>
      <c r="R52" s="3">
        <v>8.31</v>
      </c>
      <c r="S52" s="13">
        <v>4</v>
      </c>
      <c r="T52" s="13">
        <v>2</v>
      </c>
      <c r="U52" s="13">
        <v>2</v>
      </c>
      <c r="V52" s="13">
        <v>4</v>
      </c>
      <c r="W52" s="13">
        <v>0</v>
      </c>
      <c r="X52" s="13">
        <v>0</v>
      </c>
    </row>
    <row r="53" spans="1:24" x14ac:dyDescent="0.3">
      <c r="A53" s="1" t="s">
        <v>4</v>
      </c>
      <c r="B53" s="2">
        <v>95.6</v>
      </c>
      <c r="C53" s="2">
        <v>80.599999999999994</v>
      </c>
      <c r="D53" s="2" t="s">
        <v>8</v>
      </c>
      <c r="E53" s="4" t="s">
        <v>5</v>
      </c>
      <c r="F53" s="4" t="s">
        <v>5</v>
      </c>
      <c r="G53" s="4" t="s">
        <v>6</v>
      </c>
      <c r="H53" s="3">
        <v>8.2899999999999991</v>
      </c>
      <c r="I53" s="9">
        <v>26005</v>
      </c>
      <c r="J53">
        <f t="shared" si="0"/>
        <v>9.2874999999999996</v>
      </c>
      <c r="K53" s="7">
        <v>8.77</v>
      </c>
      <c r="L53" s="2">
        <v>0</v>
      </c>
      <c r="M53" s="2">
        <v>0</v>
      </c>
      <c r="N53" s="3">
        <v>8.41</v>
      </c>
      <c r="O53" s="3">
        <v>8.94</v>
      </c>
      <c r="P53" s="3">
        <v>8.41</v>
      </c>
      <c r="Q53" s="3">
        <v>9.1300000000000008</v>
      </c>
      <c r="R53" s="3">
        <v>9.5</v>
      </c>
      <c r="S53" s="13">
        <v>6</v>
      </c>
      <c r="T53" s="13">
        <v>2</v>
      </c>
      <c r="U53" s="13">
        <v>4</v>
      </c>
      <c r="V53" s="13">
        <v>0</v>
      </c>
      <c r="W53" s="13">
        <v>6</v>
      </c>
      <c r="X53" s="13">
        <v>0</v>
      </c>
    </row>
    <row r="54" spans="1:24" x14ac:dyDescent="0.3">
      <c r="A54" s="1" t="s">
        <v>4</v>
      </c>
      <c r="B54" s="2">
        <v>95.4</v>
      </c>
      <c r="C54" s="2">
        <v>81.8</v>
      </c>
      <c r="D54" s="2" t="s">
        <v>8</v>
      </c>
      <c r="E54" s="4" t="s">
        <v>5</v>
      </c>
      <c r="F54" s="4" t="s">
        <v>5</v>
      </c>
      <c r="G54" s="4" t="s">
        <v>6</v>
      </c>
      <c r="H54" s="3">
        <v>8.59</v>
      </c>
      <c r="I54" s="9">
        <v>52657</v>
      </c>
      <c r="J54">
        <f t="shared" si="0"/>
        <v>18.806071428571428</v>
      </c>
      <c r="K54" s="7">
        <v>8.68</v>
      </c>
      <c r="L54" s="2">
        <v>0</v>
      </c>
      <c r="M54" s="2">
        <v>0</v>
      </c>
      <c r="N54" s="3">
        <v>7.82</v>
      </c>
      <c r="O54" s="3">
        <v>8.76</v>
      </c>
      <c r="P54" s="3">
        <v>8.41</v>
      </c>
      <c r="Q54" s="3">
        <v>9</v>
      </c>
      <c r="R54" s="3">
        <v>9.5</v>
      </c>
      <c r="S54" s="13">
        <v>6</v>
      </c>
      <c r="T54" s="13">
        <v>2</v>
      </c>
      <c r="U54" s="13">
        <v>4</v>
      </c>
      <c r="V54" s="13">
        <v>0</v>
      </c>
      <c r="W54" s="13">
        <v>6</v>
      </c>
      <c r="X54" s="13">
        <v>0</v>
      </c>
    </row>
    <row r="55" spans="1:24" x14ac:dyDescent="0.3">
      <c r="A55" s="1" t="s">
        <v>4</v>
      </c>
      <c r="B55" s="2">
        <v>89.8</v>
      </c>
      <c r="C55" s="2">
        <v>71.8</v>
      </c>
      <c r="D55" s="2" t="s">
        <v>8</v>
      </c>
      <c r="E55" s="4" t="s">
        <v>5</v>
      </c>
      <c r="F55" s="4" t="s">
        <v>5</v>
      </c>
      <c r="G55" s="4" t="s">
        <v>6</v>
      </c>
      <c r="H55" s="3">
        <v>7.94</v>
      </c>
      <c r="I55" s="9">
        <v>28764</v>
      </c>
      <c r="J55">
        <f t="shared" si="0"/>
        <v>10.272857142857143</v>
      </c>
      <c r="K55" s="7">
        <v>7.54</v>
      </c>
      <c r="L55" s="2">
        <v>0</v>
      </c>
      <c r="M55" s="2">
        <v>0</v>
      </c>
      <c r="N55" s="3">
        <v>7.76</v>
      </c>
      <c r="O55" s="3">
        <v>6.94</v>
      </c>
      <c r="P55" s="3">
        <v>7.06</v>
      </c>
      <c r="Q55" s="3">
        <v>7.75</v>
      </c>
      <c r="R55" s="3">
        <v>8</v>
      </c>
      <c r="S55" s="13">
        <v>0</v>
      </c>
      <c r="T55" s="13">
        <v>0</v>
      </c>
      <c r="U55" s="13">
        <v>0</v>
      </c>
      <c r="V55" s="13">
        <v>0</v>
      </c>
      <c r="W55" s="13">
        <v>6</v>
      </c>
      <c r="X55" s="13">
        <v>0</v>
      </c>
    </row>
    <row r="56" spans="1:24" x14ac:dyDescent="0.3">
      <c r="A56" s="1" t="s">
        <v>4</v>
      </c>
      <c r="B56" s="2">
        <v>90.4</v>
      </c>
      <c r="C56" s="2">
        <v>73.16</v>
      </c>
      <c r="D56" s="2" t="s">
        <v>1</v>
      </c>
      <c r="E56" s="4" t="s">
        <v>5</v>
      </c>
      <c r="F56" s="4" t="s">
        <v>5</v>
      </c>
      <c r="G56" s="4" t="s">
        <v>6</v>
      </c>
      <c r="H56" s="3">
        <v>6.6</v>
      </c>
      <c r="I56" s="9">
        <v>40000</v>
      </c>
      <c r="J56">
        <f t="shared" si="0"/>
        <v>14.285714285714286</v>
      </c>
      <c r="K56" s="7">
        <v>6.5</v>
      </c>
      <c r="L56" s="2">
        <v>0</v>
      </c>
      <c r="M56" s="2">
        <v>9</v>
      </c>
      <c r="N56" s="3">
        <v>6.48</v>
      </c>
      <c r="O56" s="3">
        <v>6</v>
      </c>
      <c r="P56" s="3">
        <v>6.31</v>
      </c>
      <c r="Q56" s="3">
        <v>6.625</v>
      </c>
      <c r="R56" s="3">
        <v>6.94</v>
      </c>
      <c r="S56" s="13">
        <v>4</v>
      </c>
      <c r="T56" s="13">
        <v>3</v>
      </c>
      <c r="U56" s="13">
        <v>1</v>
      </c>
      <c r="V56" s="13">
        <v>2</v>
      </c>
      <c r="W56" s="13">
        <v>2</v>
      </c>
      <c r="X56" s="13">
        <v>0</v>
      </c>
    </row>
    <row r="57" spans="1:24" x14ac:dyDescent="0.3">
      <c r="A57" s="1" t="s">
        <v>4</v>
      </c>
      <c r="B57" s="2">
        <v>96.6</v>
      </c>
      <c r="C57" s="2">
        <v>82.4</v>
      </c>
      <c r="D57" s="2" t="s">
        <v>8</v>
      </c>
      <c r="E57" s="4" t="s">
        <v>24</v>
      </c>
      <c r="F57" s="4" t="s">
        <v>24</v>
      </c>
      <c r="G57" s="4" t="s">
        <v>3</v>
      </c>
      <c r="H57" s="3">
        <v>8.41</v>
      </c>
      <c r="I57" s="9">
        <v>46737</v>
      </c>
      <c r="J57">
        <f t="shared" si="0"/>
        <v>16.691785714285714</v>
      </c>
      <c r="K57" s="7">
        <v>7.95</v>
      </c>
      <c r="L57" s="2">
        <v>0</v>
      </c>
      <c r="M57" s="2">
        <v>0</v>
      </c>
      <c r="N57" s="3">
        <v>7.94</v>
      </c>
      <c r="O57" s="3">
        <v>7.06</v>
      </c>
      <c r="P57" s="3">
        <v>7.47</v>
      </c>
      <c r="Q57" s="3">
        <v>7.81</v>
      </c>
      <c r="R57" s="3">
        <v>9.06</v>
      </c>
      <c r="S57" s="13">
        <v>4</v>
      </c>
      <c r="T57" s="13">
        <v>1</v>
      </c>
      <c r="U57" s="13">
        <v>3</v>
      </c>
      <c r="V57" s="13">
        <v>4</v>
      </c>
      <c r="W57" s="13">
        <v>0</v>
      </c>
      <c r="X57" s="13">
        <v>0</v>
      </c>
    </row>
    <row r="58" spans="1:24" x14ac:dyDescent="0.3">
      <c r="A58" s="1" t="s">
        <v>4</v>
      </c>
      <c r="B58" s="2">
        <v>89.4</v>
      </c>
      <c r="C58" s="2">
        <v>83.4</v>
      </c>
      <c r="D58" s="2" t="s">
        <v>8</v>
      </c>
      <c r="E58" s="4" t="s">
        <v>5</v>
      </c>
      <c r="F58" s="4" t="s">
        <v>5</v>
      </c>
      <c r="G58" s="4" t="s">
        <v>3</v>
      </c>
      <c r="H58" s="3">
        <v>7.71</v>
      </c>
      <c r="I58" s="9">
        <v>83925</v>
      </c>
      <c r="J58">
        <f t="shared" si="0"/>
        <v>29.973214285714285</v>
      </c>
      <c r="K58" s="7">
        <v>7.93</v>
      </c>
      <c r="L58" s="2">
        <v>0</v>
      </c>
      <c r="M58" s="2">
        <v>0</v>
      </c>
      <c r="N58" s="3">
        <v>7.65</v>
      </c>
      <c r="O58" s="3">
        <v>7.35</v>
      </c>
      <c r="P58" s="3">
        <v>7.18</v>
      </c>
      <c r="Q58" s="3">
        <v>8.6300000000000008</v>
      </c>
      <c r="R58" s="3">
        <v>9.19</v>
      </c>
      <c r="S58" s="13">
        <v>1</v>
      </c>
      <c r="T58" s="13">
        <v>1</v>
      </c>
      <c r="U58" s="13">
        <v>0</v>
      </c>
      <c r="V58" s="13">
        <v>1</v>
      </c>
      <c r="W58" s="13">
        <v>0</v>
      </c>
      <c r="X58" s="13">
        <v>0</v>
      </c>
    </row>
    <row r="59" spans="1:24" x14ac:dyDescent="0.3">
      <c r="A59" s="1" t="s">
        <v>4</v>
      </c>
      <c r="B59" s="2">
        <v>93</v>
      </c>
      <c r="C59" s="2">
        <v>70</v>
      </c>
      <c r="D59" s="2" t="s">
        <v>1</v>
      </c>
      <c r="E59" s="4" t="s">
        <v>5</v>
      </c>
      <c r="F59" s="4" t="s">
        <v>5</v>
      </c>
      <c r="G59" s="4" t="s">
        <v>6</v>
      </c>
      <c r="H59" s="3">
        <v>6.3</v>
      </c>
      <c r="I59" s="9">
        <v>29203</v>
      </c>
      <c r="J59">
        <f t="shared" si="0"/>
        <v>10.429642857142857</v>
      </c>
      <c r="K59" s="7">
        <v>6.12</v>
      </c>
      <c r="L59" s="2">
        <v>0</v>
      </c>
      <c r="M59" s="2">
        <v>3</v>
      </c>
      <c r="N59" s="3">
        <v>5.76</v>
      </c>
      <c r="O59" s="3">
        <v>6.35</v>
      </c>
      <c r="P59" s="3">
        <v>6</v>
      </c>
      <c r="Q59" s="3">
        <v>6.25</v>
      </c>
      <c r="R59" s="3">
        <v>6.06</v>
      </c>
      <c r="S59" s="13">
        <v>4</v>
      </c>
      <c r="T59" s="13">
        <v>2</v>
      </c>
      <c r="U59" s="13">
        <v>2</v>
      </c>
      <c r="V59" s="13">
        <v>4</v>
      </c>
      <c r="W59" s="13">
        <v>0</v>
      </c>
      <c r="X59" s="13">
        <v>0</v>
      </c>
    </row>
    <row r="60" spans="1:24" x14ac:dyDescent="0.3">
      <c r="A60" s="1" t="s">
        <v>4</v>
      </c>
      <c r="B60" s="2">
        <v>92.2</v>
      </c>
      <c r="C60" s="2">
        <v>76.599999999999994</v>
      </c>
      <c r="D60" s="2" t="s">
        <v>1</v>
      </c>
      <c r="E60" s="4" t="s">
        <v>5</v>
      </c>
      <c r="F60" s="4" t="s">
        <v>5</v>
      </c>
      <c r="G60" s="4" t="s">
        <v>6</v>
      </c>
      <c r="H60" s="3">
        <v>6.88</v>
      </c>
      <c r="I60" s="9">
        <v>25768</v>
      </c>
      <c r="J60">
        <f t="shared" si="0"/>
        <v>9.2028571428571428</v>
      </c>
      <c r="K60" s="7">
        <v>6.54</v>
      </c>
      <c r="L60" s="2">
        <v>0</v>
      </c>
      <c r="M60" s="2">
        <v>1</v>
      </c>
      <c r="N60" s="3">
        <v>6.47</v>
      </c>
      <c r="O60" s="3">
        <v>6.17</v>
      </c>
      <c r="P60" s="3">
        <v>6.45</v>
      </c>
      <c r="Q60" s="3">
        <v>6.75</v>
      </c>
      <c r="R60" s="3">
        <v>6.69</v>
      </c>
      <c r="S60" s="13">
        <v>3</v>
      </c>
      <c r="T60" s="13">
        <v>2</v>
      </c>
      <c r="U60" s="13">
        <v>2</v>
      </c>
      <c r="V60" s="13">
        <v>0</v>
      </c>
      <c r="W60" s="13">
        <v>3</v>
      </c>
      <c r="X60" s="13">
        <v>0</v>
      </c>
    </row>
    <row r="61" spans="1:24" x14ac:dyDescent="0.3">
      <c r="A61" s="1" t="s">
        <v>4</v>
      </c>
      <c r="B61" s="2">
        <v>86.5</v>
      </c>
      <c r="C61" s="2">
        <v>92.6</v>
      </c>
      <c r="D61" s="2" t="s">
        <v>1</v>
      </c>
      <c r="E61" s="4" t="s">
        <v>32</v>
      </c>
      <c r="F61" s="4" t="s">
        <v>33</v>
      </c>
      <c r="G61" s="4" t="s">
        <v>6</v>
      </c>
      <c r="H61" s="3">
        <v>6.65</v>
      </c>
      <c r="I61" s="9">
        <v>19925</v>
      </c>
      <c r="J61">
        <f t="shared" si="0"/>
        <v>7.1160714285714288</v>
      </c>
      <c r="K61" s="7">
        <v>7.01</v>
      </c>
      <c r="L61" s="2">
        <v>0</v>
      </c>
      <c r="M61" s="2">
        <v>0</v>
      </c>
      <c r="N61" s="3">
        <v>6.71</v>
      </c>
      <c r="O61" s="3">
        <v>6.76</v>
      </c>
      <c r="P61" s="3">
        <v>6.53</v>
      </c>
      <c r="Q61" s="3">
        <v>7.38</v>
      </c>
      <c r="R61" s="3">
        <v>8</v>
      </c>
      <c r="S61" s="13">
        <v>2</v>
      </c>
      <c r="T61" s="13">
        <v>1</v>
      </c>
      <c r="U61" s="13">
        <v>1</v>
      </c>
      <c r="V61" s="13">
        <v>2</v>
      </c>
      <c r="W61" s="13">
        <v>0</v>
      </c>
      <c r="X61" s="13">
        <v>0</v>
      </c>
    </row>
    <row r="62" spans="1:24" x14ac:dyDescent="0.3">
      <c r="A62" s="1" t="s">
        <v>4</v>
      </c>
      <c r="B62" s="2">
        <v>94</v>
      </c>
      <c r="C62" s="2">
        <v>91</v>
      </c>
      <c r="D62" s="2" t="s">
        <v>8</v>
      </c>
      <c r="E62" s="4" t="s">
        <v>7</v>
      </c>
      <c r="F62" s="4" t="s">
        <v>25</v>
      </c>
      <c r="G62" s="4" t="s">
        <v>6</v>
      </c>
      <c r="H62" s="3">
        <v>8.7100000000000009</v>
      </c>
      <c r="I62" s="9">
        <v>36742</v>
      </c>
      <c r="J62">
        <f t="shared" si="0"/>
        <v>13.122142857142856</v>
      </c>
      <c r="K62" s="7">
        <v>8.9499999999999993</v>
      </c>
      <c r="L62" s="2">
        <v>0</v>
      </c>
      <c r="M62" s="2">
        <v>0</v>
      </c>
      <c r="N62" s="3">
        <v>8.8800000000000008</v>
      </c>
      <c r="O62" s="3">
        <v>9.1199999999999992</v>
      </c>
      <c r="P62" s="3">
        <v>8.41</v>
      </c>
      <c r="Q62" s="3">
        <v>9.19</v>
      </c>
      <c r="R62" s="3">
        <v>9.56</v>
      </c>
      <c r="S62" s="13">
        <v>5</v>
      </c>
      <c r="T62" s="13">
        <v>1</v>
      </c>
      <c r="U62" s="13">
        <v>4</v>
      </c>
      <c r="V62" s="13">
        <v>5</v>
      </c>
      <c r="W62" s="13">
        <v>0</v>
      </c>
      <c r="X62" s="13">
        <v>0</v>
      </c>
    </row>
    <row r="63" spans="1:24" x14ac:dyDescent="0.3">
      <c r="A63" s="1" t="s">
        <v>4</v>
      </c>
      <c r="B63" s="2">
        <v>86</v>
      </c>
      <c r="C63" s="2">
        <v>90</v>
      </c>
      <c r="D63" s="2" t="s">
        <v>1</v>
      </c>
      <c r="E63" s="4" t="s">
        <v>34</v>
      </c>
      <c r="F63" s="4" t="s">
        <v>35</v>
      </c>
      <c r="G63" s="4" t="s">
        <v>6</v>
      </c>
      <c r="H63" s="3">
        <v>8.1199999999999992</v>
      </c>
      <c r="I63" s="9">
        <v>27592</v>
      </c>
      <c r="J63">
        <f t="shared" si="0"/>
        <v>9.8542857142857141</v>
      </c>
      <c r="K63" s="7">
        <v>7.85</v>
      </c>
      <c r="L63" s="2">
        <v>0</v>
      </c>
      <c r="M63" s="2">
        <v>0</v>
      </c>
      <c r="N63" s="3">
        <v>7.71</v>
      </c>
      <c r="O63" s="3">
        <v>7.23</v>
      </c>
      <c r="P63" s="3">
        <v>7.47</v>
      </c>
      <c r="Q63" s="3">
        <v>8.25</v>
      </c>
      <c r="R63" s="3">
        <v>8.31</v>
      </c>
      <c r="S63" s="13">
        <v>1</v>
      </c>
      <c r="T63" s="13">
        <v>1</v>
      </c>
      <c r="U63" s="13">
        <v>4</v>
      </c>
      <c r="V63" s="13">
        <v>1</v>
      </c>
      <c r="W63" s="13">
        <v>0</v>
      </c>
      <c r="X63" s="13">
        <v>0</v>
      </c>
    </row>
    <row r="64" spans="1:24" x14ac:dyDescent="0.3">
      <c r="A64" s="1" t="s">
        <v>4</v>
      </c>
      <c r="B64" s="2">
        <v>91.6</v>
      </c>
      <c r="C64" s="2">
        <v>88</v>
      </c>
      <c r="D64" s="2" t="s">
        <v>8</v>
      </c>
      <c r="E64" s="4" t="s">
        <v>5</v>
      </c>
      <c r="F64" s="4" t="s">
        <v>5</v>
      </c>
      <c r="G64" s="4" t="s">
        <v>6</v>
      </c>
      <c r="H64" s="3">
        <v>8.59</v>
      </c>
      <c r="I64" s="9">
        <v>25422</v>
      </c>
      <c r="J64">
        <f t="shared" si="0"/>
        <v>9.0792857142857137</v>
      </c>
      <c r="K64" s="7">
        <v>8.58</v>
      </c>
      <c r="L64" s="2">
        <v>0</v>
      </c>
      <c r="M64" s="2">
        <v>0</v>
      </c>
      <c r="N64" s="3">
        <v>8.65</v>
      </c>
      <c r="O64" s="3">
        <v>8.82</v>
      </c>
      <c r="P64" s="3">
        <v>7.88</v>
      </c>
      <c r="Q64" s="3">
        <v>8.94</v>
      </c>
      <c r="R64" s="3">
        <v>8.875</v>
      </c>
      <c r="S64" s="13">
        <v>3</v>
      </c>
      <c r="T64" s="13">
        <v>0</v>
      </c>
      <c r="U64" s="13">
        <v>3</v>
      </c>
      <c r="V64" s="13">
        <v>3</v>
      </c>
      <c r="W64" s="13">
        <v>0</v>
      </c>
      <c r="X64" s="13">
        <v>0</v>
      </c>
    </row>
    <row r="65" spans="1:24" x14ac:dyDescent="0.3">
      <c r="A65" s="1" t="s">
        <v>4</v>
      </c>
      <c r="B65" s="2">
        <v>86.5</v>
      </c>
      <c r="C65" s="2">
        <v>81.5</v>
      </c>
      <c r="D65" s="2" t="s">
        <v>1</v>
      </c>
      <c r="E65" s="4" t="s">
        <v>5</v>
      </c>
      <c r="F65" s="4" t="s">
        <v>5</v>
      </c>
      <c r="G65" s="4" t="s">
        <v>6</v>
      </c>
      <c r="H65" s="3">
        <v>7.53</v>
      </c>
      <c r="I65" s="9">
        <v>45479</v>
      </c>
      <c r="J65">
        <f t="shared" si="0"/>
        <v>16.2425</v>
      </c>
      <c r="K65" s="7">
        <v>7.43</v>
      </c>
      <c r="L65" s="2">
        <v>0</v>
      </c>
      <c r="M65" s="2">
        <v>0</v>
      </c>
      <c r="N65" s="3">
        <v>7.53</v>
      </c>
      <c r="O65" s="3">
        <v>6.88</v>
      </c>
      <c r="P65" s="3">
        <v>6.53</v>
      </c>
      <c r="Q65" s="3">
        <v>7.65</v>
      </c>
      <c r="R65" s="3">
        <v>7.875</v>
      </c>
      <c r="S65" s="13">
        <v>7</v>
      </c>
      <c r="T65" s="13">
        <v>4</v>
      </c>
      <c r="U65" s="13">
        <v>3</v>
      </c>
      <c r="V65" s="13">
        <v>6</v>
      </c>
      <c r="W65" s="13">
        <v>1</v>
      </c>
      <c r="X65" s="13">
        <v>0</v>
      </c>
    </row>
    <row r="66" spans="1:24" x14ac:dyDescent="0.3">
      <c r="A66" s="1" t="s">
        <v>4</v>
      </c>
      <c r="B66" s="2">
        <v>90</v>
      </c>
      <c r="C66" s="2">
        <v>86</v>
      </c>
      <c r="D66" s="2" t="s">
        <v>1</v>
      </c>
      <c r="E66" s="4" t="s">
        <v>7</v>
      </c>
      <c r="F66" s="4" t="s">
        <v>7</v>
      </c>
      <c r="G66" s="4" t="s">
        <v>6</v>
      </c>
      <c r="H66" s="3">
        <v>6.5</v>
      </c>
      <c r="I66" s="9">
        <v>23007</v>
      </c>
      <c r="J66">
        <f t="shared" si="0"/>
        <v>8.2167857142857148</v>
      </c>
      <c r="K66" s="7">
        <v>6.02</v>
      </c>
      <c r="L66" s="2">
        <v>0</v>
      </c>
      <c r="M66" s="2">
        <v>10</v>
      </c>
      <c r="N66" s="3">
        <v>6.2</v>
      </c>
      <c r="O66" s="3">
        <v>6.2</v>
      </c>
      <c r="P66" s="3">
        <v>4.9000000000000004</v>
      </c>
      <c r="Q66" s="3">
        <v>6.2</v>
      </c>
      <c r="R66" s="3">
        <v>6.06</v>
      </c>
      <c r="S66" s="13">
        <v>5</v>
      </c>
      <c r="T66" s="13">
        <v>1</v>
      </c>
      <c r="U66" s="13">
        <v>4</v>
      </c>
      <c r="V66" s="13">
        <v>5</v>
      </c>
      <c r="W66" s="13">
        <v>0</v>
      </c>
      <c r="X66" s="13">
        <v>0</v>
      </c>
    </row>
    <row r="67" spans="1:24" x14ac:dyDescent="0.3">
      <c r="A67" s="1" t="s">
        <v>4</v>
      </c>
      <c r="B67" s="2">
        <v>90.2</v>
      </c>
      <c r="C67" s="2">
        <v>72.400000000000006</v>
      </c>
      <c r="D67" s="2" t="s">
        <v>1</v>
      </c>
      <c r="E67" s="4" t="s">
        <v>5</v>
      </c>
      <c r="F67" s="4" t="s">
        <v>5</v>
      </c>
      <c r="G67" s="4" t="s">
        <v>6</v>
      </c>
      <c r="H67" s="3">
        <v>7.06</v>
      </c>
      <c r="I67" s="9">
        <v>24066</v>
      </c>
      <c r="J67">
        <f t="shared" ref="J67:J130" si="1">I67/2800</f>
        <v>8.5950000000000006</v>
      </c>
      <c r="K67" s="7">
        <v>6.8</v>
      </c>
      <c r="L67" s="2">
        <v>0</v>
      </c>
      <c r="M67" s="2">
        <v>0</v>
      </c>
      <c r="N67" s="3">
        <v>6.41</v>
      </c>
      <c r="O67" s="3">
        <v>6.06</v>
      </c>
      <c r="P67" s="3">
        <v>6.47</v>
      </c>
      <c r="Q67" s="3">
        <v>7.06</v>
      </c>
      <c r="R67" s="3">
        <v>7.75</v>
      </c>
      <c r="S67" s="13">
        <v>3</v>
      </c>
      <c r="T67" s="13">
        <v>2</v>
      </c>
      <c r="U67" s="13">
        <v>1</v>
      </c>
      <c r="V67" s="13">
        <v>2</v>
      </c>
      <c r="W67" s="13">
        <v>1</v>
      </c>
      <c r="X67" s="13">
        <v>0</v>
      </c>
    </row>
    <row r="68" spans="1:24" x14ac:dyDescent="0.3">
      <c r="A68" s="1" t="s">
        <v>4</v>
      </c>
      <c r="B68" s="2">
        <v>89.8</v>
      </c>
      <c r="C68" s="2">
        <v>84</v>
      </c>
      <c r="D68" s="2" t="s">
        <v>1</v>
      </c>
      <c r="E68" s="4" t="s">
        <v>24</v>
      </c>
      <c r="F68" s="4" t="s">
        <v>24</v>
      </c>
      <c r="G68" s="4" t="s">
        <v>6</v>
      </c>
      <c r="H68" s="3">
        <v>6.94</v>
      </c>
      <c r="I68" s="9">
        <v>18436</v>
      </c>
      <c r="J68">
        <f t="shared" si="1"/>
        <v>6.5842857142857145</v>
      </c>
      <c r="K68" s="7">
        <v>6.91</v>
      </c>
      <c r="L68" s="2">
        <v>0</v>
      </c>
      <c r="M68" s="2">
        <v>0</v>
      </c>
      <c r="N68" s="3">
        <v>6.65</v>
      </c>
      <c r="O68" s="3">
        <v>6.35</v>
      </c>
      <c r="P68" s="3">
        <v>6.47</v>
      </c>
      <c r="Q68" s="3">
        <v>7.63</v>
      </c>
      <c r="R68" s="3">
        <v>7.43</v>
      </c>
      <c r="S68" s="13">
        <v>4</v>
      </c>
      <c r="T68" s="13">
        <v>0</v>
      </c>
      <c r="U68" s="13">
        <v>4</v>
      </c>
      <c r="V68" s="13">
        <v>4</v>
      </c>
      <c r="W68" s="13">
        <v>0</v>
      </c>
      <c r="X68" s="13">
        <v>0</v>
      </c>
    </row>
    <row r="69" spans="1:24" x14ac:dyDescent="0.3">
      <c r="A69" s="1" t="s">
        <v>4</v>
      </c>
      <c r="B69" s="2">
        <v>75</v>
      </c>
      <c r="C69" s="2">
        <v>70</v>
      </c>
      <c r="D69" s="2" t="s">
        <v>8</v>
      </c>
      <c r="E69" s="4" t="s">
        <v>27</v>
      </c>
      <c r="F69" s="4" t="s">
        <v>36</v>
      </c>
      <c r="G69" s="4" t="s">
        <v>6</v>
      </c>
      <c r="H69" s="3">
        <v>5.82</v>
      </c>
      <c r="I69" s="9">
        <v>21000</v>
      </c>
      <c r="J69">
        <f t="shared" si="1"/>
        <v>7.5</v>
      </c>
      <c r="K69" s="7">
        <v>6.5</v>
      </c>
      <c r="L69" s="2">
        <v>0</v>
      </c>
      <c r="M69" s="2">
        <v>12</v>
      </c>
      <c r="N69" s="3">
        <v>6.06</v>
      </c>
      <c r="O69" s="3">
        <v>4.88</v>
      </c>
      <c r="P69" s="3">
        <v>5</v>
      </c>
      <c r="Q69" s="3">
        <v>6.5</v>
      </c>
      <c r="R69" s="3">
        <v>7.25</v>
      </c>
      <c r="S69" s="13">
        <v>1</v>
      </c>
      <c r="T69" s="13">
        <v>1</v>
      </c>
      <c r="U69" s="13">
        <v>0</v>
      </c>
      <c r="V69" s="13">
        <v>1</v>
      </c>
      <c r="W69" s="13">
        <v>0</v>
      </c>
      <c r="X69" s="13">
        <v>0</v>
      </c>
    </row>
    <row r="70" spans="1:24" x14ac:dyDescent="0.3">
      <c r="A70" s="1" t="s">
        <v>4</v>
      </c>
      <c r="B70" s="2">
        <v>88.4</v>
      </c>
      <c r="C70" s="2">
        <v>84.8</v>
      </c>
      <c r="D70" s="2" t="s">
        <v>1</v>
      </c>
      <c r="E70" s="4" t="s">
        <v>37</v>
      </c>
      <c r="F70" s="4" t="s">
        <v>37</v>
      </c>
      <c r="G70" s="4" t="s">
        <v>6</v>
      </c>
      <c r="H70" s="3">
        <v>7.65</v>
      </c>
      <c r="I70" s="9">
        <v>52153</v>
      </c>
      <c r="J70">
        <f t="shared" si="1"/>
        <v>18.626071428571429</v>
      </c>
      <c r="K70" s="7">
        <v>7.65</v>
      </c>
      <c r="L70" s="2">
        <v>0</v>
      </c>
      <c r="M70" s="2">
        <v>2</v>
      </c>
      <c r="N70" s="3">
        <v>7.65</v>
      </c>
      <c r="O70" s="3">
        <v>7.29</v>
      </c>
      <c r="P70" s="3">
        <v>6.94</v>
      </c>
      <c r="Q70" s="3">
        <v>8</v>
      </c>
      <c r="R70" s="3">
        <v>8.44</v>
      </c>
      <c r="S70" s="13">
        <v>5</v>
      </c>
      <c r="T70" s="13">
        <v>2</v>
      </c>
      <c r="U70" s="13">
        <v>3</v>
      </c>
      <c r="V70" s="13">
        <v>5</v>
      </c>
      <c r="W70" s="13">
        <v>0</v>
      </c>
      <c r="X70" s="13">
        <v>0</v>
      </c>
    </row>
    <row r="71" spans="1:24" x14ac:dyDescent="0.3">
      <c r="A71" s="1" t="s">
        <v>4</v>
      </c>
      <c r="B71" s="2">
        <v>73.8</v>
      </c>
      <c r="C71" s="2">
        <v>82.4</v>
      </c>
      <c r="D71" s="2" t="s">
        <v>1</v>
      </c>
      <c r="E71" s="4" t="s">
        <v>5</v>
      </c>
      <c r="F71" s="4" t="s">
        <v>5</v>
      </c>
      <c r="G71" s="4" t="s">
        <v>3</v>
      </c>
      <c r="H71" s="3">
        <v>6.35</v>
      </c>
      <c r="I71" s="9">
        <v>48669</v>
      </c>
      <c r="J71">
        <f t="shared" si="1"/>
        <v>17.381785714285716</v>
      </c>
      <c r="K71" s="7">
        <v>6.45</v>
      </c>
      <c r="L71" s="2">
        <v>0</v>
      </c>
      <c r="M71" s="2">
        <v>4</v>
      </c>
      <c r="N71" s="3">
        <v>6.47</v>
      </c>
      <c r="O71" s="3">
        <v>6.41</v>
      </c>
      <c r="P71" s="3">
        <v>6.18</v>
      </c>
      <c r="Q71" s="3">
        <v>6.88</v>
      </c>
      <c r="R71" s="3">
        <v>7.88</v>
      </c>
      <c r="S71" s="13">
        <v>1</v>
      </c>
      <c r="T71" s="13">
        <v>1</v>
      </c>
      <c r="U71" s="13">
        <v>0</v>
      </c>
      <c r="V71" s="13">
        <v>1</v>
      </c>
      <c r="W71" s="13">
        <v>0</v>
      </c>
      <c r="X71" s="13">
        <v>0</v>
      </c>
    </row>
    <row r="72" spans="1:24" x14ac:dyDescent="0.3">
      <c r="A72" s="1" t="s">
        <v>4</v>
      </c>
      <c r="B72" s="2">
        <v>92.6</v>
      </c>
      <c r="C72" s="2">
        <v>92</v>
      </c>
      <c r="D72" s="2" t="s">
        <v>8</v>
      </c>
      <c r="E72" s="4" t="s">
        <v>5</v>
      </c>
      <c r="F72" s="4" t="s">
        <v>5</v>
      </c>
      <c r="G72" s="4" t="s">
        <v>6</v>
      </c>
      <c r="H72" s="3">
        <v>8.06</v>
      </c>
      <c r="I72" s="9">
        <v>32430</v>
      </c>
      <c r="J72">
        <f t="shared" si="1"/>
        <v>11.582142857142857</v>
      </c>
      <c r="K72" s="7">
        <v>8.18</v>
      </c>
      <c r="L72" s="2">
        <v>0</v>
      </c>
      <c r="M72" s="2">
        <v>0</v>
      </c>
      <c r="N72" s="3">
        <v>7.18</v>
      </c>
      <c r="O72" s="3">
        <v>7.76</v>
      </c>
      <c r="P72" s="3">
        <v>7.88</v>
      </c>
      <c r="Q72" s="3">
        <v>8.8800000000000008</v>
      </c>
      <c r="R72" s="3">
        <v>9.25</v>
      </c>
      <c r="S72" s="13">
        <v>3</v>
      </c>
      <c r="T72" s="13">
        <v>2</v>
      </c>
      <c r="U72" s="13">
        <v>1</v>
      </c>
      <c r="V72" s="13">
        <v>1</v>
      </c>
      <c r="W72" s="13">
        <v>0</v>
      </c>
      <c r="X72" s="13">
        <v>0</v>
      </c>
    </row>
    <row r="73" spans="1:24" x14ac:dyDescent="0.3">
      <c r="A73" s="1" t="s">
        <v>4</v>
      </c>
      <c r="B73" s="2">
        <v>91.33</v>
      </c>
      <c r="C73" s="2">
        <v>86.2</v>
      </c>
      <c r="D73" s="2" t="s">
        <v>1</v>
      </c>
      <c r="E73" s="4" t="s">
        <v>5</v>
      </c>
      <c r="F73" s="4" t="s">
        <v>5</v>
      </c>
      <c r="G73" s="4" t="s">
        <v>3</v>
      </c>
      <c r="H73" s="3">
        <v>7.76</v>
      </c>
      <c r="I73" s="9">
        <v>48830</v>
      </c>
      <c r="J73">
        <f t="shared" si="1"/>
        <v>17.439285714285713</v>
      </c>
      <c r="K73" s="7">
        <v>7.86</v>
      </c>
      <c r="L73" s="2">
        <v>0</v>
      </c>
      <c r="M73" s="2">
        <v>0</v>
      </c>
      <c r="N73" s="3">
        <v>7.88</v>
      </c>
      <c r="O73" s="3">
        <v>7.65</v>
      </c>
      <c r="P73" s="3">
        <v>7.82</v>
      </c>
      <c r="Q73" s="3">
        <v>7.94</v>
      </c>
      <c r="R73" s="3">
        <v>8.1300000000000008</v>
      </c>
      <c r="S73" s="13">
        <v>4</v>
      </c>
      <c r="T73" s="13">
        <v>3</v>
      </c>
      <c r="U73" s="13">
        <v>1</v>
      </c>
      <c r="V73" s="13">
        <v>4</v>
      </c>
      <c r="W73" s="13">
        <v>0</v>
      </c>
      <c r="X73" s="13">
        <v>0</v>
      </c>
    </row>
    <row r="74" spans="1:24" x14ac:dyDescent="0.3">
      <c r="A74" s="1" t="s">
        <v>4</v>
      </c>
      <c r="B74" s="2">
        <v>72</v>
      </c>
      <c r="C74" s="2">
        <v>62.4</v>
      </c>
      <c r="D74" s="2" t="s">
        <v>1</v>
      </c>
      <c r="E74" s="4" t="s">
        <v>5</v>
      </c>
      <c r="F74" s="4" t="s">
        <v>38</v>
      </c>
      <c r="G74" s="4" t="s">
        <v>3</v>
      </c>
      <c r="H74" s="3">
        <v>6.06</v>
      </c>
      <c r="I74" s="9">
        <v>82727</v>
      </c>
      <c r="J74">
        <f t="shared" si="1"/>
        <v>29.545357142857142</v>
      </c>
      <c r="K74" s="7">
        <v>6.06</v>
      </c>
      <c r="L74" s="2">
        <v>0</v>
      </c>
      <c r="M74" s="2">
        <v>10</v>
      </c>
      <c r="N74" s="3">
        <v>5.82</v>
      </c>
      <c r="O74" s="3">
        <v>6.29</v>
      </c>
      <c r="P74" s="3">
        <v>6</v>
      </c>
      <c r="Q74" s="3">
        <v>5.56</v>
      </c>
      <c r="R74" s="3">
        <v>6.625</v>
      </c>
      <c r="S74" s="13">
        <v>5</v>
      </c>
      <c r="T74" s="13">
        <v>4</v>
      </c>
      <c r="U74" s="13">
        <v>1</v>
      </c>
      <c r="V74" s="13">
        <v>1</v>
      </c>
      <c r="W74" s="13">
        <v>4</v>
      </c>
      <c r="X74" s="13">
        <v>0</v>
      </c>
    </row>
    <row r="75" spans="1:24" x14ac:dyDescent="0.3">
      <c r="A75" s="1" t="s">
        <v>4</v>
      </c>
      <c r="B75" s="2">
        <v>89.8</v>
      </c>
      <c r="C75" s="2">
        <v>88.4</v>
      </c>
      <c r="D75" s="2" t="s">
        <v>8</v>
      </c>
      <c r="E75" s="4" t="s">
        <v>27</v>
      </c>
      <c r="F75" s="4" t="s">
        <v>27</v>
      </c>
      <c r="G75" s="4" t="s">
        <v>6</v>
      </c>
      <c r="H75" s="3">
        <v>7.54</v>
      </c>
      <c r="I75" s="9">
        <v>22356</v>
      </c>
      <c r="J75">
        <f t="shared" si="1"/>
        <v>7.984285714285714</v>
      </c>
      <c r="K75" s="7">
        <v>7.6</v>
      </c>
      <c r="L75" s="2">
        <v>0</v>
      </c>
      <c r="M75" s="2">
        <v>1</v>
      </c>
      <c r="N75" s="3">
        <v>7.12</v>
      </c>
      <c r="O75" s="3">
        <v>7.76</v>
      </c>
      <c r="P75" s="3">
        <v>7.35</v>
      </c>
      <c r="Q75" s="3">
        <v>8.32</v>
      </c>
      <c r="R75" s="3">
        <v>8.75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</row>
    <row r="76" spans="1:24" x14ac:dyDescent="0.3">
      <c r="A76" s="1" t="s">
        <v>4</v>
      </c>
      <c r="B76" s="2">
        <v>86.67</v>
      </c>
      <c r="C76" s="2">
        <v>83.5</v>
      </c>
      <c r="D76" s="2" t="s">
        <v>1</v>
      </c>
      <c r="E76" s="4" t="s">
        <v>5</v>
      </c>
      <c r="F76" s="4" t="s">
        <v>5</v>
      </c>
      <c r="G76" s="4" t="s">
        <v>6</v>
      </c>
      <c r="H76" s="3">
        <v>7.65</v>
      </c>
      <c r="I76" s="9">
        <v>19009</v>
      </c>
      <c r="J76">
        <f t="shared" si="1"/>
        <v>6.7889285714285714</v>
      </c>
      <c r="K76" s="7">
        <v>7.01</v>
      </c>
      <c r="L76" s="2">
        <v>0</v>
      </c>
      <c r="M76" s="2">
        <v>0</v>
      </c>
      <c r="N76" s="3">
        <v>6.65</v>
      </c>
      <c r="O76" s="3">
        <v>6.35</v>
      </c>
      <c r="P76" s="3">
        <v>6.47</v>
      </c>
      <c r="Q76" s="3">
        <v>7.94</v>
      </c>
      <c r="R76" s="3">
        <v>7.44</v>
      </c>
      <c r="S76" s="13">
        <v>5</v>
      </c>
      <c r="T76" s="13">
        <v>2</v>
      </c>
      <c r="U76" s="13">
        <v>3</v>
      </c>
      <c r="V76" s="13">
        <v>4</v>
      </c>
      <c r="W76" s="13">
        <v>1</v>
      </c>
      <c r="X76" s="13">
        <v>0</v>
      </c>
    </row>
    <row r="77" spans="1:24" x14ac:dyDescent="0.3">
      <c r="A77" s="1" t="s">
        <v>4</v>
      </c>
      <c r="B77" s="2">
        <v>82.4</v>
      </c>
      <c r="C77" s="2">
        <v>79.599999999999994</v>
      </c>
      <c r="D77" s="2" t="s">
        <v>8</v>
      </c>
      <c r="E77" s="4" t="s">
        <v>39</v>
      </c>
      <c r="F77" s="4" t="s">
        <v>39</v>
      </c>
      <c r="G77" s="4" t="s">
        <v>13</v>
      </c>
      <c r="H77" s="3">
        <v>6.71</v>
      </c>
      <c r="I77" s="9">
        <v>157482</v>
      </c>
      <c r="J77">
        <f t="shared" si="1"/>
        <v>56.243571428571428</v>
      </c>
      <c r="K77" s="7">
        <v>7.23</v>
      </c>
      <c r="L77" s="2">
        <v>0</v>
      </c>
      <c r="M77" s="2">
        <v>0</v>
      </c>
      <c r="N77" s="3">
        <v>6.59</v>
      </c>
      <c r="O77" s="3">
        <v>6.35</v>
      </c>
      <c r="P77" s="3">
        <v>6.71</v>
      </c>
      <c r="Q77" s="3">
        <v>7.38</v>
      </c>
      <c r="R77" s="3">
        <v>8.93</v>
      </c>
      <c r="S77" s="13">
        <v>5</v>
      </c>
      <c r="T77" s="13">
        <v>2</v>
      </c>
      <c r="U77" s="13">
        <v>3</v>
      </c>
      <c r="V77" s="13">
        <v>5</v>
      </c>
      <c r="W77" s="13">
        <v>0</v>
      </c>
      <c r="X77" s="13">
        <v>0</v>
      </c>
    </row>
    <row r="78" spans="1:24" x14ac:dyDescent="0.3">
      <c r="A78" s="1" t="s">
        <v>4</v>
      </c>
      <c r="B78" s="2">
        <v>93</v>
      </c>
      <c r="C78" s="2">
        <v>88</v>
      </c>
      <c r="D78" s="2" t="s">
        <v>8</v>
      </c>
      <c r="E78" s="4" t="s">
        <v>5</v>
      </c>
      <c r="F78" s="4" t="s">
        <v>5</v>
      </c>
      <c r="G78" s="4" t="s">
        <v>6</v>
      </c>
      <c r="H78" s="3">
        <v>8.1199999999999992</v>
      </c>
      <c r="I78" s="9">
        <v>33982</v>
      </c>
      <c r="J78">
        <f t="shared" si="1"/>
        <v>12.136428571428571</v>
      </c>
      <c r="K78" s="7">
        <v>8.0399999999999991</v>
      </c>
      <c r="L78" s="2">
        <v>0</v>
      </c>
      <c r="M78" s="2">
        <v>0</v>
      </c>
      <c r="N78" s="3">
        <v>7.82</v>
      </c>
      <c r="O78" s="3">
        <v>7.35</v>
      </c>
      <c r="P78" s="3">
        <v>7.71</v>
      </c>
      <c r="Q78" s="3">
        <v>8.19</v>
      </c>
      <c r="R78" s="3">
        <v>8.6199999999999992</v>
      </c>
      <c r="S78" s="13">
        <v>6</v>
      </c>
      <c r="T78" s="13">
        <v>4</v>
      </c>
      <c r="U78" s="13">
        <v>2</v>
      </c>
      <c r="V78" s="13">
        <v>4</v>
      </c>
      <c r="W78" s="13">
        <v>2</v>
      </c>
      <c r="X78" s="13">
        <v>0</v>
      </c>
    </row>
    <row r="79" spans="1:24" x14ac:dyDescent="0.3">
      <c r="A79" s="1" t="s">
        <v>4</v>
      </c>
      <c r="B79" s="2">
        <v>81</v>
      </c>
      <c r="C79" s="2">
        <v>73.400000000000006</v>
      </c>
      <c r="D79" s="2" t="s">
        <v>1</v>
      </c>
      <c r="E79" s="4" t="s">
        <v>12</v>
      </c>
      <c r="F79" s="4" t="s">
        <v>12</v>
      </c>
      <c r="G79" s="4" t="s">
        <v>6</v>
      </c>
      <c r="H79" s="3">
        <v>7.06</v>
      </c>
      <c r="I79" s="9">
        <v>22018</v>
      </c>
      <c r="J79">
        <f t="shared" si="1"/>
        <v>7.8635714285714284</v>
      </c>
      <c r="K79" s="7">
        <v>7.01</v>
      </c>
      <c r="L79" s="2">
        <v>0</v>
      </c>
      <c r="M79" s="2">
        <v>0</v>
      </c>
      <c r="N79" s="3">
        <v>7.12</v>
      </c>
      <c r="O79" s="3">
        <v>7</v>
      </c>
      <c r="P79" s="3">
        <v>6.71</v>
      </c>
      <c r="Q79" s="3">
        <v>6.38</v>
      </c>
      <c r="R79" s="3">
        <v>7.81</v>
      </c>
      <c r="S79" s="13">
        <v>8</v>
      </c>
      <c r="T79" s="13">
        <v>3</v>
      </c>
      <c r="U79" s="13">
        <v>5</v>
      </c>
      <c r="V79" s="13">
        <v>8</v>
      </c>
      <c r="W79" s="13">
        <v>0</v>
      </c>
      <c r="X79" s="13">
        <v>0</v>
      </c>
    </row>
    <row r="80" spans="1:24" x14ac:dyDescent="0.3">
      <c r="A80" s="1" t="s">
        <v>10</v>
      </c>
      <c r="B80" s="2">
        <v>92.28</v>
      </c>
      <c r="C80" s="2">
        <v>92.67</v>
      </c>
      <c r="D80" s="2" t="s">
        <v>1</v>
      </c>
      <c r="E80" s="4" t="s">
        <v>7</v>
      </c>
      <c r="F80" s="4" t="s">
        <v>25</v>
      </c>
      <c r="G80" s="4" t="s">
        <v>6</v>
      </c>
      <c r="H80" s="3">
        <v>7.94</v>
      </c>
      <c r="I80" s="9">
        <v>29181</v>
      </c>
      <c r="J80">
        <f t="shared" si="1"/>
        <v>10.421785714285715</v>
      </c>
      <c r="K80" s="7">
        <v>7.81</v>
      </c>
      <c r="L80" s="2">
        <v>0</v>
      </c>
      <c r="M80" s="2">
        <v>0</v>
      </c>
      <c r="N80" s="3">
        <v>7.65</v>
      </c>
      <c r="O80" s="3">
        <v>7.82</v>
      </c>
      <c r="P80" s="3">
        <v>7.94</v>
      </c>
      <c r="Q80" s="3">
        <v>7.69</v>
      </c>
      <c r="R80" s="3">
        <v>7.88</v>
      </c>
      <c r="S80" s="13">
        <v>4</v>
      </c>
      <c r="T80" s="13">
        <v>3</v>
      </c>
      <c r="U80" s="13">
        <v>1</v>
      </c>
      <c r="V80" s="13">
        <v>3</v>
      </c>
      <c r="W80" s="13">
        <v>1</v>
      </c>
      <c r="X80" s="13">
        <v>0</v>
      </c>
    </row>
    <row r="81" spans="1:24" x14ac:dyDescent="0.3">
      <c r="A81" s="1" t="s">
        <v>10</v>
      </c>
      <c r="B81" s="2">
        <v>89</v>
      </c>
      <c r="C81" s="2">
        <v>77</v>
      </c>
      <c r="D81" s="2" t="s">
        <v>1</v>
      </c>
      <c r="E81" s="4" t="s">
        <v>7</v>
      </c>
      <c r="F81" s="4" t="s">
        <v>5</v>
      </c>
      <c r="G81" s="4" t="s">
        <v>6</v>
      </c>
      <c r="H81" s="3">
        <v>7.18</v>
      </c>
      <c r="I81" s="9">
        <v>26086</v>
      </c>
      <c r="J81">
        <f t="shared" si="1"/>
        <v>9.3164285714285722</v>
      </c>
      <c r="K81" s="7">
        <v>6.72</v>
      </c>
      <c r="L81" s="2">
        <v>0</v>
      </c>
      <c r="M81" s="2">
        <v>0</v>
      </c>
      <c r="N81" s="3">
        <v>7.41</v>
      </c>
      <c r="O81" s="3">
        <v>6.47</v>
      </c>
      <c r="P81" s="3">
        <v>6.18</v>
      </c>
      <c r="Q81" s="3">
        <v>6.5</v>
      </c>
      <c r="R81" s="3">
        <v>6.44</v>
      </c>
      <c r="S81" s="13">
        <v>2</v>
      </c>
      <c r="T81" s="13">
        <v>1</v>
      </c>
      <c r="U81" s="13">
        <v>1</v>
      </c>
      <c r="V81" s="13">
        <v>2</v>
      </c>
      <c r="W81" s="13">
        <v>0</v>
      </c>
      <c r="X81" s="13">
        <v>0</v>
      </c>
    </row>
    <row r="82" spans="1:24" x14ac:dyDescent="0.3">
      <c r="A82" s="1" t="s">
        <v>10</v>
      </c>
      <c r="B82" s="2">
        <v>77.599999999999994</v>
      </c>
      <c r="C82" s="2">
        <v>72.400000000000006</v>
      </c>
      <c r="D82" s="2" t="s">
        <v>1</v>
      </c>
      <c r="E82" s="4" t="s">
        <v>14</v>
      </c>
      <c r="F82" s="4" t="s">
        <v>14</v>
      </c>
      <c r="G82" s="4" t="s">
        <v>6</v>
      </c>
      <c r="H82" s="3">
        <v>7.59</v>
      </c>
      <c r="I82" s="9">
        <v>25865</v>
      </c>
      <c r="J82">
        <f t="shared" si="1"/>
        <v>9.2375000000000007</v>
      </c>
      <c r="K82" s="7">
        <v>7.1840000000000002</v>
      </c>
      <c r="L82" s="2">
        <v>0</v>
      </c>
      <c r="M82" s="2">
        <v>0</v>
      </c>
      <c r="N82" s="3">
        <v>7.41</v>
      </c>
      <c r="O82" s="3">
        <v>7.35</v>
      </c>
      <c r="P82" s="3">
        <v>6.76</v>
      </c>
      <c r="Q82" s="3">
        <v>6.81</v>
      </c>
      <c r="R82" s="3">
        <v>7.19</v>
      </c>
      <c r="S82" s="13">
        <v>3</v>
      </c>
      <c r="T82" s="13">
        <v>2</v>
      </c>
      <c r="U82" s="13">
        <v>1</v>
      </c>
      <c r="V82" s="13">
        <v>0</v>
      </c>
      <c r="W82" s="13">
        <v>3</v>
      </c>
      <c r="X82" s="13">
        <v>0</v>
      </c>
    </row>
    <row r="83" spans="1:24" x14ac:dyDescent="0.3">
      <c r="A83" s="1" t="s">
        <v>10</v>
      </c>
      <c r="B83" s="2">
        <v>94.8</v>
      </c>
      <c r="C83" s="2">
        <v>92.6</v>
      </c>
      <c r="D83" s="2" t="s">
        <v>8</v>
      </c>
      <c r="E83" s="4" t="s">
        <v>5</v>
      </c>
      <c r="F83" s="4" t="s">
        <v>5</v>
      </c>
      <c r="G83" s="4" t="s">
        <v>6</v>
      </c>
      <c r="H83" s="3">
        <v>9.1199999999999992</v>
      </c>
      <c r="I83" s="9">
        <v>19850</v>
      </c>
      <c r="J83">
        <f t="shared" si="1"/>
        <v>7.0892857142857144</v>
      </c>
      <c r="K83" s="7">
        <v>9.01</v>
      </c>
      <c r="L83" s="2">
        <v>0</v>
      </c>
      <c r="M83" s="2">
        <v>0</v>
      </c>
      <c r="N83" s="3">
        <v>9.06</v>
      </c>
      <c r="O83" s="3">
        <v>9</v>
      </c>
      <c r="P83" s="3">
        <v>9.18</v>
      </c>
      <c r="Q83" s="3">
        <v>9.19</v>
      </c>
      <c r="R83" s="3">
        <v>9</v>
      </c>
      <c r="S83" s="13">
        <v>5</v>
      </c>
      <c r="T83" s="13">
        <v>2</v>
      </c>
      <c r="U83" s="13">
        <v>3</v>
      </c>
      <c r="V83" s="13">
        <v>5</v>
      </c>
      <c r="W83" s="13">
        <v>0</v>
      </c>
      <c r="X83" s="13">
        <v>0</v>
      </c>
    </row>
    <row r="84" spans="1:24" x14ac:dyDescent="0.3">
      <c r="A84" s="1" t="s">
        <v>10</v>
      </c>
      <c r="B84" s="2">
        <v>92.8</v>
      </c>
      <c r="C84" s="2">
        <v>90</v>
      </c>
      <c r="D84" s="2" t="s">
        <v>1</v>
      </c>
      <c r="E84" s="4" t="s">
        <v>12</v>
      </c>
      <c r="F84" s="4" t="s">
        <v>12</v>
      </c>
      <c r="G84" s="4" t="s">
        <v>6</v>
      </c>
      <c r="H84" s="3">
        <v>8.1199999999999992</v>
      </c>
      <c r="I84" s="9">
        <v>15535</v>
      </c>
      <c r="J84">
        <f t="shared" si="1"/>
        <v>5.5482142857142858</v>
      </c>
      <c r="K84" s="7">
        <v>7.71</v>
      </c>
      <c r="L84" s="2">
        <v>0</v>
      </c>
      <c r="M84" s="2">
        <v>0</v>
      </c>
      <c r="N84" s="3">
        <v>7.47</v>
      </c>
      <c r="O84" s="3">
        <v>7.29</v>
      </c>
      <c r="P84" s="3">
        <v>7.94</v>
      </c>
      <c r="Q84" s="3">
        <v>7.74</v>
      </c>
      <c r="R84" s="3">
        <v>7.44</v>
      </c>
      <c r="S84" s="13">
        <v>4</v>
      </c>
      <c r="T84" s="13">
        <v>2</v>
      </c>
      <c r="U84" s="13">
        <v>2</v>
      </c>
      <c r="V84" s="13">
        <v>4</v>
      </c>
      <c r="W84" s="13">
        <v>0</v>
      </c>
      <c r="X84" s="13">
        <v>0</v>
      </c>
    </row>
    <row r="85" spans="1:24" x14ac:dyDescent="0.3">
      <c r="A85" s="1" t="s">
        <v>10</v>
      </c>
      <c r="B85" s="2">
        <v>91.6</v>
      </c>
      <c r="C85" s="2">
        <v>83.4</v>
      </c>
      <c r="D85" s="2" t="s">
        <v>1</v>
      </c>
      <c r="E85" s="4" t="s">
        <v>27</v>
      </c>
      <c r="F85" s="4" t="s">
        <v>27</v>
      </c>
      <c r="G85" s="4" t="s">
        <v>6</v>
      </c>
      <c r="H85" s="3">
        <v>7.82</v>
      </c>
      <c r="I85" s="9">
        <v>24202</v>
      </c>
      <c r="J85">
        <f t="shared" si="1"/>
        <v>8.6435714285714287</v>
      </c>
      <c r="K85" s="7">
        <v>7.15</v>
      </c>
      <c r="L85" s="2">
        <v>0</v>
      </c>
      <c r="M85" s="2">
        <v>0</v>
      </c>
      <c r="N85" s="3">
        <v>6.41</v>
      </c>
      <c r="O85" s="3">
        <v>6.76</v>
      </c>
      <c r="P85" s="3">
        <v>6.94</v>
      </c>
      <c r="Q85" s="3">
        <v>7.69</v>
      </c>
      <c r="R85" s="3">
        <v>7.31</v>
      </c>
      <c r="S85" s="13">
        <v>6</v>
      </c>
      <c r="T85" s="13">
        <v>5</v>
      </c>
      <c r="U85" s="13">
        <v>1</v>
      </c>
      <c r="V85" s="13">
        <v>6</v>
      </c>
      <c r="W85" s="13">
        <v>0</v>
      </c>
      <c r="X85" s="13">
        <v>0</v>
      </c>
    </row>
    <row r="86" spans="1:24" x14ac:dyDescent="0.3">
      <c r="A86" s="1" t="s">
        <v>10</v>
      </c>
      <c r="B86" s="2">
        <v>91.2</v>
      </c>
      <c r="C86" s="2">
        <v>85.2</v>
      </c>
      <c r="D86" s="2" t="s">
        <v>1</v>
      </c>
      <c r="E86" s="4" t="s">
        <v>5</v>
      </c>
      <c r="F86" s="4" t="s">
        <v>5</v>
      </c>
      <c r="G86" s="4" t="s">
        <v>6</v>
      </c>
      <c r="H86" s="3">
        <v>7.59</v>
      </c>
      <c r="I86" s="9">
        <v>25129</v>
      </c>
      <c r="J86">
        <f t="shared" si="1"/>
        <v>8.9746428571428574</v>
      </c>
      <c r="K86" s="7">
        <v>7.22</v>
      </c>
      <c r="L86" s="2">
        <v>0</v>
      </c>
      <c r="M86" s="2">
        <v>0</v>
      </c>
      <c r="N86" s="3">
        <v>7.29</v>
      </c>
      <c r="O86" s="3">
        <v>6.88</v>
      </c>
      <c r="P86" s="3">
        <v>7.12</v>
      </c>
      <c r="Q86" s="3">
        <v>7.44</v>
      </c>
      <c r="R86" s="3">
        <v>7.31</v>
      </c>
      <c r="S86" s="13">
        <v>2</v>
      </c>
      <c r="T86" s="13">
        <v>1</v>
      </c>
      <c r="U86" s="13">
        <v>1</v>
      </c>
      <c r="V86" s="13">
        <v>2</v>
      </c>
      <c r="W86" s="13">
        <v>0</v>
      </c>
      <c r="X86" s="13">
        <v>0</v>
      </c>
    </row>
    <row r="87" spans="1:24" x14ac:dyDescent="0.3">
      <c r="A87" s="1" t="s">
        <v>10</v>
      </c>
      <c r="B87" s="2">
        <v>91.4</v>
      </c>
      <c r="C87" s="2">
        <v>74.599999999999994</v>
      </c>
      <c r="D87" s="2" t="s">
        <v>1</v>
      </c>
      <c r="E87" s="4" t="s">
        <v>27</v>
      </c>
      <c r="F87" s="4" t="s">
        <v>27</v>
      </c>
      <c r="G87" s="4" t="s">
        <v>6</v>
      </c>
      <c r="H87" s="3">
        <v>6.76</v>
      </c>
      <c r="I87" s="9">
        <v>34089</v>
      </c>
      <c r="J87">
        <f t="shared" si="1"/>
        <v>12.174642857142857</v>
      </c>
      <c r="K87" s="7">
        <v>6.12</v>
      </c>
      <c r="L87" s="2">
        <v>0</v>
      </c>
      <c r="M87" s="2">
        <v>5</v>
      </c>
      <c r="N87" s="3">
        <v>6.1</v>
      </c>
      <c r="O87" s="3">
        <v>6.09</v>
      </c>
      <c r="P87" s="3">
        <v>5.95</v>
      </c>
      <c r="Q87" s="3">
        <v>5.54</v>
      </c>
      <c r="R87" s="3">
        <v>5.94</v>
      </c>
      <c r="S87" s="13">
        <v>4</v>
      </c>
      <c r="T87" s="13">
        <v>1</v>
      </c>
      <c r="U87" s="13">
        <v>3</v>
      </c>
      <c r="V87" s="13">
        <v>3</v>
      </c>
      <c r="W87" s="13">
        <v>1</v>
      </c>
      <c r="X87" s="13">
        <v>0</v>
      </c>
    </row>
    <row r="88" spans="1:24" x14ac:dyDescent="0.3">
      <c r="A88" s="1" t="s">
        <v>10</v>
      </c>
      <c r="B88" s="2">
        <v>94</v>
      </c>
      <c r="C88" s="2">
        <v>85.4</v>
      </c>
      <c r="D88" s="2" t="s">
        <v>8</v>
      </c>
      <c r="E88" s="4" t="s">
        <v>5</v>
      </c>
      <c r="F88" s="4" t="s">
        <v>5</v>
      </c>
      <c r="G88" s="4" t="s">
        <v>6</v>
      </c>
      <c r="H88" s="3">
        <v>8.4700000000000006</v>
      </c>
      <c r="I88" s="9">
        <v>27242</v>
      </c>
      <c r="J88">
        <f t="shared" si="1"/>
        <v>9.7292857142857141</v>
      </c>
      <c r="K88" s="7">
        <v>8.64</v>
      </c>
      <c r="L88" s="2">
        <v>0</v>
      </c>
      <c r="M88" s="2">
        <v>0</v>
      </c>
      <c r="N88" s="3">
        <v>8.7100000000000009</v>
      </c>
      <c r="O88" s="3">
        <v>8.41</v>
      </c>
      <c r="P88" s="3">
        <v>8.5299999999999994</v>
      </c>
      <c r="Q88" s="3">
        <v>8.94</v>
      </c>
      <c r="R88" s="3">
        <v>8.56</v>
      </c>
      <c r="S88" s="13">
        <v>5</v>
      </c>
      <c r="T88" s="13">
        <v>2</v>
      </c>
      <c r="U88" s="13">
        <v>3</v>
      </c>
      <c r="V88" s="13">
        <v>5</v>
      </c>
      <c r="W88" s="13">
        <v>0</v>
      </c>
      <c r="X88" s="13">
        <v>0</v>
      </c>
    </row>
    <row r="89" spans="1:24" x14ac:dyDescent="0.3">
      <c r="A89" s="1" t="s">
        <v>10</v>
      </c>
      <c r="B89" s="2">
        <v>73.8</v>
      </c>
      <c r="C89" s="2">
        <v>69.400000000000006</v>
      </c>
      <c r="D89" s="2" t="s">
        <v>1</v>
      </c>
      <c r="E89" s="4" t="s">
        <v>11</v>
      </c>
      <c r="F89" s="4" t="s">
        <v>5</v>
      </c>
      <c r="G89" s="4" t="s">
        <v>6</v>
      </c>
      <c r="H89" s="3">
        <v>7.65</v>
      </c>
      <c r="I89" s="9">
        <v>22120</v>
      </c>
      <c r="J89">
        <f t="shared" si="1"/>
        <v>7.9</v>
      </c>
      <c r="K89" s="7">
        <v>7.5</v>
      </c>
      <c r="L89" s="2">
        <v>0</v>
      </c>
      <c r="M89" s="2">
        <v>0</v>
      </c>
      <c r="N89" s="3">
        <v>7</v>
      </c>
      <c r="O89" s="3">
        <v>7.06</v>
      </c>
      <c r="P89" s="3">
        <v>7.06</v>
      </c>
      <c r="Q89" s="3">
        <v>8.25</v>
      </c>
      <c r="R89" s="3">
        <v>7.94</v>
      </c>
      <c r="S89" s="13">
        <v>2</v>
      </c>
      <c r="T89" s="13">
        <v>2</v>
      </c>
      <c r="U89" s="13">
        <v>0</v>
      </c>
      <c r="V89" s="13">
        <v>1</v>
      </c>
      <c r="W89" s="13">
        <v>1</v>
      </c>
      <c r="X89" s="13">
        <v>0</v>
      </c>
    </row>
    <row r="90" spans="1:24" x14ac:dyDescent="0.3">
      <c r="A90" s="1" t="s">
        <v>10</v>
      </c>
      <c r="B90" s="2">
        <v>73</v>
      </c>
      <c r="C90" s="2">
        <v>61</v>
      </c>
      <c r="D90" s="2" t="s">
        <v>1</v>
      </c>
      <c r="E90" s="4" t="s">
        <v>40</v>
      </c>
      <c r="F90" s="4" t="s">
        <v>29</v>
      </c>
      <c r="G90" s="4" t="s">
        <v>6</v>
      </c>
      <c r="H90" s="3">
        <v>6.71</v>
      </c>
      <c r="I90" s="9">
        <v>26534</v>
      </c>
      <c r="J90">
        <f t="shared" si="1"/>
        <v>9.4764285714285723</v>
      </c>
      <c r="K90" s="7">
        <v>6.35</v>
      </c>
      <c r="L90" s="2">
        <v>0</v>
      </c>
      <c r="M90" s="2">
        <v>0</v>
      </c>
      <c r="N90" s="3">
        <v>6.59</v>
      </c>
      <c r="O90" s="3">
        <v>6.24</v>
      </c>
      <c r="P90" s="3">
        <v>6.18</v>
      </c>
      <c r="Q90" s="3">
        <v>6.63</v>
      </c>
      <c r="R90" s="3">
        <v>5.75</v>
      </c>
      <c r="S90" s="13">
        <v>8</v>
      </c>
      <c r="T90" s="13">
        <v>4</v>
      </c>
      <c r="U90" s="13">
        <v>4</v>
      </c>
      <c r="V90" s="13">
        <v>5</v>
      </c>
      <c r="W90" s="13">
        <v>3</v>
      </c>
      <c r="X90" s="13">
        <v>0</v>
      </c>
    </row>
    <row r="91" spans="1:24" x14ac:dyDescent="0.3">
      <c r="A91" s="1" t="s">
        <v>10</v>
      </c>
      <c r="B91" s="2">
        <v>94.4</v>
      </c>
      <c r="C91" s="2">
        <v>88</v>
      </c>
      <c r="D91" s="2" t="s">
        <v>8</v>
      </c>
      <c r="E91" s="4" t="s">
        <v>5</v>
      </c>
      <c r="F91" s="4" t="s">
        <v>5</v>
      </c>
      <c r="G91" s="4" t="s">
        <v>6</v>
      </c>
      <c r="H91" s="3">
        <v>8.4700000000000006</v>
      </c>
      <c r="I91" s="9">
        <v>23388</v>
      </c>
      <c r="J91">
        <f t="shared" si="1"/>
        <v>8.3528571428571432</v>
      </c>
      <c r="K91" s="7">
        <v>8.51</v>
      </c>
      <c r="L91" s="2">
        <v>0</v>
      </c>
      <c r="M91" s="2">
        <v>0</v>
      </c>
      <c r="N91" s="3">
        <v>8.59</v>
      </c>
      <c r="O91" s="3">
        <v>8.2899999999999991</v>
      </c>
      <c r="P91" s="3">
        <v>8.1199999999999992</v>
      </c>
      <c r="Q91" s="3">
        <v>9.06</v>
      </c>
      <c r="R91" s="3">
        <v>8.8800000000000008</v>
      </c>
      <c r="S91" s="13">
        <v>6</v>
      </c>
      <c r="T91" s="13">
        <v>3</v>
      </c>
      <c r="U91" s="13">
        <v>3</v>
      </c>
      <c r="V91" s="13">
        <v>6</v>
      </c>
      <c r="W91" s="13">
        <v>0</v>
      </c>
      <c r="X91" s="13">
        <v>0</v>
      </c>
    </row>
    <row r="92" spans="1:24" x14ac:dyDescent="0.3">
      <c r="A92" s="1" t="s">
        <v>10</v>
      </c>
      <c r="B92" s="2">
        <v>80.06</v>
      </c>
      <c r="C92" s="2">
        <v>81.06</v>
      </c>
      <c r="D92" s="2" t="s">
        <v>1</v>
      </c>
      <c r="E92" s="4" t="s">
        <v>41</v>
      </c>
      <c r="F92" s="4" t="s">
        <v>41</v>
      </c>
      <c r="G92" s="4" t="s">
        <v>6</v>
      </c>
      <c r="H92" s="3">
        <v>8.06</v>
      </c>
      <c r="I92" s="9">
        <v>32560</v>
      </c>
      <c r="J92">
        <f t="shared" si="1"/>
        <v>11.628571428571428</v>
      </c>
      <c r="K92" s="7">
        <v>8.6300000000000008</v>
      </c>
      <c r="L92" s="2">
        <v>0</v>
      </c>
      <c r="M92" s="2">
        <v>0</v>
      </c>
      <c r="N92" s="3">
        <v>7.82</v>
      </c>
      <c r="O92" s="3">
        <v>8.2899999999999991</v>
      </c>
      <c r="P92" s="3">
        <v>8.5299999999999994</v>
      </c>
      <c r="Q92" s="3">
        <v>9.31</v>
      </c>
      <c r="R92" s="3">
        <v>9.81</v>
      </c>
      <c r="S92" s="13">
        <v>3</v>
      </c>
      <c r="T92" s="13">
        <v>2</v>
      </c>
      <c r="U92" s="13">
        <v>1</v>
      </c>
      <c r="V92" s="13">
        <v>3</v>
      </c>
      <c r="W92" s="13">
        <v>0</v>
      </c>
      <c r="X92" s="13">
        <v>0</v>
      </c>
    </row>
    <row r="93" spans="1:24" x14ac:dyDescent="0.3">
      <c r="A93" s="1" t="s">
        <v>10</v>
      </c>
      <c r="B93" s="2">
        <v>89.3</v>
      </c>
      <c r="C93" s="2">
        <v>92.7</v>
      </c>
      <c r="D93" s="2" t="s">
        <v>1</v>
      </c>
      <c r="E93" s="4" t="s">
        <v>42</v>
      </c>
      <c r="F93" s="4" t="s">
        <v>43</v>
      </c>
      <c r="G93" s="4" t="s">
        <v>6</v>
      </c>
      <c r="H93" s="3">
        <v>6.89</v>
      </c>
      <c r="I93" s="9">
        <v>13556</v>
      </c>
      <c r="J93">
        <f t="shared" si="1"/>
        <v>4.8414285714285716</v>
      </c>
      <c r="K93" s="7">
        <v>6.98</v>
      </c>
      <c r="L93" s="2">
        <v>0</v>
      </c>
      <c r="M93" s="2">
        <v>0</v>
      </c>
      <c r="N93" s="3">
        <v>6.29</v>
      </c>
      <c r="O93" s="3">
        <v>6.32</v>
      </c>
      <c r="P93" s="3">
        <v>6.52</v>
      </c>
      <c r="Q93" s="3">
        <v>8.25</v>
      </c>
      <c r="R93" s="3">
        <v>7.63</v>
      </c>
      <c r="S93" s="13">
        <v>3</v>
      </c>
      <c r="T93" s="13">
        <v>2</v>
      </c>
      <c r="U93" s="13">
        <v>1</v>
      </c>
      <c r="V93" s="13">
        <v>3</v>
      </c>
      <c r="W93" s="13">
        <v>0</v>
      </c>
      <c r="X93" s="13">
        <v>0</v>
      </c>
    </row>
    <row r="94" spans="1:24" x14ac:dyDescent="0.3">
      <c r="A94" s="1" t="s">
        <v>10</v>
      </c>
      <c r="B94" s="2">
        <v>92.4</v>
      </c>
      <c r="C94" s="2">
        <v>86</v>
      </c>
      <c r="D94" s="2" t="s">
        <v>8</v>
      </c>
      <c r="E94" s="4" t="s">
        <v>5</v>
      </c>
      <c r="F94" s="4" t="s">
        <v>5</v>
      </c>
      <c r="G94" s="4" t="s">
        <v>6</v>
      </c>
      <c r="H94" s="3">
        <v>8.4700000000000006</v>
      </c>
      <c r="I94" s="9">
        <v>17523</v>
      </c>
      <c r="J94">
        <f t="shared" si="1"/>
        <v>6.2582142857142857</v>
      </c>
      <c r="K94" s="7">
        <v>8.1199999999999992</v>
      </c>
      <c r="L94" s="2">
        <v>0</v>
      </c>
      <c r="M94" s="2">
        <v>0</v>
      </c>
      <c r="N94" s="3">
        <v>8.1199999999999992</v>
      </c>
      <c r="O94" s="3">
        <v>7.82</v>
      </c>
      <c r="P94" s="3">
        <v>8.06</v>
      </c>
      <c r="Q94" s="3">
        <v>8.1300000000000008</v>
      </c>
      <c r="R94" s="3">
        <v>8.19</v>
      </c>
      <c r="S94" s="13">
        <v>3</v>
      </c>
      <c r="T94" s="13">
        <v>1</v>
      </c>
      <c r="U94" s="13">
        <v>2</v>
      </c>
      <c r="V94" s="13">
        <v>3</v>
      </c>
      <c r="W94" s="13">
        <v>0</v>
      </c>
      <c r="X94" s="13">
        <v>0</v>
      </c>
    </row>
    <row r="95" spans="1:24" x14ac:dyDescent="0.3">
      <c r="A95" s="1" t="s">
        <v>10</v>
      </c>
      <c r="B95" s="2">
        <v>94</v>
      </c>
      <c r="C95" s="2">
        <v>84</v>
      </c>
      <c r="D95" s="2" t="s">
        <v>1</v>
      </c>
      <c r="E95" s="4" t="s">
        <v>5</v>
      </c>
      <c r="F95" s="4" t="s">
        <v>5</v>
      </c>
      <c r="G95" s="4" t="s">
        <v>6</v>
      </c>
      <c r="H95" s="3">
        <v>6.9</v>
      </c>
      <c r="I95" s="9">
        <v>22494</v>
      </c>
      <c r="J95">
        <f t="shared" si="1"/>
        <v>8.0335714285714293</v>
      </c>
      <c r="K95" s="7">
        <v>6.5</v>
      </c>
      <c r="L95" s="2">
        <v>0</v>
      </c>
      <c r="M95" s="2">
        <v>2</v>
      </c>
      <c r="N95" s="3">
        <v>5.9</v>
      </c>
      <c r="O95" s="3">
        <v>6.3</v>
      </c>
      <c r="P95" s="3">
        <v>6.35</v>
      </c>
      <c r="Q95" s="3">
        <v>7.1</v>
      </c>
      <c r="R95" s="3">
        <v>6.06</v>
      </c>
      <c r="S95" s="13">
        <v>3</v>
      </c>
      <c r="T95" s="13">
        <v>1</v>
      </c>
      <c r="U95" s="13">
        <v>2</v>
      </c>
      <c r="V95" s="13">
        <v>3</v>
      </c>
      <c r="W95" s="13">
        <v>0</v>
      </c>
      <c r="X95" s="13">
        <v>0</v>
      </c>
    </row>
    <row r="96" spans="1:24" x14ac:dyDescent="0.3">
      <c r="A96" s="1" t="s">
        <v>10</v>
      </c>
      <c r="B96" s="2">
        <v>87.57</v>
      </c>
      <c r="C96" s="2">
        <v>80.2</v>
      </c>
      <c r="D96" s="2" t="s">
        <v>1</v>
      </c>
      <c r="E96" s="4" t="s">
        <v>7</v>
      </c>
      <c r="F96" s="4" t="s">
        <v>5</v>
      </c>
      <c r="G96" s="4" t="s">
        <v>6</v>
      </c>
      <c r="H96" s="3">
        <v>6.12</v>
      </c>
      <c r="I96" s="9">
        <v>30296</v>
      </c>
      <c r="J96">
        <f t="shared" si="1"/>
        <v>10.82</v>
      </c>
      <c r="K96" s="7">
        <v>6.6</v>
      </c>
      <c r="L96" s="2">
        <v>0</v>
      </c>
      <c r="M96" s="2">
        <v>0</v>
      </c>
      <c r="N96" s="3">
        <v>6</v>
      </c>
      <c r="O96" s="3">
        <v>6.12</v>
      </c>
      <c r="P96" s="3">
        <v>6.88</v>
      </c>
      <c r="Q96" s="3">
        <v>7</v>
      </c>
      <c r="R96" s="3">
        <v>7.5</v>
      </c>
      <c r="S96" s="13">
        <v>5</v>
      </c>
      <c r="T96" s="13">
        <v>4</v>
      </c>
      <c r="U96" s="13">
        <v>1</v>
      </c>
      <c r="V96" s="13">
        <v>5</v>
      </c>
      <c r="W96" s="13">
        <v>0</v>
      </c>
      <c r="X96" s="13">
        <v>0</v>
      </c>
    </row>
    <row r="97" spans="1:24" x14ac:dyDescent="0.3">
      <c r="A97" s="1" t="s">
        <v>10</v>
      </c>
      <c r="B97" s="2">
        <v>90</v>
      </c>
      <c r="C97" s="2">
        <v>96.5</v>
      </c>
      <c r="D97" s="2" t="s">
        <v>1</v>
      </c>
      <c r="E97" s="4" t="s">
        <v>44</v>
      </c>
      <c r="F97" s="4" t="s">
        <v>45</v>
      </c>
      <c r="G97" s="4" t="s">
        <v>6</v>
      </c>
      <c r="H97" s="3">
        <v>8.2899999999999991</v>
      </c>
      <c r="I97" s="9">
        <v>22578</v>
      </c>
      <c r="J97">
        <f t="shared" si="1"/>
        <v>8.0635714285714286</v>
      </c>
      <c r="K97" s="7">
        <v>8.02</v>
      </c>
      <c r="L97" s="2">
        <v>0</v>
      </c>
      <c r="M97" s="2">
        <v>0</v>
      </c>
      <c r="N97" s="3">
        <v>7.76</v>
      </c>
      <c r="O97" s="3">
        <v>7.76</v>
      </c>
      <c r="P97" s="3">
        <v>7.71</v>
      </c>
      <c r="Q97" s="3">
        <v>8.56</v>
      </c>
      <c r="R97" s="3">
        <v>7.13</v>
      </c>
      <c r="S97" s="13">
        <v>2</v>
      </c>
      <c r="T97" s="13">
        <v>1</v>
      </c>
      <c r="U97" s="13">
        <v>1</v>
      </c>
      <c r="V97" s="13">
        <v>2</v>
      </c>
      <c r="W97" s="13">
        <v>0</v>
      </c>
      <c r="X97" s="13">
        <v>0</v>
      </c>
    </row>
    <row r="98" spans="1:24" x14ac:dyDescent="0.3">
      <c r="A98" s="1" t="s">
        <v>10</v>
      </c>
      <c r="B98" s="2">
        <v>93.8</v>
      </c>
      <c r="C98" s="2">
        <v>80.8</v>
      </c>
      <c r="D98" s="2" t="s">
        <v>1</v>
      </c>
      <c r="E98" s="4" t="s">
        <v>5</v>
      </c>
      <c r="F98" s="4" t="s">
        <v>5</v>
      </c>
      <c r="G98" s="4" t="s">
        <v>6</v>
      </c>
      <c r="H98" s="3">
        <v>7.65</v>
      </c>
      <c r="I98" s="9">
        <v>30324</v>
      </c>
      <c r="J98">
        <f t="shared" si="1"/>
        <v>10.83</v>
      </c>
      <c r="K98" s="7">
        <v>7.18</v>
      </c>
      <c r="L98" s="2">
        <v>0</v>
      </c>
      <c r="M98" s="2">
        <v>0</v>
      </c>
      <c r="N98" s="3">
        <v>7.24</v>
      </c>
      <c r="O98" s="3">
        <v>6.65</v>
      </c>
      <c r="P98" s="3">
        <v>6.94</v>
      </c>
      <c r="Q98" s="3">
        <v>7.44</v>
      </c>
      <c r="R98" s="3">
        <v>7.19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</row>
    <row r="99" spans="1:24" x14ac:dyDescent="0.3">
      <c r="A99" s="1" t="s">
        <v>10</v>
      </c>
      <c r="B99" s="2">
        <v>70.599999999999994</v>
      </c>
      <c r="C99" s="2">
        <v>76.599999999999994</v>
      </c>
      <c r="D99" s="2" t="s">
        <v>1</v>
      </c>
      <c r="E99" s="4" t="s">
        <v>46</v>
      </c>
      <c r="F99" s="4" t="s">
        <v>46</v>
      </c>
      <c r="G99" s="4" t="s">
        <v>3</v>
      </c>
      <c r="H99" s="3">
        <v>7.82</v>
      </c>
      <c r="I99" s="9">
        <v>45548</v>
      </c>
      <c r="J99">
        <f t="shared" si="1"/>
        <v>16.267142857142858</v>
      </c>
      <c r="K99" s="7">
        <v>7.67</v>
      </c>
      <c r="L99" s="2">
        <v>0</v>
      </c>
      <c r="M99" s="2">
        <v>0</v>
      </c>
      <c r="N99" s="3">
        <v>7.35</v>
      </c>
      <c r="O99" s="3">
        <v>7.88</v>
      </c>
      <c r="P99" s="3">
        <v>7.24</v>
      </c>
      <c r="Q99" s="3">
        <v>7.81</v>
      </c>
      <c r="R99" s="3">
        <v>7.94</v>
      </c>
      <c r="S99" s="13">
        <v>5</v>
      </c>
      <c r="T99" s="13">
        <v>2</v>
      </c>
      <c r="U99" s="13">
        <v>3</v>
      </c>
      <c r="V99" s="13">
        <v>5</v>
      </c>
      <c r="W99" s="13">
        <v>0</v>
      </c>
      <c r="X99" s="13">
        <v>0</v>
      </c>
    </row>
    <row r="100" spans="1:24" x14ac:dyDescent="0.3">
      <c r="A100" s="1" t="s">
        <v>10</v>
      </c>
      <c r="B100" s="2">
        <v>95</v>
      </c>
      <c r="C100" s="2">
        <v>82.6</v>
      </c>
      <c r="D100" s="2" t="s">
        <v>8</v>
      </c>
      <c r="E100" s="4" t="s">
        <v>7</v>
      </c>
      <c r="F100" s="4" t="s">
        <v>5</v>
      </c>
      <c r="G100" s="4" t="s">
        <v>6</v>
      </c>
      <c r="H100" s="3">
        <v>7.65</v>
      </c>
      <c r="I100" s="9">
        <v>29045</v>
      </c>
      <c r="J100">
        <f t="shared" si="1"/>
        <v>10.373214285714285</v>
      </c>
      <c r="K100" s="7">
        <v>8</v>
      </c>
      <c r="L100" s="2">
        <v>0</v>
      </c>
      <c r="M100" s="2">
        <v>0</v>
      </c>
      <c r="N100" s="3">
        <v>7.76</v>
      </c>
      <c r="O100" s="3">
        <v>7.35</v>
      </c>
      <c r="P100" s="3">
        <v>8</v>
      </c>
      <c r="Q100" s="3">
        <v>8.5</v>
      </c>
      <c r="R100" s="3">
        <v>8.5</v>
      </c>
      <c r="S100" s="13">
        <v>4</v>
      </c>
      <c r="T100" s="13">
        <v>1</v>
      </c>
      <c r="U100" s="13">
        <v>3</v>
      </c>
      <c r="V100" s="13">
        <v>1</v>
      </c>
      <c r="W100" s="13">
        <v>3</v>
      </c>
      <c r="X100" s="13">
        <v>0</v>
      </c>
    </row>
    <row r="101" spans="1:24" x14ac:dyDescent="0.3">
      <c r="A101" s="1" t="s">
        <v>10</v>
      </c>
      <c r="B101" s="2">
        <v>91.4</v>
      </c>
      <c r="C101" s="2">
        <v>87.8</v>
      </c>
      <c r="D101" s="2" t="s">
        <v>1</v>
      </c>
      <c r="E101" s="4" t="s">
        <v>5</v>
      </c>
      <c r="F101" s="4" t="s">
        <v>47</v>
      </c>
      <c r="G101" s="4" t="s">
        <v>6</v>
      </c>
      <c r="H101" s="3">
        <v>8.24</v>
      </c>
      <c r="I101" s="9">
        <v>15349</v>
      </c>
      <c r="J101">
        <f t="shared" si="1"/>
        <v>5.4817857142857145</v>
      </c>
      <c r="K101" s="7">
        <v>8.3000000000000007</v>
      </c>
      <c r="L101" s="2">
        <v>0</v>
      </c>
      <c r="M101" s="2">
        <v>0</v>
      </c>
      <c r="N101" s="3">
        <v>8.26</v>
      </c>
      <c r="O101" s="3">
        <v>8.24</v>
      </c>
      <c r="P101" s="3">
        <v>8.4700000000000006</v>
      </c>
      <c r="Q101" s="3">
        <v>8.25</v>
      </c>
      <c r="R101" s="3">
        <v>8.44</v>
      </c>
      <c r="S101" s="13">
        <v>4</v>
      </c>
      <c r="T101" s="13">
        <v>3</v>
      </c>
      <c r="U101" s="13">
        <v>1</v>
      </c>
      <c r="V101" s="13">
        <v>3</v>
      </c>
      <c r="W101" s="13">
        <v>1</v>
      </c>
      <c r="X101" s="13">
        <v>5</v>
      </c>
    </row>
    <row r="102" spans="1:24" x14ac:dyDescent="0.3">
      <c r="A102" s="1" t="s">
        <v>10</v>
      </c>
      <c r="B102" s="2">
        <v>91.2</v>
      </c>
      <c r="C102" s="2">
        <v>79.2</v>
      </c>
      <c r="D102" s="2" t="s">
        <v>1</v>
      </c>
      <c r="E102" s="4" t="s">
        <v>5</v>
      </c>
      <c r="F102" s="4" t="s">
        <v>5</v>
      </c>
      <c r="G102" s="4" t="s">
        <v>6</v>
      </c>
      <c r="H102" s="3">
        <v>8.1199999999999992</v>
      </c>
      <c r="I102" s="9">
        <v>22640</v>
      </c>
      <c r="J102">
        <f t="shared" si="1"/>
        <v>8.0857142857142854</v>
      </c>
      <c r="K102" s="7">
        <v>7.09</v>
      </c>
      <c r="L102" s="2">
        <v>0</v>
      </c>
      <c r="M102" s="2">
        <v>1</v>
      </c>
      <c r="N102" s="3">
        <v>8.2899999999999991</v>
      </c>
      <c r="O102" s="3">
        <v>6.94</v>
      </c>
      <c r="P102" s="3">
        <v>6.59</v>
      </c>
      <c r="Q102" s="3">
        <v>5.81</v>
      </c>
      <c r="R102" s="3">
        <v>6.68</v>
      </c>
      <c r="S102" s="13">
        <v>6</v>
      </c>
      <c r="T102" s="13">
        <v>5</v>
      </c>
      <c r="U102" s="13">
        <v>1</v>
      </c>
      <c r="V102" s="13">
        <v>6</v>
      </c>
      <c r="W102" s="13">
        <v>0</v>
      </c>
      <c r="X102" s="13">
        <v>5</v>
      </c>
    </row>
    <row r="103" spans="1:24" x14ac:dyDescent="0.3">
      <c r="A103" s="1" t="s">
        <v>10</v>
      </c>
      <c r="B103" s="2">
        <v>88.8</v>
      </c>
      <c r="C103" s="2">
        <v>84</v>
      </c>
      <c r="D103" s="2" t="s">
        <v>1</v>
      </c>
      <c r="E103" s="4" t="s">
        <v>5</v>
      </c>
      <c r="F103" s="4" t="s">
        <v>5</v>
      </c>
      <c r="G103" s="4" t="s">
        <v>6</v>
      </c>
      <c r="H103" s="3">
        <v>7.76</v>
      </c>
      <c r="I103" s="9">
        <v>23000</v>
      </c>
      <c r="J103">
        <f t="shared" si="1"/>
        <v>8.2142857142857135</v>
      </c>
      <c r="K103" s="7">
        <v>7.6420000000000003</v>
      </c>
      <c r="L103" s="2">
        <v>0</v>
      </c>
      <c r="M103" s="2">
        <v>0</v>
      </c>
      <c r="N103" s="3">
        <v>7.82</v>
      </c>
      <c r="O103" s="3">
        <v>7.41</v>
      </c>
      <c r="P103" s="3">
        <v>7.59</v>
      </c>
      <c r="Q103" s="3">
        <v>7.63</v>
      </c>
      <c r="R103" s="3">
        <v>7.75</v>
      </c>
      <c r="S103" s="13">
        <v>2</v>
      </c>
      <c r="T103" s="13">
        <v>1</v>
      </c>
      <c r="U103" s="13">
        <v>1</v>
      </c>
      <c r="V103" s="13">
        <v>2</v>
      </c>
      <c r="W103" s="13">
        <v>0</v>
      </c>
      <c r="X103" s="13">
        <v>5</v>
      </c>
    </row>
    <row r="104" spans="1:24" x14ac:dyDescent="0.3">
      <c r="A104" s="1" t="s">
        <v>10</v>
      </c>
      <c r="B104" s="2">
        <v>87.7</v>
      </c>
      <c r="C104" s="2">
        <v>92.2</v>
      </c>
      <c r="D104" s="2" t="s">
        <v>1</v>
      </c>
      <c r="E104" s="4" t="s">
        <v>42</v>
      </c>
      <c r="F104" s="4" t="s">
        <v>43</v>
      </c>
      <c r="G104" s="4" t="s">
        <v>6</v>
      </c>
      <c r="H104" s="3">
        <v>8.18</v>
      </c>
      <c r="I104" s="9">
        <v>15206</v>
      </c>
      <c r="J104">
        <f t="shared" si="1"/>
        <v>5.430714285714286</v>
      </c>
      <c r="K104" s="7">
        <v>8.17</v>
      </c>
      <c r="L104" s="2">
        <v>0</v>
      </c>
      <c r="M104" s="2">
        <v>0</v>
      </c>
      <c r="N104" s="3">
        <v>8.24</v>
      </c>
      <c r="O104" s="3">
        <v>7.76</v>
      </c>
      <c r="P104" s="3">
        <v>8.24</v>
      </c>
      <c r="Q104" s="3">
        <v>8.44</v>
      </c>
      <c r="R104" s="3">
        <v>7.25</v>
      </c>
      <c r="S104" s="13">
        <v>6</v>
      </c>
      <c r="T104" s="13">
        <v>5</v>
      </c>
      <c r="U104" s="13">
        <v>1</v>
      </c>
      <c r="V104" s="13">
        <v>6</v>
      </c>
      <c r="W104" s="13">
        <v>0</v>
      </c>
      <c r="X104" s="13">
        <v>4</v>
      </c>
    </row>
    <row r="105" spans="1:24" x14ac:dyDescent="0.3">
      <c r="A105" s="1" t="s">
        <v>10</v>
      </c>
      <c r="B105" s="2">
        <v>68.2</v>
      </c>
      <c r="C105" s="2">
        <v>61.4</v>
      </c>
      <c r="D105" s="2" t="s">
        <v>1</v>
      </c>
      <c r="E105" s="4" t="s">
        <v>48</v>
      </c>
      <c r="F105" s="4" t="s">
        <v>48</v>
      </c>
      <c r="G105" s="4" t="s">
        <v>6</v>
      </c>
      <c r="H105" s="3">
        <v>6.41</v>
      </c>
      <c r="I105" s="9">
        <v>25769</v>
      </c>
      <c r="J105">
        <f t="shared" si="1"/>
        <v>9.2032142857142851</v>
      </c>
      <c r="K105" s="7">
        <v>6.53</v>
      </c>
      <c r="L105" s="2">
        <v>0</v>
      </c>
      <c r="M105" s="2">
        <v>2</v>
      </c>
      <c r="N105" s="3">
        <v>6.41</v>
      </c>
      <c r="O105" s="3">
        <v>6.41</v>
      </c>
      <c r="P105" s="3">
        <v>5.8819999999999997</v>
      </c>
      <c r="Q105" s="3">
        <v>6.69</v>
      </c>
      <c r="R105" s="3">
        <v>6.69</v>
      </c>
      <c r="S105" s="13">
        <v>6</v>
      </c>
      <c r="T105" s="13">
        <v>5</v>
      </c>
      <c r="U105" s="13">
        <v>1</v>
      </c>
      <c r="V105" s="13">
        <v>6</v>
      </c>
      <c r="W105" s="13">
        <v>0</v>
      </c>
      <c r="X105" s="13">
        <v>4</v>
      </c>
    </row>
    <row r="106" spans="1:24" x14ac:dyDescent="0.3">
      <c r="A106" s="1" t="s">
        <v>10</v>
      </c>
      <c r="B106" s="2">
        <v>88</v>
      </c>
      <c r="C106" s="2">
        <v>90.8</v>
      </c>
      <c r="D106" s="2" t="s">
        <v>8</v>
      </c>
      <c r="E106" s="4" t="s">
        <v>49</v>
      </c>
      <c r="F106" s="4" t="s">
        <v>49</v>
      </c>
      <c r="G106" s="4" t="s">
        <v>6</v>
      </c>
      <c r="H106" s="3">
        <v>7.29</v>
      </c>
      <c r="I106" s="9">
        <v>20280</v>
      </c>
      <c r="J106">
        <f t="shared" si="1"/>
        <v>7.2428571428571429</v>
      </c>
      <c r="K106" s="7">
        <v>7.1</v>
      </c>
      <c r="L106" s="2">
        <v>0</v>
      </c>
      <c r="M106" s="2">
        <v>0</v>
      </c>
      <c r="N106" s="3">
        <v>7</v>
      </c>
      <c r="O106" s="3">
        <v>6.59</v>
      </c>
      <c r="P106" s="3">
        <v>6.94</v>
      </c>
      <c r="Q106" s="3">
        <v>6.63</v>
      </c>
      <c r="R106" s="3">
        <v>7.38</v>
      </c>
      <c r="S106" s="13">
        <v>7</v>
      </c>
      <c r="T106" s="13">
        <v>4</v>
      </c>
      <c r="U106" s="13">
        <v>3</v>
      </c>
      <c r="V106" s="13">
        <v>5</v>
      </c>
      <c r="W106" s="13">
        <v>2</v>
      </c>
      <c r="X106" s="13">
        <v>4</v>
      </c>
    </row>
    <row r="107" spans="1:24" x14ac:dyDescent="0.3">
      <c r="A107" s="1" t="s">
        <v>10</v>
      </c>
      <c r="B107" s="2">
        <v>68.599999999999994</v>
      </c>
      <c r="C107" s="2">
        <v>70</v>
      </c>
      <c r="D107" s="2" t="s">
        <v>8</v>
      </c>
      <c r="E107" s="4" t="s">
        <v>50</v>
      </c>
      <c r="F107" s="4" t="s">
        <v>51</v>
      </c>
      <c r="G107" s="4" t="s">
        <v>3</v>
      </c>
      <c r="H107" s="3">
        <v>6.24</v>
      </c>
      <c r="I107" s="9">
        <v>33190</v>
      </c>
      <c r="J107">
        <f t="shared" si="1"/>
        <v>11.853571428571428</v>
      </c>
      <c r="K107" s="7">
        <v>6.2329999999999997</v>
      </c>
      <c r="L107" s="2">
        <v>0</v>
      </c>
      <c r="M107" s="2">
        <v>5</v>
      </c>
      <c r="N107" s="3">
        <v>7</v>
      </c>
      <c r="O107" s="3">
        <v>5.9</v>
      </c>
      <c r="P107" s="3">
        <v>6</v>
      </c>
      <c r="Q107" s="3">
        <v>6.31</v>
      </c>
      <c r="R107" s="3">
        <v>6.13</v>
      </c>
      <c r="S107" s="13">
        <v>2</v>
      </c>
      <c r="T107" s="13">
        <v>0</v>
      </c>
      <c r="U107" s="13">
        <v>2</v>
      </c>
      <c r="V107" s="13">
        <v>1</v>
      </c>
      <c r="W107" s="13">
        <v>1</v>
      </c>
      <c r="X107" s="13">
        <v>4</v>
      </c>
    </row>
    <row r="108" spans="1:24" x14ac:dyDescent="0.3">
      <c r="A108" s="1" t="s">
        <v>10</v>
      </c>
      <c r="B108" s="2">
        <v>69.8</v>
      </c>
      <c r="C108" s="2">
        <v>68.2</v>
      </c>
      <c r="D108" s="2" t="s">
        <v>1</v>
      </c>
      <c r="E108" s="4" t="s">
        <v>5</v>
      </c>
      <c r="F108" s="4" t="s">
        <v>5</v>
      </c>
      <c r="G108" s="4" t="s">
        <v>13</v>
      </c>
      <c r="H108" s="3">
        <v>6.29</v>
      </c>
      <c r="I108" s="9">
        <v>109837</v>
      </c>
      <c r="J108">
        <f t="shared" si="1"/>
        <v>39.227499999999999</v>
      </c>
      <c r="K108" s="7">
        <v>6.53</v>
      </c>
      <c r="L108" s="2">
        <v>0</v>
      </c>
      <c r="M108" s="2">
        <v>0</v>
      </c>
      <c r="N108" s="3">
        <v>6.88</v>
      </c>
      <c r="O108" s="3">
        <v>6.29</v>
      </c>
      <c r="P108" s="3">
        <v>6.18</v>
      </c>
      <c r="Q108" s="3">
        <v>6.38</v>
      </c>
      <c r="R108" s="3">
        <v>7.19</v>
      </c>
      <c r="S108" s="13">
        <v>3</v>
      </c>
      <c r="T108" s="13">
        <v>1</v>
      </c>
      <c r="U108" s="13">
        <v>2</v>
      </c>
      <c r="V108" s="13">
        <v>3</v>
      </c>
      <c r="W108" s="13">
        <v>0</v>
      </c>
      <c r="X108" s="13">
        <v>5</v>
      </c>
    </row>
    <row r="109" spans="1:24" x14ac:dyDescent="0.3">
      <c r="A109" s="1" t="s">
        <v>10</v>
      </c>
      <c r="B109" s="2">
        <v>68.400000000000006</v>
      </c>
      <c r="C109" s="2">
        <v>65.8</v>
      </c>
      <c r="D109" s="2" t="s">
        <v>1</v>
      </c>
      <c r="E109" s="4" t="s">
        <v>11</v>
      </c>
      <c r="F109" s="4" t="s">
        <v>5</v>
      </c>
      <c r="G109" s="4" t="s">
        <v>6</v>
      </c>
      <c r="H109" s="3">
        <v>7.88</v>
      </c>
      <c r="I109" s="9">
        <v>23040</v>
      </c>
      <c r="J109">
        <f t="shared" si="1"/>
        <v>8.2285714285714278</v>
      </c>
      <c r="K109" s="7">
        <v>7.56</v>
      </c>
      <c r="L109" s="2">
        <v>0</v>
      </c>
      <c r="M109" s="2">
        <v>0</v>
      </c>
      <c r="N109" s="3">
        <v>7.29</v>
      </c>
      <c r="O109" s="3">
        <v>7.41</v>
      </c>
      <c r="P109" s="3">
        <v>7.41</v>
      </c>
      <c r="Q109" s="3">
        <v>7.81</v>
      </c>
      <c r="R109" s="3">
        <v>7.69</v>
      </c>
      <c r="S109" s="13">
        <v>1</v>
      </c>
      <c r="T109" s="13">
        <v>1</v>
      </c>
      <c r="U109" s="13">
        <v>0</v>
      </c>
      <c r="V109" s="13">
        <v>1</v>
      </c>
      <c r="W109" s="13">
        <v>0</v>
      </c>
      <c r="X109" s="13">
        <v>5</v>
      </c>
    </row>
    <row r="110" spans="1:24" x14ac:dyDescent="0.3">
      <c r="A110" s="1" t="s">
        <v>10</v>
      </c>
      <c r="B110" s="2">
        <v>73</v>
      </c>
      <c r="C110" s="2">
        <v>71.599999999999994</v>
      </c>
      <c r="D110" s="2" t="s">
        <v>1</v>
      </c>
      <c r="E110" s="4" t="s">
        <v>14</v>
      </c>
      <c r="F110" s="4" t="s">
        <v>14</v>
      </c>
      <c r="G110" s="4" t="s">
        <v>3</v>
      </c>
      <c r="H110" s="3">
        <v>6.82</v>
      </c>
      <c r="I110" s="9">
        <v>40092</v>
      </c>
      <c r="J110">
        <f t="shared" si="1"/>
        <v>14.318571428571429</v>
      </c>
      <c r="K110" s="7">
        <v>7.01</v>
      </c>
      <c r="L110" s="2">
        <v>0</v>
      </c>
      <c r="M110" s="2">
        <v>0</v>
      </c>
      <c r="N110" s="3">
        <v>6.82</v>
      </c>
      <c r="O110" s="3">
        <v>6.94</v>
      </c>
      <c r="P110" s="3">
        <v>6.88</v>
      </c>
      <c r="Q110" s="3">
        <v>7.5</v>
      </c>
      <c r="R110" s="3">
        <v>7.13</v>
      </c>
      <c r="S110" s="13">
        <v>4</v>
      </c>
      <c r="T110" s="13">
        <v>1</v>
      </c>
      <c r="U110" s="13">
        <v>3</v>
      </c>
      <c r="V110" s="13">
        <v>4</v>
      </c>
      <c r="W110" s="13">
        <v>0</v>
      </c>
      <c r="X110" s="13">
        <v>5</v>
      </c>
    </row>
    <row r="111" spans="1:24" x14ac:dyDescent="0.3">
      <c r="A111" s="1" t="s">
        <v>10</v>
      </c>
      <c r="B111" s="2">
        <v>95.2</v>
      </c>
      <c r="C111" s="2">
        <v>86.6</v>
      </c>
      <c r="D111" s="2" t="s">
        <v>8</v>
      </c>
      <c r="E111" s="4" t="s">
        <v>5</v>
      </c>
      <c r="F111" s="4" t="s">
        <v>5</v>
      </c>
      <c r="G111" s="4" t="s">
        <v>6</v>
      </c>
      <c r="H111" s="3">
        <v>9</v>
      </c>
      <c r="I111" s="9">
        <v>30271</v>
      </c>
      <c r="J111">
        <f t="shared" si="1"/>
        <v>10.811071428571429</v>
      </c>
      <c r="K111" s="7">
        <v>8.99</v>
      </c>
      <c r="L111" s="2">
        <v>0</v>
      </c>
      <c r="M111" s="2">
        <v>0</v>
      </c>
      <c r="N111" s="3">
        <v>9.35</v>
      </c>
      <c r="O111" s="3">
        <v>8.94</v>
      </c>
      <c r="P111" s="3">
        <v>8.76</v>
      </c>
      <c r="Q111" s="3">
        <v>9.5</v>
      </c>
      <c r="R111" s="3">
        <v>9.06</v>
      </c>
      <c r="S111" s="13">
        <v>2</v>
      </c>
      <c r="T111" s="13">
        <v>1</v>
      </c>
      <c r="U111" s="13">
        <v>1</v>
      </c>
      <c r="V111" s="13">
        <v>2</v>
      </c>
      <c r="W111" s="13">
        <v>0</v>
      </c>
      <c r="X111" s="13">
        <v>5</v>
      </c>
    </row>
    <row r="112" spans="1:24" x14ac:dyDescent="0.3">
      <c r="A112" s="1" t="s">
        <v>10</v>
      </c>
      <c r="B112" s="2">
        <v>88.92</v>
      </c>
      <c r="C112" s="2">
        <v>72.83</v>
      </c>
      <c r="D112" s="2" t="s">
        <v>1</v>
      </c>
      <c r="E112" s="4" t="s">
        <v>52</v>
      </c>
      <c r="F112" s="4" t="s">
        <v>52</v>
      </c>
      <c r="G112" s="4" t="s">
        <v>13</v>
      </c>
      <c r="H112" s="3">
        <v>7</v>
      </c>
      <c r="I112" s="9">
        <v>106133</v>
      </c>
      <c r="J112">
        <f t="shared" si="1"/>
        <v>37.904642857142861</v>
      </c>
      <c r="K112" s="7">
        <v>6.63</v>
      </c>
      <c r="L112" s="2">
        <v>0</v>
      </c>
      <c r="M112" s="2">
        <v>0</v>
      </c>
      <c r="N112" s="3">
        <v>6.71</v>
      </c>
      <c r="O112" s="3">
        <v>6.29</v>
      </c>
      <c r="P112" s="3">
        <v>6.29</v>
      </c>
      <c r="Q112" s="3">
        <v>6.63</v>
      </c>
      <c r="R112" s="3">
        <v>6.87</v>
      </c>
      <c r="S112" s="13">
        <v>3</v>
      </c>
      <c r="T112" s="13">
        <v>1</v>
      </c>
      <c r="U112" s="13">
        <v>2</v>
      </c>
      <c r="V112" s="13">
        <v>3</v>
      </c>
      <c r="W112" s="13">
        <v>0</v>
      </c>
      <c r="X112" s="13">
        <v>0</v>
      </c>
    </row>
    <row r="113" spans="1:24" x14ac:dyDescent="0.3">
      <c r="A113" s="1" t="s">
        <v>10</v>
      </c>
      <c r="B113" s="2">
        <v>90.6</v>
      </c>
      <c r="C113" s="2">
        <v>77</v>
      </c>
      <c r="D113" s="2" t="s">
        <v>1</v>
      </c>
      <c r="E113" s="4" t="s">
        <v>5</v>
      </c>
      <c r="F113" s="4" t="s">
        <v>5</v>
      </c>
      <c r="G113" s="4" t="s">
        <v>6</v>
      </c>
      <c r="H113" s="3">
        <v>8.1199999999999992</v>
      </c>
      <c r="I113" s="9">
        <v>28419</v>
      </c>
      <c r="J113">
        <f t="shared" si="1"/>
        <v>10.149642857142856</v>
      </c>
      <c r="K113" s="7">
        <v>7.48</v>
      </c>
      <c r="L113" s="2">
        <v>0</v>
      </c>
      <c r="M113" s="2">
        <v>0</v>
      </c>
      <c r="N113" s="3">
        <v>7.24</v>
      </c>
      <c r="O113" s="3">
        <v>7.18</v>
      </c>
      <c r="P113" s="3">
        <v>6.94</v>
      </c>
      <c r="Q113" s="3">
        <v>7.44</v>
      </c>
      <c r="R113" s="3">
        <v>7.94</v>
      </c>
      <c r="S113" s="13">
        <v>3</v>
      </c>
      <c r="T113" s="13">
        <v>1</v>
      </c>
      <c r="U113" s="13">
        <v>2</v>
      </c>
      <c r="V113" s="13">
        <v>1</v>
      </c>
      <c r="W113" s="13">
        <v>2</v>
      </c>
      <c r="X113" s="13">
        <v>5</v>
      </c>
    </row>
    <row r="114" spans="1:24" x14ac:dyDescent="0.3">
      <c r="A114" s="1" t="s">
        <v>10</v>
      </c>
      <c r="B114" s="2">
        <v>92.5</v>
      </c>
      <c r="C114" s="2">
        <v>85.9</v>
      </c>
      <c r="D114" s="2" t="s">
        <v>1</v>
      </c>
      <c r="E114" s="4" t="s">
        <v>32</v>
      </c>
      <c r="F114" s="4" t="s">
        <v>33</v>
      </c>
      <c r="G114" s="4" t="s">
        <v>13</v>
      </c>
      <c r="H114" s="3">
        <v>6.18</v>
      </c>
      <c r="I114" s="9">
        <v>87334</v>
      </c>
      <c r="J114">
        <f t="shared" si="1"/>
        <v>31.190714285714286</v>
      </c>
      <c r="K114" s="7">
        <v>6.2</v>
      </c>
      <c r="L114" s="2">
        <v>0</v>
      </c>
      <c r="M114" s="2">
        <v>6</v>
      </c>
      <c r="N114" s="3">
        <v>6.12</v>
      </c>
      <c r="O114" s="3">
        <v>6.59</v>
      </c>
      <c r="P114" s="3">
        <v>5.82</v>
      </c>
      <c r="Q114" s="3">
        <v>6.19</v>
      </c>
      <c r="R114" s="3">
        <v>6.31</v>
      </c>
      <c r="S114" s="13">
        <v>5</v>
      </c>
      <c r="T114" s="13">
        <v>3</v>
      </c>
      <c r="U114" s="13">
        <v>2</v>
      </c>
      <c r="V114" s="13">
        <v>3</v>
      </c>
      <c r="W114" s="13">
        <v>2</v>
      </c>
      <c r="X114" s="13">
        <v>5</v>
      </c>
    </row>
    <row r="115" spans="1:24" x14ac:dyDescent="0.3">
      <c r="A115" s="1" t="s">
        <v>10</v>
      </c>
      <c r="B115" s="2">
        <v>86.2</v>
      </c>
      <c r="C115" s="2">
        <v>67.2</v>
      </c>
      <c r="D115" s="2" t="s">
        <v>1</v>
      </c>
      <c r="E115" s="4" t="s">
        <v>12</v>
      </c>
      <c r="F115" s="4" t="s">
        <v>12</v>
      </c>
      <c r="G115" s="4" t="s">
        <v>6</v>
      </c>
      <c r="H115" s="3">
        <v>7.12</v>
      </c>
      <c r="I115" s="9">
        <v>26014</v>
      </c>
      <c r="J115">
        <f t="shared" si="1"/>
        <v>9.2907142857142855</v>
      </c>
      <c r="K115" s="7">
        <v>6.56</v>
      </c>
      <c r="L115" s="2">
        <v>0</v>
      </c>
      <c r="M115" s="2">
        <v>0</v>
      </c>
      <c r="N115" s="3">
        <v>6.12</v>
      </c>
      <c r="O115" s="3">
        <v>6.18</v>
      </c>
      <c r="P115" s="3">
        <v>6.18</v>
      </c>
      <c r="Q115" s="3">
        <v>6.63</v>
      </c>
      <c r="R115" s="3">
        <v>7.125</v>
      </c>
      <c r="S115" s="13">
        <v>5</v>
      </c>
      <c r="T115" s="13">
        <v>3</v>
      </c>
      <c r="U115" s="13">
        <v>2</v>
      </c>
      <c r="V115" s="13">
        <v>5</v>
      </c>
      <c r="W115" s="13">
        <v>0</v>
      </c>
      <c r="X115" s="13">
        <v>5</v>
      </c>
    </row>
    <row r="116" spans="1:24" x14ac:dyDescent="0.3">
      <c r="A116" s="1" t="s">
        <v>10</v>
      </c>
      <c r="B116" s="2">
        <v>96</v>
      </c>
      <c r="C116" s="2">
        <v>80</v>
      </c>
      <c r="D116" s="2" t="s">
        <v>1</v>
      </c>
      <c r="E116" s="4" t="s">
        <v>5</v>
      </c>
      <c r="F116" s="4" t="s">
        <v>5</v>
      </c>
      <c r="G116" s="4" t="s">
        <v>6</v>
      </c>
      <c r="H116" s="3">
        <v>6.55</v>
      </c>
      <c r="I116" s="9">
        <v>18639</v>
      </c>
      <c r="J116">
        <f t="shared" si="1"/>
        <v>6.6567857142857143</v>
      </c>
      <c r="K116" s="7">
        <v>7.01</v>
      </c>
      <c r="L116" s="2">
        <v>0</v>
      </c>
      <c r="M116" s="2">
        <v>0</v>
      </c>
      <c r="N116" s="3">
        <v>6.6</v>
      </c>
      <c r="O116" s="3">
        <v>6.7</v>
      </c>
      <c r="P116" s="3">
        <v>7.2</v>
      </c>
      <c r="Q116" s="3">
        <v>7.5</v>
      </c>
      <c r="R116" s="3">
        <v>7.4</v>
      </c>
      <c r="S116" s="13">
        <v>6</v>
      </c>
      <c r="T116" s="13">
        <v>5</v>
      </c>
      <c r="U116" s="13">
        <v>1</v>
      </c>
      <c r="V116" s="13">
        <v>5</v>
      </c>
      <c r="W116" s="13">
        <v>1</v>
      </c>
      <c r="X116" s="13">
        <v>5</v>
      </c>
    </row>
    <row r="117" spans="1:24" x14ac:dyDescent="0.3">
      <c r="A117" s="1" t="s">
        <v>10</v>
      </c>
      <c r="B117" s="2">
        <v>85.2</v>
      </c>
      <c r="C117" s="2">
        <v>75.599999999999994</v>
      </c>
      <c r="D117" s="2" t="s">
        <v>1</v>
      </c>
      <c r="E117" s="4" t="s">
        <v>12</v>
      </c>
      <c r="F117" s="4" t="s">
        <v>12</v>
      </c>
      <c r="G117" s="4" t="s">
        <v>3</v>
      </c>
      <c r="H117" s="3">
        <v>6.76</v>
      </c>
      <c r="I117" s="9">
        <v>41549</v>
      </c>
      <c r="J117">
        <f t="shared" si="1"/>
        <v>14.838928571428571</v>
      </c>
      <c r="K117" s="7">
        <v>6.5</v>
      </c>
      <c r="L117" s="2">
        <v>0</v>
      </c>
      <c r="M117" s="2">
        <v>1</v>
      </c>
      <c r="N117" s="3">
        <v>6.53</v>
      </c>
      <c r="O117" s="3">
        <v>6.41</v>
      </c>
      <c r="P117" s="3">
        <v>6.29</v>
      </c>
      <c r="Q117" s="3">
        <v>6.13</v>
      </c>
      <c r="R117" s="3">
        <v>6.68</v>
      </c>
      <c r="S117" s="13">
        <v>2</v>
      </c>
      <c r="T117" s="13">
        <v>1</v>
      </c>
      <c r="U117" s="13">
        <v>1</v>
      </c>
      <c r="V117" s="13">
        <v>0</v>
      </c>
      <c r="W117" s="13">
        <v>2</v>
      </c>
      <c r="X117" s="13">
        <v>5</v>
      </c>
    </row>
    <row r="118" spans="1:24" x14ac:dyDescent="0.3">
      <c r="A118" s="1" t="s">
        <v>10</v>
      </c>
      <c r="B118" s="2">
        <v>76.599999999999994</v>
      </c>
      <c r="C118" s="2">
        <v>60.1</v>
      </c>
      <c r="D118" s="2" t="s">
        <v>1</v>
      </c>
      <c r="E118" s="4" t="s">
        <v>5</v>
      </c>
      <c r="F118" s="4" t="s">
        <v>11</v>
      </c>
      <c r="G118" s="4" t="s">
        <v>6</v>
      </c>
      <c r="H118" s="3">
        <v>7.35</v>
      </c>
      <c r="I118" s="9">
        <v>25977</v>
      </c>
      <c r="J118">
        <f t="shared" si="1"/>
        <v>9.2774999999999999</v>
      </c>
      <c r="K118" s="7">
        <v>6.81</v>
      </c>
      <c r="L118" s="2">
        <v>0</v>
      </c>
      <c r="M118" s="2">
        <v>1</v>
      </c>
      <c r="N118" s="3">
        <v>6.35</v>
      </c>
      <c r="O118" s="3">
        <v>6.35</v>
      </c>
      <c r="P118" s="3">
        <v>6.8</v>
      </c>
      <c r="Q118" s="3">
        <v>6.8125</v>
      </c>
      <c r="R118" s="3">
        <v>7.2</v>
      </c>
      <c r="S118" s="13">
        <v>4</v>
      </c>
      <c r="T118" s="13">
        <v>1</v>
      </c>
      <c r="U118" s="13">
        <v>3</v>
      </c>
      <c r="V118" s="13">
        <v>4</v>
      </c>
      <c r="W118" s="13">
        <v>0</v>
      </c>
      <c r="X118" s="13">
        <v>5</v>
      </c>
    </row>
    <row r="119" spans="1:24" x14ac:dyDescent="0.3">
      <c r="A119" s="1" t="s">
        <v>10</v>
      </c>
      <c r="B119" s="2">
        <v>85</v>
      </c>
      <c r="C119" s="2">
        <v>70</v>
      </c>
      <c r="D119" s="2" t="s">
        <v>1</v>
      </c>
      <c r="E119" s="4" t="s">
        <v>5</v>
      </c>
      <c r="F119" s="4" t="s">
        <v>5</v>
      </c>
      <c r="G119" s="4" t="s">
        <v>3</v>
      </c>
      <c r="H119" s="3">
        <v>7.53</v>
      </c>
      <c r="I119" s="9">
        <v>37034</v>
      </c>
      <c r="J119">
        <f t="shared" si="1"/>
        <v>13.226428571428572</v>
      </c>
      <c r="K119" s="7">
        <v>7.41</v>
      </c>
      <c r="L119" s="2">
        <v>0</v>
      </c>
      <c r="M119" s="2">
        <v>0</v>
      </c>
      <c r="N119" s="3">
        <v>7.06</v>
      </c>
      <c r="O119" s="3">
        <v>7.41</v>
      </c>
      <c r="P119" s="3">
        <v>7.29</v>
      </c>
      <c r="Q119" s="3">
        <v>7.69</v>
      </c>
      <c r="R119" s="3">
        <v>7.5</v>
      </c>
      <c r="S119" s="13">
        <v>3</v>
      </c>
      <c r="T119" s="13">
        <v>1</v>
      </c>
      <c r="U119" s="13">
        <v>2</v>
      </c>
      <c r="V119" s="13">
        <v>3</v>
      </c>
      <c r="W119" s="13">
        <v>0</v>
      </c>
      <c r="X119" s="13">
        <v>5</v>
      </c>
    </row>
    <row r="120" spans="1:24" x14ac:dyDescent="0.3">
      <c r="A120" s="1" t="s">
        <v>10</v>
      </c>
      <c r="B120" s="2">
        <v>92</v>
      </c>
      <c r="C120" s="2">
        <v>87</v>
      </c>
      <c r="D120" s="2" t="s">
        <v>1</v>
      </c>
      <c r="E120" s="4" t="s">
        <v>5</v>
      </c>
      <c r="F120" s="4" t="s">
        <v>5</v>
      </c>
      <c r="G120" s="4" t="s">
        <v>6</v>
      </c>
      <c r="H120" s="3">
        <v>7.59</v>
      </c>
      <c r="I120" s="9">
        <v>27151</v>
      </c>
      <c r="J120">
        <f t="shared" si="1"/>
        <v>9.6967857142857135</v>
      </c>
      <c r="K120" s="7">
        <v>7.81</v>
      </c>
      <c r="L120" s="2">
        <v>0</v>
      </c>
      <c r="M120" s="2">
        <v>0</v>
      </c>
      <c r="N120" s="3">
        <v>7.76</v>
      </c>
      <c r="O120" s="3">
        <v>7.65</v>
      </c>
      <c r="P120" s="3">
        <v>7.76</v>
      </c>
      <c r="Q120" s="3">
        <v>8.31</v>
      </c>
      <c r="R120" s="3">
        <v>8.06</v>
      </c>
      <c r="S120" s="13">
        <v>9</v>
      </c>
      <c r="T120" s="13">
        <v>3</v>
      </c>
      <c r="U120" s="13">
        <v>6</v>
      </c>
      <c r="V120" s="13">
        <v>2</v>
      </c>
      <c r="W120" s="13">
        <v>7</v>
      </c>
      <c r="X120" s="13">
        <v>5</v>
      </c>
    </row>
    <row r="121" spans="1:24" x14ac:dyDescent="0.3">
      <c r="A121" s="1" t="s">
        <v>10</v>
      </c>
      <c r="B121" s="2">
        <v>82.2</v>
      </c>
      <c r="C121" s="2">
        <v>78.900000000000006</v>
      </c>
      <c r="D121" s="2" t="s">
        <v>1</v>
      </c>
      <c r="E121" s="4" t="s">
        <v>11</v>
      </c>
      <c r="F121" s="4" t="s">
        <v>11</v>
      </c>
      <c r="G121" s="4" t="s">
        <v>3</v>
      </c>
      <c r="H121" s="3">
        <v>7.82</v>
      </c>
      <c r="I121" s="9">
        <v>26958</v>
      </c>
      <c r="J121">
        <f t="shared" si="1"/>
        <v>9.6278571428571436</v>
      </c>
      <c r="K121" s="7">
        <v>7.63</v>
      </c>
      <c r="L121" s="2">
        <v>0</v>
      </c>
      <c r="M121" s="2">
        <v>0</v>
      </c>
      <c r="N121" s="3">
        <v>7.94</v>
      </c>
      <c r="O121" s="3">
        <v>7.59</v>
      </c>
      <c r="P121" s="3">
        <v>7.47</v>
      </c>
      <c r="Q121" s="3">
        <v>7.31</v>
      </c>
      <c r="R121" s="3">
        <v>7.44</v>
      </c>
      <c r="S121" s="13">
        <v>4</v>
      </c>
      <c r="T121" s="13">
        <v>2</v>
      </c>
      <c r="U121" s="13">
        <v>2</v>
      </c>
      <c r="V121" s="13">
        <v>1</v>
      </c>
      <c r="W121" s="13">
        <v>3</v>
      </c>
      <c r="X121" s="13">
        <v>5</v>
      </c>
    </row>
    <row r="122" spans="1:24" x14ac:dyDescent="0.3">
      <c r="A122" s="1" t="s">
        <v>10</v>
      </c>
      <c r="B122" s="2">
        <v>82.4</v>
      </c>
      <c r="C122" s="2">
        <v>68</v>
      </c>
      <c r="D122" s="2" t="s">
        <v>1</v>
      </c>
      <c r="E122" s="4" t="s">
        <v>27</v>
      </c>
      <c r="F122" s="4" t="s">
        <v>53</v>
      </c>
      <c r="G122" s="4" t="s">
        <v>6</v>
      </c>
      <c r="H122" s="3">
        <v>6.65</v>
      </c>
      <c r="I122" s="9">
        <v>26527</v>
      </c>
      <c r="J122">
        <f t="shared" si="1"/>
        <v>9.473928571428571</v>
      </c>
      <c r="K122" s="7">
        <v>6.7</v>
      </c>
      <c r="L122" s="2">
        <v>0</v>
      </c>
      <c r="M122" s="2">
        <v>0</v>
      </c>
      <c r="N122" s="3">
        <v>6.24</v>
      </c>
      <c r="O122" s="3">
        <v>6.59</v>
      </c>
      <c r="P122" s="3">
        <v>6.41</v>
      </c>
      <c r="Q122" s="3">
        <v>7.19</v>
      </c>
      <c r="R122" s="3">
        <v>7.12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5</v>
      </c>
    </row>
    <row r="123" spans="1:24" x14ac:dyDescent="0.3">
      <c r="A123" s="1" t="s">
        <v>10</v>
      </c>
      <c r="B123" s="2">
        <v>89.4</v>
      </c>
      <c r="C123" s="2">
        <v>77.400000000000006</v>
      </c>
      <c r="D123" s="2" t="s">
        <v>8</v>
      </c>
      <c r="E123" s="4" t="s">
        <v>5</v>
      </c>
      <c r="F123" s="4" t="s">
        <v>5</v>
      </c>
      <c r="G123" s="4" t="s">
        <v>3</v>
      </c>
      <c r="H123" s="3">
        <v>6.82</v>
      </c>
      <c r="I123" s="9">
        <v>42106</v>
      </c>
      <c r="J123">
        <f t="shared" si="1"/>
        <v>15.037857142857144</v>
      </c>
      <c r="K123" s="7">
        <v>6.94</v>
      </c>
      <c r="L123" s="2">
        <v>0</v>
      </c>
      <c r="M123" s="2">
        <v>0</v>
      </c>
      <c r="N123" s="3">
        <v>7.76</v>
      </c>
      <c r="O123" s="3">
        <v>7.06</v>
      </c>
      <c r="P123" s="3">
        <v>7.18</v>
      </c>
      <c r="Q123" s="3">
        <v>8.06</v>
      </c>
      <c r="R123" s="3">
        <v>7.44</v>
      </c>
      <c r="S123" s="13">
        <v>4</v>
      </c>
      <c r="T123" s="13">
        <v>2</v>
      </c>
      <c r="U123" s="13">
        <v>2</v>
      </c>
      <c r="V123" s="13">
        <v>4</v>
      </c>
      <c r="W123" s="13">
        <v>0</v>
      </c>
      <c r="X123" s="13">
        <v>0</v>
      </c>
    </row>
    <row r="124" spans="1:24" x14ac:dyDescent="0.3">
      <c r="A124" s="1" t="s">
        <v>10</v>
      </c>
      <c r="B124" s="2">
        <v>80.2</v>
      </c>
      <c r="C124" s="2">
        <v>77</v>
      </c>
      <c r="D124" s="2" t="s">
        <v>8</v>
      </c>
      <c r="E124" s="4" t="s">
        <v>5</v>
      </c>
      <c r="F124" s="4" t="s">
        <v>5</v>
      </c>
      <c r="G124" s="4" t="s">
        <v>6</v>
      </c>
      <c r="H124" s="3">
        <v>7.41</v>
      </c>
      <c r="I124" s="9">
        <v>31059</v>
      </c>
      <c r="J124">
        <f t="shared" si="1"/>
        <v>11.092499999999999</v>
      </c>
      <c r="K124" s="7">
        <v>8.0470000000000006</v>
      </c>
      <c r="L124" s="2">
        <v>0</v>
      </c>
      <c r="M124" s="2">
        <v>0</v>
      </c>
      <c r="N124" s="3">
        <v>7.41</v>
      </c>
      <c r="O124" s="3">
        <v>7.47</v>
      </c>
      <c r="P124" s="3">
        <v>7.41</v>
      </c>
      <c r="Q124" s="3">
        <v>9.06</v>
      </c>
      <c r="R124" s="3">
        <v>8.69</v>
      </c>
      <c r="S124" s="13">
        <v>5</v>
      </c>
      <c r="T124" s="13">
        <v>4</v>
      </c>
      <c r="U124" s="13">
        <v>1</v>
      </c>
      <c r="V124" s="13">
        <v>5</v>
      </c>
      <c r="W124" s="13">
        <v>0</v>
      </c>
      <c r="X124" s="13">
        <v>5</v>
      </c>
    </row>
    <row r="125" spans="1:24" x14ac:dyDescent="0.3">
      <c r="A125" s="1" t="s">
        <v>10</v>
      </c>
      <c r="B125" s="2">
        <v>84.4</v>
      </c>
      <c r="C125" s="2">
        <v>87.8</v>
      </c>
      <c r="D125" s="2" t="s">
        <v>1</v>
      </c>
      <c r="E125" s="4" t="s">
        <v>5</v>
      </c>
      <c r="F125" s="4" t="s">
        <v>5</v>
      </c>
      <c r="G125" s="4" t="s">
        <v>6</v>
      </c>
      <c r="H125" s="3">
        <v>6.82</v>
      </c>
      <c r="I125" s="9">
        <v>26800</v>
      </c>
      <c r="J125">
        <f t="shared" si="1"/>
        <v>9.5714285714285712</v>
      </c>
      <c r="K125" s="7">
        <v>6.5</v>
      </c>
      <c r="L125" s="2">
        <v>0</v>
      </c>
      <c r="M125" s="2">
        <v>2</v>
      </c>
      <c r="N125" s="3">
        <v>7.18</v>
      </c>
      <c r="O125" s="3">
        <v>6.6</v>
      </c>
      <c r="P125" s="3">
        <v>5.94</v>
      </c>
      <c r="Q125" s="3">
        <v>5.94</v>
      </c>
      <c r="R125" s="3">
        <v>6.2</v>
      </c>
      <c r="S125" s="13">
        <v>5</v>
      </c>
      <c r="T125" s="13">
        <v>4</v>
      </c>
      <c r="U125" s="13">
        <v>1</v>
      </c>
      <c r="V125" s="13">
        <v>3</v>
      </c>
      <c r="W125" s="13">
        <v>2</v>
      </c>
      <c r="X125" s="13">
        <v>0</v>
      </c>
    </row>
    <row r="126" spans="1:24" x14ac:dyDescent="0.3">
      <c r="A126" s="1" t="s">
        <v>10</v>
      </c>
      <c r="B126" s="2">
        <v>92.4</v>
      </c>
      <c r="C126" s="2">
        <v>82.6</v>
      </c>
      <c r="D126" s="2" t="s">
        <v>8</v>
      </c>
      <c r="E126" s="4" t="s">
        <v>7</v>
      </c>
      <c r="F126" s="4" t="s">
        <v>5</v>
      </c>
      <c r="G126" s="4" t="s">
        <v>3</v>
      </c>
      <c r="H126" s="3">
        <v>7.29</v>
      </c>
      <c r="I126" s="9">
        <v>45531</v>
      </c>
      <c r="J126">
        <f t="shared" si="1"/>
        <v>16.26107142857143</v>
      </c>
      <c r="K126" s="7">
        <v>6.84</v>
      </c>
      <c r="L126" s="2">
        <v>0</v>
      </c>
      <c r="M126" s="2">
        <v>1</v>
      </c>
      <c r="N126" s="3">
        <v>6.47</v>
      </c>
      <c r="O126" s="3">
        <v>6.18</v>
      </c>
      <c r="P126" s="3">
        <v>6.29</v>
      </c>
      <c r="Q126" s="3">
        <v>7.19</v>
      </c>
      <c r="R126" s="3">
        <v>7.25</v>
      </c>
      <c r="S126" s="13">
        <v>6</v>
      </c>
      <c r="T126" s="13">
        <v>3</v>
      </c>
      <c r="U126" s="13">
        <v>3</v>
      </c>
      <c r="V126" s="13">
        <v>1</v>
      </c>
      <c r="W126" s="13">
        <v>5</v>
      </c>
      <c r="X126" s="13">
        <v>0</v>
      </c>
    </row>
    <row r="127" spans="1:24" x14ac:dyDescent="0.3">
      <c r="A127" s="1" t="s">
        <v>10</v>
      </c>
      <c r="B127" s="2">
        <v>91.2</v>
      </c>
      <c r="C127" s="2">
        <v>83.4</v>
      </c>
      <c r="D127" s="2" t="s">
        <v>1</v>
      </c>
      <c r="E127" s="4" t="s">
        <v>5</v>
      </c>
      <c r="F127" s="4" t="s">
        <v>5</v>
      </c>
      <c r="G127" s="4" t="s">
        <v>6</v>
      </c>
      <c r="H127" s="3">
        <v>7.24</v>
      </c>
      <c r="I127" s="9">
        <v>24322</v>
      </c>
      <c r="J127">
        <f t="shared" si="1"/>
        <v>8.6864285714285714</v>
      </c>
      <c r="K127" s="7">
        <v>7.19</v>
      </c>
      <c r="L127" s="2">
        <v>0</v>
      </c>
      <c r="M127" s="2">
        <v>0</v>
      </c>
      <c r="N127" s="3">
        <v>7.18</v>
      </c>
      <c r="O127" s="3">
        <v>7.18</v>
      </c>
      <c r="P127" s="3">
        <v>7.18</v>
      </c>
      <c r="Q127" s="3">
        <v>7.63</v>
      </c>
      <c r="R127" s="3">
        <v>6.75</v>
      </c>
      <c r="S127" s="13">
        <v>10</v>
      </c>
      <c r="T127" s="13">
        <v>3</v>
      </c>
      <c r="U127" s="13">
        <v>7</v>
      </c>
      <c r="V127" s="13">
        <v>10</v>
      </c>
      <c r="W127" s="13">
        <v>0</v>
      </c>
      <c r="X127" s="13">
        <v>5</v>
      </c>
    </row>
    <row r="128" spans="1:24" x14ac:dyDescent="0.3">
      <c r="A128" s="1" t="s">
        <v>10</v>
      </c>
      <c r="B128" s="2">
        <v>89</v>
      </c>
      <c r="C128" s="2">
        <v>85.4</v>
      </c>
      <c r="D128" s="2" t="s">
        <v>1</v>
      </c>
      <c r="E128" s="4" t="s">
        <v>5</v>
      </c>
      <c r="F128" s="4" t="s">
        <v>5</v>
      </c>
      <c r="G128" s="4" t="s">
        <v>6</v>
      </c>
      <c r="H128" s="3">
        <v>7.06</v>
      </c>
      <c r="I128" s="9">
        <v>26325</v>
      </c>
      <c r="J128">
        <f t="shared" si="1"/>
        <v>9.4017857142857135</v>
      </c>
      <c r="K128" s="7">
        <v>7.73</v>
      </c>
      <c r="L128" s="2">
        <v>0</v>
      </c>
      <c r="M128" s="2">
        <v>0</v>
      </c>
      <c r="N128" s="3">
        <v>7.71</v>
      </c>
      <c r="O128" s="3">
        <v>7.76</v>
      </c>
      <c r="P128" s="3">
        <v>8.06</v>
      </c>
      <c r="Q128" s="3">
        <v>7.76</v>
      </c>
      <c r="R128" s="3">
        <v>8.06</v>
      </c>
      <c r="S128" s="13">
        <v>9</v>
      </c>
      <c r="T128" s="13">
        <v>4</v>
      </c>
      <c r="U128" s="13">
        <v>5</v>
      </c>
      <c r="V128" s="13">
        <v>7</v>
      </c>
      <c r="W128" s="13">
        <v>2</v>
      </c>
      <c r="X128" s="13">
        <v>0</v>
      </c>
    </row>
    <row r="129" spans="1:24" x14ac:dyDescent="0.3">
      <c r="A129" s="1" t="s">
        <v>15</v>
      </c>
      <c r="B129" s="2">
        <v>89</v>
      </c>
      <c r="C129" s="2">
        <v>93</v>
      </c>
      <c r="D129" s="2" t="s">
        <v>1</v>
      </c>
      <c r="E129" s="4" t="s">
        <v>5</v>
      </c>
      <c r="F129" s="4" t="s">
        <v>5</v>
      </c>
      <c r="G129" s="4" t="s">
        <v>6</v>
      </c>
      <c r="H129" s="3">
        <v>8</v>
      </c>
      <c r="I129" s="9">
        <v>24218</v>
      </c>
      <c r="J129">
        <f t="shared" si="1"/>
        <v>8.649285714285714</v>
      </c>
      <c r="K129" s="7">
        <v>8.09</v>
      </c>
      <c r="L129" s="2">
        <v>0</v>
      </c>
      <c r="M129" s="2">
        <v>0</v>
      </c>
      <c r="N129" s="3">
        <v>7.65</v>
      </c>
      <c r="O129" s="3">
        <v>8.24</v>
      </c>
      <c r="P129" s="3">
        <v>7.88</v>
      </c>
      <c r="Q129" s="3">
        <v>8.44</v>
      </c>
      <c r="R129" s="3">
        <v>7.68</v>
      </c>
      <c r="S129" s="13">
        <v>4</v>
      </c>
      <c r="T129" s="13">
        <v>2</v>
      </c>
      <c r="U129" s="13">
        <v>4</v>
      </c>
      <c r="V129" s="13">
        <v>4</v>
      </c>
      <c r="W129" s="13">
        <v>0</v>
      </c>
      <c r="X129" s="13">
        <v>0</v>
      </c>
    </row>
    <row r="130" spans="1:24" x14ac:dyDescent="0.3">
      <c r="A130" s="1" t="s">
        <v>15</v>
      </c>
      <c r="B130" s="2">
        <v>78.2</v>
      </c>
      <c r="C130" s="2">
        <v>71</v>
      </c>
      <c r="D130" s="2" t="s">
        <v>1</v>
      </c>
      <c r="E130" s="4" t="s">
        <v>11</v>
      </c>
      <c r="F130" s="4" t="s">
        <v>11</v>
      </c>
      <c r="G130" s="4" t="s">
        <v>13</v>
      </c>
      <c r="H130" s="3">
        <v>6.58</v>
      </c>
      <c r="I130" s="9">
        <v>144474</v>
      </c>
      <c r="J130">
        <f t="shared" si="1"/>
        <v>51.597857142857144</v>
      </c>
      <c r="K130" s="7">
        <v>6.13</v>
      </c>
      <c r="L130" s="2">
        <v>0</v>
      </c>
      <c r="M130" s="2">
        <v>4</v>
      </c>
      <c r="N130" s="3">
        <v>5.82</v>
      </c>
      <c r="O130" s="3">
        <v>6</v>
      </c>
      <c r="P130" s="3">
        <v>6.18</v>
      </c>
      <c r="Q130" s="3">
        <v>6</v>
      </c>
      <c r="R130" s="3">
        <v>6.19</v>
      </c>
      <c r="S130" s="13">
        <v>6</v>
      </c>
      <c r="T130" s="13">
        <v>4</v>
      </c>
      <c r="U130" s="13">
        <v>2</v>
      </c>
      <c r="V130" s="13">
        <v>6</v>
      </c>
      <c r="W130" s="13">
        <v>0</v>
      </c>
      <c r="X130" s="13">
        <v>5</v>
      </c>
    </row>
    <row r="131" spans="1:24" x14ac:dyDescent="0.3">
      <c r="A131" s="1" t="s">
        <v>15</v>
      </c>
      <c r="B131" s="2">
        <v>68.599999999999994</v>
      </c>
      <c r="C131" s="2">
        <v>64.400000000000006</v>
      </c>
      <c r="D131" s="2" t="s">
        <v>1</v>
      </c>
      <c r="E131" s="4" t="s">
        <v>5</v>
      </c>
      <c r="F131" s="4" t="s">
        <v>5</v>
      </c>
      <c r="G131" s="4" t="s">
        <v>6</v>
      </c>
      <c r="H131" s="3">
        <v>6.18</v>
      </c>
      <c r="I131" s="9">
        <v>27844</v>
      </c>
      <c r="J131">
        <f t="shared" ref="J131:J194" si="2">I131/2800</f>
        <v>9.944285714285714</v>
      </c>
      <c r="K131" s="7">
        <v>6.78</v>
      </c>
      <c r="L131" s="2">
        <v>0</v>
      </c>
      <c r="M131" s="2">
        <v>0</v>
      </c>
      <c r="N131" s="3">
        <v>6.82</v>
      </c>
      <c r="O131" s="3">
        <v>6.82</v>
      </c>
      <c r="P131" s="3">
        <v>7.24</v>
      </c>
      <c r="Q131" s="3">
        <v>6.88</v>
      </c>
      <c r="R131" s="3">
        <v>6.5</v>
      </c>
      <c r="S131" s="13">
        <v>4</v>
      </c>
      <c r="T131" s="13">
        <v>3</v>
      </c>
      <c r="U131" s="13">
        <v>1</v>
      </c>
      <c r="V131" s="13">
        <v>4</v>
      </c>
      <c r="W131" s="13">
        <v>0</v>
      </c>
      <c r="X131" s="13">
        <v>0</v>
      </c>
    </row>
    <row r="132" spans="1:24" x14ac:dyDescent="0.3">
      <c r="A132" s="1" t="s">
        <v>15</v>
      </c>
      <c r="B132" s="2">
        <v>69.2</v>
      </c>
      <c r="C132" s="2">
        <v>78</v>
      </c>
      <c r="D132" s="2" t="s">
        <v>1</v>
      </c>
      <c r="E132" s="4" t="s">
        <v>54</v>
      </c>
      <c r="F132" s="4" t="s">
        <v>54</v>
      </c>
      <c r="G132" s="4" t="s">
        <v>6</v>
      </c>
      <c r="H132" s="3">
        <v>7.76</v>
      </c>
      <c r="I132" s="9">
        <v>34870</v>
      </c>
      <c r="J132">
        <f t="shared" si="2"/>
        <v>12.453571428571429</v>
      </c>
      <c r="K132" s="7">
        <v>8.1</v>
      </c>
      <c r="L132" s="2">
        <v>0</v>
      </c>
      <c r="M132" s="2">
        <v>0</v>
      </c>
      <c r="N132" s="3">
        <v>7.12</v>
      </c>
      <c r="O132" s="3">
        <v>7.41</v>
      </c>
      <c r="P132" s="3">
        <v>8.18</v>
      </c>
      <c r="Q132" s="3">
        <v>9.5</v>
      </c>
      <c r="R132" s="3">
        <v>8.625</v>
      </c>
      <c r="S132" s="13">
        <v>7</v>
      </c>
      <c r="T132" s="13">
        <v>5</v>
      </c>
      <c r="U132" s="13">
        <v>2</v>
      </c>
      <c r="V132" s="13">
        <v>7</v>
      </c>
      <c r="W132" s="13">
        <v>0</v>
      </c>
      <c r="X132" s="13">
        <v>5</v>
      </c>
    </row>
    <row r="133" spans="1:24" x14ac:dyDescent="0.3">
      <c r="A133" s="1" t="s">
        <v>15</v>
      </c>
      <c r="B133" s="2">
        <v>93</v>
      </c>
      <c r="C133" s="2">
        <v>85.6</v>
      </c>
      <c r="D133" s="2" t="s">
        <v>1</v>
      </c>
      <c r="E133" s="4" t="s">
        <v>7</v>
      </c>
      <c r="F133" s="4" t="s">
        <v>5</v>
      </c>
      <c r="G133" s="4" t="s">
        <v>6</v>
      </c>
      <c r="H133" s="3">
        <v>7.88</v>
      </c>
      <c r="I133" s="9">
        <v>28399</v>
      </c>
      <c r="J133">
        <f t="shared" si="2"/>
        <v>10.1425</v>
      </c>
      <c r="K133" s="7">
        <v>7.5</v>
      </c>
      <c r="L133" s="2">
        <v>0</v>
      </c>
      <c r="M133" s="2">
        <v>0</v>
      </c>
      <c r="N133" s="3">
        <v>7.12</v>
      </c>
      <c r="O133" s="3">
        <v>7.12</v>
      </c>
      <c r="P133" s="3">
        <v>7</v>
      </c>
      <c r="Q133" s="3">
        <v>7.94</v>
      </c>
      <c r="R133" s="3">
        <v>7.88</v>
      </c>
      <c r="S133" s="13">
        <v>2</v>
      </c>
      <c r="T133" s="13">
        <v>2</v>
      </c>
      <c r="U133" s="13">
        <v>0</v>
      </c>
      <c r="V133" s="13">
        <v>2</v>
      </c>
      <c r="W133" s="13">
        <v>0</v>
      </c>
      <c r="X133" s="13">
        <v>0</v>
      </c>
    </row>
    <row r="134" spans="1:24" x14ac:dyDescent="0.3">
      <c r="A134" s="1" t="s">
        <v>15</v>
      </c>
      <c r="B134" s="2">
        <v>88.8</v>
      </c>
      <c r="C134" s="2">
        <v>82.6</v>
      </c>
      <c r="D134" s="2" t="s">
        <v>8</v>
      </c>
      <c r="E134" s="4" t="s">
        <v>5</v>
      </c>
      <c r="F134" s="4" t="s">
        <v>5</v>
      </c>
      <c r="G134" s="4" t="s">
        <v>6</v>
      </c>
      <c r="H134" s="3">
        <v>8.35</v>
      </c>
      <c r="I134" s="9">
        <v>24285</v>
      </c>
      <c r="J134">
        <f t="shared" si="2"/>
        <v>8.6732142857142858</v>
      </c>
      <c r="K134" s="7">
        <v>8.4700000000000006</v>
      </c>
      <c r="L134" s="2">
        <v>0</v>
      </c>
      <c r="M134" s="2">
        <v>0</v>
      </c>
      <c r="N134" s="3">
        <v>7.94</v>
      </c>
      <c r="O134" s="3">
        <v>8.24</v>
      </c>
      <c r="P134" s="3">
        <v>8.41</v>
      </c>
      <c r="Q134" s="3">
        <v>9.25</v>
      </c>
      <c r="R134" s="3">
        <v>8.6300000000000008</v>
      </c>
      <c r="S134" s="13">
        <v>4</v>
      </c>
      <c r="T134" s="13">
        <v>1</v>
      </c>
      <c r="U134" s="13">
        <v>3</v>
      </c>
      <c r="V134" s="13">
        <v>2</v>
      </c>
      <c r="W134" s="13">
        <v>2</v>
      </c>
      <c r="X134" s="13">
        <v>5</v>
      </c>
    </row>
    <row r="135" spans="1:24" x14ac:dyDescent="0.3">
      <c r="A135" s="1" t="s">
        <v>15</v>
      </c>
      <c r="B135" s="2">
        <v>83.4</v>
      </c>
      <c r="C135" s="2">
        <v>80.400000000000006</v>
      </c>
      <c r="D135" s="2" t="s">
        <v>1</v>
      </c>
      <c r="E135" s="4" t="s">
        <v>5</v>
      </c>
      <c r="F135" s="4" t="s">
        <v>5</v>
      </c>
      <c r="G135" s="4" t="s">
        <v>6</v>
      </c>
      <c r="H135" s="3">
        <v>6.76</v>
      </c>
      <c r="I135" s="9">
        <v>31432</v>
      </c>
      <c r="J135">
        <f t="shared" si="2"/>
        <v>11.225714285714286</v>
      </c>
      <c r="K135" s="7">
        <v>7.13</v>
      </c>
      <c r="L135" s="2">
        <v>0</v>
      </c>
      <c r="M135" s="2">
        <v>0</v>
      </c>
      <c r="N135" s="3">
        <v>7.06</v>
      </c>
      <c r="O135" s="3">
        <v>6.82</v>
      </c>
      <c r="P135" s="3">
        <v>6.47</v>
      </c>
      <c r="Q135" s="3">
        <v>8.31</v>
      </c>
      <c r="R135" s="3">
        <v>7.43</v>
      </c>
      <c r="S135" s="13">
        <v>4</v>
      </c>
      <c r="T135" s="13">
        <v>3</v>
      </c>
      <c r="U135" s="13">
        <v>1</v>
      </c>
      <c r="V135" s="13">
        <v>4</v>
      </c>
      <c r="W135" s="13">
        <v>0</v>
      </c>
      <c r="X135" s="13">
        <v>5</v>
      </c>
    </row>
    <row r="136" spans="1:24" x14ac:dyDescent="0.3">
      <c r="A136" s="1" t="s">
        <v>15</v>
      </c>
      <c r="B136" s="2">
        <v>84.4</v>
      </c>
      <c r="C136" s="2">
        <v>71.400000000000006</v>
      </c>
      <c r="D136" s="2" t="s">
        <v>1</v>
      </c>
      <c r="E136" s="4" t="s">
        <v>5</v>
      </c>
      <c r="F136" s="4" t="s">
        <v>11</v>
      </c>
      <c r="G136" s="4" t="s">
        <v>6</v>
      </c>
      <c r="H136" s="3">
        <v>6.82</v>
      </c>
      <c r="I136" s="9">
        <v>27719</v>
      </c>
      <c r="J136">
        <f t="shared" si="2"/>
        <v>9.8996428571428563</v>
      </c>
      <c r="K136" s="7">
        <v>6.7</v>
      </c>
      <c r="L136" s="2">
        <v>0</v>
      </c>
      <c r="M136" s="2">
        <v>1</v>
      </c>
      <c r="N136" s="3">
        <v>6.52</v>
      </c>
      <c r="O136" s="3">
        <v>6.29</v>
      </c>
      <c r="P136" s="3">
        <v>6.65</v>
      </c>
      <c r="Q136" s="3">
        <v>7.25</v>
      </c>
      <c r="R136" s="3">
        <v>6.81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</row>
    <row r="137" spans="1:24" x14ac:dyDescent="0.3">
      <c r="A137" s="1" t="s">
        <v>15</v>
      </c>
      <c r="B137" s="2">
        <v>75.569999999999993</v>
      </c>
      <c r="C137" s="2">
        <v>69.22</v>
      </c>
      <c r="D137" s="2" t="s">
        <v>8</v>
      </c>
      <c r="E137" s="4" t="s">
        <v>23</v>
      </c>
      <c r="F137" s="4" t="s">
        <v>23</v>
      </c>
      <c r="G137" s="4" t="s">
        <v>6</v>
      </c>
      <c r="H137" s="3">
        <v>6.71</v>
      </c>
      <c r="I137" s="9">
        <v>33805</v>
      </c>
      <c r="J137">
        <f t="shared" si="2"/>
        <v>12.073214285714286</v>
      </c>
      <c r="K137" s="7">
        <v>6.85</v>
      </c>
      <c r="L137" s="2">
        <v>0</v>
      </c>
      <c r="M137" s="2">
        <v>0</v>
      </c>
      <c r="N137" s="3">
        <v>6.52</v>
      </c>
      <c r="O137" s="3">
        <v>6.29</v>
      </c>
      <c r="P137" s="3">
        <v>6.82</v>
      </c>
      <c r="Q137" s="3">
        <v>7.5</v>
      </c>
      <c r="R137" s="3">
        <v>7.31</v>
      </c>
      <c r="S137" s="13">
        <v>5</v>
      </c>
      <c r="T137" s="13">
        <v>3</v>
      </c>
      <c r="U137" s="13">
        <v>2</v>
      </c>
      <c r="V137" s="13">
        <v>5</v>
      </c>
      <c r="W137" s="13">
        <v>0</v>
      </c>
      <c r="X137" s="13">
        <v>5</v>
      </c>
    </row>
    <row r="138" spans="1:24" x14ac:dyDescent="0.3">
      <c r="A138" s="1" t="s">
        <v>15</v>
      </c>
      <c r="B138" s="2">
        <v>75</v>
      </c>
      <c r="C138" s="2">
        <v>66</v>
      </c>
      <c r="D138" s="2" t="s">
        <v>1</v>
      </c>
      <c r="E138" s="4" t="s">
        <v>5</v>
      </c>
      <c r="F138" s="4" t="s">
        <v>5</v>
      </c>
      <c r="G138" s="4" t="s">
        <v>3</v>
      </c>
      <c r="H138" s="3">
        <v>6.88</v>
      </c>
      <c r="I138" s="9">
        <v>45379</v>
      </c>
      <c r="J138">
        <f t="shared" si="2"/>
        <v>16.206785714285715</v>
      </c>
      <c r="K138" s="7">
        <v>6.51</v>
      </c>
      <c r="L138" s="2">
        <v>0</v>
      </c>
      <c r="M138" s="2">
        <v>3</v>
      </c>
      <c r="N138" s="3">
        <v>6.59</v>
      </c>
      <c r="O138" s="3">
        <v>6.18</v>
      </c>
      <c r="P138" s="3">
        <v>6.6</v>
      </c>
      <c r="Q138" s="3">
        <v>6.44</v>
      </c>
      <c r="R138" s="3">
        <v>6.37</v>
      </c>
      <c r="S138" s="13">
        <v>3</v>
      </c>
      <c r="T138" s="13">
        <v>1</v>
      </c>
      <c r="U138" s="13">
        <v>2</v>
      </c>
      <c r="V138" s="13">
        <v>1</v>
      </c>
      <c r="W138" s="13">
        <v>2</v>
      </c>
      <c r="X138" s="13">
        <v>5</v>
      </c>
    </row>
    <row r="139" spans="1:24" x14ac:dyDescent="0.3">
      <c r="A139" s="1" t="s">
        <v>15</v>
      </c>
      <c r="B139" s="2">
        <v>84</v>
      </c>
      <c r="C139" s="2">
        <v>72</v>
      </c>
      <c r="D139" s="2" t="s">
        <v>1</v>
      </c>
      <c r="E139" s="4" t="s">
        <v>24</v>
      </c>
      <c r="F139" s="4" t="s">
        <v>24</v>
      </c>
      <c r="G139" s="4" t="s">
        <v>6</v>
      </c>
      <c r="H139" s="3">
        <v>6.82</v>
      </c>
      <c r="I139" s="9">
        <v>26580</v>
      </c>
      <c r="J139">
        <f t="shared" si="2"/>
        <v>9.492857142857142</v>
      </c>
      <c r="K139" s="7">
        <v>6.62</v>
      </c>
      <c r="L139" s="2">
        <v>0</v>
      </c>
      <c r="M139" s="2">
        <v>2</v>
      </c>
      <c r="N139" s="3">
        <v>6.65</v>
      </c>
      <c r="O139" s="3">
        <v>6.65</v>
      </c>
      <c r="P139" s="3">
        <v>6.47</v>
      </c>
      <c r="Q139" s="3">
        <v>6.62</v>
      </c>
      <c r="R139" s="3">
        <v>6.63</v>
      </c>
      <c r="S139" s="13">
        <v>3</v>
      </c>
      <c r="T139" s="13">
        <v>1</v>
      </c>
      <c r="U139" s="13">
        <v>2</v>
      </c>
      <c r="V139" s="13">
        <v>3</v>
      </c>
      <c r="W139" s="13">
        <v>0</v>
      </c>
      <c r="X139" s="13">
        <v>0</v>
      </c>
    </row>
    <row r="140" spans="1:24" x14ac:dyDescent="0.3">
      <c r="A140" s="1" t="s">
        <v>15</v>
      </c>
      <c r="B140" s="2">
        <v>78</v>
      </c>
      <c r="C140" s="2">
        <v>70</v>
      </c>
      <c r="D140" s="2" t="s">
        <v>1</v>
      </c>
      <c r="E140" s="4" t="s">
        <v>5</v>
      </c>
      <c r="F140" s="4" t="s">
        <v>5</v>
      </c>
      <c r="G140" s="4" t="s">
        <v>6</v>
      </c>
      <c r="H140" s="3">
        <v>6.71</v>
      </c>
      <c r="I140" s="9">
        <v>17385</v>
      </c>
      <c r="J140">
        <f t="shared" si="2"/>
        <v>6.2089285714285714</v>
      </c>
      <c r="K140" s="7">
        <v>6.15</v>
      </c>
      <c r="L140" s="2">
        <v>0</v>
      </c>
      <c r="M140" s="2">
        <v>4</v>
      </c>
      <c r="N140" s="3">
        <v>6</v>
      </c>
      <c r="O140" s="3">
        <v>5.58</v>
      </c>
      <c r="P140" s="3">
        <v>6.04</v>
      </c>
      <c r="Q140" s="3">
        <v>6.44</v>
      </c>
      <c r="R140" s="3">
        <v>6.13</v>
      </c>
      <c r="S140" s="13">
        <v>3</v>
      </c>
      <c r="T140" s="13">
        <v>2</v>
      </c>
      <c r="U140" s="13">
        <v>1</v>
      </c>
      <c r="V140" s="13">
        <v>3</v>
      </c>
      <c r="W140" s="13">
        <v>0</v>
      </c>
      <c r="X140" s="13">
        <v>0</v>
      </c>
    </row>
    <row r="141" spans="1:24" x14ac:dyDescent="0.3">
      <c r="A141" s="1" t="s">
        <v>15</v>
      </c>
      <c r="B141" s="2">
        <v>89.2</v>
      </c>
      <c r="C141" s="2">
        <v>73.2</v>
      </c>
      <c r="D141" s="2" t="s">
        <v>1</v>
      </c>
      <c r="E141" s="4" t="s">
        <v>5</v>
      </c>
      <c r="F141" s="4" t="s">
        <v>5</v>
      </c>
      <c r="G141" s="4" t="s">
        <v>3</v>
      </c>
      <c r="H141" s="3">
        <v>7.06</v>
      </c>
      <c r="I141" s="9">
        <v>53614</v>
      </c>
      <c r="J141">
        <f t="shared" si="2"/>
        <v>19.147857142857141</v>
      </c>
      <c r="K141" s="7">
        <v>6.6</v>
      </c>
      <c r="L141" s="2">
        <v>0</v>
      </c>
      <c r="M141" s="2">
        <v>1</v>
      </c>
      <c r="N141" s="3">
        <v>6.65</v>
      </c>
      <c r="O141" s="3">
        <v>5.82</v>
      </c>
      <c r="P141" s="3">
        <v>7.06</v>
      </c>
      <c r="Q141" s="3">
        <v>6.31</v>
      </c>
      <c r="R141" s="3">
        <v>6.68</v>
      </c>
      <c r="S141" s="13">
        <v>4</v>
      </c>
      <c r="T141" s="13">
        <v>3</v>
      </c>
      <c r="U141" s="13">
        <v>1</v>
      </c>
      <c r="V141" s="13">
        <v>2</v>
      </c>
      <c r="W141" s="13">
        <v>2</v>
      </c>
      <c r="X141" s="13">
        <v>0</v>
      </c>
    </row>
    <row r="142" spans="1:24" x14ac:dyDescent="0.3">
      <c r="A142" s="1" t="s">
        <v>15</v>
      </c>
      <c r="B142" s="2">
        <v>91.8</v>
      </c>
      <c r="C142" s="2">
        <v>69.2</v>
      </c>
      <c r="D142" s="2" t="s">
        <v>8</v>
      </c>
      <c r="E142" s="4" t="s">
        <v>5</v>
      </c>
      <c r="F142" s="4" t="s">
        <v>5</v>
      </c>
      <c r="G142" s="4" t="s">
        <v>6</v>
      </c>
      <c r="H142" s="3">
        <v>7.47</v>
      </c>
      <c r="I142" s="9">
        <v>33366</v>
      </c>
      <c r="J142">
        <f t="shared" si="2"/>
        <v>11.916428571428572</v>
      </c>
      <c r="K142" s="7">
        <v>7.58</v>
      </c>
      <c r="L142" s="2">
        <v>0</v>
      </c>
      <c r="M142" s="2">
        <v>0</v>
      </c>
      <c r="N142" s="3">
        <v>7.82</v>
      </c>
      <c r="O142" s="3">
        <v>6.82</v>
      </c>
      <c r="P142" s="3">
        <v>7.65</v>
      </c>
      <c r="Q142" s="3">
        <v>8.31</v>
      </c>
      <c r="R142" s="3">
        <v>7.44</v>
      </c>
      <c r="S142" s="13">
        <v>3</v>
      </c>
      <c r="T142" s="13">
        <v>1</v>
      </c>
      <c r="U142" s="13">
        <v>2</v>
      </c>
      <c r="V142" s="13">
        <v>3</v>
      </c>
      <c r="W142" s="13">
        <v>3</v>
      </c>
      <c r="X142" s="13">
        <v>0</v>
      </c>
    </row>
    <row r="143" spans="1:24" x14ac:dyDescent="0.3">
      <c r="A143" s="1" t="s">
        <v>15</v>
      </c>
      <c r="B143" s="2">
        <v>93.6</v>
      </c>
      <c r="C143" s="2">
        <v>91.25</v>
      </c>
      <c r="D143" s="2" t="s">
        <v>8</v>
      </c>
      <c r="E143" s="4" t="s">
        <v>7</v>
      </c>
      <c r="F143" s="4" t="s">
        <v>25</v>
      </c>
      <c r="G143" s="4" t="s">
        <v>6</v>
      </c>
      <c r="H143" s="3">
        <v>8.35</v>
      </c>
      <c r="I143" s="9">
        <v>27887</v>
      </c>
      <c r="J143">
        <f t="shared" si="2"/>
        <v>9.9596428571428568</v>
      </c>
      <c r="K143" s="7">
        <v>8.26</v>
      </c>
      <c r="L143" s="2">
        <v>0</v>
      </c>
      <c r="M143" s="2">
        <v>0</v>
      </c>
      <c r="N143" s="3">
        <v>7.65</v>
      </c>
      <c r="O143" s="3">
        <v>7.76</v>
      </c>
      <c r="P143" s="3">
        <v>7.94</v>
      </c>
      <c r="Q143" s="3">
        <v>9</v>
      </c>
      <c r="R143" s="3">
        <v>8.94</v>
      </c>
      <c r="S143" s="13">
        <v>6</v>
      </c>
      <c r="T143" s="13">
        <v>2</v>
      </c>
      <c r="U143" s="13">
        <v>4</v>
      </c>
      <c r="V143" s="13">
        <v>3</v>
      </c>
      <c r="W143" s="13">
        <v>3</v>
      </c>
      <c r="X143" s="13">
        <v>0</v>
      </c>
    </row>
    <row r="144" spans="1:24" x14ac:dyDescent="0.3">
      <c r="A144" s="1" t="s">
        <v>15</v>
      </c>
      <c r="B144" s="2">
        <v>83.3</v>
      </c>
      <c r="C144" s="2">
        <v>76.599999999999994</v>
      </c>
      <c r="D144" s="2" t="s">
        <v>1</v>
      </c>
      <c r="E144" s="4" t="s">
        <v>5</v>
      </c>
      <c r="F144" s="4" t="s">
        <v>5</v>
      </c>
      <c r="G144" s="4" t="s">
        <v>6</v>
      </c>
      <c r="H144" s="3">
        <v>7.65</v>
      </c>
      <c r="I144" s="9">
        <v>31279</v>
      </c>
      <c r="J144">
        <f t="shared" si="2"/>
        <v>11.171071428571429</v>
      </c>
      <c r="K144" s="7">
        <v>7.2</v>
      </c>
      <c r="L144" s="2">
        <v>0</v>
      </c>
      <c r="M144" s="2">
        <v>0</v>
      </c>
      <c r="N144" s="3">
        <v>6.65</v>
      </c>
      <c r="O144" s="3">
        <v>7.06</v>
      </c>
      <c r="P144" s="3">
        <v>7.18</v>
      </c>
      <c r="Q144" s="3">
        <v>7.44</v>
      </c>
      <c r="R144" s="3">
        <v>7.2</v>
      </c>
      <c r="S144" s="13">
        <v>3</v>
      </c>
      <c r="T144" s="13">
        <v>1</v>
      </c>
      <c r="U144" s="13">
        <v>2</v>
      </c>
      <c r="V144" s="13">
        <v>3</v>
      </c>
      <c r="W144" s="13">
        <v>0</v>
      </c>
      <c r="X144" s="13">
        <v>0</v>
      </c>
    </row>
    <row r="145" spans="1:24" x14ac:dyDescent="0.3">
      <c r="A145" s="1" t="s">
        <v>15</v>
      </c>
      <c r="B145" s="2">
        <v>71</v>
      </c>
      <c r="C145" s="2">
        <v>75</v>
      </c>
      <c r="D145" s="2" t="s">
        <v>1</v>
      </c>
      <c r="E145" s="4" t="s">
        <v>7</v>
      </c>
      <c r="F145" s="4" t="s">
        <v>5</v>
      </c>
      <c r="G145" s="4" t="s">
        <v>3</v>
      </c>
      <c r="H145" s="3">
        <v>5.88</v>
      </c>
      <c r="I145" s="9">
        <v>39143</v>
      </c>
      <c r="J145">
        <f t="shared" si="2"/>
        <v>13.979642857142856</v>
      </c>
      <c r="K145" s="7">
        <v>6.15</v>
      </c>
      <c r="L145" s="2">
        <v>0</v>
      </c>
      <c r="M145" s="2">
        <v>6</v>
      </c>
      <c r="N145" s="3">
        <v>6.35</v>
      </c>
      <c r="O145" s="3">
        <v>6.23</v>
      </c>
      <c r="P145" s="3">
        <v>6.52</v>
      </c>
      <c r="Q145" s="3">
        <v>5.69</v>
      </c>
      <c r="R145" s="3">
        <v>6.18</v>
      </c>
      <c r="S145" s="13">
        <v>5</v>
      </c>
      <c r="T145" s="13">
        <v>3</v>
      </c>
      <c r="U145" s="13">
        <v>2</v>
      </c>
      <c r="V145" s="13">
        <v>5</v>
      </c>
      <c r="W145" s="13">
        <v>0</v>
      </c>
      <c r="X145" s="13">
        <v>0</v>
      </c>
    </row>
    <row r="146" spans="1:24" x14ac:dyDescent="0.3">
      <c r="A146" s="1" t="s">
        <v>15</v>
      </c>
      <c r="B146" s="2">
        <v>93.4</v>
      </c>
      <c r="C146" s="2">
        <v>88.6</v>
      </c>
      <c r="D146" s="2" t="s">
        <v>1</v>
      </c>
      <c r="E146" s="4" t="s">
        <v>5</v>
      </c>
      <c r="F146" s="4" t="s">
        <v>5</v>
      </c>
      <c r="G146" s="4" t="s">
        <v>6</v>
      </c>
      <c r="H146" s="3">
        <v>7.35</v>
      </c>
      <c r="I146" s="9">
        <v>18630</v>
      </c>
      <c r="J146">
        <f t="shared" si="2"/>
        <v>6.6535714285714285</v>
      </c>
      <c r="K146" s="7">
        <v>7.81</v>
      </c>
      <c r="L146" s="2">
        <v>0</v>
      </c>
      <c r="M146" s="2">
        <v>0</v>
      </c>
      <c r="N146" s="3">
        <v>7.53</v>
      </c>
      <c r="O146" s="3">
        <v>7</v>
      </c>
      <c r="P146" s="3">
        <v>7.88</v>
      </c>
      <c r="Q146" s="3">
        <v>8.75</v>
      </c>
      <c r="R146" s="3">
        <v>8.3699999999999992</v>
      </c>
      <c r="S146" s="13">
        <v>4</v>
      </c>
      <c r="T146" s="13">
        <v>2</v>
      </c>
      <c r="U146" s="13">
        <v>2</v>
      </c>
      <c r="V146" s="13">
        <v>4</v>
      </c>
      <c r="W146" s="13">
        <v>0</v>
      </c>
      <c r="X146" s="13">
        <v>0</v>
      </c>
    </row>
    <row r="147" spans="1:24" x14ac:dyDescent="0.3">
      <c r="A147" s="1" t="s">
        <v>15</v>
      </c>
      <c r="B147" s="2">
        <v>90.4</v>
      </c>
      <c r="C147" s="2">
        <v>81.2</v>
      </c>
      <c r="D147" s="2" t="s">
        <v>8</v>
      </c>
      <c r="E147" s="4" t="s">
        <v>5</v>
      </c>
      <c r="F147" s="4" t="s">
        <v>5</v>
      </c>
      <c r="G147" s="4" t="s">
        <v>6</v>
      </c>
      <c r="H147" s="3">
        <v>8.18</v>
      </c>
      <c r="I147" s="9">
        <v>20217</v>
      </c>
      <c r="J147">
        <f t="shared" si="2"/>
        <v>7.2203571428571429</v>
      </c>
      <c r="K147" s="7">
        <v>8.1199999999999992</v>
      </c>
      <c r="L147" s="2">
        <v>0</v>
      </c>
      <c r="M147" s="2">
        <v>0</v>
      </c>
      <c r="N147" s="3">
        <v>8.24</v>
      </c>
      <c r="O147" s="3">
        <v>7.71</v>
      </c>
      <c r="P147" s="3">
        <v>7.88</v>
      </c>
      <c r="Q147" s="3">
        <v>8.56</v>
      </c>
      <c r="R147" s="3">
        <v>8.18</v>
      </c>
      <c r="S147" s="13">
        <v>6</v>
      </c>
      <c r="T147" s="13">
        <v>4</v>
      </c>
      <c r="U147" s="13">
        <v>2</v>
      </c>
      <c r="V147" s="13">
        <v>6</v>
      </c>
      <c r="W147" s="13">
        <v>0</v>
      </c>
      <c r="X147" s="13">
        <v>0</v>
      </c>
    </row>
    <row r="148" spans="1:24" x14ac:dyDescent="0.3">
      <c r="A148" s="1" t="s">
        <v>15</v>
      </c>
      <c r="B148" s="2">
        <v>81</v>
      </c>
      <c r="C148" s="2">
        <v>86.4</v>
      </c>
      <c r="D148" s="2" t="s">
        <v>1</v>
      </c>
      <c r="E148" s="4" t="s">
        <v>24</v>
      </c>
      <c r="F148" s="4" t="s">
        <v>24</v>
      </c>
      <c r="G148" s="4" t="s">
        <v>6</v>
      </c>
      <c r="H148" s="3">
        <v>6.82</v>
      </c>
      <c r="I148" s="9">
        <v>19448</v>
      </c>
      <c r="J148">
        <f t="shared" si="2"/>
        <v>6.9457142857142857</v>
      </c>
      <c r="K148" s="7">
        <v>6.66</v>
      </c>
      <c r="L148" s="2">
        <v>0</v>
      </c>
      <c r="M148" s="2">
        <v>0</v>
      </c>
      <c r="N148" s="3">
        <v>6.59</v>
      </c>
      <c r="O148" s="3">
        <v>6.29</v>
      </c>
      <c r="P148" s="3">
        <v>6.71</v>
      </c>
      <c r="Q148" s="3">
        <v>6.44</v>
      </c>
      <c r="R148" s="3">
        <v>6.63</v>
      </c>
      <c r="S148" s="13">
        <v>3</v>
      </c>
      <c r="T148" s="13">
        <v>2</v>
      </c>
      <c r="U148" s="13">
        <v>1</v>
      </c>
      <c r="V148" s="13">
        <v>3</v>
      </c>
      <c r="W148" s="13">
        <v>0</v>
      </c>
      <c r="X148" s="13">
        <v>0</v>
      </c>
    </row>
    <row r="149" spans="1:24" x14ac:dyDescent="0.3">
      <c r="A149" s="1" t="s">
        <v>15</v>
      </c>
      <c r="B149" s="2">
        <v>90.2</v>
      </c>
      <c r="C149" s="2">
        <v>86.6</v>
      </c>
      <c r="D149" s="2" t="s">
        <v>1</v>
      </c>
      <c r="E149" s="4" t="s">
        <v>5</v>
      </c>
      <c r="F149" s="4" t="s">
        <v>5</v>
      </c>
      <c r="G149" s="4" t="s">
        <v>6</v>
      </c>
      <c r="H149" s="3">
        <v>6.88</v>
      </c>
      <c r="I149" s="9">
        <v>35238</v>
      </c>
      <c r="J149">
        <f t="shared" si="2"/>
        <v>12.585000000000001</v>
      </c>
      <c r="K149" s="7">
        <v>7.42</v>
      </c>
      <c r="L149" s="2">
        <v>0</v>
      </c>
      <c r="M149" s="2">
        <v>0</v>
      </c>
      <c r="N149" s="3">
        <v>7.06</v>
      </c>
      <c r="O149" s="3">
        <v>7.47</v>
      </c>
      <c r="P149" s="3">
        <v>7.65</v>
      </c>
      <c r="Q149" s="3">
        <v>8.06</v>
      </c>
      <c r="R149" s="3">
        <v>7.43</v>
      </c>
      <c r="S149" s="13">
        <v>8</v>
      </c>
      <c r="T149" s="13">
        <v>3</v>
      </c>
      <c r="U149" s="13">
        <v>5</v>
      </c>
      <c r="V149" s="13">
        <v>8</v>
      </c>
      <c r="W149" s="13">
        <v>0</v>
      </c>
      <c r="X149" s="13">
        <v>0</v>
      </c>
    </row>
    <row r="150" spans="1:24" x14ac:dyDescent="0.3">
      <c r="A150" s="1" t="s">
        <v>15</v>
      </c>
      <c r="B150" s="2">
        <v>90.16</v>
      </c>
      <c r="C150" s="2">
        <v>80.599999999999994</v>
      </c>
      <c r="D150" s="2" t="s">
        <v>1</v>
      </c>
      <c r="E150" s="4" t="s">
        <v>5</v>
      </c>
      <c r="F150" s="4" t="s">
        <v>5</v>
      </c>
      <c r="G150" s="4" t="s">
        <v>6</v>
      </c>
      <c r="H150" s="3">
        <v>7.47</v>
      </c>
      <c r="I150" s="9">
        <v>30325</v>
      </c>
      <c r="J150">
        <f t="shared" si="2"/>
        <v>10.830357142857142</v>
      </c>
      <c r="K150" s="7">
        <v>7.11</v>
      </c>
      <c r="L150" s="2">
        <v>0</v>
      </c>
      <c r="M150" s="2">
        <v>0</v>
      </c>
      <c r="N150" s="3">
        <v>6.82</v>
      </c>
      <c r="O150" s="3">
        <v>6.65</v>
      </c>
      <c r="P150" s="3">
        <v>7.06</v>
      </c>
      <c r="Q150" s="3">
        <v>7.81</v>
      </c>
      <c r="R150" s="3">
        <v>6.88</v>
      </c>
      <c r="S150" s="13">
        <v>4</v>
      </c>
      <c r="T150" s="13">
        <v>3</v>
      </c>
      <c r="U150" s="13">
        <v>1</v>
      </c>
      <c r="V150" s="13">
        <v>4</v>
      </c>
      <c r="W150" s="13">
        <v>0</v>
      </c>
      <c r="X150" s="13">
        <v>0</v>
      </c>
    </row>
    <row r="151" spans="1:24" x14ac:dyDescent="0.3">
      <c r="A151" s="1" t="s">
        <v>15</v>
      </c>
      <c r="B151" s="2">
        <v>90.8</v>
      </c>
      <c r="C151" s="2">
        <v>88.8</v>
      </c>
      <c r="D151" s="2" t="s">
        <v>1</v>
      </c>
      <c r="E151" s="4" t="s">
        <v>5</v>
      </c>
      <c r="F151" s="4" t="s">
        <v>5</v>
      </c>
      <c r="G151" s="4" t="s">
        <v>3</v>
      </c>
      <c r="H151" s="3">
        <v>7.06</v>
      </c>
      <c r="I151" s="9">
        <v>42689</v>
      </c>
      <c r="J151">
        <f t="shared" si="2"/>
        <v>15.246071428571428</v>
      </c>
      <c r="K151" s="7">
        <v>7.12</v>
      </c>
      <c r="L151" s="2">
        <v>0</v>
      </c>
      <c r="M151" s="2">
        <v>0</v>
      </c>
      <c r="N151" s="3">
        <v>7.35</v>
      </c>
      <c r="O151" s="3">
        <v>6.94</v>
      </c>
      <c r="P151" s="3">
        <v>7.35</v>
      </c>
      <c r="Q151" s="3">
        <v>7</v>
      </c>
      <c r="R151" s="3">
        <v>7</v>
      </c>
      <c r="S151" s="13">
        <v>5</v>
      </c>
      <c r="T151" s="13">
        <v>3</v>
      </c>
      <c r="U151" s="13">
        <v>3</v>
      </c>
      <c r="V151" s="13">
        <v>5</v>
      </c>
      <c r="W151" s="13">
        <v>0</v>
      </c>
      <c r="X151" s="13">
        <v>0</v>
      </c>
    </row>
    <row r="152" spans="1:24" x14ac:dyDescent="0.3">
      <c r="A152" s="1" t="s">
        <v>15</v>
      </c>
      <c r="B152" s="2">
        <v>94.2</v>
      </c>
      <c r="C152" s="2">
        <v>88.6</v>
      </c>
      <c r="D152" s="2" t="s">
        <v>1</v>
      </c>
      <c r="E152" s="4" t="s">
        <v>5</v>
      </c>
      <c r="F152" s="4" t="s">
        <v>5</v>
      </c>
      <c r="G152" s="4" t="s">
        <v>6</v>
      </c>
      <c r="H152" s="3">
        <v>7.82</v>
      </c>
      <c r="I152" s="9">
        <v>41527</v>
      </c>
      <c r="J152">
        <f t="shared" si="2"/>
        <v>14.831071428571429</v>
      </c>
      <c r="K152" s="7">
        <v>7.71</v>
      </c>
      <c r="L152" s="2">
        <v>0</v>
      </c>
      <c r="M152" s="2">
        <v>0</v>
      </c>
      <c r="N152" s="3">
        <v>7</v>
      </c>
      <c r="O152" s="3">
        <v>7.29</v>
      </c>
      <c r="P152" s="3">
        <v>7.82</v>
      </c>
      <c r="Q152" s="3">
        <v>8.25</v>
      </c>
      <c r="R152" s="3">
        <v>8.06</v>
      </c>
      <c r="S152" s="13">
        <v>2</v>
      </c>
      <c r="T152" s="13">
        <v>1</v>
      </c>
      <c r="U152" s="13">
        <v>1</v>
      </c>
      <c r="V152" s="13">
        <v>1</v>
      </c>
      <c r="W152" s="13">
        <v>1</v>
      </c>
      <c r="X152" s="13">
        <v>0</v>
      </c>
    </row>
    <row r="153" spans="1:24" x14ac:dyDescent="0.3">
      <c r="A153" s="1" t="s">
        <v>15</v>
      </c>
      <c r="B153" s="2">
        <v>70</v>
      </c>
      <c r="C153" s="2">
        <v>72.599999999999994</v>
      </c>
      <c r="D153" s="2" t="s">
        <v>1</v>
      </c>
      <c r="E153" s="4" t="s">
        <v>55</v>
      </c>
      <c r="F153" s="4" t="s">
        <v>55</v>
      </c>
      <c r="G153" s="4" t="s">
        <v>3</v>
      </c>
      <c r="H153" s="3">
        <v>6.35</v>
      </c>
      <c r="I153" s="9">
        <v>58442</v>
      </c>
      <c r="J153">
        <f t="shared" si="2"/>
        <v>20.872142857142858</v>
      </c>
      <c r="K153" s="7">
        <v>6.84</v>
      </c>
      <c r="L153" s="2">
        <v>0</v>
      </c>
      <c r="M153" s="2">
        <v>1</v>
      </c>
      <c r="N153" s="3">
        <v>6.71</v>
      </c>
      <c r="O153" s="3">
        <v>6.35</v>
      </c>
      <c r="P153" s="3">
        <v>7.35</v>
      </c>
      <c r="Q153" s="3">
        <v>7</v>
      </c>
      <c r="R153" s="3">
        <v>7.31</v>
      </c>
      <c r="S153" s="13">
        <v>3</v>
      </c>
      <c r="T153" s="13">
        <v>1</v>
      </c>
      <c r="U153" s="13">
        <v>2</v>
      </c>
      <c r="V153" s="13">
        <v>2</v>
      </c>
      <c r="W153" s="13">
        <v>1</v>
      </c>
      <c r="X153" s="13">
        <v>0</v>
      </c>
    </row>
    <row r="154" spans="1:24" x14ac:dyDescent="0.3">
      <c r="A154" s="1" t="s">
        <v>15</v>
      </c>
      <c r="B154" s="2">
        <v>91.8</v>
      </c>
      <c r="C154" s="2">
        <v>89</v>
      </c>
      <c r="D154" s="2" t="s">
        <v>8</v>
      </c>
      <c r="E154" s="4" t="s">
        <v>12</v>
      </c>
      <c r="F154" s="4" t="s">
        <v>12</v>
      </c>
      <c r="G154" s="4" t="s">
        <v>6</v>
      </c>
      <c r="H154" s="3">
        <v>7.71</v>
      </c>
      <c r="I154" s="9">
        <v>28326</v>
      </c>
      <c r="J154">
        <f t="shared" si="2"/>
        <v>10.116428571428571</v>
      </c>
      <c r="K154" s="7">
        <v>7.63</v>
      </c>
      <c r="L154" s="2">
        <v>0</v>
      </c>
      <c r="M154" s="2">
        <v>0</v>
      </c>
      <c r="N154" s="3">
        <v>7.82</v>
      </c>
      <c r="O154" s="3">
        <v>7.76</v>
      </c>
      <c r="P154" s="3">
        <v>7.35</v>
      </c>
      <c r="Q154" s="3">
        <v>7.88</v>
      </c>
      <c r="R154" s="3">
        <v>7.25</v>
      </c>
      <c r="S154" s="13">
        <v>5</v>
      </c>
      <c r="T154" s="13">
        <v>2</v>
      </c>
      <c r="U154" s="13">
        <v>3</v>
      </c>
      <c r="V154" s="13">
        <v>5</v>
      </c>
      <c r="W154" s="13">
        <v>0</v>
      </c>
      <c r="X154" s="13">
        <v>0</v>
      </c>
    </row>
    <row r="155" spans="1:24" x14ac:dyDescent="0.3">
      <c r="A155" s="1" t="s">
        <v>15</v>
      </c>
      <c r="B155" s="2">
        <v>91.4</v>
      </c>
      <c r="C155" s="2">
        <v>80.599999999999994</v>
      </c>
      <c r="D155" s="2" t="s">
        <v>1</v>
      </c>
      <c r="E155" s="4" t="s">
        <v>5</v>
      </c>
      <c r="F155" s="4" t="s">
        <v>5</v>
      </c>
      <c r="G155" s="4" t="s">
        <v>6</v>
      </c>
      <c r="H155" s="3">
        <v>7.06</v>
      </c>
      <c r="I155" s="9">
        <v>29226</v>
      </c>
      <c r="J155">
        <f t="shared" si="2"/>
        <v>10.437857142857142</v>
      </c>
      <c r="K155" s="7">
        <v>7.32</v>
      </c>
      <c r="L155" s="2">
        <v>0</v>
      </c>
      <c r="M155" s="2">
        <v>0</v>
      </c>
      <c r="N155" s="3">
        <v>7.06</v>
      </c>
      <c r="O155" s="3">
        <v>6.94</v>
      </c>
      <c r="P155" s="3">
        <v>6.82</v>
      </c>
      <c r="Q155" s="3">
        <v>8.1300000000000008</v>
      </c>
      <c r="R155" s="3">
        <v>8</v>
      </c>
      <c r="S155" s="13">
        <v>5</v>
      </c>
      <c r="T155" s="13">
        <v>3</v>
      </c>
      <c r="U155" s="13">
        <v>2</v>
      </c>
      <c r="V155" s="13">
        <v>2</v>
      </c>
      <c r="W155" s="13">
        <v>3</v>
      </c>
      <c r="X155" s="13">
        <v>0</v>
      </c>
    </row>
    <row r="156" spans="1:24" x14ac:dyDescent="0.3">
      <c r="A156" s="1" t="s">
        <v>15</v>
      </c>
      <c r="B156" s="2">
        <v>88</v>
      </c>
      <c r="C156" s="2">
        <v>85.6</v>
      </c>
      <c r="D156" s="2" t="s">
        <v>8</v>
      </c>
      <c r="E156" s="4" t="s">
        <v>5</v>
      </c>
      <c r="F156" s="4" t="s">
        <v>5</v>
      </c>
      <c r="G156" s="4" t="s">
        <v>6</v>
      </c>
      <c r="H156" s="3">
        <v>8.06</v>
      </c>
      <c r="I156" s="9">
        <v>34133</v>
      </c>
      <c r="J156">
        <f t="shared" si="2"/>
        <v>12.190357142857144</v>
      </c>
      <c r="K156" s="7">
        <v>7.87</v>
      </c>
      <c r="L156" s="2">
        <v>0</v>
      </c>
      <c r="M156" s="2">
        <v>0</v>
      </c>
      <c r="N156" s="3">
        <v>7.88</v>
      </c>
      <c r="O156" s="3">
        <v>7.65</v>
      </c>
      <c r="P156" s="3">
        <v>7.71</v>
      </c>
      <c r="Q156" s="3">
        <v>8.19</v>
      </c>
      <c r="R156" s="3">
        <v>7.75</v>
      </c>
      <c r="S156" s="13">
        <v>5</v>
      </c>
      <c r="T156" s="13">
        <v>2</v>
      </c>
      <c r="U156" s="13">
        <v>3</v>
      </c>
      <c r="V156" s="13">
        <v>5</v>
      </c>
      <c r="W156" s="13">
        <v>0</v>
      </c>
      <c r="X156" s="13">
        <v>0</v>
      </c>
    </row>
    <row r="157" spans="1:24" x14ac:dyDescent="0.3">
      <c r="A157" s="1" t="s">
        <v>15</v>
      </c>
      <c r="B157" s="2">
        <v>67.599999999999994</v>
      </c>
      <c r="C157" s="2">
        <v>70.8</v>
      </c>
      <c r="D157" s="2" t="s">
        <v>1</v>
      </c>
      <c r="E157" s="4" t="s">
        <v>54</v>
      </c>
      <c r="F157" s="4" t="s">
        <v>54</v>
      </c>
      <c r="G157" s="4" t="s">
        <v>6</v>
      </c>
      <c r="H157" s="3">
        <v>7.06</v>
      </c>
      <c r="I157" s="9">
        <v>43162</v>
      </c>
      <c r="J157">
        <f t="shared" si="2"/>
        <v>15.414999999999999</v>
      </c>
      <c r="K157" s="7">
        <v>7.31</v>
      </c>
      <c r="L157" s="2">
        <v>0</v>
      </c>
      <c r="M157" s="2">
        <v>0</v>
      </c>
      <c r="N157" s="3">
        <v>6.88</v>
      </c>
      <c r="O157" s="3">
        <v>7.12</v>
      </c>
      <c r="P157" s="3">
        <v>7.35</v>
      </c>
      <c r="Q157" s="3">
        <v>8.1300000000000008</v>
      </c>
      <c r="R157" s="3">
        <v>7.94</v>
      </c>
      <c r="S157" s="13">
        <v>4</v>
      </c>
      <c r="T157" s="13">
        <v>3</v>
      </c>
      <c r="U157" s="13">
        <v>1</v>
      </c>
      <c r="V157" s="13">
        <v>4</v>
      </c>
      <c r="W157" s="13">
        <v>0</v>
      </c>
      <c r="X157" s="13">
        <v>0</v>
      </c>
    </row>
    <row r="158" spans="1:24" x14ac:dyDescent="0.3">
      <c r="A158" s="1" t="s">
        <v>15</v>
      </c>
      <c r="B158" s="2">
        <v>72.400000000000006</v>
      </c>
      <c r="C158" s="2">
        <v>69.400000000000006</v>
      </c>
      <c r="D158" s="2" t="s">
        <v>1</v>
      </c>
      <c r="E158" s="4" t="s">
        <v>56</v>
      </c>
      <c r="F158" s="4" t="s">
        <v>57</v>
      </c>
      <c r="G158" s="4" t="s">
        <v>6</v>
      </c>
      <c r="H158" s="3">
        <v>6.71</v>
      </c>
      <c r="I158" s="9">
        <v>28995</v>
      </c>
      <c r="J158">
        <f t="shared" si="2"/>
        <v>10.355357142857143</v>
      </c>
      <c r="K158" s="7">
        <v>7.25</v>
      </c>
      <c r="L158" s="2">
        <v>0</v>
      </c>
      <c r="M158" s="2">
        <v>0</v>
      </c>
      <c r="N158" s="3">
        <v>7.06</v>
      </c>
      <c r="O158" s="3">
        <v>7.24</v>
      </c>
      <c r="P158" s="3">
        <v>7.24</v>
      </c>
      <c r="Q158" s="3">
        <v>8.06</v>
      </c>
      <c r="R158" s="3">
        <v>7.31</v>
      </c>
      <c r="S158" s="13">
        <v>4</v>
      </c>
      <c r="T158" s="13">
        <v>3</v>
      </c>
      <c r="U158" s="13">
        <v>1</v>
      </c>
      <c r="V158" s="13">
        <v>4</v>
      </c>
      <c r="W158" s="13">
        <v>0</v>
      </c>
      <c r="X158" s="13">
        <v>0</v>
      </c>
    </row>
    <row r="159" spans="1:24" x14ac:dyDescent="0.3">
      <c r="A159" s="1" t="s">
        <v>15</v>
      </c>
      <c r="B159" s="2">
        <v>77</v>
      </c>
      <c r="C159" s="2">
        <v>83.8</v>
      </c>
      <c r="D159" s="2" t="s">
        <v>8</v>
      </c>
      <c r="E159" s="4" t="s">
        <v>5</v>
      </c>
      <c r="F159" s="4" t="s">
        <v>5</v>
      </c>
      <c r="G159" s="4" t="s">
        <v>3</v>
      </c>
      <c r="H159" s="3">
        <v>7.82</v>
      </c>
      <c r="I159" s="9">
        <v>47000</v>
      </c>
      <c r="J159">
        <f t="shared" si="2"/>
        <v>16.785714285714285</v>
      </c>
      <c r="K159" s="7">
        <v>7.3</v>
      </c>
      <c r="L159" s="2">
        <v>0</v>
      </c>
      <c r="M159" s="2">
        <v>0</v>
      </c>
      <c r="N159" s="3">
        <v>6.41</v>
      </c>
      <c r="O159" s="3">
        <v>6.82</v>
      </c>
      <c r="P159" s="3">
        <v>7.29</v>
      </c>
      <c r="Q159" s="3">
        <v>7.88</v>
      </c>
      <c r="R159" s="3">
        <v>7.62</v>
      </c>
      <c r="S159" s="13">
        <v>5</v>
      </c>
      <c r="T159" s="13">
        <v>3</v>
      </c>
      <c r="U159" s="13">
        <v>3</v>
      </c>
      <c r="V159" s="13">
        <v>5</v>
      </c>
      <c r="W159" s="13">
        <v>0</v>
      </c>
      <c r="X159" s="13">
        <v>0</v>
      </c>
    </row>
    <row r="160" spans="1:24" x14ac:dyDescent="0.3">
      <c r="A160" s="1" t="s">
        <v>15</v>
      </c>
      <c r="B160" s="2">
        <v>87</v>
      </c>
      <c r="C160" s="2">
        <v>87</v>
      </c>
      <c r="D160" s="2" t="s">
        <v>1</v>
      </c>
      <c r="E160" s="4" t="s">
        <v>27</v>
      </c>
      <c r="F160" s="4" t="s">
        <v>27</v>
      </c>
      <c r="G160" s="4" t="s">
        <v>6</v>
      </c>
      <c r="H160" s="3">
        <v>7.82</v>
      </c>
      <c r="I160" s="9">
        <v>40780</v>
      </c>
      <c r="J160">
        <f t="shared" si="2"/>
        <v>14.564285714285715</v>
      </c>
      <c r="K160" s="7">
        <v>8.08</v>
      </c>
      <c r="L160" s="2">
        <v>0</v>
      </c>
      <c r="M160" s="2">
        <v>0</v>
      </c>
      <c r="N160" s="3">
        <v>7.47</v>
      </c>
      <c r="O160" s="3">
        <v>7.71</v>
      </c>
      <c r="P160" s="3">
        <v>7.65</v>
      </c>
      <c r="Q160" s="3">
        <v>8.6300000000000008</v>
      </c>
      <c r="R160" s="3">
        <v>8.68</v>
      </c>
      <c r="S160" s="13">
        <v>3</v>
      </c>
      <c r="T160" s="13">
        <v>2</v>
      </c>
      <c r="U160" s="13">
        <v>1</v>
      </c>
      <c r="V160" s="13">
        <v>0</v>
      </c>
      <c r="W160" s="13">
        <v>3</v>
      </c>
      <c r="X160" s="13">
        <v>0</v>
      </c>
    </row>
    <row r="161" spans="1:24" x14ac:dyDescent="0.3">
      <c r="A161" s="1" t="s">
        <v>15</v>
      </c>
      <c r="B161" s="2">
        <v>85</v>
      </c>
      <c r="C161" s="2">
        <v>78</v>
      </c>
      <c r="D161" s="2" t="s">
        <v>1</v>
      </c>
      <c r="E161" s="4" t="s">
        <v>5</v>
      </c>
      <c r="F161" s="4" t="s">
        <v>5</v>
      </c>
      <c r="G161" s="4" t="s">
        <v>6</v>
      </c>
      <c r="H161" s="3">
        <v>7.35</v>
      </c>
      <c r="I161" s="9">
        <v>26742</v>
      </c>
      <c r="J161">
        <f t="shared" si="2"/>
        <v>9.5507142857142853</v>
      </c>
      <c r="K161" s="7">
        <v>6.72</v>
      </c>
      <c r="L161" s="2">
        <v>0</v>
      </c>
      <c r="M161" s="2">
        <v>1</v>
      </c>
      <c r="N161" s="3">
        <v>6.36</v>
      </c>
      <c r="O161" s="3">
        <v>6.29</v>
      </c>
      <c r="P161" s="3">
        <v>6.24</v>
      </c>
      <c r="Q161" s="3">
        <v>6.76</v>
      </c>
      <c r="R161" s="3">
        <v>6.25</v>
      </c>
      <c r="S161" s="13">
        <v>3</v>
      </c>
      <c r="T161" s="13">
        <v>2</v>
      </c>
      <c r="U161" s="13">
        <v>1</v>
      </c>
      <c r="V161" s="13">
        <v>0</v>
      </c>
      <c r="W161" s="13">
        <v>3</v>
      </c>
      <c r="X161" s="13">
        <v>0</v>
      </c>
    </row>
    <row r="162" spans="1:24" x14ac:dyDescent="0.3">
      <c r="A162" s="1" t="s">
        <v>15</v>
      </c>
      <c r="B162" s="2">
        <v>84.8</v>
      </c>
      <c r="C162" s="2">
        <v>74.2</v>
      </c>
      <c r="D162" s="2" t="s">
        <v>8</v>
      </c>
      <c r="E162" s="4" t="s">
        <v>5</v>
      </c>
      <c r="F162" s="4" t="s">
        <v>5</v>
      </c>
      <c r="G162" s="4" t="s">
        <v>6</v>
      </c>
      <c r="H162" s="3">
        <v>6.47</v>
      </c>
      <c r="I162" s="9">
        <v>33750</v>
      </c>
      <c r="J162">
        <f t="shared" si="2"/>
        <v>12.053571428571429</v>
      </c>
      <c r="K162" s="7">
        <v>6.82</v>
      </c>
      <c r="L162" s="2">
        <v>0</v>
      </c>
      <c r="M162" s="2">
        <v>0</v>
      </c>
      <c r="N162" s="3">
        <v>6.29</v>
      </c>
      <c r="O162" s="3">
        <v>6.41</v>
      </c>
      <c r="P162" s="3">
        <v>7.35</v>
      </c>
      <c r="Q162" s="3">
        <v>7.13</v>
      </c>
      <c r="R162" s="3">
        <v>7.375</v>
      </c>
      <c r="S162" s="13">
        <v>3</v>
      </c>
      <c r="T162" s="13">
        <v>1</v>
      </c>
      <c r="U162" s="13">
        <v>2</v>
      </c>
      <c r="V162" s="13">
        <v>3</v>
      </c>
      <c r="W162" s="13">
        <v>0</v>
      </c>
      <c r="X162" s="13">
        <v>0</v>
      </c>
    </row>
    <row r="163" spans="1:24" x14ac:dyDescent="0.3">
      <c r="A163" s="1" t="s">
        <v>15</v>
      </c>
      <c r="B163" s="2">
        <v>94.2</v>
      </c>
      <c r="C163" s="2">
        <v>88.2</v>
      </c>
      <c r="D163" s="2" t="s">
        <v>1</v>
      </c>
      <c r="E163" s="4" t="s">
        <v>5</v>
      </c>
      <c r="F163" s="4" t="s">
        <v>5</v>
      </c>
      <c r="G163" s="4" t="s">
        <v>6</v>
      </c>
      <c r="H163" s="3">
        <v>7.71</v>
      </c>
      <c r="I163" s="9">
        <v>34806</v>
      </c>
      <c r="J163">
        <f t="shared" si="2"/>
        <v>12.430714285714286</v>
      </c>
      <c r="K163" s="7">
        <v>7.85</v>
      </c>
      <c r="L163" s="2">
        <v>0</v>
      </c>
      <c r="M163" s="2">
        <v>0</v>
      </c>
      <c r="N163" s="3">
        <v>7.65</v>
      </c>
      <c r="O163" s="3">
        <v>7.88</v>
      </c>
      <c r="P163" s="3">
        <v>7.65</v>
      </c>
      <c r="Q163" s="3">
        <v>8.31</v>
      </c>
      <c r="R163" s="3">
        <v>7.94</v>
      </c>
      <c r="S163" s="13">
        <v>1</v>
      </c>
      <c r="T163" s="13">
        <v>1</v>
      </c>
      <c r="U163" s="13">
        <v>0</v>
      </c>
      <c r="V163" s="13">
        <v>1</v>
      </c>
      <c r="W163" s="13">
        <v>0</v>
      </c>
      <c r="X163" s="13">
        <v>0</v>
      </c>
    </row>
    <row r="164" spans="1:24" x14ac:dyDescent="0.3">
      <c r="A164" s="1" t="s">
        <v>15</v>
      </c>
      <c r="B164" s="2">
        <v>89.2</v>
      </c>
      <c r="C164" s="2">
        <v>77</v>
      </c>
      <c r="D164" s="2" t="s">
        <v>1</v>
      </c>
      <c r="E164" s="4" t="s">
        <v>12</v>
      </c>
      <c r="F164" s="4" t="s">
        <v>12</v>
      </c>
      <c r="G164" s="4" t="s">
        <v>6</v>
      </c>
      <c r="H164" s="3">
        <v>7.12</v>
      </c>
      <c r="I164" s="9">
        <v>43314</v>
      </c>
      <c r="J164">
        <f t="shared" si="2"/>
        <v>15.469285714285714</v>
      </c>
      <c r="K164" s="7">
        <v>6.93</v>
      </c>
      <c r="L164" s="2">
        <v>0</v>
      </c>
      <c r="M164" s="2">
        <v>3</v>
      </c>
      <c r="N164" s="3">
        <v>6.53</v>
      </c>
      <c r="O164" s="3">
        <v>6.47</v>
      </c>
      <c r="P164" s="3">
        <v>6.82</v>
      </c>
      <c r="Q164" s="3">
        <v>7.69</v>
      </c>
      <c r="R164" s="3">
        <v>6.75</v>
      </c>
      <c r="S164" s="13">
        <v>2</v>
      </c>
      <c r="T164" s="13">
        <v>1</v>
      </c>
      <c r="U164" s="13">
        <v>1</v>
      </c>
      <c r="V164" s="13">
        <v>2</v>
      </c>
      <c r="W164" s="13">
        <v>0</v>
      </c>
      <c r="X164" s="13">
        <v>0</v>
      </c>
    </row>
    <row r="165" spans="1:24" x14ac:dyDescent="0.3">
      <c r="A165" s="1" t="s">
        <v>15</v>
      </c>
      <c r="B165" s="2">
        <v>83.4</v>
      </c>
      <c r="C165" s="2">
        <v>62</v>
      </c>
      <c r="D165" s="2" t="s">
        <v>1</v>
      </c>
      <c r="E165" s="4" t="s">
        <v>5</v>
      </c>
      <c r="F165" s="4" t="s">
        <v>5</v>
      </c>
      <c r="G165" s="4" t="s">
        <v>6</v>
      </c>
      <c r="H165" s="3">
        <v>6.66</v>
      </c>
      <c r="I165" s="9">
        <v>35935</v>
      </c>
      <c r="J165">
        <f t="shared" si="2"/>
        <v>12.833928571428572</v>
      </c>
      <c r="K165" s="7">
        <v>6.73</v>
      </c>
      <c r="L165" s="2">
        <v>0</v>
      </c>
      <c r="M165" s="2">
        <v>0</v>
      </c>
      <c r="N165" s="3">
        <v>6.88</v>
      </c>
      <c r="O165" s="3">
        <v>6.12</v>
      </c>
      <c r="P165" s="3">
        <v>6.82</v>
      </c>
      <c r="Q165" s="3">
        <v>7.19</v>
      </c>
      <c r="R165" s="3">
        <v>6.8</v>
      </c>
      <c r="S165" s="13">
        <v>2</v>
      </c>
      <c r="T165" s="13">
        <v>0</v>
      </c>
      <c r="U165" s="13">
        <v>2</v>
      </c>
      <c r="V165" s="13">
        <v>2</v>
      </c>
      <c r="W165" s="13">
        <v>0</v>
      </c>
      <c r="X165" s="13">
        <v>0</v>
      </c>
    </row>
    <row r="166" spans="1:24" x14ac:dyDescent="0.3">
      <c r="A166" s="1" t="s">
        <v>15</v>
      </c>
      <c r="B166" s="2">
        <v>72.430000000000007</v>
      </c>
      <c r="C166" s="2">
        <v>61.11</v>
      </c>
      <c r="D166" s="2" t="s">
        <v>1</v>
      </c>
      <c r="E166" s="4" t="s">
        <v>23</v>
      </c>
      <c r="F166" s="4" t="s">
        <v>23</v>
      </c>
      <c r="G166" s="4" t="s">
        <v>6</v>
      </c>
      <c r="H166" s="3">
        <v>6.12</v>
      </c>
      <c r="I166" s="9">
        <v>38204</v>
      </c>
      <c r="J166">
        <f t="shared" si="2"/>
        <v>13.644285714285715</v>
      </c>
      <c r="K166" s="7">
        <v>6.4279999999999999</v>
      </c>
      <c r="L166" s="2">
        <v>0</v>
      </c>
      <c r="M166" s="2">
        <v>2</v>
      </c>
      <c r="N166" s="3">
        <v>6.3</v>
      </c>
      <c r="O166" s="3">
        <v>6.53</v>
      </c>
      <c r="P166" s="3">
        <v>6.41</v>
      </c>
      <c r="Q166" s="3">
        <v>6.81</v>
      </c>
      <c r="R166" s="3">
        <v>6.75</v>
      </c>
      <c r="S166" s="13">
        <v>7</v>
      </c>
      <c r="T166" s="13">
        <v>3</v>
      </c>
      <c r="U166" s="13">
        <v>4</v>
      </c>
      <c r="V166" s="13">
        <v>7</v>
      </c>
      <c r="W166" s="13">
        <v>0</v>
      </c>
      <c r="X166" s="13">
        <v>0</v>
      </c>
    </row>
    <row r="167" spans="1:24" x14ac:dyDescent="0.3">
      <c r="A167" s="1" t="s">
        <v>15</v>
      </c>
      <c r="B167" s="2">
        <v>71.599999999999994</v>
      </c>
      <c r="C167" s="2">
        <v>73.400000000000006</v>
      </c>
      <c r="D167" s="2" t="s">
        <v>1</v>
      </c>
      <c r="E167" s="4" t="s">
        <v>53</v>
      </c>
      <c r="F167" s="4" t="s">
        <v>53</v>
      </c>
      <c r="G167" s="4" t="s">
        <v>3</v>
      </c>
      <c r="H167" s="3">
        <v>6.65</v>
      </c>
      <c r="I167" s="9">
        <v>28219</v>
      </c>
      <c r="J167">
        <f t="shared" si="2"/>
        <v>10.078214285714285</v>
      </c>
      <c r="K167" s="7">
        <v>6.64</v>
      </c>
      <c r="L167" s="2">
        <v>0</v>
      </c>
      <c r="M167" s="2">
        <v>0</v>
      </c>
      <c r="N167" s="3">
        <v>6.53</v>
      </c>
      <c r="O167" s="3">
        <v>6.71</v>
      </c>
      <c r="P167" s="3">
        <v>6.65</v>
      </c>
      <c r="Q167" s="3">
        <v>6.69</v>
      </c>
      <c r="R167" s="3">
        <v>7.25</v>
      </c>
      <c r="S167" s="13">
        <v>4</v>
      </c>
      <c r="T167" s="13">
        <v>1</v>
      </c>
      <c r="U167" s="13">
        <v>3</v>
      </c>
      <c r="V167" s="13">
        <v>4</v>
      </c>
      <c r="W167" s="13">
        <v>0</v>
      </c>
      <c r="X167" s="13">
        <v>0</v>
      </c>
    </row>
    <row r="168" spans="1:24" x14ac:dyDescent="0.3">
      <c r="A168" s="1" t="s">
        <v>15</v>
      </c>
      <c r="B168" s="2">
        <v>86</v>
      </c>
      <c r="C168" s="2">
        <v>75.2</v>
      </c>
      <c r="D168" s="2" t="s">
        <v>1</v>
      </c>
      <c r="E168" s="4" t="s">
        <v>5</v>
      </c>
      <c r="F168" s="4" t="s">
        <v>5</v>
      </c>
      <c r="G168" s="4" t="s">
        <v>6</v>
      </c>
      <c r="H168" s="3">
        <v>6.9</v>
      </c>
      <c r="I168" s="9">
        <v>27108</v>
      </c>
      <c r="J168">
        <f t="shared" si="2"/>
        <v>9.6814285714285706</v>
      </c>
      <c r="K168" s="7">
        <v>6.5</v>
      </c>
      <c r="L168" s="2">
        <v>0</v>
      </c>
      <c r="M168" s="2">
        <v>2</v>
      </c>
      <c r="N168" s="3">
        <v>5.96</v>
      </c>
      <c r="O168" s="3">
        <v>5.76</v>
      </c>
      <c r="P168" s="3">
        <v>7</v>
      </c>
      <c r="Q168" s="3">
        <v>6.63</v>
      </c>
      <c r="R168" s="3">
        <v>6.75</v>
      </c>
      <c r="S168" s="13">
        <v>6</v>
      </c>
      <c r="T168" s="13">
        <v>1</v>
      </c>
      <c r="U168" s="13">
        <v>5</v>
      </c>
      <c r="V168" s="13">
        <v>6</v>
      </c>
      <c r="W168" s="13">
        <v>0</v>
      </c>
      <c r="X168" s="13">
        <v>0</v>
      </c>
    </row>
    <row r="169" spans="1:24" x14ac:dyDescent="0.3">
      <c r="A169" s="1" t="s">
        <v>15</v>
      </c>
      <c r="B169" s="2">
        <v>88</v>
      </c>
      <c r="C169" s="2">
        <v>80</v>
      </c>
      <c r="D169" s="2" t="s">
        <v>1</v>
      </c>
      <c r="E169" s="4" t="s">
        <v>24</v>
      </c>
      <c r="F169" s="4" t="s">
        <v>24</v>
      </c>
      <c r="G169" s="4" t="s">
        <v>6</v>
      </c>
      <c r="H169" s="3">
        <v>7.18</v>
      </c>
      <c r="I169" s="9">
        <v>20821</v>
      </c>
      <c r="J169">
        <f t="shared" si="2"/>
        <v>7.4360714285714282</v>
      </c>
      <c r="K169" s="7">
        <v>7.07</v>
      </c>
      <c r="L169" s="2">
        <v>0</v>
      </c>
      <c r="M169" s="2">
        <v>0</v>
      </c>
      <c r="N169" s="3">
        <v>7.06</v>
      </c>
      <c r="O169" s="3">
        <v>6.59</v>
      </c>
      <c r="P169" s="3">
        <v>7.24</v>
      </c>
      <c r="Q169" s="3">
        <v>7.31</v>
      </c>
      <c r="R169" s="3">
        <v>7.06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</row>
    <row r="170" spans="1:24" x14ac:dyDescent="0.3">
      <c r="A170" s="1" t="s">
        <v>15</v>
      </c>
      <c r="B170" s="2">
        <v>84.4</v>
      </c>
      <c r="C170" s="2">
        <v>72.8</v>
      </c>
      <c r="D170" s="2" t="s">
        <v>1</v>
      </c>
      <c r="E170" s="4" t="s">
        <v>5</v>
      </c>
      <c r="F170" s="4" t="s">
        <v>5</v>
      </c>
      <c r="G170" s="4" t="s">
        <v>6</v>
      </c>
      <c r="H170" s="3">
        <v>6.88</v>
      </c>
      <c r="I170" s="9">
        <v>25505</v>
      </c>
      <c r="J170">
        <f t="shared" si="2"/>
        <v>9.1089285714285708</v>
      </c>
      <c r="K170" s="7">
        <v>7.28</v>
      </c>
      <c r="L170" s="2">
        <v>0</v>
      </c>
      <c r="M170" s="2">
        <v>0</v>
      </c>
      <c r="N170" s="3">
        <v>6.65</v>
      </c>
      <c r="O170" s="3">
        <v>7.18</v>
      </c>
      <c r="P170" s="3">
        <v>7.59</v>
      </c>
      <c r="Q170" s="3">
        <v>8.1300000000000008</v>
      </c>
      <c r="R170" s="3">
        <v>7.3125</v>
      </c>
      <c r="S170" s="13">
        <v>2</v>
      </c>
      <c r="T170" s="13">
        <v>2</v>
      </c>
      <c r="U170" s="13">
        <v>0</v>
      </c>
      <c r="V170" s="13">
        <v>2</v>
      </c>
      <c r="W170" s="13">
        <v>0</v>
      </c>
      <c r="X170" s="13">
        <v>0</v>
      </c>
    </row>
    <row r="171" spans="1:24" x14ac:dyDescent="0.3">
      <c r="A171" s="1" t="s">
        <v>15</v>
      </c>
      <c r="B171" s="2">
        <v>90.6</v>
      </c>
      <c r="C171" s="2">
        <v>87.66</v>
      </c>
      <c r="D171" s="2" t="s">
        <v>1</v>
      </c>
      <c r="E171" s="4" t="s">
        <v>5</v>
      </c>
      <c r="F171" s="4" t="s">
        <v>5</v>
      </c>
      <c r="G171" s="4" t="s">
        <v>6</v>
      </c>
      <c r="H171" s="3">
        <v>8.24</v>
      </c>
      <c r="I171" s="9">
        <v>44626</v>
      </c>
      <c r="J171">
        <f t="shared" si="2"/>
        <v>15.937857142857142</v>
      </c>
      <c r="K171" s="7">
        <v>7.74</v>
      </c>
      <c r="L171" s="2">
        <v>0</v>
      </c>
      <c r="M171" s="2">
        <v>0</v>
      </c>
      <c r="N171" s="3">
        <v>7.24</v>
      </c>
      <c r="O171" s="3">
        <v>7.94</v>
      </c>
      <c r="P171" s="3">
        <v>7.24</v>
      </c>
      <c r="Q171" s="3">
        <v>8.06</v>
      </c>
      <c r="R171" s="3">
        <v>7.19</v>
      </c>
      <c r="S171" s="13">
        <v>4</v>
      </c>
      <c r="T171" s="13">
        <v>2</v>
      </c>
      <c r="U171" s="13">
        <v>2</v>
      </c>
      <c r="V171" s="13">
        <v>4</v>
      </c>
      <c r="W171" s="13">
        <v>0</v>
      </c>
      <c r="X171" s="13">
        <v>0</v>
      </c>
    </row>
    <row r="172" spans="1:24" x14ac:dyDescent="0.3">
      <c r="A172" s="1" t="s">
        <v>15</v>
      </c>
      <c r="B172" s="2">
        <v>92.8</v>
      </c>
      <c r="C172" s="2">
        <v>89.6</v>
      </c>
      <c r="D172" s="2" t="s">
        <v>1</v>
      </c>
      <c r="E172" s="4" t="s">
        <v>58</v>
      </c>
      <c r="F172" s="4" t="s">
        <v>58</v>
      </c>
      <c r="G172" s="4" t="s">
        <v>6</v>
      </c>
      <c r="H172" s="3">
        <v>8</v>
      </c>
      <c r="I172" s="9">
        <v>20917</v>
      </c>
      <c r="J172">
        <f t="shared" si="2"/>
        <v>7.4703571428571429</v>
      </c>
      <c r="K172" s="7">
        <v>7.58</v>
      </c>
      <c r="L172" s="2">
        <v>0</v>
      </c>
      <c r="M172" s="2">
        <v>0</v>
      </c>
      <c r="N172" s="3">
        <v>7.47</v>
      </c>
      <c r="O172" s="3">
        <v>7.65</v>
      </c>
      <c r="P172" s="3">
        <v>7.12</v>
      </c>
      <c r="Q172" s="3">
        <v>7.44</v>
      </c>
      <c r="R172" s="3">
        <v>7.81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</row>
    <row r="173" spans="1:24" x14ac:dyDescent="0.3">
      <c r="A173" s="1" t="s">
        <v>15</v>
      </c>
      <c r="B173" s="2">
        <v>79</v>
      </c>
      <c r="C173" s="2">
        <v>73</v>
      </c>
      <c r="D173" s="2" t="s">
        <v>1</v>
      </c>
      <c r="E173" s="4" t="s">
        <v>59</v>
      </c>
      <c r="F173" s="4" t="s">
        <v>59</v>
      </c>
      <c r="G173" s="4" t="s">
        <v>6</v>
      </c>
      <c r="H173" s="3">
        <v>6.35</v>
      </c>
      <c r="I173" s="9">
        <v>20530</v>
      </c>
      <c r="J173">
        <f t="shared" si="2"/>
        <v>7.3321428571428573</v>
      </c>
      <c r="K173" s="7">
        <v>6.53</v>
      </c>
      <c r="L173" s="2">
        <v>0</v>
      </c>
      <c r="M173" s="2">
        <v>3</v>
      </c>
      <c r="N173" s="3">
        <v>6</v>
      </c>
      <c r="O173" s="3">
        <v>6.29</v>
      </c>
      <c r="P173" s="3">
        <v>6.76</v>
      </c>
      <c r="Q173" s="3">
        <v>7.25</v>
      </c>
      <c r="R173" s="3">
        <v>6.5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</row>
    <row r="174" spans="1:24" x14ac:dyDescent="0.3">
      <c r="A174" s="1" t="s">
        <v>15</v>
      </c>
      <c r="B174" s="2">
        <v>83</v>
      </c>
      <c r="C174" s="2">
        <v>81.599999999999994</v>
      </c>
      <c r="D174" s="2" t="s">
        <v>1</v>
      </c>
      <c r="E174" s="4" t="s">
        <v>7</v>
      </c>
      <c r="F174" s="4" t="s">
        <v>5</v>
      </c>
      <c r="G174" s="4" t="s">
        <v>6</v>
      </c>
      <c r="H174" s="3">
        <v>8.35</v>
      </c>
      <c r="I174" s="9">
        <v>18135</v>
      </c>
      <c r="J174">
        <f t="shared" si="2"/>
        <v>6.4767857142857146</v>
      </c>
      <c r="K174" s="7">
        <v>7.54</v>
      </c>
      <c r="L174" s="2">
        <v>0</v>
      </c>
      <c r="M174" s="2">
        <v>0</v>
      </c>
      <c r="N174" s="3">
        <v>7.41</v>
      </c>
      <c r="O174" s="3">
        <v>7.18</v>
      </c>
      <c r="P174" s="3">
        <v>7</v>
      </c>
      <c r="Q174" s="3">
        <v>7.75</v>
      </c>
      <c r="R174" s="3">
        <v>7.37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</row>
    <row r="175" spans="1:24" x14ac:dyDescent="0.3">
      <c r="A175" s="1" t="s">
        <v>16</v>
      </c>
      <c r="B175" s="2">
        <v>88.2</v>
      </c>
      <c r="C175" s="2">
        <v>82.4</v>
      </c>
      <c r="D175" s="2" t="s">
        <v>1</v>
      </c>
      <c r="E175" s="4" t="s">
        <v>5</v>
      </c>
      <c r="F175" s="4" t="s">
        <v>5</v>
      </c>
      <c r="G175" s="4" t="s">
        <v>6</v>
      </c>
      <c r="H175" s="3">
        <v>7.24</v>
      </c>
      <c r="I175" s="9">
        <v>38603</v>
      </c>
      <c r="J175">
        <f t="shared" si="2"/>
        <v>13.786785714285715</v>
      </c>
      <c r="K175" s="7">
        <v>7.45</v>
      </c>
      <c r="L175" s="2">
        <v>0</v>
      </c>
      <c r="M175" s="2">
        <v>0</v>
      </c>
      <c r="N175" s="3">
        <v>7.24</v>
      </c>
      <c r="O175" s="3">
        <v>7.18</v>
      </c>
      <c r="P175" s="3">
        <v>7</v>
      </c>
      <c r="Q175" s="3">
        <v>7.94</v>
      </c>
      <c r="R175" s="3">
        <v>8.19</v>
      </c>
      <c r="S175" s="13">
        <v>2</v>
      </c>
      <c r="T175" s="13">
        <v>0</v>
      </c>
      <c r="U175" s="13">
        <v>2</v>
      </c>
      <c r="V175" s="13">
        <v>2</v>
      </c>
      <c r="W175" s="13">
        <v>0</v>
      </c>
      <c r="X175" s="13">
        <v>0</v>
      </c>
    </row>
    <row r="176" spans="1:24" x14ac:dyDescent="0.3">
      <c r="A176" s="1" t="s">
        <v>16</v>
      </c>
      <c r="B176" s="2">
        <v>91.2</v>
      </c>
      <c r="C176" s="2">
        <v>76.599999999999994</v>
      </c>
      <c r="D176" s="2" t="s">
        <v>8</v>
      </c>
      <c r="E176" s="4" t="s">
        <v>5</v>
      </c>
      <c r="F176" s="4" t="s">
        <v>5</v>
      </c>
      <c r="G176" s="4" t="s">
        <v>6</v>
      </c>
      <c r="H176" s="3">
        <v>7.88</v>
      </c>
      <c r="I176" s="9">
        <v>33053</v>
      </c>
      <c r="J176">
        <f t="shared" si="2"/>
        <v>11.804642857142857</v>
      </c>
      <c r="K176" s="7">
        <v>7.7</v>
      </c>
      <c r="L176" s="2">
        <v>0</v>
      </c>
      <c r="M176" s="2">
        <v>0</v>
      </c>
      <c r="N176" s="3">
        <v>6.88</v>
      </c>
      <c r="O176" s="3">
        <v>7.47</v>
      </c>
      <c r="P176" s="3">
        <v>7.21</v>
      </c>
      <c r="Q176" s="3">
        <v>7.63</v>
      </c>
      <c r="R176" s="3">
        <v>8.69</v>
      </c>
      <c r="S176" s="13">
        <v>0</v>
      </c>
      <c r="T176" s="13">
        <v>0</v>
      </c>
      <c r="U176" s="13">
        <v>3</v>
      </c>
      <c r="V176" s="13">
        <v>0</v>
      </c>
      <c r="W176" s="13">
        <v>0</v>
      </c>
      <c r="X176" s="13">
        <v>2</v>
      </c>
    </row>
    <row r="177" spans="1:24" x14ac:dyDescent="0.3">
      <c r="A177" s="1" t="s">
        <v>16</v>
      </c>
      <c r="B177" s="2">
        <v>81.14</v>
      </c>
      <c r="C177" s="2">
        <v>62.55</v>
      </c>
      <c r="D177" s="2" t="s">
        <v>1</v>
      </c>
      <c r="E177" s="4" t="s">
        <v>14</v>
      </c>
      <c r="F177" s="4" t="s">
        <v>14</v>
      </c>
      <c r="G177" s="4" t="s">
        <v>3</v>
      </c>
      <c r="H177" s="3">
        <v>6.19</v>
      </c>
      <c r="I177" s="9">
        <v>106163</v>
      </c>
      <c r="J177">
        <f t="shared" si="2"/>
        <v>37.91535714285714</v>
      </c>
      <c r="K177" s="7">
        <v>7</v>
      </c>
      <c r="L177" s="2">
        <v>0</v>
      </c>
      <c r="M177" s="2">
        <v>4</v>
      </c>
      <c r="N177" s="3">
        <v>6.59</v>
      </c>
      <c r="O177" s="3">
        <v>6.88</v>
      </c>
      <c r="P177" s="3">
        <v>6.47</v>
      </c>
      <c r="Q177" s="3">
        <v>7.19</v>
      </c>
      <c r="R177" s="3">
        <v>8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</row>
    <row r="178" spans="1:24" x14ac:dyDescent="0.3">
      <c r="A178" s="1" t="s">
        <v>16</v>
      </c>
      <c r="B178" s="2">
        <v>73.400000000000006</v>
      </c>
      <c r="C178" s="2">
        <v>81.900000000000006</v>
      </c>
      <c r="D178" s="2" t="s">
        <v>1</v>
      </c>
      <c r="E178" s="4" t="s">
        <v>5</v>
      </c>
      <c r="F178" s="4" t="s">
        <v>60</v>
      </c>
      <c r="G178" s="4" t="s">
        <v>3</v>
      </c>
      <c r="H178" s="3">
        <v>5.76</v>
      </c>
      <c r="I178" s="9">
        <v>37581</v>
      </c>
      <c r="J178">
        <f t="shared" si="2"/>
        <v>13.421785714285715</v>
      </c>
      <c r="K178" s="7">
        <v>6.5</v>
      </c>
      <c r="L178" s="2">
        <v>0</v>
      </c>
      <c r="M178" s="2">
        <v>7</v>
      </c>
      <c r="N178" s="3">
        <v>6.29</v>
      </c>
      <c r="O178" s="3">
        <v>6.41</v>
      </c>
      <c r="P178" s="3">
        <v>6</v>
      </c>
      <c r="Q178" s="3">
        <v>7.19</v>
      </c>
      <c r="R178" s="3">
        <v>7.43</v>
      </c>
      <c r="S178" s="13">
        <v>2</v>
      </c>
      <c r="T178" s="13">
        <v>1</v>
      </c>
      <c r="U178" s="13">
        <v>1</v>
      </c>
      <c r="V178" s="13">
        <v>1</v>
      </c>
      <c r="W178" s="13">
        <v>1</v>
      </c>
      <c r="X178" s="13">
        <v>5</v>
      </c>
    </row>
    <row r="179" spans="1:24" x14ac:dyDescent="0.3">
      <c r="A179" s="1" t="s">
        <v>16</v>
      </c>
      <c r="B179" s="2">
        <v>89.2</v>
      </c>
      <c r="C179" s="2">
        <v>77.8</v>
      </c>
      <c r="D179" s="2" t="s">
        <v>8</v>
      </c>
      <c r="E179" s="4" t="s">
        <v>5</v>
      </c>
      <c r="F179" s="4" t="s">
        <v>5</v>
      </c>
      <c r="G179" s="4" t="s">
        <v>3</v>
      </c>
      <c r="H179" s="3">
        <v>6.94</v>
      </c>
      <c r="I179" s="9">
        <v>87428</v>
      </c>
      <c r="J179">
        <f t="shared" si="2"/>
        <v>31.224285714285713</v>
      </c>
      <c r="K179" s="7">
        <v>6.85</v>
      </c>
      <c r="L179" s="2">
        <v>0</v>
      </c>
      <c r="M179" s="2">
        <v>4</v>
      </c>
      <c r="N179" s="3">
        <v>6.52</v>
      </c>
      <c r="O179" s="3">
        <v>6.52</v>
      </c>
      <c r="P179" s="3">
        <v>6.12</v>
      </c>
      <c r="Q179" s="3">
        <v>7.1849999999999996</v>
      </c>
      <c r="R179" s="3">
        <v>7.94</v>
      </c>
      <c r="S179" s="13">
        <v>6</v>
      </c>
      <c r="T179" s="13">
        <v>2</v>
      </c>
      <c r="U179" s="13">
        <v>4</v>
      </c>
      <c r="V179" s="13">
        <v>6</v>
      </c>
      <c r="W179" s="13">
        <v>0</v>
      </c>
      <c r="X179" s="13">
        <v>0</v>
      </c>
    </row>
    <row r="180" spans="1:24" x14ac:dyDescent="0.3">
      <c r="A180" s="1" t="s">
        <v>16</v>
      </c>
      <c r="B180" s="2">
        <v>84.57</v>
      </c>
      <c r="C180" s="2">
        <v>61</v>
      </c>
      <c r="D180" s="2" t="s">
        <v>8</v>
      </c>
      <c r="E180" s="4" t="s">
        <v>5</v>
      </c>
      <c r="F180" s="4" t="s">
        <v>5</v>
      </c>
      <c r="G180" s="4" t="s">
        <v>13</v>
      </c>
      <c r="H180" s="3">
        <v>6.41</v>
      </c>
      <c r="I180" s="9">
        <v>90000</v>
      </c>
      <c r="J180">
        <f t="shared" si="2"/>
        <v>32.142857142857146</v>
      </c>
      <c r="K180" s="7">
        <v>6.71</v>
      </c>
      <c r="L180" s="2">
        <v>0</v>
      </c>
      <c r="M180" s="2">
        <v>4</v>
      </c>
      <c r="N180" s="3">
        <v>6.05</v>
      </c>
      <c r="O180" s="3">
        <v>6.11</v>
      </c>
      <c r="P180" s="3">
        <v>6.11</v>
      </c>
      <c r="Q180" s="3">
        <v>7.13</v>
      </c>
      <c r="R180" s="3">
        <v>8.5</v>
      </c>
      <c r="S180" s="13">
        <v>0</v>
      </c>
      <c r="T180" s="13">
        <v>0</v>
      </c>
      <c r="U180" s="13">
        <v>0</v>
      </c>
      <c r="V180" s="13">
        <v>6</v>
      </c>
      <c r="W180" s="13">
        <v>0</v>
      </c>
      <c r="X180" s="13">
        <v>0</v>
      </c>
    </row>
    <row r="181" spans="1:24" x14ac:dyDescent="0.3">
      <c r="A181" s="1" t="s">
        <v>16</v>
      </c>
      <c r="B181" s="2">
        <v>91</v>
      </c>
      <c r="C181" s="2">
        <v>86.7</v>
      </c>
      <c r="D181" s="2" t="s">
        <v>1</v>
      </c>
      <c r="E181" s="4" t="s">
        <v>5</v>
      </c>
      <c r="F181" s="4" t="s">
        <v>5</v>
      </c>
      <c r="G181" s="4" t="s">
        <v>6</v>
      </c>
      <c r="H181" s="3">
        <v>7.59</v>
      </c>
      <c r="I181" s="9">
        <v>30080</v>
      </c>
      <c r="J181">
        <f t="shared" si="2"/>
        <v>10.742857142857142</v>
      </c>
      <c r="K181" s="7">
        <v>6.63</v>
      </c>
      <c r="L181" s="2">
        <v>0</v>
      </c>
      <c r="M181" s="2">
        <v>1</v>
      </c>
      <c r="N181" s="3">
        <v>7.47</v>
      </c>
      <c r="O181" s="3">
        <v>6.59</v>
      </c>
      <c r="P181" s="3">
        <v>5.88</v>
      </c>
      <c r="Q181" s="3">
        <v>6.05</v>
      </c>
      <c r="R181" s="3">
        <v>6.13</v>
      </c>
      <c r="S181" s="13">
        <v>2</v>
      </c>
      <c r="T181" s="13">
        <v>1</v>
      </c>
      <c r="U181" s="13">
        <v>1</v>
      </c>
      <c r="V181" s="13">
        <v>1</v>
      </c>
      <c r="W181" s="13">
        <v>1</v>
      </c>
      <c r="X181" s="13">
        <v>0</v>
      </c>
    </row>
    <row r="182" spans="1:24" x14ac:dyDescent="0.3">
      <c r="A182" s="1" t="s">
        <v>16</v>
      </c>
      <c r="B182" s="2">
        <v>86.2</v>
      </c>
      <c r="C182" s="2">
        <v>78.400000000000006</v>
      </c>
      <c r="D182" s="2" t="s">
        <v>1</v>
      </c>
      <c r="E182" s="4" t="s">
        <v>12</v>
      </c>
      <c r="F182" s="4" t="s">
        <v>12</v>
      </c>
      <c r="G182" s="4" t="s">
        <v>13</v>
      </c>
      <c r="H182" s="3">
        <v>7.06</v>
      </c>
      <c r="I182" s="9">
        <v>167446</v>
      </c>
      <c r="J182">
        <f t="shared" si="2"/>
        <v>59.802142857142854</v>
      </c>
      <c r="K182" s="7">
        <v>6.67</v>
      </c>
      <c r="L182" s="2">
        <v>0</v>
      </c>
      <c r="M182" s="2">
        <v>5</v>
      </c>
      <c r="N182" s="3">
        <v>6.41</v>
      </c>
      <c r="O182" s="3">
        <v>6.29</v>
      </c>
      <c r="P182" s="3">
        <v>6.23</v>
      </c>
      <c r="Q182" s="3">
        <v>6.93</v>
      </c>
      <c r="R182" s="3">
        <v>7.125</v>
      </c>
      <c r="S182" s="13">
        <v>4</v>
      </c>
      <c r="T182" s="13">
        <v>1</v>
      </c>
      <c r="U182" s="13">
        <v>3</v>
      </c>
      <c r="V182" s="13">
        <v>3</v>
      </c>
      <c r="W182" s="13">
        <v>1</v>
      </c>
      <c r="X182" s="13">
        <v>0</v>
      </c>
    </row>
    <row r="183" spans="1:24" x14ac:dyDescent="0.3">
      <c r="A183" s="1" t="s">
        <v>16</v>
      </c>
      <c r="B183" s="2">
        <v>90.8</v>
      </c>
      <c r="C183" s="2">
        <v>78.8</v>
      </c>
      <c r="D183" s="2" t="s">
        <v>8</v>
      </c>
      <c r="E183" s="4" t="s">
        <v>7</v>
      </c>
      <c r="F183" s="4" t="s">
        <v>5</v>
      </c>
      <c r="G183" s="4" t="s">
        <v>6</v>
      </c>
      <c r="H183" s="3">
        <v>8.2899999999999991</v>
      </c>
      <c r="I183" s="9">
        <v>34269</v>
      </c>
      <c r="J183">
        <f t="shared" si="2"/>
        <v>12.238928571428572</v>
      </c>
      <c r="K183" s="7">
        <v>8.16</v>
      </c>
      <c r="L183" s="2">
        <v>0</v>
      </c>
      <c r="M183" s="2">
        <v>0</v>
      </c>
      <c r="N183" s="3">
        <v>7.47</v>
      </c>
      <c r="O183" s="3">
        <v>7.76</v>
      </c>
      <c r="P183" s="3">
        <v>7.76</v>
      </c>
      <c r="Q183" s="3">
        <v>8.56</v>
      </c>
      <c r="R183" s="3">
        <v>9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</row>
    <row r="184" spans="1:24" x14ac:dyDescent="0.3">
      <c r="A184" s="1" t="s">
        <v>16</v>
      </c>
      <c r="B184" s="2">
        <v>94</v>
      </c>
      <c r="C184" s="2">
        <v>84</v>
      </c>
      <c r="D184" s="2" t="s">
        <v>1</v>
      </c>
      <c r="E184" s="4" t="s">
        <v>5</v>
      </c>
      <c r="F184" s="4" t="s">
        <v>5</v>
      </c>
      <c r="G184" s="4" t="s">
        <v>6</v>
      </c>
      <c r="H184" s="3">
        <v>7.65</v>
      </c>
      <c r="I184" s="9">
        <v>31228</v>
      </c>
      <c r="J184">
        <f t="shared" si="2"/>
        <v>11.152857142857142</v>
      </c>
      <c r="K184" s="7">
        <v>7.05</v>
      </c>
      <c r="L184" s="2">
        <v>0</v>
      </c>
      <c r="M184" s="2">
        <v>2</v>
      </c>
      <c r="N184" s="3">
        <v>6.59</v>
      </c>
      <c r="O184" s="3">
        <v>6.12</v>
      </c>
      <c r="P184" s="3">
        <v>6.9</v>
      </c>
      <c r="Q184" s="3">
        <v>6.7</v>
      </c>
      <c r="R184" s="3">
        <v>7.81</v>
      </c>
      <c r="S184" s="13">
        <v>2</v>
      </c>
      <c r="T184" s="13">
        <v>2</v>
      </c>
      <c r="U184" s="13">
        <v>1</v>
      </c>
      <c r="V184" s="13">
        <v>2</v>
      </c>
      <c r="W184" s="13">
        <v>0</v>
      </c>
      <c r="X184" s="13">
        <v>0</v>
      </c>
    </row>
    <row r="185" spans="1:24" x14ac:dyDescent="0.3">
      <c r="A185" s="1" t="s">
        <v>16</v>
      </c>
      <c r="B185" s="2">
        <v>87.2</v>
      </c>
      <c r="C185" s="2">
        <v>82.6</v>
      </c>
      <c r="D185" s="2" t="s">
        <v>1</v>
      </c>
      <c r="E185" s="4" t="s">
        <v>5</v>
      </c>
      <c r="F185" s="4" t="s">
        <v>5</v>
      </c>
      <c r="G185" s="4" t="s">
        <v>6</v>
      </c>
      <c r="H185" s="3">
        <v>7.65</v>
      </c>
      <c r="I185" s="9">
        <v>36871</v>
      </c>
      <c r="J185">
        <f t="shared" si="2"/>
        <v>13.168214285714285</v>
      </c>
      <c r="K185" s="7">
        <v>7.51</v>
      </c>
      <c r="L185" s="2">
        <v>0</v>
      </c>
      <c r="M185" s="2">
        <v>0</v>
      </c>
      <c r="N185" s="3">
        <v>7.12</v>
      </c>
      <c r="O185" s="3">
        <v>6.41</v>
      </c>
      <c r="P185" s="3">
        <v>7.12</v>
      </c>
      <c r="Q185" s="3">
        <v>7.94</v>
      </c>
      <c r="R185" s="3">
        <v>8.94</v>
      </c>
      <c r="S185" s="13">
        <v>6</v>
      </c>
      <c r="T185" s="13">
        <v>4</v>
      </c>
      <c r="U185" s="13">
        <v>2</v>
      </c>
      <c r="V185" s="13">
        <v>2</v>
      </c>
      <c r="W185" s="13">
        <v>4</v>
      </c>
      <c r="X185" s="13">
        <v>0</v>
      </c>
    </row>
    <row r="186" spans="1:24" x14ac:dyDescent="0.3">
      <c r="A186" s="1" t="s">
        <v>16</v>
      </c>
      <c r="B186" s="2">
        <v>78.14</v>
      </c>
      <c r="C186" s="2">
        <v>81.8</v>
      </c>
      <c r="D186" s="2" t="s">
        <v>1</v>
      </c>
      <c r="E186" s="4" t="s">
        <v>61</v>
      </c>
      <c r="F186" s="4" t="s">
        <v>12</v>
      </c>
      <c r="G186" s="4" t="s">
        <v>13</v>
      </c>
      <c r="H186" s="3">
        <v>6.94</v>
      </c>
      <c r="I186" s="9">
        <v>144154</v>
      </c>
      <c r="J186">
        <f t="shared" si="2"/>
        <v>51.48357142857143</v>
      </c>
      <c r="K186" s="7">
        <v>6.85</v>
      </c>
      <c r="L186" s="2">
        <v>0</v>
      </c>
      <c r="M186" s="2">
        <v>2</v>
      </c>
      <c r="N186" s="3">
        <v>6.24</v>
      </c>
      <c r="O186" s="3">
        <v>6.11</v>
      </c>
      <c r="P186" s="3">
        <v>6.65</v>
      </c>
      <c r="Q186" s="3">
        <v>7.63</v>
      </c>
      <c r="R186" s="3">
        <v>7.63</v>
      </c>
      <c r="S186" s="13">
        <v>4</v>
      </c>
      <c r="T186" s="13">
        <v>4</v>
      </c>
      <c r="U186" s="13">
        <v>0</v>
      </c>
      <c r="V186" s="13">
        <v>4</v>
      </c>
      <c r="W186" s="13">
        <v>0</v>
      </c>
      <c r="X186" s="13">
        <v>5</v>
      </c>
    </row>
    <row r="187" spans="1:24" x14ac:dyDescent="0.3">
      <c r="A187" s="1" t="s">
        <v>16</v>
      </c>
      <c r="B187" s="2">
        <v>90</v>
      </c>
      <c r="C187" s="2">
        <v>89</v>
      </c>
      <c r="D187" s="2" t="s">
        <v>1</v>
      </c>
      <c r="E187" s="4" t="s">
        <v>7</v>
      </c>
      <c r="F187" s="4" t="s">
        <v>22</v>
      </c>
      <c r="G187" s="4" t="s">
        <v>6</v>
      </c>
      <c r="H187" s="3">
        <v>7.29</v>
      </c>
      <c r="I187" s="9">
        <v>39139</v>
      </c>
      <c r="J187">
        <f t="shared" si="2"/>
        <v>13.978214285714285</v>
      </c>
      <c r="K187" s="7">
        <v>7.1</v>
      </c>
      <c r="L187" s="2">
        <v>0</v>
      </c>
      <c r="M187" s="2">
        <v>0</v>
      </c>
      <c r="N187" s="3">
        <v>7.12</v>
      </c>
      <c r="O187" s="3">
        <v>6.29</v>
      </c>
      <c r="P187" s="3">
        <v>6.47</v>
      </c>
      <c r="Q187" s="3">
        <v>7</v>
      </c>
      <c r="R187" s="3">
        <v>8.31</v>
      </c>
      <c r="S187" s="13">
        <v>5</v>
      </c>
      <c r="T187" s="13">
        <v>2</v>
      </c>
      <c r="U187" s="13">
        <v>3</v>
      </c>
      <c r="V187" s="13">
        <v>5</v>
      </c>
      <c r="W187" s="13">
        <v>0</v>
      </c>
      <c r="X187" s="13">
        <v>0</v>
      </c>
    </row>
    <row r="188" spans="1:24" x14ac:dyDescent="0.3">
      <c r="A188" s="1" t="s">
        <v>16</v>
      </c>
      <c r="B188" s="2">
        <v>92.6</v>
      </c>
      <c r="C188" s="2">
        <v>83.8</v>
      </c>
      <c r="D188" s="2" t="s">
        <v>8</v>
      </c>
      <c r="E188" s="4" t="s">
        <v>62</v>
      </c>
      <c r="F188" s="4" t="s">
        <v>63</v>
      </c>
      <c r="G188" s="4" t="s">
        <v>3</v>
      </c>
      <c r="H188" s="3">
        <v>8.35</v>
      </c>
      <c r="I188" s="9">
        <v>50893</v>
      </c>
      <c r="J188">
        <f t="shared" si="2"/>
        <v>18.176071428571429</v>
      </c>
      <c r="K188" s="7">
        <v>8.06</v>
      </c>
      <c r="L188" s="2">
        <v>0</v>
      </c>
      <c r="M188" s="2">
        <v>0</v>
      </c>
      <c r="N188" s="3">
        <v>7.53</v>
      </c>
      <c r="O188" s="3">
        <v>7.12</v>
      </c>
      <c r="P188" s="3">
        <v>7.41</v>
      </c>
      <c r="Q188" s="3">
        <v>8.75</v>
      </c>
      <c r="R188" s="3">
        <v>9.31</v>
      </c>
      <c r="S188" s="13">
        <v>5</v>
      </c>
      <c r="T188" s="13">
        <v>2</v>
      </c>
      <c r="U188" s="13">
        <v>3</v>
      </c>
      <c r="V188" s="13">
        <v>5</v>
      </c>
      <c r="W188" s="13">
        <v>0</v>
      </c>
      <c r="X188" s="13">
        <v>0</v>
      </c>
    </row>
    <row r="189" spans="1:24" x14ac:dyDescent="0.3">
      <c r="A189" s="1" t="s">
        <v>16</v>
      </c>
      <c r="B189" s="2">
        <v>87.83</v>
      </c>
      <c r="C189" s="2">
        <v>77.849999999999994</v>
      </c>
      <c r="D189" s="2" t="s">
        <v>1</v>
      </c>
      <c r="E189" s="4" t="s">
        <v>64</v>
      </c>
      <c r="F189" s="4" t="s">
        <v>64</v>
      </c>
      <c r="G189" s="4" t="s">
        <v>6</v>
      </c>
      <c r="H189" s="3">
        <v>7.71</v>
      </c>
      <c r="I189" s="9">
        <v>37430</v>
      </c>
      <c r="J189">
        <f t="shared" si="2"/>
        <v>13.367857142857142</v>
      </c>
      <c r="K189" s="7">
        <v>7.53</v>
      </c>
      <c r="L189" s="2">
        <v>0</v>
      </c>
      <c r="M189" s="2">
        <v>0</v>
      </c>
      <c r="N189" s="3">
        <v>7.47</v>
      </c>
      <c r="O189" s="3">
        <v>6.65</v>
      </c>
      <c r="P189" s="3">
        <v>7.12</v>
      </c>
      <c r="Q189" s="3">
        <v>8.44</v>
      </c>
      <c r="R189" s="3">
        <v>7.81</v>
      </c>
      <c r="S189" s="13">
        <v>6</v>
      </c>
      <c r="T189" s="13">
        <v>5</v>
      </c>
      <c r="U189" s="13">
        <v>1</v>
      </c>
      <c r="V189" s="13">
        <v>6</v>
      </c>
      <c r="W189" s="13">
        <v>0</v>
      </c>
      <c r="X189" s="13">
        <v>0</v>
      </c>
    </row>
    <row r="190" spans="1:24" x14ac:dyDescent="0.3">
      <c r="A190" s="1" t="s">
        <v>17</v>
      </c>
      <c r="B190" s="2">
        <v>75.8</v>
      </c>
      <c r="C190" s="2">
        <v>75.599999999999994</v>
      </c>
      <c r="D190" s="2" t="s">
        <v>1</v>
      </c>
      <c r="E190" s="4" t="s">
        <v>5</v>
      </c>
      <c r="F190" s="4" t="s">
        <v>5</v>
      </c>
      <c r="G190" s="4" t="s">
        <v>6</v>
      </c>
      <c r="H190" s="3">
        <v>7.06</v>
      </c>
      <c r="I190" s="9">
        <v>23470</v>
      </c>
      <c r="J190">
        <f t="shared" si="2"/>
        <v>8.382142857142858</v>
      </c>
      <c r="K190" s="7">
        <v>7.02</v>
      </c>
      <c r="L190" s="2">
        <v>0</v>
      </c>
      <c r="M190" s="2">
        <v>0</v>
      </c>
      <c r="N190" s="3">
        <v>7.12</v>
      </c>
      <c r="O190" s="3">
        <v>6.59</v>
      </c>
      <c r="P190" s="3">
        <v>6.76</v>
      </c>
      <c r="Q190" s="3">
        <v>7.81</v>
      </c>
      <c r="R190" s="3">
        <v>7.69</v>
      </c>
      <c r="S190" s="13">
        <v>6</v>
      </c>
      <c r="T190" s="13">
        <v>2</v>
      </c>
      <c r="U190" s="13">
        <v>4</v>
      </c>
      <c r="V190" s="13">
        <v>6</v>
      </c>
      <c r="W190" s="13">
        <v>0</v>
      </c>
      <c r="X190" s="13">
        <v>0</v>
      </c>
    </row>
    <row r="191" spans="1:24" x14ac:dyDescent="0.3">
      <c r="A191" s="1" t="s">
        <v>17</v>
      </c>
      <c r="B191" s="2">
        <v>81</v>
      </c>
      <c r="C191" s="2">
        <v>79</v>
      </c>
      <c r="D191" s="2" t="s">
        <v>1</v>
      </c>
      <c r="E191" s="4" t="s">
        <v>27</v>
      </c>
      <c r="F191" s="4" t="s">
        <v>27</v>
      </c>
      <c r="G191" s="4" t="s">
        <v>6</v>
      </c>
      <c r="H191" s="3">
        <v>6.51</v>
      </c>
      <c r="I191" s="9">
        <v>20908</v>
      </c>
      <c r="J191">
        <f t="shared" si="2"/>
        <v>7.4671428571428571</v>
      </c>
      <c r="K191" s="7">
        <v>7</v>
      </c>
      <c r="L191" s="2">
        <v>0</v>
      </c>
      <c r="M191" s="2">
        <v>1</v>
      </c>
      <c r="N191" s="3">
        <v>6.47</v>
      </c>
      <c r="O191" s="3">
        <v>6.41</v>
      </c>
      <c r="P191" s="3">
        <v>7.12</v>
      </c>
      <c r="Q191" s="3">
        <v>7.35</v>
      </c>
      <c r="R191" s="3">
        <v>7.94</v>
      </c>
      <c r="S191" s="13">
        <v>6</v>
      </c>
      <c r="T191" s="13">
        <v>4</v>
      </c>
      <c r="U191" s="13">
        <v>2</v>
      </c>
      <c r="V191" s="13">
        <v>4</v>
      </c>
      <c r="W191" s="13">
        <v>2</v>
      </c>
      <c r="X191" s="13">
        <v>5</v>
      </c>
    </row>
    <row r="192" spans="1:24" x14ac:dyDescent="0.3">
      <c r="A192" s="1" t="s">
        <v>17</v>
      </c>
      <c r="B192" s="2">
        <v>90.2</v>
      </c>
      <c r="C192" s="2">
        <v>87.2</v>
      </c>
      <c r="D192" s="2" t="s">
        <v>1</v>
      </c>
      <c r="E192" s="4" t="s">
        <v>5</v>
      </c>
      <c r="F192" s="4" t="s">
        <v>5</v>
      </c>
      <c r="G192" s="4" t="s">
        <v>6</v>
      </c>
      <c r="H192" s="3">
        <v>6.82</v>
      </c>
      <c r="I192" s="9">
        <v>16319</v>
      </c>
      <c r="J192">
        <f t="shared" si="2"/>
        <v>5.828214285714286</v>
      </c>
      <c r="K192" s="7">
        <v>7.23</v>
      </c>
      <c r="L192" s="2">
        <v>0</v>
      </c>
      <c r="M192" s="2">
        <v>0</v>
      </c>
      <c r="N192" s="3">
        <v>6.53</v>
      </c>
      <c r="O192" s="3">
        <v>7.35</v>
      </c>
      <c r="P192" s="3">
        <v>7.06</v>
      </c>
      <c r="Q192" s="3">
        <v>8.06</v>
      </c>
      <c r="R192" s="3">
        <v>8.31</v>
      </c>
      <c r="S192" s="13">
        <v>6</v>
      </c>
      <c r="T192" s="13">
        <v>4</v>
      </c>
      <c r="U192" s="13">
        <v>2</v>
      </c>
      <c r="V192" s="13">
        <v>4</v>
      </c>
      <c r="W192" s="13">
        <v>2</v>
      </c>
      <c r="X192" s="13">
        <v>5</v>
      </c>
    </row>
    <row r="193" spans="1:24" x14ac:dyDescent="0.3">
      <c r="A193" s="1" t="s">
        <v>17</v>
      </c>
      <c r="B193" s="2">
        <v>87</v>
      </c>
      <c r="C193" s="2">
        <v>81.2</v>
      </c>
      <c r="D193" s="2" t="s">
        <v>1</v>
      </c>
      <c r="E193" s="4" t="s">
        <v>24</v>
      </c>
      <c r="F193" s="4" t="s">
        <v>24</v>
      </c>
      <c r="G193" s="4" t="s">
        <v>6</v>
      </c>
      <c r="H193" s="3">
        <v>8.18</v>
      </c>
      <c r="I193" s="9">
        <v>19611</v>
      </c>
      <c r="J193">
        <f t="shared" si="2"/>
        <v>7.0039285714285713</v>
      </c>
      <c r="K193" s="7">
        <v>8.73</v>
      </c>
      <c r="L193" s="2">
        <v>0</v>
      </c>
      <c r="M193" s="2">
        <v>0</v>
      </c>
      <c r="N193" s="3">
        <v>8.2899999999999991</v>
      </c>
      <c r="O193" s="3">
        <v>8.82</v>
      </c>
      <c r="P193" s="3">
        <v>8.5299999999999994</v>
      </c>
      <c r="Q193" s="3">
        <v>9.5</v>
      </c>
      <c r="R193" s="3">
        <v>9.44</v>
      </c>
      <c r="S193" s="13">
        <v>3</v>
      </c>
      <c r="T193" s="13">
        <v>2</v>
      </c>
      <c r="U193" s="13">
        <v>1</v>
      </c>
      <c r="V193" s="13">
        <v>3</v>
      </c>
      <c r="W193" s="13">
        <v>0</v>
      </c>
      <c r="X193" s="13">
        <v>0</v>
      </c>
    </row>
    <row r="194" spans="1:24" x14ac:dyDescent="0.3">
      <c r="A194" s="1" t="s">
        <v>17</v>
      </c>
      <c r="B194" s="2">
        <v>81.8</v>
      </c>
      <c r="C194" s="2">
        <v>85.6</v>
      </c>
      <c r="D194" s="2" t="s">
        <v>1</v>
      </c>
      <c r="E194" s="4" t="s">
        <v>5</v>
      </c>
      <c r="F194" s="4" t="s">
        <v>5</v>
      </c>
      <c r="G194" s="4" t="s">
        <v>6</v>
      </c>
      <c r="H194" s="3">
        <v>7.53</v>
      </c>
      <c r="I194" s="9">
        <v>23848</v>
      </c>
      <c r="J194">
        <f t="shared" si="2"/>
        <v>8.5171428571428578</v>
      </c>
      <c r="K194" s="7">
        <v>7.4</v>
      </c>
      <c r="L194" s="2">
        <v>0</v>
      </c>
      <c r="M194" s="2">
        <v>0</v>
      </c>
      <c r="N194" s="3">
        <v>7.47</v>
      </c>
      <c r="O194" s="3">
        <v>7</v>
      </c>
      <c r="P194" s="3">
        <v>6.53</v>
      </c>
      <c r="Q194" s="3">
        <v>8.06</v>
      </c>
      <c r="R194" s="3">
        <v>8.06</v>
      </c>
      <c r="S194" s="13">
        <v>6</v>
      </c>
      <c r="T194" s="13">
        <v>5</v>
      </c>
      <c r="U194" s="13">
        <v>1</v>
      </c>
      <c r="V194" s="13">
        <v>4</v>
      </c>
      <c r="W194" s="13">
        <v>2</v>
      </c>
      <c r="X194" s="13">
        <v>0</v>
      </c>
    </row>
    <row r="195" spans="1:24" x14ac:dyDescent="0.3">
      <c r="A195" s="1" t="s">
        <v>17</v>
      </c>
      <c r="B195" s="2">
        <v>89.4</v>
      </c>
      <c r="C195" s="2">
        <v>86.33</v>
      </c>
      <c r="D195" s="2" t="s">
        <v>1</v>
      </c>
      <c r="E195" s="4" t="s">
        <v>7</v>
      </c>
      <c r="F195" s="4" t="s">
        <v>65</v>
      </c>
      <c r="G195" s="4" t="s">
        <v>6</v>
      </c>
      <c r="H195" s="3">
        <v>7.94</v>
      </c>
      <c r="I195" s="9">
        <v>11814</v>
      </c>
      <c r="J195">
        <f t="shared" ref="J195:J222" si="3">I195/2800</f>
        <v>4.2192857142857143</v>
      </c>
      <c r="K195" s="7">
        <v>7.7</v>
      </c>
      <c r="L195" s="2">
        <v>0</v>
      </c>
      <c r="M195" s="2">
        <v>0</v>
      </c>
      <c r="N195" s="3">
        <v>7.35</v>
      </c>
      <c r="O195" s="3">
        <v>7.71</v>
      </c>
      <c r="P195" s="3">
        <v>7.18</v>
      </c>
      <c r="Q195" s="3">
        <v>8.69</v>
      </c>
      <c r="R195" s="3">
        <v>6.81</v>
      </c>
      <c r="S195" s="13">
        <v>3</v>
      </c>
      <c r="T195" s="13">
        <v>1</v>
      </c>
      <c r="U195" s="13">
        <v>2</v>
      </c>
      <c r="V195" s="13">
        <v>2</v>
      </c>
      <c r="W195" s="13">
        <v>1</v>
      </c>
      <c r="X195" s="13">
        <v>5</v>
      </c>
    </row>
    <row r="196" spans="1:24" x14ac:dyDescent="0.3">
      <c r="A196" s="1" t="s">
        <v>17</v>
      </c>
      <c r="B196" s="2">
        <v>77.16</v>
      </c>
      <c r="C196" s="2">
        <v>80.8</v>
      </c>
      <c r="D196" s="2" t="s">
        <v>1</v>
      </c>
      <c r="E196" s="4" t="s">
        <v>66</v>
      </c>
      <c r="F196" s="4" t="s">
        <v>66</v>
      </c>
      <c r="G196" s="4" t="s">
        <v>6</v>
      </c>
      <c r="H196" s="3">
        <v>7.65</v>
      </c>
      <c r="I196" s="9">
        <v>19638</v>
      </c>
      <c r="J196">
        <f t="shared" si="3"/>
        <v>7.0135714285714288</v>
      </c>
      <c r="K196" s="7">
        <v>8.15</v>
      </c>
      <c r="L196" s="2">
        <v>0</v>
      </c>
      <c r="M196" s="2">
        <v>0</v>
      </c>
      <c r="N196" s="3">
        <v>7.76</v>
      </c>
      <c r="O196" s="3">
        <v>8.18</v>
      </c>
      <c r="P196" s="3">
        <v>8.35</v>
      </c>
      <c r="Q196" s="3">
        <v>9.19</v>
      </c>
      <c r="R196" s="3">
        <v>8.94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</row>
    <row r="197" spans="1:24" x14ac:dyDescent="0.3">
      <c r="A197" s="1" t="s">
        <v>17</v>
      </c>
      <c r="B197" s="2">
        <v>85</v>
      </c>
      <c r="C197" s="2">
        <v>70</v>
      </c>
      <c r="D197" s="2" t="s">
        <v>1</v>
      </c>
      <c r="E197" s="4" t="s">
        <v>5</v>
      </c>
      <c r="F197" s="4" t="s">
        <v>5</v>
      </c>
      <c r="G197" s="4" t="s">
        <v>3</v>
      </c>
      <c r="H197" s="3">
        <v>7.12</v>
      </c>
      <c r="I197" s="9">
        <v>54014</v>
      </c>
      <c r="J197">
        <f t="shared" si="3"/>
        <v>19.290714285714287</v>
      </c>
      <c r="K197" s="7">
        <v>6.32</v>
      </c>
      <c r="L197" s="2">
        <v>0</v>
      </c>
      <c r="M197" s="2">
        <v>2</v>
      </c>
      <c r="N197" s="3">
        <v>6.59</v>
      </c>
      <c r="O197" s="3">
        <v>6</v>
      </c>
      <c r="P197" s="3">
        <v>6</v>
      </c>
      <c r="Q197" s="3">
        <v>6.13</v>
      </c>
      <c r="R197" s="3">
        <v>6.31</v>
      </c>
      <c r="S197" s="13">
        <v>2</v>
      </c>
      <c r="T197" s="13">
        <v>0</v>
      </c>
      <c r="U197" s="13">
        <v>2</v>
      </c>
      <c r="V197" s="13">
        <v>2</v>
      </c>
      <c r="W197" s="13">
        <v>0</v>
      </c>
      <c r="X197" s="13">
        <v>4</v>
      </c>
    </row>
    <row r="198" spans="1:24" x14ac:dyDescent="0.3">
      <c r="A198" s="1" t="s">
        <v>17</v>
      </c>
      <c r="B198" s="2">
        <v>92.4</v>
      </c>
      <c r="C198" s="2">
        <v>92.2</v>
      </c>
      <c r="D198" s="2" t="s">
        <v>1</v>
      </c>
      <c r="E198" s="4" t="s">
        <v>61</v>
      </c>
      <c r="F198" s="4" t="s">
        <v>19</v>
      </c>
      <c r="G198" s="4" t="s">
        <v>6</v>
      </c>
      <c r="H198" s="3">
        <v>7.41</v>
      </c>
      <c r="I198" s="9">
        <v>21390</v>
      </c>
      <c r="J198">
        <f t="shared" si="3"/>
        <v>7.6392857142857142</v>
      </c>
      <c r="K198" s="7">
        <v>7.4</v>
      </c>
      <c r="L198" s="2">
        <v>0</v>
      </c>
      <c r="M198" s="2">
        <v>0</v>
      </c>
      <c r="N198" s="3">
        <v>7.06</v>
      </c>
      <c r="O198" s="3">
        <v>6.82</v>
      </c>
      <c r="P198" s="3">
        <v>7.65</v>
      </c>
      <c r="Q198" s="3">
        <v>8.19</v>
      </c>
      <c r="R198" s="3">
        <v>7.25</v>
      </c>
      <c r="S198" s="13">
        <v>2</v>
      </c>
      <c r="T198" s="13">
        <v>0</v>
      </c>
      <c r="U198" s="13">
        <v>2</v>
      </c>
      <c r="V198" s="13">
        <v>2</v>
      </c>
      <c r="W198" s="13">
        <v>0</v>
      </c>
      <c r="X198" s="13">
        <v>4</v>
      </c>
    </row>
    <row r="199" spans="1:24" x14ac:dyDescent="0.3">
      <c r="A199" s="1" t="s">
        <v>17</v>
      </c>
      <c r="B199" s="2">
        <v>84</v>
      </c>
      <c r="C199" s="2">
        <v>86</v>
      </c>
      <c r="D199" s="2" t="s">
        <v>1</v>
      </c>
      <c r="E199" s="4" t="s">
        <v>7</v>
      </c>
      <c r="F199" s="4" t="s">
        <v>25</v>
      </c>
      <c r="G199" s="4" t="s">
        <v>6</v>
      </c>
      <c r="H199" s="3">
        <v>7.29</v>
      </c>
      <c r="I199" s="9">
        <v>22221</v>
      </c>
      <c r="J199">
        <f t="shared" si="3"/>
        <v>7.9360714285714282</v>
      </c>
      <c r="K199" s="7">
        <v>7.15</v>
      </c>
      <c r="L199" s="2">
        <v>0</v>
      </c>
      <c r="M199" s="2">
        <v>0</v>
      </c>
      <c r="N199" s="3">
        <v>6.71</v>
      </c>
      <c r="O199" s="3">
        <v>6.82</v>
      </c>
      <c r="P199" s="3">
        <v>7.06</v>
      </c>
      <c r="Q199" s="3">
        <v>8.25</v>
      </c>
      <c r="R199" s="3">
        <v>6.81</v>
      </c>
      <c r="S199" s="13">
        <v>2</v>
      </c>
      <c r="T199" s="13">
        <v>0</v>
      </c>
      <c r="U199" s="13">
        <v>2</v>
      </c>
      <c r="V199" s="13">
        <v>2</v>
      </c>
      <c r="W199" s="13">
        <v>0</v>
      </c>
      <c r="X199" s="13">
        <v>4</v>
      </c>
    </row>
    <row r="200" spans="1:24" x14ac:dyDescent="0.3">
      <c r="A200" s="1" t="s">
        <v>17</v>
      </c>
      <c r="B200" s="2">
        <v>67.400000000000006</v>
      </c>
      <c r="C200" s="2">
        <v>62.4</v>
      </c>
      <c r="D200" s="2" t="s">
        <v>1</v>
      </c>
      <c r="E200" s="4" t="s">
        <v>67</v>
      </c>
      <c r="F200" s="4" t="s">
        <v>67</v>
      </c>
      <c r="G200" s="4" t="s">
        <v>13</v>
      </c>
      <c r="H200" s="3">
        <v>6.35</v>
      </c>
      <c r="I200" s="9">
        <v>120883</v>
      </c>
      <c r="J200">
        <f t="shared" si="3"/>
        <v>43.172499999999999</v>
      </c>
      <c r="K200" s="7">
        <v>6.23</v>
      </c>
      <c r="L200" s="2">
        <v>0</v>
      </c>
      <c r="M200" s="2">
        <v>3</v>
      </c>
      <c r="N200" s="3">
        <v>6</v>
      </c>
      <c r="O200" s="3">
        <v>6.06</v>
      </c>
      <c r="P200" s="3">
        <v>6.06</v>
      </c>
      <c r="Q200" s="3">
        <v>6.81</v>
      </c>
      <c r="R200" s="3">
        <v>7.25</v>
      </c>
      <c r="S200" s="13">
        <v>5</v>
      </c>
      <c r="T200" s="13">
        <v>3</v>
      </c>
      <c r="U200" s="13">
        <v>2</v>
      </c>
      <c r="V200" s="13">
        <v>4</v>
      </c>
      <c r="W200" s="13">
        <v>1</v>
      </c>
      <c r="X200" s="13">
        <v>5</v>
      </c>
    </row>
    <row r="201" spans="1:24" x14ac:dyDescent="0.3">
      <c r="A201" s="1" t="s">
        <v>17</v>
      </c>
      <c r="B201" s="2">
        <v>85.4</v>
      </c>
      <c r="C201" s="2">
        <v>82</v>
      </c>
      <c r="D201" s="2" t="s">
        <v>1</v>
      </c>
      <c r="E201" s="4" t="s">
        <v>5</v>
      </c>
      <c r="F201" s="4" t="s">
        <v>5</v>
      </c>
      <c r="G201" s="4" t="s">
        <v>6</v>
      </c>
      <c r="H201" s="3">
        <v>7.41</v>
      </c>
      <c r="I201" s="9">
        <v>20427</v>
      </c>
      <c r="J201">
        <f t="shared" si="3"/>
        <v>7.2953571428571431</v>
      </c>
      <c r="K201" s="7">
        <v>7.21</v>
      </c>
      <c r="L201" s="2">
        <v>0</v>
      </c>
      <c r="M201" s="2">
        <v>0</v>
      </c>
      <c r="N201" s="3">
        <v>6.76</v>
      </c>
      <c r="O201" s="3">
        <v>6.53</v>
      </c>
      <c r="P201" s="3">
        <v>7.12</v>
      </c>
      <c r="Q201" s="3">
        <v>8.69</v>
      </c>
      <c r="R201" s="3">
        <v>7.94</v>
      </c>
      <c r="S201" s="13">
        <v>0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</row>
    <row r="202" spans="1:24" x14ac:dyDescent="0.3">
      <c r="A202" s="1" t="s">
        <v>17</v>
      </c>
      <c r="B202" s="2">
        <v>81.599999999999994</v>
      </c>
      <c r="C202" s="2">
        <v>72</v>
      </c>
      <c r="D202" s="2" t="s">
        <v>1</v>
      </c>
      <c r="E202" s="4" t="s">
        <v>11</v>
      </c>
      <c r="F202" s="4" t="s">
        <v>11</v>
      </c>
      <c r="G202" s="4" t="s">
        <v>6</v>
      </c>
      <c r="H202" s="3">
        <v>6.23</v>
      </c>
      <c r="I202" s="9">
        <v>25729</v>
      </c>
      <c r="J202">
        <f t="shared" si="3"/>
        <v>9.1889285714285709</v>
      </c>
      <c r="K202" s="7">
        <v>7.31</v>
      </c>
      <c r="L202" s="2">
        <v>0</v>
      </c>
      <c r="M202" s="2">
        <v>0</v>
      </c>
      <c r="N202" s="3">
        <v>6.42</v>
      </c>
      <c r="O202" s="3">
        <v>7.65</v>
      </c>
      <c r="P202" s="3">
        <v>7.42</v>
      </c>
      <c r="Q202" s="3">
        <v>8.5</v>
      </c>
      <c r="R202" s="3">
        <v>8.19</v>
      </c>
      <c r="S202" s="13">
        <v>4</v>
      </c>
      <c r="T202" s="13">
        <v>2</v>
      </c>
      <c r="U202" s="13">
        <v>2</v>
      </c>
      <c r="V202" s="13">
        <v>4</v>
      </c>
      <c r="W202" s="13">
        <v>0</v>
      </c>
      <c r="X202" s="13">
        <v>0</v>
      </c>
    </row>
    <row r="203" spans="1:24" x14ac:dyDescent="0.3">
      <c r="A203" s="1" t="s">
        <v>17</v>
      </c>
      <c r="B203" s="2">
        <v>87.8</v>
      </c>
      <c r="C203" s="2">
        <v>83.4</v>
      </c>
      <c r="D203" s="2" t="s">
        <v>1</v>
      </c>
      <c r="E203" s="4" t="s">
        <v>5</v>
      </c>
      <c r="F203" s="4" t="s">
        <v>5</v>
      </c>
      <c r="G203" s="4" t="s">
        <v>6</v>
      </c>
      <c r="H203" s="3">
        <v>7.47</v>
      </c>
      <c r="I203" s="9">
        <v>23141</v>
      </c>
      <c r="J203">
        <f t="shared" si="3"/>
        <v>8.2646428571428565</v>
      </c>
      <c r="K203" s="7">
        <v>8.1999999999999993</v>
      </c>
      <c r="L203" s="2">
        <v>0</v>
      </c>
      <c r="M203" s="2">
        <v>0</v>
      </c>
      <c r="N203" s="3">
        <v>7.18</v>
      </c>
      <c r="O203" s="3">
        <v>8.2899999999999991</v>
      </c>
      <c r="P203" s="3">
        <v>8.41</v>
      </c>
      <c r="Q203" s="3">
        <v>9.44</v>
      </c>
      <c r="R203" s="3">
        <v>8.56</v>
      </c>
      <c r="S203" s="13">
        <v>4</v>
      </c>
      <c r="T203" s="13">
        <v>2</v>
      </c>
      <c r="U203" s="13">
        <v>2</v>
      </c>
      <c r="V203" s="13">
        <v>4</v>
      </c>
      <c r="W203" s="13">
        <v>0</v>
      </c>
      <c r="X203" s="13">
        <v>0</v>
      </c>
    </row>
    <row r="204" spans="1:24" x14ac:dyDescent="0.3">
      <c r="A204" s="1" t="s">
        <v>17</v>
      </c>
      <c r="B204" s="2">
        <v>88.6</v>
      </c>
      <c r="C204" s="2">
        <v>78.8</v>
      </c>
      <c r="D204" s="2" t="s">
        <v>1</v>
      </c>
      <c r="E204" s="4" t="s">
        <v>5</v>
      </c>
      <c r="F204" s="4" t="s">
        <v>5</v>
      </c>
      <c r="G204" s="4" t="s">
        <v>6</v>
      </c>
      <c r="H204" s="3">
        <v>7.65</v>
      </c>
      <c r="I204" s="9">
        <v>26002</v>
      </c>
      <c r="J204">
        <f t="shared" si="3"/>
        <v>9.286428571428571</v>
      </c>
      <c r="K204" s="7">
        <v>7.98</v>
      </c>
      <c r="L204" s="2">
        <v>0</v>
      </c>
      <c r="M204" s="2">
        <v>0</v>
      </c>
      <c r="N204" s="3">
        <v>7.43</v>
      </c>
      <c r="O204" s="3">
        <v>7.06</v>
      </c>
      <c r="P204" s="3">
        <v>8</v>
      </c>
      <c r="Q204" s="3">
        <v>8.94</v>
      </c>
      <c r="R204" s="3">
        <v>8.8800000000000008</v>
      </c>
      <c r="S204" s="13">
        <v>4</v>
      </c>
      <c r="T204" s="13">
        <v>3</v>
      </c>
      <c r="U204" s="13">
        <v>1</v>
      </c>
      <c r="V204" s="13">
        <v>4</v>
      </c>
      <c r="W204" s="13">
        <v>0</v>
      </c>
      <c r="X204" s="13">
        <v>4</v>
      </c>
    </row>
    <row r="205" spans="1:24" x14ac:dyDescent="0.3">
      <c r="A205" s="1" t="s">
        <v>17</v>
      </c>
      <c r="B205" s="2">
        <v>79</v>
      </c>
      <c r="C205" s="2">
        <v>62</v>
      </c>
      <c r="D205" s="2" t="s">
        <v>1</v>
      </c>
      <c r="E205" s="4" t="s">
        <v>5</v>
      </c>
      <c r="F205" s="4" t="s">
        <v>11</v>
      </c>
      <c r="G205" s="4" t="s">
        <v>6</v>
      </c>
      <c r="H205" s="3">
        <v>6.41</v>
      </c>
      <c r="I205" s="9">
        <v>23169</v>
      </c>
      <c r="J205">
        <f t="shared" si="3"/>
        <v>8.2746428571428563</v>
      </c>
      <c r="K205" s="7">
        <v>6.57</v>
      </c>
      <c r="L205" s="2">
        <v>0</v>
      </c>
      <c r="M205" s="2">
        <v>1</v>
      </c>
      <c r="N205" s="3">
        <v>6.47</v>
      </c>
      <c r="O205" s="3">
        <v>6.82</v>
      </c>
      <c r="P205" s="3">
        <v>6.18</v>
      </c>
      <c r="Q205" s="3">
        <v>6.94</v>
      </c>
      <c r="R205" s="3">
        <v>8.56</v>
      </c>
      <c r="S205" s="13">
        <v>3</v>
      </c>
      <c r="T205" s="13">
        <v>1</v>
      </c>
      <c r="U205" s="13">
        <v>2</v>
      </c>
      <c r="V205" s="13">
        <v>3</v>
      </c>
      <c r="W205" s="13">
        <v>0</v>
      </c>
      <c r="X205" s="13">
        <v>0</v>
      </c>
    </row>
    <row r="206" spans="1:24" x14ac:dyDescent="0.3">
      <c r="A206" s="1" t="s">
        <v>17</v>
      </c>
      <c r="B206" s="2">
        <v>89.8</v>
      </c>
      <c r="C206" s="2">
        <v>86.2</v>
      </c>
      <c r="D206" s="2" t="s">
        <v>8</v>
      </c>
      <c r="E206" s="4" t="s">
        <v>5</v>
      </c>
      <c r="F206" s="4" t="s">
        <v>5</v>
      </c>
      <c r="G206" s="4" t="s">
        <v>6</v>
      </c>
      <c r="H206" s="3">
        <v>8.06</v>
      </c>
      <c r="I206" s="9">
        <v>19960</v>
      </c>
      <c r="J206">
        <f t="shared" si="3"/>
        <v>7.128571428571429</v>
      </c>
      <c r="K206" s="7">
        <v>7.81</v>
      </c>
      <c r="L206" s="2">
        <v>0</v>
      </c>
      <c r="M206" s="2">
        <v>0</v>
      </c>
      <c r="N206" s="3">
        <v>7.59</v>
      </c>
      <c r="O206" s="3">
        <v>7.12</v>
      </c>
      <c r="P206" s="3">
        <v>7.65</v>
      </c>
      <c r="Q206" s="3">
        <v>8.6300000000000008</v>
      </c>
      <c r="R206" s="3">
        <v>8.56</v>
      </c>
      <c r="S206" s="13">
        <v>4</v>
      </c>
      <c r="T206" s="13">
        <v>3</v>
      </c>
      <c r="U206" s="13">
        <v>1</v>
      </c>
      <c r="V206" s="13">
        <v>4</v>
      </c>
      <c r="W206" s="13">
        <v>0</v>
      </c>
      <c r="X206" s="13">
        <v>4</v>
      </c>
    </row>
    <row r="207" spans="1:24" x14ac:dyDescent="0.3">
      <c r="A207" s="1" t="s">
        <v>17</v>
      </c>
      <c r="B207" s="2">
        <v>71.2</v>
      </c>
      <c r="C207" s="2">
        <v>73.599999999999994</v>
      </c>
      <c r="D207" s="2" t="s">
        <v>1</v>
      </c>
      <c r="E207" s="4" t="s">
        <v>11</v>
      </c>
      <c r="F207" s="4" t="s">
        <v>5</v>
      </c>
      <c r="G207" s="4" t="s">
        <v>6</v>
      </c>
      <c r="H207" s="3">
        <v>7.24</v>
      </c>
      <c r="I207" s="9">
        <v>24002</v>
      </c>
      <c r="J207">
        <f t="shared" si="3"/>
        <v>8.5721428571428575</v>
      </c>
      <c r="K207" s="7">
        <v>7.91</v>
      </c>
      <c r="L207" s="2">
        <v>0</v>
      </c>
      <c r="M207" s="2">
        <v>0</v>
      </c>
      <c r="N207" s="3">
        <v>6.53</v>
      </c>
      <c r="O207" s="3">
        <v>8.06</v>
      </c>
      <c r="P207" s="3">
        <v>7.94</v>
      </c>
      <c r="Q207" s="3">
        <v>9.06</v>
      </c>
      <c r="R207" s="3">
        <v>8.56</v>
      </c>
      <c r="S207" s="13">
        <v>4</v>
      </c>
      <c r="T207" s="13">
        <v>3</v>
      </c>
      <c r="U207" s="13">
        <v>1</v>
      </c>
      <c r="V207" s="13">
        <v>4</v>
      </c>
      <c r="W207" s="13">
        <v>0</v>
      </c>
      <c r="X207" s="13">
        <v>4</v>
      </c>
    </row>
    <row r="208" spans="1:24" x14ac:dyDescent="0.3">
      <c r="A208" s="1" t="s">
        <v>17</v>
      </c>
      <c r="B208" s="2">
        <v>93</v>
      </c>
      <c r="C208" s="2">
        <v>84.2</v>
      </c>
      <c r="D208" s="2" t="s">
        <v>1</v>
      </c>
      <c r="E208" s="4" t="s">
        <v>5</v>
      </c>
      <c r="F208" s="4" t="s">
        <v>5</v>
      </c>
      <c r="G208" s="4" t="s">
        <v>6</v>
      </c>
      <c r="H208" s="3">
        <v>7.65</v>
      </c>
      <c r="I208" s="9">
        <v>22319</v>
      </c>
      <c r="J208">
        <f t="shared" si="3"/>
        <v>7.9710714285714284</v>
      </c>
      <c r="K208" s="7">
        <v>7.75</v>
      </c>
      <c r="L208" s="2">
        <v>0</v>
      </c>
      <c r="M208" s="2">
        <v>0</v>
      </c>
      <c r="N208" s="3">
        <v>6.71</v>
      </c>
      <c r="O208" s="3">
        <v>7.59</v>
      </c>
      <c r="P208" s="3">
        <v>7.41</v>
      </c>
      <c r="Q208" s="3">
        <v>8.94</v>
      </c>
      <c r="R208" s="3">
        <v>8.5</v>
      </c>
      <c r="S208" s="13">
        <v>4</v>
      </c>
      <c r="T208" s="13">
        <v>3</v>
      </c>
      <c r="U208" s="13">
        <v>1</v>
      </c>
      <c r="V208" s="13">
        <v>4</v>
      </c>
      <c r="W208" s="13">
        <v>0</v>
      </c>
      <c r="X208" s="13">
        <v>4</v>
      </c>
    </row>
    <row r="209" spans="1:24" x14ac:dyDescent="0.3">
      <c r="A209" s="1" t="s">
        <v>17</v>
      </c>
      <c r="B209" s="2">
        <v>75.400000000000006</v>
      </c>
      <c r="C209" s="2">
        <v>70.2</v>
      </c>
      <c r="D209" s="2" t="s">
        <v>1</v>
      </c>
      <c r="E209" s="4" t="s">
        <v>11</v>
      </c>
      <c r="F209" s="4" t="s">
        <v>11</v>
      </c>
      <c r="G209" s="4" t="s">
        <v>6</v>
      </c>
      <c r="H209" s="3">
        <v>6.76</v>
      </c>
      <c r="I209" s="9">
        <v>24842</v>
      </c>
      <c r="J209">
        <f t="shared" si="3"/>
        <v>8.8721428571428564</v>
      </c>
      <c r="K209" s="7">
        <v>7.24</v>
      </c>
      <c r="L209" s="2">
        <v>0</v>
      </c>
      <c r="M209" s="2">
        <v>0</v>
      </c>
      <c r="N209" s="3">
        <v>7.41</v>
      </c>
      <c r="O209" s="3">
        <v>7.41</v>
      </c>
      <c r="P209" s="3">
        <v>6.94</v>
      </c>
      <c r="Q209" s="3">
        <v>7.81</v>
      </c>
      <c r="R209" s="3">
        <v>7.5</v>
      </c>
      <c r="S209" s="13">
        <v>4</v>
      </c>
      <c r="T209" s="13">
        <v>1</v>
      </c>
      <c r="U209" s="13">
        <v>3</v>
      </c>
      <c r="V209" s="13">
        <v>4</v>
      </c>
      <c r="W209" s="13">
        <v>0</v>
      </c>
      <c r="X209" s="13">
        <v>0</v>
      </c>
    </row>
    <row r="210" spans="1:24" x14ac:dyDescent="0.3">
      <c r="A210" s="1" t="s">
        <v>17</v>
      </c>
      <c r="B210" s="2">
        <v>82</v>
      </c>
      <c r="C210" s="2">
        <v>86.4</v>
      </c>
      <c r="D210" s="2" t="s">
        <v>1</v>
      </c>
      <c r="E210" s="4" t="s">
        <v>5</v>
      </c>
      <c r="F210" s="4" t="s">
        <v>5</v>
      </c>
      <c r="G210" s="4" t="s">
        <v>6</v>
      </c>
      <c r="H210" s="3">
        <v>7.71</v>
      </c>
      <c r="I210" s="9">
        <v>18405</v>
      </c>
      <c r="J210">
        <f t="shared" si="3"/>
        <v>6.5732142857142861</v>
      </c>
      <c r="K210" s="7">
        <v>7.98</v>
      </c>
      <c r="L210" s="2">
        <v>0</v>
      </c>
      <c r="M210" s="2">
        <v>0</v>
      </c>
      <c r="N210" s="3">
        <v>7.59</v>
      </c>
      <c r="O210" s="3">
        <v>7.53</v>
      </c>
      <c r="P210" s="3">
        <v>7.76</v>
      </c>
      <c r="Q210" s="3">
        <v>8.75</v>
      </c>
      <c r="R210" s="3">
        <v>8.81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4</v>
      </c>
    </row>
    <row r="211" spans="1:24" x14ac:dyDescent="0.3">
      <c r="A211" s="1" t="s">
        <v>17</v>
      </c>
      <c r="B211" s="2">
        <v>85.14</v>
      </c>
      <c r="C211" s="2">
        <v>88.2</v>
      </c>
      <c r="D211" s="2" t="s">
        <v>1</v>
      </c>
      <c r="E211" s="4" t="s">
        <v>61</v>
      </c>
      <c r="F211" s="4" t="s">
        <v>24</v>
      </c>
      <c r="G211" s="4" t="s">
        <v>6</v>
      </c>
      <c r="H211" s="3">
        <v>7.59</v>
      </c>
      <c r="I211" s="9">
        <v>23334</v>
      </c>
      <c r="J211">
        <f t="shared" si="3"/>
        <v>8.3335714285714282</v>
      </c>
      <c r="K211" s="7">
        <v>8.31</v>
      </c>
      <c r="L211" s="2">
        <v>0</v>
      </c>
      <c r="M211" s="2">
        <v>0</v>
      </c>
      <c r="N211" s="3">
        <v>7.71</v>
      </c>
      <c r="O211" s="3">
        <v>8.2899999999999991</v>
      </c>
      <c r="P211" s="3">
        <v>8.35</v>
      </c>
      <c r="Q211" s="3">
        <v>9.1300000000000008</v>
      </c>
      <c r="R211" s="3">
        <v>8.8800000000000008</v>
      </c>
      <c r="S211" s="13">
        <v>3</v>
      </c>
      <c r="T211" s="13">
        <v>1</v>
      </c>
      <c r="U211" s="13">
        <v>2</v>
      </c>
      <c r="V211" s="13">
        <v>3</v>
      </c>
      <c r="W211" s="13">
        <v>0</v>
      </c>
      <c r="X211" s="13">
        <v>0</v>
      </c>
    </row>
    <row r="212" spans="1:24" x14ac:dyDescent="0.3">
      <c r="A212" s="1" t="s">
        <v>17</v>
      </c>
      <c r="B212" s="2">
        <v>91.6</v>
      </c>
      <c r="C212" s="2">
        <v>86.8</v>
      </c>
      <c r="D212" s="2" t="s">
        <v>1</v>
      </c>
      <c r="E212" s="4" t="s">
        <v>68</v>
      </c>
      <c r="F212" s="4" t="s">
        <v>69</v>
      </c>
      <c r="G212" s="4" t="s">
        <v>6</v>
      </c>
      <c r="H212" s="3">
        <v>7.12</v>
      </c>
      <c r="I212" s="9">
        <v>19368</v>
      </c>
      <c r="J212">
        <f t="shared" si="3"/>
        <v>6.9171428571428573</v>
      </c>
      <c r="K212" s="7">
        <v>7.13</v>
      </c>
      <c r="L212" s="2">
        <v>0</v>
      </c>
      <c r="M212" s="2">
        <v>0</v>
      </c>
      <c r="N212" s="3">
        <v>6.94</v>
      </c>
      <c r="O212" s="3">
        <v>6.71</v>
      </c>
      <c r="P212" s="3">
        <v>7.06</v>
      </c>
      <c r="Q212" s="3">
        <v>8.1300000000000008</v>
      </c>
      <c r="R212" s="3">
        <v>7.81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</row>
    <row r="213" spans="1:24" x14ac:dyDescent="0.3">
      <c r="A213" s="1" t="s">
        <v>17</v>
      </c>
      <c r="B213" s="2">
        <v>65.400000000000006</v>
      </c>
      <c r="C213" s="2">
        <v>73.2</v>
      </c>
      <c r="D213" s="2" t="s">
        <v>1</v>
      </c>
      <c r="E213" s="4" t="s">
        <v>11</v>
      </c>
      <c r="F213" s="4" t="s">
        <v>11</v>
      </c>
      <c r="G213" s="4" t="s">
        <v>3</v>
      </c>
      <c r="H213" s="3">
        <v>7.18</v>
      </c>
      <c r="I213" s="9">
        <v>38781</v>
      </c>
      <c r="J213">
        <f t="shared" si="3"/>
        <v>13.850357142857144</v>
      </c>
      <c r="K213" s="7">
        <v>7.14</v>
      </c>
      <c r="L213" s="2">
        <v>0</v>
      </c>
      <c r="M213" s="2">
        <v>1</v>
      </c>
      <c r="N213" s="3">
        <v>6.76</v>
      </c>
      <c r="O213" s="3">
        <v>6.53</v>
      </c>
      <c r="P213" s="3">
        <v>6.41</v>
      </c>
      <c r="Q213" s="3">
        <v>7.56</v>
      </c>
      <c r="R213" s="3">
        <v>8.25</v>
      </c>
      <c r="S213" s="13">
        <v>2</v>
      </c>
      <c r="T213" s="13">
        <v>1</v>
      </c>
      <c r="U213" s="13">
        <v>1</v>
      </c>
      <c r="V213" s="13">
        <v>2</v>
      </c>
      <c r="W213" s="13">
        <v>0</v>
      </c>
      <c r="X213" s="13">
        <v>4</v>
      </c>
    </row>
    <row r="214" spans="1:24" x14ac:dyDescent="0.3">
      <c r="A214" s="1" t="s">
        <v>70</v>
      </c>
      <c r="B214" s="2">
        <v>75.8</v>
      </c>
      <c r="C214" s="2">
        <v>60.6</v>
      </c>
      <c r="D214" s="2" t="s">
        <v>1</v>
      </c>
      <c r="E214" s="4" t="s">
        <v>12</v>
      </c>
      <c r="F214" s="4" t="s">
        <v>12</v>
      </c>
      <c r="G214" s="4" t="s">
        <v>6</v>
      </c>
      <c r="H214" s="3">
        <v>6.52</v>
      </c>
      <c r="I214" s="9">
        <v>41047</v>
      </c>
      <c r="J214">
        <f t="shared" si="3"/>
        <v>14.659642857142858</v>
      </c>
      <c r="K214" s="7">
        <v>6.84</v>
      </c>
      <c r="L214" s="2">
        <v>0</v>
      </c>
      <c r="M214" s="2">
        <v>5</v>
      </c>
      <c r="N214" s="3">
        <v>6.5</v>
      </c>
      <c r="O214" s="3">
        <v>5.94</v>
      </c>
      <c r="P214" s="3">
        <v>6.53</v>
      </c>
      <c r="Q214" s="3">
        <v>7.75</v>
      </c>
      <c r="R214" s="3">
        <v>7.81</v>
      </c>
      <c r="S214" s="13">
        <v>4</v>
      </c>
      <c r="T214" s="13">
        <v>1</v>
      </c>
      <c r="U214" s="13">
        <v>3</v>
      </c>
      <c r="V214" s="13">
        <v>4</v>
      </c>
      <c r="W214" s="13">
        <v>0</v>
      </c>
      <c r="X214" s="13">
        <v>0</v>
      </c>
    </row>
    <row r="215" spans="1:24" x14ac:dyDescent="0.3">
      <c r="A215" s="1" t="s">
        <v>70</v>
      </c>
      <c r="B215" s="2">
        <v>81.2</v>
      </c>
      <c r="C215" s="2">
        <v>70.459999999999994</v>
      </c>
      <c r="D215" s="2" t="s">
        <v>1</v>
      </c>
      <c r="E215" s="4" t="s">
        <v>46</v>
      </c>
      <c r="F215" s="4" t="s">
        <v>71</v>
      </c>
      <c r="G215" s="4" t="s">
        <v>3</v>
      </c>
      <c r="H215" s="3">
        <v>7</v>
      </c>
      <c r="I215" s="9">
        <v>42777</v>
      </c>
      <c r="J215">
        <f t="shared" si="3"/>
        <v>15.2775</v>
      </c>
      <c r="K215" s="7">
        <v>7.17</v>
      </c>
      <c r="L215" s="2">
        <v>0</v>
      </c>
      <c r="M215" s="2">
        <v>0</v>
      </c>
      <c r="N215" s="3">
        <v>6.59</v>
      </c>
      <c r="O215" s="3">
        <v>6.41</v>
      </c>
      <c r="P215" s="3">
        <v>6.71</v>
      </c>
      <c r="Q215" s="3">
        <v>7.94</v>
      </c>
      <c r="R215" s="3">
        <v>8.5</v>
      </c>
      <c r="S215" s="13">
        <v>7</v>
      </c>
      <c r="T215" s="13">
        <v>3</v>
      </c>
      <c r="U215" s="13">
        <v>4</v>
      </c>
      <c r="V215" s="13">
        <v>7</v>
      </c>
      <c r="W215" s="13">
        <v>0</v>
      </c>
      <c r="X215" s="13">
        <v>0</v>
      </c>
    </row>
    <row r="216" spans="1:24" x14ac:dyDescent="0.3">
      <c r="A216" s="1" t="s">
        <v>70</v>
      </c>
      <c r="B216" s="2">
        <v>88.2</v>
      </c>
      <c r="C216" s="2">
        <v>81.88</v>
      </c>
      <c r="D216" s="2" t="s">
        <v>8</v>
      </c>
      <c r="E216" s="4" t="s">
        <v>5</v>
      </c>
      <c r="F216" s="4" t="s">
        <v>5</v>
      </c>
      <c r="G216" s="4" t="s">
        <v>6</v>
      </c>
      <c r="H216" s="3">
        <v>7.47</v>
      </c>
      <c r="I216" s="9">
        <v>41105</v>
      </c>
      <c r="J216">
        <f t="shared" si="3"/>
        <v>14.680357142857142</v>
      </c>
      <c r="K216" s="7">
        <v>7.6130000000000004</v>
      </c>
      <c r="L216" s="2">
        <v>0</v>
      </c>
      <c r="M216" s="2">
        <v>0</v>
      </c>
      <c r="N216" s="3">
        <v>7.36</v>
      </c>
      <c r="O216" s="3">
        <v>7.18</v>
      </c>
      <c r="P216" s="3">
        <v>7.76</v>
      </c>
      <c r="Q216" s="3">
        <v>8.3800000000000008</v>
      </c>
      <c r="R216" s="3">
        <v>8.1300000000000008</v>
      </c>
      <c r="S216" s="13">
        <v>4</v>
      </c>
      <c r="T216" s="13">
        <v>2</v>
      </c>
      <c r="U216" s="13">
        <v>2</v>
      </c>
      <c r="V216" s="13">
        <v>4</v>
      </c>
      <c r="W216" s="13">
        <v>0</v>
      </c>
      <c r="X216" s="13">
        <v>5</v>
      </c>
    </row>
    <row r="217" spans="1:24" x14ac:dyDescent="0.3">
      <c r="A217" s="1" t="s">
        <v>70</v>
      </c>
      <c r="B217" s="2">
        <v>78.2</v>
      </c>
      <c r="C217" s="2">
        <v>73.400000000000006</v>
      </c>
      <c r="D217" s="2" t="s">
        <v>1</v>
      </c>
      <c r="E217" s="4" t="s">
        <v>14</v>
      </c>
      <c r="F217" s="4" t="s">
        <v>72</v>
      </c>
      <c r="G217" s="4" t="s">
        <v>3</v>
      </c>
      <c r="H217" s="3">
        <v>7.41</v>
      </c>
      <c r="I217" s="9">
        <v>103289</v>
      </c>
      <c r="J217">
        <f t="shared" si="3"/>
        <v>36.888928571428572</v>
      </c>
      <c r="K217" s="7">
        <v>7.59</v>
      </c>
      <c r="L217" s="2">
        <v>0</v>
      </c>
      <c r="M217" s="2">
        <v>0</v>
      </c>
      <c r="N217" s="3">
        <v>7.18</v>
      </c>
      <c r="O217" s="3">
        <v>6.88</v>
      </c>
      <c r="P217" s="3">
        <v>7.24</v>
      </c>
      <c r="Q217" s="3">
        <v>8.75</v>
      </c>
      <c r="R217" s="3">
        <v>8.1300000000000008</v>
      </c>
      <c r="S217" s="13">
        <v>6</v>
      </c>
      <c r="T217" s="13">
        <v>3</v>
      </c>
      <c r="U217" s="13">
        <v>3</v>
      </c>
      <c r="V217" s="13">
        <v>6</v>
      </c>
      <c r="W217" s="13">
        <v>0</v>
      </c>
      <c r="X217" s="13">
        <v>5</v>
      </c>
    </row>
    <row r="218" spans="1:24" x14ac:dyDescent="0.3">
      <c r="A218" s="1" t="s">
        <v>70</v>
      </c>
      <c r="B218" s="2">
        <v>78.8</v>
      </c>
      <c r="C218" s="2">
        <v>66</v>
      </c>
      <c r="D218" s="2" t="s">
        <v>1</v>
      </c>
      <c r="E218" s="4" t="s">
        <v>5</v>
      </c>
      <c r="F218" s="4" t="s">
        <v>5</v>
      </c>
      <c r="G218" s="4" t="s">
        <v>9</v>
      </c>
      <c r="H218" s="3">
        <v>6.35</v>
      </c>
      <c r="I218" s="9">
        <v>100000</v>
      </c>
      <c r="J218">
        <f t="shared" si="3"/>
        <v>35.714285714285715</v>
      </c>
      <c r="K218" s="7">
        <v>6.44</v>
      </c>
      <c r="L218" s="2">
        <v>0</v>
      </c>
      <c r="M218" s="2">
        <v>3</v>
      </c>
      <c r="N218" s="3">
        <v>6.35</v>
      </c>
      <c r="O218" s="3">
        <v>6.06</v>
      </c>
      <c r="P218" s="3">
        <v>6</v>
      </c>
      <c r="Q218" s="3">
        <v>6.94</v>
      </c>
      <c r="R218" s="3">
        <v>7</v>
      </c>
      <c r="S218" s="13">
        <v>3</v>
      </c>
      <c r="T218" s="13">
        <v>3</v>
      </c>
      <c r="U218" s="13">
        <v>0</v>
      </c>
      <c r="V218" s="13">
        <v>3</v>
      </c>
      <c r="W218" s="13">
        <v>0</v>
      </c>
      <c r="X218" s="13">
        <v>5</v>
      </c>
    </row>
    <row r="219" spans="1:24" x14ac:dyDescent="0.3">
      <c r="A219" s="1" t="s">
        <v>70</v>
      </c>
      <c r="B219" s="2">
        <v>91</v>
      </c>
      <c r="C219" s="2">
        <v>81</v>
      </c>
      <c r="D219" s="2" t="s">
        <v>1</v>
      </c>
      <c r="E219" s="4" t="s">
        <v>5</v>
      </c>
      <c r="F219" s="4" t="s">
        <v>5</v>
      </c>
      <c r="G219" s="4" t="s">
        <v>6</v>
      </c>
      <c r="H219" s="3">
        <v>7</v>
      </c>
      <c r="I219" s="9">
        <v>36706</v>
      </c>
      <c r="J219">
        <f t="shared" si="3"/>
        <v>13.109285714285715</v>
      </c>
      <c r="K219" s="7">
        <v>7.07</v>
      </c>
      <c r="L219" s="2">
        <v>0</v>
      </c>
      <c r="M219" s="2">
        <v>0</v>
      </c>
      <c r="N219" s="3">
        <v>6.65</v>
      </c>
      <c r="O219" s="3">
        <v>6.47</v>
      </c>
      <c r="P219" s="3">
        <v>6.71</v>
      </c>
      <c r="Q219" s="3">
        <v>7.94</v>
      </c>
      <c r="R219" s="3">
        <v>7.75</v>
      </c>
      <c r="S219" s="13">
        <v>0</v>
      </c>
      <c r="T219" s="13">
        <v>4</v>
      </c>
      <c r="U219" s="13">
        <v>0</v>
      </c>
      <c r="V219" s="13">
        <v>4</v>
      </c>
      <c r="W219" s="13">
        <v>0</v>
      </c>
      <c r="X219" s="13">
        <v>5</v>
      </c>
    </row>
    <row r="220" spans="1:24" x14ac:dyDescent="0.3">
      <c r="A220" s="1" t="s">
        <v>70</v>
      </c>
      <c r="B220" s="2">
        <v>91.2</v>
      </c>
      <c r="C220" s="2">
        <v>80.599999999999994</v>
      </c>
      <c r="D220" s="2" t="s">
        <v>1</v>
      </c>
      <c r="E220" s="4" t="s">
        <v>7</v>
      </c>
      <c r="F220" s="4" t="s">
        <v>5</v>
      </c>
      <c r="G220" s="4" t="s">
        <v>6</v>
      </c>
      <c r="H220" s="3">
        <v>74.7</v>
      </c>
      <c r="I220" s="9">
        <v>39792</v>
      </c>
      <c r="J220">
        <f t="shared" si="3"/>
        <v>14.211428571428572</v>
      </c>
      <c r="K220" s="7">
        <v>7.36</v>
      </c>
      <c r="L220" s="2">
        <v>0</v>
      </c>
      <c r="M220" s="2">
        <v>2</v>
      </c>
      <c r="N220" s="3">
        <v>71.8</v>
      </c>
      <c r="O220" s="3">
        <v>67.2</v>
      </c>
      <c r="P220" s="3">
        <v>72.900000000000006</v>
      </c>
      <c r="Q220" s="3">
        <v>81.900000000000006</v>
      </c>
      <c r="R220" s="3">
        <v>7.69</v>
      </c>
      <c r="S220" s="13">
        <v>4</v>
      </c>
      <c r="T220" s="13">
        <v>1</v>
      </c>
      <c r="U220" s="13">
        <v>3</v>
      </c>
      <c r="V220" s="13">
        <v>4</v>
      </c>
      <c r="W220" s="13">
        <v>0</v>
      </c>
      <c r="X220" s="13">
        <v>5</v>
      </c>
    </row>
    <row r="221" spans="1:24" x14ac:dyDescent="0.3">
      <c r="A221" s="1" t="s">
        <v>70</v>
      </c>
      <c r="B221" s="2">
        <v>79.400000000000006</v>
      </c>
      <c r="C221" s="2">
        <v>63.2</v>
      </c>
      <c r="D221" s="2" t="s">
        <v>1</v>
      </c>
      <c r="E221" s="4" t="s">
        <v>37</v>
      </c>
      <c r="F221" s="4" t="s">
        <v>37</v>
      </c>
      <c r="G221" s="4" t="s">
        <v>3</v>
      </c>
      <c r="H221" s="3">
        <v>6.71</v>
      </c>
      <c r="I221" s="9">
        <v>114306</v>
      </c>
      <c r="J221">
        <f t="shared" si="3"/>
        <v>40.823571428571427</v>
      </c>
      <c r="K221" s="7">
        <v>6.89</v>
      </c>
      <c r="L221" s="2">
        <v>0</v>
      </c>
      <c r="M221" s="2">
        <v>0</v>
      </c>
      <c r="N221" s="3">
        <v>6.12</v>
      </c>
      <c r="O221" s="3">
        <v>6.41</v>
      </c>
      <c r="P221" s="3">
        <v>6.88</v>
      </c>
      <c r="Q221" s="3">
        <v>7.44</v>
      </c>
      <c r="R221" s="3">
        <v>7.69</v>
      </c>
      <c r="S221" s="13">
        <v>1</v>
      </c>
      <c r="T221" s="13">
        <v>1</v>
      </c>
      <c r="U221" s="13">
        <v>0</v>
      </c>
      <c r="V221" s="13">
        <v>1</v>
      </c>
      <c r="W221" s="13">
        <v>0</v>
      </c>
      <c r="X221" s="13">
        <v>5</v>
      </c>
    </row>
    <row r="222" spans="1:24" x14ac:dyDescent="0.3">
      <c r="A222" s="1" t="s">
        <v>70</v>
      </c>
      <c r="B222" s="2">
        <v>87.4</v>
      </c>
      <c r="C222" s="2">
        <v>83.2</v>
      </c>
      <c r="D222" s="2" t="s">
        <v>1</v>
      </c>
      <c r="E222" s="4" t="s">
        <v>5</v>
      </c>
      <c r="F222" s="4" t="s">
        <v>5</v>
      </c>
      <c r="G222" s="4" t="s">
        <v>6</v>
      </c>
      <c r="H222" s="3">
        <v>7.18</v>
      </c>
      <c r="I222" s="9">
        <v>40000</v>
      </c>
      <c r="J222">
        <f t="shared" si="3"/>
        <v>14.285714285714286</v>
      </c>
      <c r="K222" s="7">
        <v>7.69</v>
      </c>
      <c r="L222" s="2">
        <v>0</v>
      </c>
      <c r="M222" s="2">
        <v>0</v>
      </c>
      <c r="N222" s="3">
        <v>6.88</v>
      </c>
      <c r="O222" s="3">
        <v>7.06</v>
      </c>
      <c r="P222" s="3">
        <v>7.88</v>
      </c>
      <c r="Q222" s="3">
        <v>8.56</v>
      </c>
      <c r="R222" s="3">
        <v>8.69</v>
      </c>
      <c r="S222" s="13">
        <v>2</v>
      </c>
      <c r="T222" s="13">
        <v>1</v>
      </c>
      <c r="U222" s="13">
        <v>1</v>
      </c>
      <c r="V222" s="13">
        <v>1</v>
      </c>
      <c r="W222" s="13">
        <v>1</v>
      </c>
      <c r="X222" s="13">
        <v>5</v>
      </c>
    </row>
    <row r="223" spans="1:24" x14ac:dyDescent="0.3">
      <c r="S223" s="11"/>
      <c r="T223" s="11"/>
      <c r="U223" s="11"/>
      <c r="V223" s="11"/>
      <c r="W223" s="11"/>
      <c r="X223" s="11"/>
    </row>
    <row r="224" spans="1:24" x14ac:dyDescent="0.3">
      <c r="I224">
        <f>MAX(I3:I222)</f>
        <v>279839</v>
      </c>
      <c r="S224" s="11"/>
      <c r="T224" s="11"/>
      <c r="U224" s="11"/>
      <c r="V224" s="11"/>
      <c r="W224" s="11"/>
      <c r="X224" s="11"/>
    </row>
    <row r="225" spans="19:24" x14ac:dyDescent="0.3">
      <c r="S225" s="11"/>
      <c r="T225" s="11"/>
      <c r="U225" s="11"/>
      <c r="V225" s="11"/>
      <c r="W225" s="11"/>
      <c r="X225" s="11"/>
    </row>
    <row r="226" spans="19:24" x14ac:dyDescent="0.3">
      <c r="S226" s="11"/>
      <c r="T226" s="11"/>
      <c r="U226" s="11"/>
      <c r="V226" s="11"/>
      <c r="W226" s="11"/>
      <c r="X226" s="11"/>
    </row>
    <row r="227" spans="19:24" x14ac:dyDescent="0.3">
      <c r="S227" s="11"/>
      <c r="T227" s="11"/>
      <c r="U227" s="11"/>
      <c r="V227" s="11"/>
      <c r="W227" s="11"/>
      <c r="X227" s="11"/>
    </row>
    <row r="228" spans="19:24" x14ac:dyDescent="0.3">
      <c r="S228" s="11"/>
      <c r="T228" s="11"/>
      <c r="U228" s="11"/>
      <c r="V228" s="11"/>
      <c r="W228" s="11"/>
      <c r="X228" s="11"/>
    </row>
    <row r="229" spans="19:24" x14ac:dyDescent="0.3">
      <c r="S229" s="11"/>
      <c r="T229" s="11"/>
      <c r="U229" s="11"/>
      <c r="V229" s="11"/>
      <c r="W229" s="11"/>
      <c r="X229" s="11"/>
    </row>
    <row r="230" spans="19:24" x14ac:dyDescent="0.3">
      <c r="S230" s="11"/>
      <c r="T230" s="11"/>
      <c r="U230" s="11"/>
      <c r="V230" s="11"/>
      <c r="W230" s="11"/>
      <c r="X230" s="11"/>
    </row>
    <row r="231" spans="19:24" x14ac:dyDescent="0.3">
      <c r="S231" s="11"/>
      <c r="T231" s="11"/>
      <c r="U231" s="11"/>
      <c r="V231" s="11"/>
      <c r="W231" s="11"/>
      <c r="X231" s="11"/>
    </row>
    <row r="232" spans="19:24" x14ac:dyDescent="0.3">
      <c r="S232" s="11"/>
      <c r="T232" s="11"/>
      <c r="U232" s="11"/>
      <c r="V232" s="11"/>
      <c r="W232" s="11"/>
      <c r="X232" s="11"/>
    </row>
    <row r="233" spans="19:24" x14ac:dyDescent="0.3">
      <c r="S233" s="11"/>
      <c r="T233" s="11"/>
      <c r="U233" s="11"/>
      <c r="V233" s="11"/>
      <c r="W233" s="11"/>
      <c r="X233" s="11"/>
    </row>
    <row r="234" spans="19:24" x14ac:dyDescent="0.3">
      <c r="S234" s="11"/>
      <c r="T234" s="11"/>
      <c r="U234" s="11"/>
      <c r="V234" s="11"/>
      <c r="W234" s="11"/>
      <c r="X234" s="11"/>
    </row>
    <row r="235" spans="19:24" x14ac:dyDescent="0.3">
      <c r="S235" s="11"/>
      <c r="T235" s="11"/>
      <c r="U235" s="11"/>
      <c r="V235" s="11"/>
      <c r="W235" s="11"/>
      <c r="X235" s="11"/>
    </row>
    <row r="236" spans="19:24" x14ac:dyDescent="0.3">
      <c r="S236" s="11"/>
      <c r="T236" s="11"/>
      <c r="U236" s="11"/>
      <c r="V236" s="11"/>
      <c r="W236" s="11"/>
      <c r="X236" s="11"/>
    </row>
    <row r="237" spans="19:24" x14ac:dyDescent="0.3">
      <c r="S237" s="11"/>
      <c r="T237" s="11"/>
      <c r="U237" s="11"/>
      <c r="V237" s="11"/>
      <c r="W237" s="11"/>
      <c r="X237" s="11"/>
    </row>
    <row r="238" spans="19:24" x14ac:dyDescent="0.3">
      <c r="S238" s="11"/>
      <c r="T238" s="11"/>
      <c r="U238" s="11"/>
      <c r="V238" s="11"/>
      <c r="W238" s="11"/>
      <c r="X238" s="11"/>
    </row>
    <row r="239" spans="19:24" x14ac:dyDescent="0.3">
      <c r="S239" s="11"/>
      <c r="T239" s="11"/>
      <c r="U239" s="11"/>
      <c r="V239" s="11"/>
      <c r="W239" s="11"/>
      <c r="X239" s="11"/>
    </row>
    <row r="240" spans="19:24" x14ac:dyDescent="0.3">
      <c r="S240" s="11"/>
      <c r="T240" s="11"/>
      <c r="U240" s="11"/>
      <c r="V240" s="11"/>
      <c r="W240" s="11"/>
      <c r="X240" s="11"/>
    </row>
    <row r="241" spans="19:24" x14ac:dyDescent="0.3">
      <c r="S241" s="11"/>
      <c r="T241" s="11"/>
      <c r="U241" s="11"/>
      <c r="V241" s="11"/>
      <c r="W241" s="11"/>
      <c r="X241" s="11"/>
    </row>
    <row r="242" spans="19:24" x14ac:dyDescent="0.3">
      <c r="S242" s="11"/>
      <c r="T242" s="11"/>
      <c r="U242" s="11"/>
      <c r="V242" s="11"/>
      <c r="W242" s="11"/>
      <c r="X242" s="11"/>
    </row>
    <row r="243" spans="19:24" x14ac:dyDescent="0.3">
      <c r="S243" s="11"/>
      <c r="T243" s="11"/>
      <c r="U243" s="11"/>
      <c r="V243" s="11"/>
      <c r="W243" s="11"/>
      <c r="X243" s="11"/>
    </row>
    <row r="244" spans="19:24" x14ac:dyDescent="0.3">
      <c r="S244" s="11"/>
      <c r="T244" s="11"/>
      <c r="U244" s="11"/>
      <c r="V244" s="11"/>
      <c r="W244" s="11"/>
      <c r="X244" s="11"/>
    </row>
    <row r="245" spans="19:24" x14ac:dyDescent="0.3">
      <c r="S245" s="11"/>
      <c r="T245" s="11"/>
      <c r="U245" s="11"/>
      <c r="V245" s="11"/>
      <c r="W245" s="11"/>
      <c r="X245" s="11"/>
    </row>
    <row r="246" spans="19:24" x14ac:dyDescent="0.3">
      <c r="S246" s="11"/>
      <c r="T246" s="11"/>
      <c r="U246" s="11"/>
      <c r="V246" s="11"/>
      <c r="W246" s="11"/>
      <c r="X246" s="11"/>
    </row>
    <row r="247" spans="19:24" x14ac:dyDescent="0.3">
      <c r="S247" s="11"/>
      <c r="T247" s="11"/>
      <c r="U247" s="11"/>
      <c r="V247" s="11"/>
      <c r="W247" s="11"/>
      <c r="X247" s="11"/>
    </row>
    <row r="248" spans="19:24" x14ac:dyDescent="0.3">
      <c r="S248" s="11"/>
      <c r="T248" s="11"/>
      <c r="U248" s="11"/>
      <c r="V248" s="11"/>
      <c r="W248" s="11"/>
      <c r="X248" s="11"/>
    </row>
    <row r="249" spans="19:24" x14ac:dyDescent="0.3">
      <c r="S249" s="11"/>
      <c r="T249" s="11"/>
      <c r="U249" s="11"/>
      <c r="V249" s="11"/>
      <c r="W249" s="11"/>
      <c r="X249" s="11"/>
    </row>
    <row r="250" spans="19:24" x14ac:dyDescent="0.3">
      <c r="S250" s="11"/>
      <c r="T250" s="11"/>
      <c r="U250" s="11"/>
      <c r="V250" s="11"/>
      <c r="W250" s="11"/>
      <c r="X250" s="11"/>
    </row>
    <row r="251" spans="19:24" x14ac:dyDescent="0.3">
      <c r="S251" s="11"/>
      <c r="T251" s="11"/>
      <c r="U251" s="11"/>
      <c r="V251" s="11"/>
      <c r="W251" s="11"/>
      <c r="X251" s="11"/>
    </row>
    <row r="252" spans="19:24" x14ac:dyDescent="0.3">
      <c r="S252" s="11"/>
      <c r="T252" s="11"/>
      <c r="U252" s="11"/>
      <c r="V252" s="11"/>
      <c r="W252" s="11"/>
      <c r="X252" s="11"/>
    </row>
    <row r="253" spans="19:24" x14ac:dyDescent="0.3">
      <c r="S253" s="11"/>
      <c r="T253" s="11"/>
      <c r="U253" s="11"/>
      <c r="V253" s="11"/>
      <c r="W253" s="11"/>
      <c r="X253" s="11"/>
    </row>
    <row r="254" spans="19:24" x14ac:dyDescent="0.3">
      <c r="S254" s="11"/>
      <c r="T254" s="11"/>
      <c r="U254" s="11"/>
      <c r="V254" s="11"/>
      <c r="W254" s="11"/>
      <c r="X254" s="11"/>
    </row>
    <row r="255" spans="19:24" x14ac:dyDescent="0.3">
      <c r="S255" s="11"/>
      <c r="T255" s="11"/>
      <c r="U255" s="11"/>
      <c r="V255" s="11"/>
      <c r="W255" s="11"/>
      <c r="X255" s="11"/>
    </row>
    <row r="256" spans="19:24" x14ac:dyDescent="0.3">
      <c r="S256" s="11"/>
      <c r="T256" s="11"/>
      <c r="U256" s="11"/>
      <c r="V256" s="11"/>
      <c r="W256" s="11"/>
      <c r="X256" s="11"/>
    </row>
    <row r="257" spans="19:24" x14ac:dyDescent="0.3">
      <c r="S257" s="11"/>
      <c r="T257" s="11"/>
      <c r="U257" s="11"/>
      <c r="V257" s="11"/>
      <c r="W257" s="11"/>
      <c r="X257" s="11"/>
    </row>
    <row r="258" spans="19:24" x14ac:dyDescent="0.3">
      <c r="S258" s="11"/>
      <c r="T258" s="11"/>
      <c r="U258" s="11"/>
      <c r="V258" s="11"/>
      <c r="W258" s="11"/>
      <c r="X258" s="11"/>
    </row>
    <row r="259" spans="19:24" x14ac:dyDescent="0.3">
      <c r="S259" s="11"/>
      <c r="T259" s="11"/>
      <c r="U259" s="11"/>
      <c r="V259" s="11"/>
      <c r="W259" s="11"/>
      <c r="X259" s="11"/>
    </row>
    <row r="260" spans="19:24" x14ac:dyDescent="0.3">
      <c r="S260" s="11"/>
      <c r="T260" s="11"/>
      <c r="U260" s="11"/>
      <c r="V260" s="11"/>
      <c r="W260" s="11"/>
      <c r="X260" s="11"/>
    </row>
    <row r="261" spans="19:24" x14ac:dyDescent="0.3">
      <c r="S261" s="11"/>
      <c r="T261" s="11"/>
      <c r="U261" s="11"/>
      <c r="V261" s="11"/>
      <c r="W261" s="11"/>
      <c r="X261" s="11"/>
    </row>
    <row r="262" spans="19:24" x14ac:dyDescent="0.3">
      <c r="S262" s="11"/>
      <c r="T262" s="11"/>
      <c r="U262" s="11"/>
      <c r="V262" s="11"/>
      <c r="W262" s="11"/>
      <c r="X262" s="11"/>
    </row>
    <row r="263" spans="19:24" x14ac:dyDescent="0.3">
      <c r="S263" s="11"/>
      <c r="T263" s="11"/>
      <c r="U263" s="11"/>
      <c r="V263" s="11"/>
      <c r="W263" s="11"/>
      <c r="X263" s="11"/>
    </row>
    <row r="264" spans="19:24" x14ac:dyDescent="0.3">
      <c r="S264" s="11"/>
      <c r="T264" s="11"/>
      <c r="U264" s="11"/>
      <c r="V264" s="11"/>
      <c r="W264" s="11"/>
      <c r="X264" s="11"/>
    </row>
    <row r="265" spans="19:24" x14ac:dyDescent="0.3">
      <c r="S265" s="11"/>
      <c r="T265" s="11"/>
      <c r="U265" s="11"/>
      <c r="V265" s="11"/>
      <c r="W265" s="11"/>
      <c r="X265" s="11"/>
    </row>
    <row r="266" spans="19:24" x14ac:dyDescent="0.3">
      <c r="S266" s="11"/>
      <c r="T266" s="11"/>
      <c r="U266" s="11"/>
      <c r="V266" s="11"/>
      <c r="W266" s="11"/>
      <c r="X266" s="11"/>
    </row>
    <row r="267" spans="19:24" x14ac:dyDescent="0.3">
      <c r="S267" s="11"/>
      <c r="T267" s="11"/>
      <c r="U267" s="11"/>
      <c r="V267" s="11"/>
      <c r="W267" s="11"/>
      <c r="X267" s="11"/>
    </row>
    <row r="268" spans="19:24" x14ac:dyDescent="0.3">
      <c r="S268" s="11"/>
      <c r="T268" s="11"/>
      <c r="U268" s="11"/>
      <c r="V268" s="11"/>
      <c r="W268" s="11"/>
      <c r="X268" s="11"/>
    </row>
    <row r="269" spans="19:24" x14ac:dyDescent="0.3">
      <c r="S269" s="11"/>
      <c r="T269" s="11"/>
      <c r="U269" s="11"/>
      <c r="V269" s="11"/>
      <c r="W269" s="11"/>
      <c r="X269" s="11"/>
    </row>
    <row r="270" spans="19:24" x14ac:dyDescent="0.3">
      <c r="S270" s="11"/>
      <c r="T270" s="11"/>
      <c r="U270" s="11"/>
      <c r="V270" s="11"/>
      <c r="W270" s="11"/>
      <c r="X270" s="11"/>
    </row>
    <row r="271" spans="19:24" x14ac:dyDescent="0.3">
      <c r="S271" s="11"/>
      <c r="T271" s="11"/>
      <c r="U271" s="11"/>
      <c r="V271" s="11"/>
      <c r="W271" s="11"/>
      <c r="X271" s="11"/>
    </row>
    <row r="272" spans="19:24" x14ac:dyDescent="0.3">
      <c r="S272" s="11"/>
      <c r="T272" s="11"/>
      <c r="U272" s="11"/>
      <c r="V272" s="11"/>
      <c r="W272" s="11"/>
      <c r="X272" s="11"/>
    </row>
    <row r="273" spans="19:24" x14ac:dyDescent="0.3">
      <c r="S273" s="11"/>
      <c r="T273" s="11"/>
      <c r="U273" s="11"/>
      <c r="V273" s="11"/>
      <c r="W273" s="11"/>
      <c r="X273" s="11"/>
    </row>
    <row r="274" spans="19:24" x14ac:dyDescent="0.3">
      <c r="S274" s="11"/>
      <c r="T274" s="11"/>
      <c r="U274" s="11"/>
      <c r="V274" s="11"/>
      <c r="W274" s="11"/>
      <c r="X274" s="11"/>
    </row>
    <row r="275" spans="19:24" x14ac:dyDescent="0.3">
      <c r="S275" s="11"/>
      <c r="T275" s="11"/>
      <c r="U275" s="11"/>
      <c r="V275" s="11"/>
      <c r="W275" s="11"/>
      <c r="X275" s="11"/>
    </row>
    <row r="276" spans="19:24" x14ac:dyDescent="0.3">
      <c r="S276" s="11"/>
      <c r="T276" s="11"/>
      <c r="U276" s="11"/>
      <c r="V276" s="11"/>
      <c r="W276" s="11"/>
      <c r="X276" s="11"/>
    </row>
    <row r="277" spans="19:24" x14ac:dyDescent="0.3">
      <c r="S277" s="11"/>
      <c r="T277" s="11"/>
      <c r="U277" s="11"/>
      <c r="V277" s="11"/>
      <c r="W277" s="11"/>
      <c r="X277" s="11"/>
    </row>
    <row r="278" spans="19:24" x14ac:dyDescent="0.3">
      <c r="S278" s="11"/>
      <c r="T278" s="11"/>
      <c r="U278" s="11"/>
      <c r="V278" s="11"/>
      <c r="W278" s="11"/>
      <c r="X278" s="11"/>
    </row>
    <row r="279" spans="19:24" x14ac:dyDescent="0.3">
      <c r="S279" s="11"/>
      <c r="T279" s="11"/>
      <c r="U279" s="11"/>
      <c r="V279" s="11"/>
      <c r="W279" s="11"/>
      <c r="X279" s="11"/>
    </row>
    <row r="280" spans="19:24" x14ac:dyDescent="0.3">
      <c r="S280" s="11"/>
      <c r="T280" s="11"/>
      <c r="U280" s="11"/>
      <c r="V280" s="11"/>
      <c r="W280" s="11"/>
      <c r="X280" s="11"/>
    </row>
    <row r="281" spans="19:24" x14ac:dyDescent="0.3">
      <c r="S281" s="11"/>
      <c r="T281" s="11"/>
      <c r="U281" s="11"/>
      <c r="V281" s="11"/>
      <c r="W281" s="11"/>
      <c r="X281" s="11"/>
    </row>
    <row r="282" spans="19:24" x14ac:dyDescent="0.3">
      <c r="S282" s="11"/>
      <c r="T282" s="11"/>
      <c r="U282" s="11"/>
      <c r="V282" s="11"/>
      <c r="W282" s="11"/>
      <c r="X282" s="11"/>
    </row>
    <row r="283" spans="19:24" x14ac:dyDescent="0.3">
      <c r="S283" s="11"/>
      <c r="T283" s="11"/>
      <c r="U283" s="11"/>
      <c r="V283" s="11"/>
      <c r="W283" s="11"/>
      <c r="X283" s="11"/>
    </row>
    <row r="284" spans="19:24" x14ac:dyDescent="0.3">
      <c r="S284" s="11"/>
      <c r="T284" s="11"/>
      <c r="U284" s="11"/>
      <c r="V284" s="11"/>
      <c r="W284" s="11"/>
      <c r="X284" s="11"/>
    </row>
    <row r="285" spans="19:24" x14ac:dyDescent="0.3">
      <c r="S285" s="11"/>
      <c r="T285" s="11"/>
      <c r="U285" s="11"/>
      <c r="V285" s="11"/>
      <c r="W285" s="11"/>
      <c r="X285" s="11"/>
    </row>
    <row r="286" spans="19:24" x14ac:dyDescent="0.3">
      <c r="S286" s="11"/>
      <c r="T286" s="11"/>
      <c r="U286" s="11"/>
      <c r="V286" s="11"/>
      <c r="W286" s="11"/>
      <c r="X286" s="11"/>
    </row>
    <row r="287" spans="19:24" x14ac:dyDescent="0.3">
      <c r="S287" s="11"/>
      <c r="T287" s="11"/>
      <c r="U287" s="11"/>
      <c r="V287" s="11"/>
      <c r="W287" s="11"/>
      <c r="X287" s="11"/>
    </row>
    <row r="288" spans="19:24" x14ac:dyDescent="0.3">
      <c r="S288" s="11"/>
      <c r="T288" s="11"/>
      <c r="U288" s="11"/>
      <c r="V288" s="11"/>
      <c r="W288" s="11"/>
      <c r="X288" s="11"/>
    </row>
    <row r="289" spans="19:24" x14ac:dyDescent="0.3">
      <c r="S289" s="11"/>
      <c r="T289" s="11"/>
      <c r="U289" s="11"/>
      <c r="V289" s="11"/>
      <c r="W289" s="11"/>
      <c r="X289" s="11"/>
    </row>
    <row r="290" spans="19:24" x14ac:dyDescent="0.3">
      <c r="S290" s="11"/>
      <c r="T290" s="11"/>
      <c r="U290" s="11"/>
      <c r="V290" s="11"/>
      <c r="W290" s="11"/>
      <c r="X290" s="11"/>
    </row>
    <row r="291" spans="19:24" x14ac:dyDescent="0.3">
      <c r="S291" s="11"/>
      <c r="T291" s="11"/>
      <c r="U291" s="11"/>
      <c r="V291" s="11"/>
      <c r="W291" s="11"/>
      <c r="X291" s="11"/>
    </row>
    <row r="292" spans="19:24" x14ac:dyDescent="0.3">
      <c r="S292" s="11"/>
      <c r="T292" s="11"/>
      <c r="U292" s="11"/>
      <c r="V292" s="11"/>
      <c r="W292" s="11"/>
      <c r="X292" s="11"/>
    </row>
    <row r="293" spans="19:24" x14ac:dyDescent="0.3">
      <c r="S293" s="11"/>
      <c r="T293" s="11"/>
      <c r="U293" s="11"/>
      <c r="V293" s="11"/>
      <c r="W293" s="11"/>
      <c r="X293" s="11"/>
    </row>
    <row r="294" spans="19:24" x14ac:dyDescent="0.3">
      <c r="S294" s="11"/>
      <c r="T294" s="11"/>
      <c r="U294" s="11"/>
      <c r="V294" s="11"/>
      <c r="W294" s="11"/>
      <c r="X294" s="11"/>
    </row>
    <row r="295" spans="19:24" x14ac:dyDescent="0.3">
      <c r="S295" s="11"/>
      <c r="T295" s="11"/>
      <c r="U295" s="11"/>
      <c r="V295" s="11"/>
      <c r="W295" s="11"/>
      <c r="X295" s="11"/>
    </row>
    <row r="296" spans="19:24" x14ac:dyDescent="0.3">
      <c r="S296" s="11"/>
      <c r="T296" s="11"/>
      <c r="U296" s="11"/>
      <c r="V296" s="11"/>
      <c r="W296" s="11"/>
      <c r="X296" s="11"/>
    </row>
    <row r="297" spans="19:24" x14ac:dyDescent="0.3">
      <c r="S297" s="11"/>
      <c r="T297" s="11"/>
      <c r="U297" s="11"/>
      <c r="V297" s="11"/>
      <c r="W297" s="11"/>
      <c r="X297" s="11"/>
    </row>
    <row r="298" spans="19:24" x14ac:dyDescent="0.3">
      <c r="S298" s="11"/>
      <c r="T298" s="11"/>
      <c r="U298" s="11"/>
      <c r="V298" s="11"/>
      <c r="W298" s="11"/>
      <c r="X298" s="11"/>
    </row>
    <row r="299" spans="19:24" x14ac:dyDescent="0.3">
      <c r="S299" s="11"/>
      <c r="T299" s="11"/>
      <c r="U299" s="11"/>
      <c r="V299" s="11"/>
      <c r="W299" s="11"/>
      <c r="X299" s="11"/>
    </row>
    <row r="300" spans="19:24" x14ac:dyDescent="0.3">
      <c r="S300" s="11"/>
      <c r="T300" s="11"/>
      <c r="U300" s="11"/>
      <c r="V300" s="11"/>
      <c r="W300" s="11"/>
      <c r="X300" s="11"/>
    </row>
    <row r="301" spans="19:24" x14ac:dyDescent="0.3">
      <c r="S301" s="11"/>
      <c r="T301" s="11"/>
      <c r="U301" s="11"/>
      <c r="V301" s="11"/>
      <c r="W301" s="11"/>
      <c r="X301" s="11"/>
    </row>
    <row r="302" spans="19:24" x14ac:dyDescent="0.3">
      <c r="S302" s="11"/>
      <c r="T302" s="11"/>
      <c r="U302" s="11"/>
      <c r="V302" s="11"/>
      <c r="W302" s="11"/>
      <c r="X302" s="11"/>
    </row>
    <row r="303" spans="19:24" x14ac:dyDescent="0.3">
      <c r="S303" s="11"/>
      <c r="T303" s="11"/>
      <c r="U303" s="11"/>
      <c r="V303" s="11"/>
      <c r="W303" s="11"/>
      <c r="X303" s="11"/>
    </row>
    <row r="304" spans="19:24" x14ac:dyDescent="0.3">
      <c r="S304" s="11"/>
      <c r="T304" s="11"/>
      <c r="U304" s="11"/>
      <c r="V304" s="11"/>
      <c r="W304" s="11"/>
      <c r="X304" s="11"/>
    </row>
    <row r="305" spans="19:24" x14ac:dyDescent="0.3">
      <c r="S305" s="11"/>
      <c r="T305" s="11"/>
      <c r="U305" s="11"/>
      <c r="V305" s="11"/>
      <c r="W305" s="11"/>
      <c r="X305" s="11"/>
    </row>
    <row r="306" spans="19:24" x14ac:dyDescent="0.3">
      <c r="S306" s="11"/>
      <c r="T306" s="11"/>
      <c r="U306" s="11"/>
      <c r="V306" s="11"/>
      <c r="W306" s="11"/>
      <c r="X306" s="11"/>
    </row>
    <row r="307" spans="19:24" x14ac:dyDescent="0.3">
      <c r="S307" s="11"/>
      <c r="T307" s="11"/>
      <c r="U307" s="11"/>
      <c r="V307" s="11"/>
      <c r="W307" s="11"/>
      <c r="X307" s="11"/>
    </row>
    <row r="308" spans="19:24" x14ac:dyDescent="0.3">
      <c r="S308" s="11"/>
      <c r="T308" s="11"/>
      <c r="U308" s="11"/>
      <c r="V308" s="11"/>
      <c r="W308" s="11"/>
      <c r="X308" s="11"/>
    </row>
    <row r="309" spans="19:24" x14ac:dyDescent="0.3">
      <c r="S309" s="11"/>
      <c r="T309" s="11"/>
      <c r="U309" s="11"/>
      <c r="V309" s="11"/>
      <c r="W309" s="11"/>
      <c r="X309" s="11"/>
    </row>
    <row r="310" spans="19:24" x14ac:dyDescent="0.3">
      <c r="S310" s="11"/>
      <c r="T310" s="11"/>
      <c r="U310" s="11"/>
      <c r="V310" s="11"/>
      <c r="W310" s="11"/>
      <c r="X310" s="11"/>
    </row>
    <row r="311" spans="19:24" x14ac:dyDescent="0.3">
      <c r="S311" s="11"/>
      <c r="T311" s="11"/>
      <c r="U311" s="11"/>
      <c r="V311" s="11"/>
      <c r="W311" s="11"/>
      <c r="X311" s="11"/>
    </row>
    <row r="312" spans="19:24" x14ac:dyDescent="0.3">
      <c r="S312" s="11"/>
      <c r="T312" s="11"/>
      <c r="U312" s="11"/>
      <c r="V312" s="11"/>
      <c r="W312" s="11"/>
      <c r="X312" s="11"/>
    </row>
    <row r="313" spans="19:24" x14ac:dyDescent="0.3">
      <c r="S313" s="11"/>
      <c r="T313" s="11"/>
      <c r="U313" s="11"/>
      <c r="V313" s="11"/>
      <c r="W313" s="11"/>
      <c r="X313" s="11"/>
    </row>
    <row r="314" spans="19:24" x14ac:dyDescent="0.3">
      <c r="S314" s="11"/>
      <c r="T314" s="11"/>
      <c r="U314" s="11"/>
      <c r="V314" s="11"/>
      <c r="W314" s="11"/>
      <c r="X314" s="11"/>
    </row>
    <row r="315" spans="19:24" x14ac:dyDescent="0.3">
      <c r="S315" s="11"/>
      <c r="T315" s="11"/>
      <c r="U315" s="11"/>
      <c r="V315" s="11"/>
      <c r="W315" s="11"/>
      <c r="X315" s="11"/>
    </row>
    <row r="316" spans="19:24" x14ac:dyDescent="0.3">
      <c r="S316" s="11"/>
      <c r="T316" s="11"/>
      <c r="U316" s="11"/>
      <c r="V316" s="11"/>
      <c r="W316" s="11"/>
      <c r="X316" s="11"/>
    </row>
    <row r="317" spans="19:24" x14ac:dyDescent="0.3">
      <c r="S317" s="11"/>
      <c r="T317" s="11"/>
      <c r="U317" s="11"/>
      <c r="V317" s="11"/>
      <c r="W317" s="11"/>
      <c r="X317" s="11"/>
    </row>
    <row r="318" spans="19:24" x14ac:dyDescent="0.3">
      <c r="S318" s="11"/>
      <c r="T318" s="11"/>
      <c r="U318" s="11"/>
      <c r="V318" s="11"/>
      <c r="W318" s="11"/>
      <c r="X318" s="11"/>
    </row>
    <row r="319" spans="19:24" x14ac:dyDescent="0.3">
      <c r="S319" s="11"/>
      <c r="T319" s="11"/>
      <c r="U319" s="11"/>
      <c r="V319" s="11"/>
      <c r="W319" s="11"/>
      <c r="X319" s="11"/>
    </row>
    <row r="320" spans="19:24" x14ac:dyDescent="0.3">
      <c r="S320" s="11"/>
      <c r="T320" s="11"/>
      <c r="U320" s="11"/>
      <c r="V320" s="11"/>
      <c r="W320" s="11"/>
      <c r="X320" s="11"/>
    </row>
    <row r="321" spans="19:24" x14ac:dyDescent="0.3">
      <c r="S321" s="11"/>
      <c r="T321" s="11"/>
      <c r="U321" s="11"/>
      <c r="V321" s="11"/>
      <c r="W321" s="11"/>
      <c r="X321" s="11"/>
    </row>
    <row r="322" spans="19:24" x14ac:dyDescent="0.3">
      <c r="S322" s="11"/>
      <c r="T322" s="11"/>
      <c r="U322" s="11"/>
      <c r="V322" s="11"/>
      <c r="W322" s="11"/>
      <c r="X322" s="11"/>
    </row>
    <row r="323" spans="19:24" x14ac:dyDescent="0.3">
      <c r="S323" s="11"/>
      <c r="T323" s="11"/>
      <c r="U323" s="11"/>
      <c r="V323" s="11"/>
      <c r="W323" s="11"/>
      <c r="X323" s="11"/>
    </row>
    <row r="324" spans="19:24" x14ac:dyDescent="0.3">
      <c r="S324" s="11"/>
      <c r="T324" s="11"/>
      <c r="U324" s="11"/>
      <c r="V324" s="11"/>
      <c r="W324" s="11"/>
      <c r="X324" s="11"/>
    </row>
    <row r="325" spans="19:24" x14ac:dyDescent="0.3">
      <c r="S325" s="11"/>
      <c r="T325" s="11"/>
      <c r="U325" s="11"/>
      <c r="V325" s="11"/>
      <c r="W325" s="11"/>
      <c r="X325" s="11"/>
    </row>
    <row r="326" spans="19:24" x14ac:dyDescent="0.3">
      <c r="S326" s="11"/>
      <c r="T326" s="11"/>
      <c r="U326" s="11"/>
      <c r="V326" s="11"/>
      <c r="W326" s="11"/>
      <c r="X326" s="11"/>
    </row>
    <row r="327" spans="19:24" x14ac:dyDescent="0.3">
      <c r="S327" s="11"/>
      <c r="T327" s="11"/>
      <c r="U327" s="11"/>
      <c r="V327" s="11"/>
      <c r="W327" s="11"/>
      <c r="X327" s="11"/>
    </row>
    <row r="328" spans="19:24" x14ac:dyDescent="0.3">
      <c r="S328" s="11"/>
      <c r="T328" s="11"/>
      <c r="U328" s="11"/>
      <c r="V328" s="11"/>
      <c r="W328" s="11"/>
      <c r="X328" s="11"/>
    </row>
    <row r="329" spans="19:24" x14ac:dyDescent="0.3">
      <c r="S329" s="11"/>
      <c r="T329" s="11"/>
      <c r="U329" s="11"/>
      <c r="V329" s="11"/>
      <c r="W329" s="11"/>
      <c r="X329" s="11"/>
    </row>
    <row r="330" spans="19:24" x14ac:dyDescent="0.3">
      <c r="S330" s="11"/>
      <c r="T330" s="11"/>
      <c r="U330" s="11"/>
      <c r="V330" s="11"/>
      <c r="W330" s="11"/>
      <c r="X330" s="11"/>
    </row>
    <row r="331" spans="19:24" x14ac:dyDescent="0.3">
      <c r="S331" s="11"/>
      <c r="T331" s="11"/>
      <c r="U331" s="11"/>
      <c r="V331" s="11"/>
      <c r="W331" s="11"/>
      <c r="X331" s="11"/>
    </row>
    <row r="332" spans="19:24" x14ac:dyDescent="0.3">
      <c r="S332" s="11"/>
      <c r="T332" s="11"/>
      <c r="U332" s="11"/>
      <c r="V332" s="11"/>
      <c r="W332" s="11"/>
      <c r="X332" s="11"/>
    </row>
    <row r="333" spans="19:24" x14ac:dyDescent="0.3">
      <c r="S333" s="11"/>
      <c r="T333" s="11"/>
      <c r="U333" s="11"/>
      <c r="V333" s="11"/>
      <c r="W333" s="11"/>
      <c r="X333" s="11"/>
    </row>
    <row r="334" spans="19:24" x14ac:dyDescent="0.3">
      <c r="S334" s="11"/>
      <c r="T334" s="11"/>
      <c r="U334" s="11"/>
      <c r="V334" s="11"/>
      <c r="W334" s="11"/>
      <c r="X334" s="11"/>
    </row>
    <row r="335" spans="19:24" x14ac:dyDescent="0.3">
      <c r="S335" s="11"/>
      <c r="T335" s="11"/>
      <c r="U335" s="11"/>
      <c r="V335" s="11"/>
      <c r="W335" s="11"/>
      <c r="X335" s="11"/>
    </row>
    <row r="336" spans="19:24" x14ac:dyDescent="0.3">
      <c r="S336" s="11"/>
      <c r="T336" s="11"/>
      <c r="U336" s="11"/>
      <c r="V336" s="11"/>
      <c r="W336" s="11"/>
      <c r="X336" s="11"/>
    </row>
    <row r="337" spans="19:24" x14ac:dyDescent="0.3">
      <c r="S337" s="11"/>
      <c r="T337" s="11"/>
      <c r="U337" s="11"/>
      <c r="V337" s="11"/>
      <c r="W337" s="11"/>
      <c r="X337" s="11"/>
    </row>
    <row r="338" spans="19:24" x14ac:dyDescent="0.3">
      <c r="S338" s="11"/>
      <c r="T338" s="11"/>
      <c r="U338" s="11"/>
      <c r="V338" s="11"/>
      <c r="W338" s="11"/>
      <c r="X338" s="11"/>
    </row>
    <row r="339" spans="19:24" x14ac:dyDescent="0.3">
      <c r="S339" s="11"/>
      <c r="T339" s="11"/>
      <c r="U339" s="11"/>
      <c r="V339" s="11"/>
      <c r="W339" s="11"/>
      <c r="X339" s="11"/>
    </row>
    <row r="340" spans="19:24" x14ac:dyDescent="0.3">
      <c r="S340" s="11"/>
      <c r="T340" s="11"/>
      <c r="U340" s="11"/>
      <c r="V340" s="11"/>
      <c r="W340" s="11"/>
      <c r="X340" s="11"/>
    </row>
    <row r="341" spans="19:24" x14ac:dyDescent="0.3">
      <c r="S341" s="11"/>
      <c r="T341" s="11"/>
      <c r="U341" s="11"/>
      <c r="V341" s="11"/>
      <c r="W341" s="11"/>
      <c r="X341" s="11"/>
    </row>
    <row r="342" spans="19:24" x14ac:dyDescent="0.3">
      <c r="S342" s="11"/>
      <c r="T342" s="11"/>
      <c r="U342" s="11"/>
      <c r="V342" s="11"/>
      <c r="W342" s="11"/>
      <c r="X342" s="11"/>
    </row>
    <row r="343" spans="19:24" x14ac:dyDescent="0.3">
      <c r="S343" s="11"/>
      <c r="T343" s="11"/>
      <c r="U343" s="11"/>
      <c r="V343" s="11"/>
      <c r="W343" s="11"/>
      <c r="X343" s="11"/>
    </row>
    <row r="344" spans="19:24" x14ac:dyDescent="0.3">
      <c r="S344" s="11"/>
      <c r="T344" s="11"/>
      <c r="U344" s="11"/>
      <c r="V344" s="11"/>
      <c r="W344" s="11"/>
      <c r="X344" s="11"/>
    </row>
    <row r="345" spans="19:24" x14ac:dyDescent="0.3">
      <c r="S345" s="11"/>
      <c r="T345" s="11"/>
      <c r="U345" s="11"/>
      <c r="V345" s="11"/>
      <c r="W345" s="11"/>
      <c r="X345" s="11"/>
    </row>
    <row r="346" spans="19:24" x14ac:dyDescent="0.3">
      <c r="S346" s="11"/>
      <c r="T346" s="11"/>
      <c r="U346" s="11"/>
      <c r="V346" s="11"/>
      <c r="W346" s="11"/>
      <c r="X346" s="11"/>
    </row>
    <row r="347" spans="19:24" x14ac:dyDescent="0.3">
      <c r="S347" s="11"/>
      <c r="T347" s="11"/>
      <c r="U347" s="11"/>
      <c r="V347" s="11"/>
      <c r="W347" s="11"/>
      <c r="X347" s="11"/>
    </row>
    <row r="348" spans="19:24" x14ac:dyDescent="0.3">
      <c r="S348" s="11"/>
      <c r="T348" s="11"/>
      <c r="U348" s="11"/>
      <c r="V348" s="11"/>
      <c r="W348" s="11"/>
      <c r="X348" s="11"/>
    </row>
    <row r="349" spans="19:24" x14ac:dyDescent="0.3">
      <c r="S349" s="11"/>
      <c r="T349" s="11"/>
      <c r="U349" s="11"/>
      <c r="V349" s="11"/>
      <c r="W349" s="11"/>
      <c r="X349" s="11"/>
    </row>
    <row r="350" spans="19:24" x14ac:dyDescent="0.3">
      <c r="S350" s="11"/>
      <c r="T350" s="11"/>
      <c r="U350" s="11"/>
      <c r="V350" s="11"/>
      <c r="W350" s="11"/>
      <c r="X350" s="11"/>
    </row>
    <row r="351" spans="19:24" x14ac:dyDescent="0.3">
      <c r="S351" s="11"/>
      <c r="T351" s="11"/>
      <c r="U351" s="11"/>
      <c r="V351" s="11"/>
      <c r="W351" s="11"/>
      <c r="X351" s="11"/>
    </row>
    <row r="352" spans="19:24" x14ac:dyDescent="0.3">
      <c r="S352" s="11"/>
      <c r="T352" s="11"/>
      <c r="U352" s="11"/>
      <c r="V352" s="11"/>
      <c r="W352" s="11"/>
      <c r="X352" s="11"/>
    </row>
    <row r="353" spans="19:24" x14ac:dyDescent="0.3">
      <c r="S353" s="11"/>
      <c r="T353" s="11"/>
      <c r="U353" s="11"/>
      <c r="V353" s="11"/>
      <c r="W353" s="11"/>
      <c r="X353" s="11"/>
    </row>
    <row r="354" spans="19:24" x14ac:dyDescent="0.3">
      <c r="S354" s="11"/>
      <c r="T354" s="11"/>
      <c r="U354" s="11"/>
      <c r="V354" s="11"/>
      <c r="W354" s="11"/>
      <c r="X354" s="11"/>
    </row>
    <row r="355" spans="19:24" x14ac:dyDescent="0.3">
      <c r="S355" s="11"/>
      <c r="T355" s="11"/>
      <c r="U355" s="11"/>
      <c r="V355" s="11"/>
      <c r="W355" s="11"/>
      <c r="X355" s="11"/>
    </row>
    <row r="356" spans="19:24" x14ac:dyDescent="0.3">
      <c r="S356" s="11"/>
      <c r="T356" s="11"/>
      <c r="U356" s="11"/>
      <c r="V356" s="11"/>
      <c r="W356" s="11"/>
      <c r="X356" s="11"/>
    </row>
    <row r="357" spans="19:24" x14ac:dyDescent="0.3">
      <c r="S357" s="11"/>
      <c r="T357" s="11"/>
      <c r="U357" s="11"/>
      <c r="V357" s="11"/>
      <c r="W357" s="11"/>
      <c r="X357" s="11"/>
    </row>
    <row r="358" spans="19:24" x14ac:dyDescent="0.3">
      <c r="S358" s="11"/>
      <c r="T358" s="11"/>
      <c r="U358" s="11"/>
      <c r="V358" s="11"/>
      <c r="W358" s="11"/>
      <c r="X358" s="11"/>
    </row>
    <row r="359" spans="19:24" x14ac:dyDescent="0.3">
      <c r="S359" s="11"/>
      <c r="T359" s="11"/>
      <c r="U359" s="11"/>
      <c r="V359" s="11"/>
      <c r="W359" s="11"/>
      <c r="X359" s="11"/>
    </row>
    <row r="360" spans="19:24" x14ac:dyDescent="0.3">
      <c r="S360" s="11"/>
      <c r="T360" s="11"/>
      <c r="U360" s="11"/>
      <c r="V360" s="11"/>
      <c r="W360" s="11"/>
      <c r="X360" s="11"/>
    </row>
    <row r="361" spans="19:24" x14ac:dyDescent="0.3">
      <c r="S361" s="11"/>
      <c r="T361" s="11"/>
      <c r="U361" s="11"/>
      <c r="V361" s="11"/>
      <c r="W361" s="11"/>
      <c r="X361" s="11"/>
    </row>
    <row r="362" spans="19:24" x14ac:dyDescent="0.3">
      <c r="S362" s="11"/>
      <c r="T362" s="11"/>
      <c r="U362" s="11"/>
      <c r="V362" s="11"/>
      <c r="W362" s="11"/>
      <c r="X362" s="11"/>
    </row>
    <row r="363" spans="19:24" x14ac:dyDescent="0.3">
      <c r="S363" s="11"/>
      <c r="T363" s="11"/>
      <c r="U363" s="11"/>
      <c r="V363" s="11"/>
      <c r="W363" s="11"/>
      <c r="X363" s="11"/>
    </row>
    <row r="364" spans="19:24" x14ac:dyDescent="0.3">
      <c r="S364" s="11"/>
      <c r="T364" s="11"/>
      <c r="U364" s="11"/>
      <c r="V364" s="11"/>
      <c r="W364" s="11"/>
      <c r="X364" s="11"/>
    </row>
    <row r="365" spans="19:24" x14ac:dyDescent="0.3">
      <c r="S365" s="11"/>
      <c r="T365" s="11"/>
      <c r="U365" s="11"/>
      <c r="V365" s="11"/>
      <c r="W365" s="11"/>
      <c r="X365" s="11"/>
    </row>
    <row r="366" spans="19:24" x14ac:dyDescent="0.3">
      <c r="S366" s="11"/>
      <c r="T366" s="11"/>
      <c r="U366" s="11"/>
      <c r="V366" s="11"/>
      <c r="W366" s="11"/>
      <c r="X366" s="11"/>
    </row>
    <row r="367" spans="19:24" x14ac:dyDescent="0.3">
      <c r="S367" s="11"/>
      <c r="T367" s="11"/>
      <c r="U367" s="11"/>
      <c r="V367" s="11"/>
      <c r="W367" s="11"/>
      <c r="X367" s="11"/>
    </row>
    <row r="368" spans="19:24" x14ac:dyDescent="0.3">
      <c r="S368" s="11"/>
      <c r="T368" s="11"/>
      <c r="U368" s="11"/>
      <c r="V368" s="11"/>
      <c r="W368" s="11"/>
      <c r="X368" s="11"/>
    </row>
    <row r="369" spans="19:24" x14ac:dyDescent="0.3">
      <c r="S369" s="11"/>
      <c r="T369" s="11"/>
      <c r="U369" s="11"/>
      <c r="V369" s="11"/>
      <c r="W369" s="11"/>
      <c r="X369" s="11"/>
    </row>
    <row r="370" spans="19:24" x14ac:dyDescent="0.3">
      <c r="S370" s="11"/>
      <c r="T370" s="11"/>
      <c r="U370" s="11"/>
      <c r="V370" s="11"/>
      <c r="W370" s="11"/>
      <c r="X370" s="11"/>
    </row>
    <row r="371" spans="19:24" x14ac:dyDescent="0.3">
      <c r="S371" s="11"/>
      <c r="T371" s="11"/>
      <c r="U371" s="11"/>
      <c r="V371" s="11"/>
      <c r="W371" s="11"/>
      <c r="X371" s="11"/>
    </row>
    <row r="372" spans="19:24" x14ac:dyDescent="0.3">
      <c r="S372" s="11"/>
      <c r="T372" s="11"/>
      <c r="U372" s="11"/>
      <c r="V372" s="11"/>
      <c r="W372" s="11"/>
      <c r="X372" s="11"/>
    </row>
    <row r="373" spans="19:24" x14ac:dyDescent="0.3">
      <c r="S373" s="12"/>
      <c r="T373" s="12"/>
      <c r="U373" s="12"/>
      <c r="V373" s="12"/>
      <c r="W373" s="12"/>
      <c r="X373" s="12"/>
    </row>
    <row r="374" spans="19:24" x14ac:dyDescent="0.3">
      <c r="S374" s="12"/>
      <c r="T374" s="12"/>
      <c r="U374" s="12"/>
      <c r="V374" s="12"/>
      <c r="W374" s="12"/>
      <c r="X374" s="12"/>
    </row>
    <row r="375" spans="19:24" x14ac:dyDescent="0.3">
      <c r="S375" s="11"/>
      <c r="T375" s="11"/>
      <c r="U375" s="11"/>
      <c r="V375" s="11"/>
      <c r="W375" s="11"/>
      <c r="X375" s="11"/>
    </row>
    <row r="376" spans="19:24" x14ac:dyDescent="0.3">
      <c r="S376" s="11"/>
      <c r="T376" s="11"/>
      <c r="U376" s="11"/>
      <c r="V376" s="11"/>
      <c r="W376" s="11"/>
      <c r="X376" s="11"/>
    </row>
    <row r="377" spans="19:24" x14ac:dyDescent="0.3">
      <c r="S377" s="11"/>
      <c r="T377" s="11"/>
      <c r="U377" s="11"/>
      <c r="V377" s="11"/>
      <c r="W377" s="11"/>
      <c r="X377" s="11"/>
    </row>
    <row r="378" spans="19:24" x14ac:dyDescent="0.3">
      <c r="S378" s="11"/>
      <c r="T378" s="11"/>
      <c r="U378" s="11"/>
      <c r="V378" s="11"/>
      <c r="W378" s="11"/>
      <c r="X378" s="11"/>
    </row>
    <row r="379" spans="19:24" x14ac:dyDescent="0.3">
      <c r="S379" s="11"/>
      <c r="T379" s="11"/>
      <c r="U379" s="11"/>
      <c r="V379" s="11"/>
      <c r="W379" s="11"/>
      <c r="X379" s="11"/>
    </row>
    <row r="380" spans="19:24" x14ac:dyDescent="0.3">
      <c r="S380" s="11"/>
      <c r="T380" s="11"/>
      <c r="U380" s="11"/>
      <c r="V380" s="11"/>
      <c r="W380" s="11"/>
      <c r="X380" s="11"/>
    </row>
    <row r="381" spans="19:24" x14ac:dyDescent="0.3">
      <c r="S381" s="11"/>
      <c r="T381" s="11"/>
      <c r="U381" s="11"/>
      <c r="V381" s="11"/>
      <c r="W381" s="11"/>
      <c r="X381" s="11"/>
    </row>
    <row r="382" spans="19:24" x14ac:dyDescent="0.3">
      <c r="S382" s="11"/>
      <c r="T382" s="11"/>
      <c r="U382" s="11"/>
      <c r="V382" s="11"/>
      <c r="W382" s="11"/>
      <c r="X382" s="11"/>
    </row>
    <row r="383" spans="19:24" x14ac:dyDescent="0.3">
      <c r="S383" s="11"/>
      <c r="T383" s="11"/>
      <c r="U383" s="11"/>
      <c r="V383" s="11"/>
      <c r="W383" s="11"/>
      <c r="X383" s="11"/>
    </row>
    <row r="384" spans="19:24" x14ac:dyDescent="0.3">
      <c r="S384" s="11"/>
      <c r="T384" s="11"/>
      <c r="U384" s="11"/>
      <c r="V384" s="11"/>
      <c r="W384" s="11"/>
      <c r="X384" s="11"/>
    </row>
    <row r="385" spans="19:24" x14ac:dyDescent="0.3">
      <c r="S385" s="11"/>
      <c r="T385" s="11"/>
      <c r="U385" s="11"/>
      <c r="V385" s="11"/>
      <c r="W385" s="11"/>
      <c r="X385" s="11"/>
    </row>
    <row r="386" spans="19:24" x14ac:dyDescent="0.3">
      <c r="S386" s="11"/>
      <c r="T386" s="11"/>
      <c r="U386" s="11"/>
      <c r="V386" s="11"/>
      <c r="W386" s="11"/>
      <c r="X386" s="11"/>
    </row>
    <row r="387" spans="19:24" x14ac:dyDescent="0.3">
      <c r="S387" s="11"/>
      <c r="T387" s="11"/>
      <c r="U387" s="11"/>
      <c r="V387" s="11"/>
      <c r="W387" s="11"/>
      <c r="X387" s="11"/>
    </row>
    <row r="388" spans="19:24" x14ac:dyDescent="0.3">
      <c r="S388" s="11"/>
      <c r="T388" s="11"/>
      <c r="U388" s="11"/>
      <c r="V388" s="11"/>
      <c r="W388" s="11"/>
      <c r="X388" s="11"/>
    </row>
    <row r="389" spans="19:24" x14ac:dyDescent="0.3">
      <c r="S389" s="11"/>
      <c r="T389" s="11"/>
      <c r="U389" s="11"/>
      <c r="V389" s="11"/>
      <c r="W389" s="11"/>
      <c r="X389" s="11"/>
    </row>
    <row r="390" spans="19:24" x14ac:dyDescent="0.3">
      <c r="S390" s="11"/>
      <c r="T390" s="11"/>
      <c r="U390" s="11"/>
      <c r="V390" s="11"/>
      <c r="W390" s="11"/>
      <c r="X390" s="11"/>
    </row>
    <row r="391" spans="19:24" x14ac:dyDescent="0.3">
      <c r="S391" s="11"/>
      <c r="T391" s="11"/>
      <c r="U391" s="11"/>
      <c r="V391" s="11"/>
      <c r="W391" s="11"/>
      <c r="X391" s="11"/>
    </row>
    <row r="392" spans="19:24" x14ac:dyDescent="0.3">
      <c r="S392" s="11"/>
      <c r="T392" s="11"/>
      <c r="U392" s="11"/>
      <c r="V392" s="11"/>
      <c r="W392" s="11"/>
      <c r="X392" s="11"/>
    </row>
    <row r="393" spans="19:24" x14ac:dyDescent="0.3">
      <c r="S393" s="11"/>
      <c r="T393" s="11"/>
      <c r="U393" s="11"/>
      <c r="V393" s="11"/>
      <c r="W393" s="11"/>
      <c r="X393" s="11"/>
    </row>
    <row r="394" spans="19:24" x14ac:dyDescent="0.3">
      <c r="S394" s="11"/>
      <c r="T394" s="11"/>
      <c r="U394" s="11"/>
      <c r="V394" s="11"/>
      <c r="W394" s="11"/>
      <c r="X394" s="11"/>
    </row>
    <row r="395" spans="19:24" x14ac:dyDescent="0.3">
      <c r="S395" s="11"/>
      <c r="T395" s="11"/>
      <c r="U395" s="11"/>
      <c r="V395" s="11"/>
      <c r="W395" s="11"/>
      <c r="X395" s="11"/>
    </row>
    <row r="396" spans="19:24" x14ac:dyDescent="0.3">
      <c r="S396" s="11"/>
      <c r="T396" s="11"/>
      <c r="U396" s="11"/>
      <c r="V396" s="11"/>
      <c r="W396" s="11"/>
      <c r="X396" s="11"/>
    </row>
    <row r="397" spans="19:24" x14ac:dyDescent="0.3">
      <c r="S397" s="11"/>
      <c r="T397" s="11"/>
      <c r="U397" s="11"/>
      <c r="V397" s="11"/>
      <c r="W397" s="11"/>
      <c r="X397" s="11"/>
    </row>
    <row r="398" spans="19:24" x14ac:dyDescent="0.3">
      <c r="S398" s="11"/>
      <c r="T398" s="11"/>
      <c r="U398" s="11"/>
      <c r="V398" s="11"/>
      <c r="W398" s="11"/>
      <c r="X398" s="11"/>
    </row>
    <row r="399" spans="19:24" x14ac:dyDescent="0.3">
      <c r="S399" s="11"/>
      <c r="T399" s="11"/>
      <c r="U399" s="11"/>
      <c r="V399" s="11"/>
      <c r="W399" s="11"/>
      <c r="X399" s="11"/>
    </row>
    <row r="400" spans="19:24" x14ac:dyDescent="0.3">
      <c r="S400" s="11"/>
      <c r="T400" s="11"/>
      <c r="U400" s="11"/>
      <c r="V400" s="11"/>
      <c r="W400" s="11"/>
      <c r="X400" s="11"/>
    </row>
    <row r="401" spans="19:24" x14ac:dyDescent="0.3">
      <c r="S401" s="11"/>
      <c r="T401" s="11"/>
      <c r="U401" s="11"/>
      <c r="V401" s="11"/>
      <c r="W401" s="11"/>
      <c r="X401" s="11"/>
    </row>
    <row r="402" spans="19:24" x14ac:dyDescent="0.3">
      <c r="S402" s="11"/>
      <c r="T402" s="11"/>
      <c r="U402" s="11"/>
      <c r="V402" s="11"/>
      <c r="W402" s="11"/>
      <c r="X402" s="11"/>
    </row>
    <row r="403" spans="19:24" x14ac:dyDescent="0.3">
      <c r="S403" s="11"/>
      <c r="T403" s="11"/>
      <c r="U403" s="11"/>
      <c r="V403" s="11"/>
      <c r="W403" s="11"/>
      <c r="X403" s="11"/>
    </row>
    <row r="404" spans="19:24" x14ac:dyDescent="0.3">
      <c r="S404" s="11"/>
      <c r="T404" s="11"/>
      <c r="U404" s="11"/>
      <c r="V404" s="11"/>
      <c r="W404" s="11"/>
      <c r="X404" s="11"/>
    </row>
    <row r="405" spans="19:24" x14ac:dyDescent="0.3">
      <c r="S405" s="11"/>
      <c r="T405" s="11"/>
      <c r="U405" s="11"/>
      <c r="V405" s="11"/>
      <c r="W405" s="11"/>
      <c r="X405" s="11"/>
    </row>
    <row r="406" spans="19:24" x14ac:dyDescent="0.3">
      <c r="S406" s="11"/>
      <c r="T406" s="11"/>
      <c r="U406" s="11"/>
      <c r="V406" s="11"/>
      <c r="W406" s="11"/>
      <c r="X406" s="11"/>
    </row>
    <row r="407" spans="19:24" x14ac:dyDescent="0.3">
      <c r="S407" s="11"/>
      <c r="T407" s="11"/>
      <c r="U407" s="11"/>
      <c r="V407" s="11"/>
      <c r="W407" s="11"/>
      <c r="X407" s="11"/>
    </row>
    <row r="408" spans="19:24" x14ac:dyDescent="0.3">
      <c r="S408" s="11"/>
      <c r="T408" s="11"/>
      <c r="U408" s="11"/>
      <c r="V408" s="11"/>
      <c r="W408" s="11"/>
      <c r="X408" s="11"/>
    </row>
    <row r="409" spans="19:24" x14ac:dyDescent="0.3">
      <c r="S409" s="11"/>
      <c r="T409" s="11"/>
      <c r="U409" s="11"/>
      <c r="V409" s="11"/>
      <c r="W409" s="11"/>
      <c r="X409" s="11"/>
    </row>
    <row r="410" spans="19:24" x14ac:dyDescent="0.3">
      <c r="S410" s="11"/>
      <c r="T410" s="11"/>
      <c r="U410" s="11"/>
      <c r="V410" s="11"/>
      <c r="W410" s="11"/>
      <c r="X410" s="11"/>
    </row>
    <row r="411" spans="19:24" x14ac:dyDescent="0.3">
      <c r="S411" s="11"/>
      <c r="T411" s="11"/>
      <c r="U411" s="11"/>
      <c r="V411" s="11"/>
      <c r="W411" s="11"/>
      <c r="X411" s="11"/>
    </row>
    <row r="412" spans="19:24" x14ac:dyDescent="0.3">
      <c r="S412" s="11"/>
      <c r="T412" s="11"/>
      <c r="U412" s="11"/>
      <c r="V412" s="11"/>
      <c r="W412" s="11"/>
      <c r="X412" s="11"/>
    </row>
    <row r="413" spans="19:24" x14ac:dyDescent="0.3">
      <c r="S413" s="11"/>
      <c r="T413" s="11"/>
      <c r="U413" s="11"/>
      <c r="V413" s="11"/>
      <c r="W413" s="11"/>
      <c r="X413" s="11"/>
    </row>
    <row r="414" spans="19:24" x14ac:dyDescent="0.3">
      <c r="S414" s="11"/>
      <c r="T414" s="11"/>
      <c r="U414" s="11"/>
      <c r="V414" s="11"/>
      <c r="W414" s="11"/>
      <c r="X414" s="11"/>
    </row>
    <row r="415" spans="19:24" x14ac:dyDescent="0.3">
      <c r="S415" s="11"/>
      <c r="T415" s="11"/>
      <c r="U415" s="11"/>
      <c r="V415" s="11"/>
      <c r="W415" s="11"/>
      <c r="X415" s="11"/>
    </row>
    <row r="416" spans="19:24" x14ac:dyDescent="0.3">
      <c r="S416" s="11"/>
      <c r="T416" s="11"/>
      <c r="U416" s="11"/>
      <c r="V416" s="11"/>
      <c r="W416" s="11"/>
      <c r="X416" s="11"/>
    </row>
    <row r="417" spans="19:24" x14ac:dyDescent="0.3">
      <c r="S417" s="11"/>
      <c r="T417" s="11"/>
      <c r="U417" s="11"/>
      <c r="V417" s="11"/>
      <c r="W417" s="11"/>
      <c r="X417" s="11"/>
    </row>
    <row r="418" spans="19:24" x14ac:dyDescent="0.3">
      <c r="S418" s="11"/>
      <c r="T418" s="11"/>
      <c r="U418" s="11"/>
      <c r="V418" s="11"/>
      <c r="W418" s="11"/>
      <c r="X418" s="11"/>
    </row>
    <row r="419" spans="19:24" x14ac:dyDescent="0.3">
      <c r="S419" s="11"/>
      <c r="T419" s="11"/>
      <c r="U419" s="11"/>
      <c r="V419" s="11"/>
      <c r="W419" s="11"/>
      <c r="X419" s="11"/>
    </row>
    <row r="420" spans="19:24" x14ac:dyDescent="0.3">
      <c r="S420" s="11"/>
      <c r="T420" s="11"/>
      <c r="U420" s="11"/>
      <c r="V420" s="11"/>
      <c r="W420" s="11"/>
      <c r="X420" s="11"/>
    </row>
    <row r="421" spans="19:24" x14ac:dyDescent="0.3">
      <c r="S421" s="11"/>
      <c r="T421" s="11"/>
      <c r="U421" s="11"/>
      <c r="V421" s="11"/>
      <c r="W421" s="11"/>
      <c r="X421" s="11"/>
    </row>
    <row r="422" spans="19:24" x14ac:dyDescent="0.3">
      <c r="S422" s="11"/>
      <c r="T422" s="11"/>
      <c r="U422" s="11"/>
      <c r="V422" s="11"/>
      <c r="W422" s="11"/>
      <c r="X422" s="11"/>
    </row>
    <row r="423" spans="19:24" x14ac:dyDescent="0.3">
      <c r="S423" s="11"/>
      <c r="T423" s="11"/>
      <c r="U423" s="11"/>
      <c r="V423" s="11"/>
      <c r="W423" s="11"/>
      <c r="X423" s="11"/>
    </row>
    <row r="424" spans="19:24" x14ac:dyDescent="0.3">
      <c r="S424" s="11"/>
      <c r="T424" s="11"/>
      <c r="U424" s="11"/>
      <c r="V424" s="11"/>
      <c r="W424" s="11"/>
      <c r="X424" s="11"/>
    </row>
    <row r="425" spans="19:24" x14ac:dyDescent="0.3">
      <c r="S425" s="11"/>
      <c r="T425" s="11"/>
      <c r="U425" s="11"/>
      <c r="V425" s="11"/>
      <c r="W425" s="11"/>
      <c r="X425" s="11"/>
    </row>
    <row r="426" spans="19:24" x14ac:dyDescent="0.3">
      <c r="S426" s="11"/>
      <c r="T426" s="11"/>
      <c r="U426" s="11"/>
      <c r="V426" s="11"/>
      <c r="W426" s="11"/>
      <c r="X426" s="11"/>
    </row>
    <row r="427" spans="19:24" x14ac:dyDescent="0.3">
      <c r="S427" s="11"/>
      <c r="T427" s="11"/>
      <c r="U427" s="11"/>
      <c r="V427" s="11"/>
      <c r="W427" s="11"/>
      <c r="X427" s="11"/>
    </row>
    <row r="428" spans="19:24" x14ac:dyDescent="0.3">
      <c r="S428" s="11"/>
      <c r="T428" s="11"/>
      <c r="U428" s="11"/>
      <c r="V428" s="11"/>
      <c r="W428" s="11"/>
      <c r="X428" s="11"/>
    </row>
    <row r="429" spans="19:24" x14ac:dyDescent="0.3">
      <c r="S429" s="11"/>
      <c r="T429" s="11"/>
      <c r="U429" s="11"/>
      <c r="V429" s="11"/>
      <c r="W429" s="11"/>
      <c r="X429" s="11"/>
    </row>
    <row r="430" spans="19:24" x14ac:dyDescent="0.3">
      <c r="S430" s="11"/>
      <c r="T430" s="11"/>
      <c r="U430" s="11"/>
      <c r="V430" s="11"/>
      <c r="W430" s="11"/>
      <c r="X430" s="11"/>
    </row>
    <row r="431" spans="19:24" x14ac:dyDescent="0.3">
      <c r="S431" s="11"/>
      <c r="T431" s="11"/>
      <c r="U431" s="11"/>
      <c r="V431" s="11"/>
      <c r="W431" s="11"/>
      <c r="X431" s="11"/>
    </row>
    <row r="432" spans="19:24" x14ac:dyDescent="0.3">
      <c r="S432" s="11"/>
      <c r="T432" s="11"/>
      <c r="U432" s="11"/>
      <c r="V432" s="11"/>
      <c r="W432" s="11"/>
      <c r="X432" s="11"/>
    </row>
    <row r="433" spans="19:24" x14ac:dyDescent="0.3">
      <c r="S433" s="11"/>
      <c r="T433" s="11"/>
      <c r="U433" s="11"/>
      <c r="V433" s="11"/>
      <c r="W433" s="11"/>
      <c r="X433" s="11"/>
    </row>
    <row r="434" spans="19:24" x14ac:dyDescent="0.3">
      <c r="S434" s="11"/>
      <c r="T434" s="11"/>
      <c r="U434" s="11"/>
      <c r="V434" s="11"/>
      <c r="W434" s="11"/>
      <c r="X434" s="11"/>
    </row>
    <row r="435" spans="19:24" x14ac:dyDescent="0.3">
      <c r="S435" s="11"/>
      <c r="T435" s="11"/>
      <c r="U435" s="11"/>
      <c r="V435" s="11"/>
      <c r="W435" s="11"/>
      <c r="X435" s="11"/>
    </row>
    <row r="436" spans="19:24" x14ac:dyDescent="0.3">
      <c r="S436" s="11"/>
      <c r="T436" s="11"/>
      <c r="U436" s="11"/>
      <c r="V436" s="11"/>
      <c r="W436" s="11"/>
      <c r="X436" s="11"/>
    </row>
    <row r="437" spans="19:24" x14ac:dyDescent="0.3">
      <c r="S437" s="11"/>
      <c r="T437" s="11"/>
      <c r="U437" s="11"/>
      <c r="V437" s="11"/>
      <c r="W437" s="11"/>
      <c r="X437" s="11"/>
    </row>
    <row r="438" spans="19:24" x14ac:dyDescent="0.3">
      <c r="S438" s="11"/>
      <c r="T438" s="11"/>
      <c r="U438" s="11"/>
      <c r="V438" s="11"/>
      <c r="W438" s="11"/>
      <c r="X438" s="11"/>
    </row>
    <row r="439" spans="19:24" x14ac:dyDescent="0.3">
      <c r="S439" s="11"/>
      <c r="T439" s="11"/>
      <c r="U439" s="11"/>
      <c r="V439" s="11"/>
      <c r="W439" s="11"/>
      <c r="X439" s="11"/>
    </row>
    <row r="440" spans="19:24" x14ac:dyDescent="0.3">
      <c r="S440" s="11"/>
      <c r="T440" s="11"/>
      <c r="U440" s="11"/>
      <c r="V440" s="11"/>
      <c r="W440" s="11"/>
      <c r="X440" s="11"/>
    </row>
    <row r="441" spans="19:24" x14ac:dyDescent="0.3">
      <c r="S441" s="11"/>
      <c r="T441" s="11"/>
      <c r="U441" s="11"/>
      <c r="V441" s="11"/>
      <c r="W441" s="11"/>
      <c r="X441" s="11"/>
    </row>
    <row r="442" spans="19:24" x14ac:dyDescent="0.3">
      <c r="S442" s="11"/>
      <c r="T442" s="11"/>
      <c r="U442" s="11"/>
      <c r="V442" s="11"/>
      <c r="W442" s="11"/>
      <c r="X442" s="11"/>
    </row>
    <row r="443" spans="19:24" x14ac:dyDescent="0.3">
      <c r="S443" s="11"/>
      <c r="T443" s="11"/>
      <c r="U443" s="11"/>
      <c r="V443" s="11"/>
      <c r="W443" s="11"/>
      <c r="X443" s="11"/>
    </row>
    <row r="444" spans="19:24" x14ac:dyDescent="0.3">
      <c r="S444" s="11"/>
      <c r="T444" s="11"/>
      <c r="U444" s="11"/>
      <c r="V444" s="11"/>
      <c r="W444" s="11"/>
      <c r="X444" s="11"/>
    </row>
    <row r="445" spans="19:24" x14ac:dyDescent="0.3">
      <c r="S445" s="11"/>
      <c r="T445" s="11"/>
      <c r="U445" s="11"/>
      <c r="V445" s="11"/>
      <c r="W445" s="11"/>
      <c r="X445" s="11"/>
    </row>
    <row r="446" spans="19:24" x14ac:dyDescent="0.3">
      <c r="S446" s="11"/>
      <c r="T446" s="11"/>
      <c r="U446" s="11"/>
      <c r="V446" s="11"/>
      <c r="W446" s="11"/>
      <c r="X446" s="11"/>
    </row>
    <row r="447" spans="19:24" x14ac:dyDescent="0.3">
      <c r="S447" s="11"/>
      <c r="T447" s="11"/>
      <c r="U447" s="11"/>
      <c r="V447" s="11"/>
      <c r="W447" s="11"/>
      <c r="X447" s="11"/>
    </row>
    <row r="448" spans="19:24" x14ac:dyDescent="0.3">
      <c r="S448" s="11"/>
      <c r="T448" s="11"/>
      <c r="U448" s="11"/>
      <c r="V448" s="11"/>
      <c r="W448" s="11"/>
      <c r="X448" s="11"/>
    </row>
    <row r="449" spans="19:24" x14ac:dyDescent="0.3">
      <c r="S449" s="11"/>
      <c r="T449" s="11"/>
      <c r="U449" s="11"/>
      <c r="V449" s="11"/>
      <c r="W449" s="11"/>
      <c r="X449" s="11"/>
    </row>
    <row r="450" spans="19:24" x14ac:dyDescent="0.3">
      <c r="S450" s="11"/>
      <c r="T450" s="11"/>
      <c r="U450" s="11"/>
      <c r="V450" s="11"/>
      <c r="W450" s="11"/>
      <c r="X450" s="11"/>
    </row>
    <row r="451" spans="19:24" x14ac:dyDescent="0.3">
      <c r="S451" s="11"/>
      <c r="T451" s="11"/>
      <c r="U451" s="11"/>
      <c r="V451" s="11"/>
      <c r="W451" s="11"/>
      <c r="X451" s="11"/>
    </row>
    <row r="452" spans="19:24" x14ac:dyDescent="0.3">
      <c r="S452" s="11"/>
      <c r="T452" s="11"/>
      <c r="U452" s="11"/>
      <c r="V452" s="11"/>
      <c r="W452" s="11"/>
      <c r="X452" s="11"/>
    </row>
    <row r="453" spans="19:24" x14ac:dyDescent="0.3">
      <c r="S453" s="11"/>
      <c r="T453" s="11"/>
      <c r="U453" s="11"/>
      <c r="V453" s="11"/>
      <c r="W453" s="11"/>
      <c r="X453" s="11"/>
    </row>
    <row r="454" spans="19:24" x14ac:dyDescent="0.3">
      <c r="S454" s="11"/>
      <c r="T454" s="11"/>
      <c r="U454" s="11"/>
      <c r="V454" s="11"/>
      <c r="W454" s="11"/>
      <c r="X454" s="11"/>
    </row>
    <row r="455" spans="19:24" x14ac:dyDescent="0.3">
      <c r="S455" s="11"/>
      <c r="T455" s="11"/>
      <c r="U455" s="11"/>
      <c r="V455" s="11"/>
      <c r="W455" s="11"/>
      <c r="X455" s="11"/>
    </row>
    <row r="456" spans="19:24" x14ac:dyDescent="0.3">
      <c r="S456" s="11"/>
      <c r="T456" s="11"/>
      <c r="U456" s="11"/>
      <c r="V456" s="11"/>
      <c r="W456" s="11"/>
      <c r="X456" s="11"/>
    </row>
    <row r="457" spans="19:24" x14ac:dyDescent="0.3">
      <c r="S457" s="11"/>
      <c r="T457" s="11"/>
      <c r="U457" s="11"/>
      <c r="V457" s="11"/>
      <c r="W457" s="11"/>
      <c r="X457" s="11"/>
    </row>
    <row r="458" spans="19:24" x14ac:dyDescent="0.3">
      <c r="S458" s="11"/>
      <c r="T458" s="11"/>
      <c r="U458" s="11"/>
      <c r="V458" s="11"/>
      <c r="W458" s="11"/>
      <c r="X458" s="11"/>
    </row>
    <row r="459" spans="19:24" x14ac:dyDescent="0.3">
      <c r="S459" s="11"/>
      <c r="T459" s="11"/>
      <c r="U459" s="11"/>
      <c r="V459" s="11"/>
      <c r="W459" s="11"/>
      <c r="X459" s="11"/>
    </row>
    <row r="460" spans="19:24" x14ac:dyDescent="0.3">
      <c r="S460" s="11"/>
      <c r="T460" s="11"/>
      <c r="U460" s="11"/>
      <c r="V460" s="11"/>
      <c r="W460" s="11"/>
      <c r="X460" s="11"/>
    </row>
    <row r="461" spans="19:24" x14ac:dyDescent="0.3">
      <c r="S461" s="11"/>
      <c r="T461" s="11"/>
      <c r="U461" s="11"/>
      <c r="V461" s="11"/>
      <c r="W461" s="11"/>
      <c r="X461" s="11"/>
    </row>
    <row r="462" spans="19:24" x14ac:dyDescent="0.3">
      <c r="S462" s="11"/>
      <c r="T462" s="11"/>
      <c r="U462" s="11"/>
      <c r="V462" s="11"/>
      <c r="W462" s="11"/>
      <c r="X462" s="11"/>
    </row>
    <row r="463" spans="19:24" x14ac:dyDescent="0.3">
      <c r="S463" s="11"/>
      <c r="T463" s="11"/>
      <c r="U463" s="11"/>
      <c r="V463" s="11"/>
      <c r="W463" s="11"/>
      <c r="X463" s="11"/>
    </row>
    <row r="464" spans="19:24" x14ac:dyDescent="0.3">
      <c r="S464" s="11"/>
      <c r="T464" s="11"/>
      <c r="U464" s="11"/>
      <c r="V464" s="11"/>
      <c r="W464" s="11"/>
      <c r="X464" s="11"/>
    </row>
    <row r="465" spans="19:24" x14ac:dyDescent="0.3">
      <c r="S465" s="11"/>
      <c r="T465" s="11"/>
      <c r="U465" s="11"/>
      <c r="V465" s="11"/>
      <c r="W465" s="11"/>
      <c r="X465" s="11"/>
    </row>
    <row r="466" spans="19:24" x14ac:dyDescent="0.3">
      <c r="S466" s="11"/>
      <c r="T466" s="11"/>
      <c r="U466" s="11"/>
      <c r="V466" s="11"/>
      <c r="W466" s="11"/>
      <c r="X466" s="11"/>
    </row>
    <row r="467" spans="19:24" x14ac:dyDescent="0.3">
      <c r="S467" s="11"/>
      <c r="T467" s="11"/>
      <c r="U467" s="11"/>
      <c r="V467" s="11"/>
      <c r="W467" s="11"/>
      <c r="X467" s="11"/>
    </row>
    <row r="468" spans="19:24" x14ac:dyDescent="0.3">
      <c r="S468" s="11"/>
      <c r="T468" s="11"/>
      <c r="U468" s="11"/>
      <c r="V468" s="11"/>
      <c r="W468" s="11"/>
      <c r="X468" s="11"/>
    </row>
    <row r="469" spans="19:24" x14ac:dyDescent="0.3">
      <c r="S469" s="11"/>
      <c r="T469" s="11"/>
      <c r="U469" s="11"/>
      <c r="V469" s="11"/>
      <c r="W469" s="11"/>
      <c r="X469" s="11"/>
    </row>
    <row r="470" spans="19:24" x14ac:dyDescent="0.3">
      <c r="S470" s="11"/>
      <c r="T470" s="11"/>
      <c r="U470" s="11"/>
      <c r="V470" s="11"/>
      <c r="W470" s="11"/>
      <c r="X470" s="11"/>
    </row>
    <row r="471" spans="19:24" x14ac:dyDescent="0.3">
      <c r="S471" s="11"/>
      <c r="T471" s="11"/>
      <c r="U471" s="11"/>
      <c r="V471" s="11"/>
      <c r="W471" s="11"/>
      <c r="X471" s="11"/>
    </row>
    <row r="472" spans="19:24" x14ac:dyDescent="0.3">
      <c r="S472" s="11"/>
      <c r="T472" s="11"/>
      <c r="U472" s="11"/>
      <c r="V472" s="11"/>
      <c r="W472" s="11"/>
      <c r="X472" s="11"/>
    </row>
    <row r="473" spans="19:24" x14ac:dyDescent="0.3">
      <c r="S473" s="11"/>
      <c r="T473" s="11"/>
      <c r="U473" s="11"/>
      <c r="V473" s="11"/>
      <c r="W473" s="11"/>
      <c r="X473" s="11"/>
    </row>
    <row r="474" spans="19:24" x14ac:dyDescent="0.3">
      <c r="S474" s="11"/>
      <c r="T474" s="11"/>
      <c r="U474" s="11"/>
      <c r="V474" s="11"/>
      <c r="W474" s="11"/>
      <c r="X474" s="11"/>
    </row>
    <row r="475" spans="19:24" x14ac:dyDescent="0.3">
      <c r="S475" s="11"/>
      <c r="T475" s="11"/>
      <c r="U475" s="11"/>
      <c r="V475" s="11"/>
      <c r="W475" s="11"/>
      <c r="X475" s="11"/>
    </row>
    <row r="476" spans="19:24" x14ac:dyDescent="0.3">
      <c r="S476" s="11"/>
      <c r="T476" s="11"/>
      <c r="U476" s="11"/>
      <c r="V476" s="11"/>
      <c r="W476" s="11"/>
      <c r="X476" s="11"/>
    </row>
    <row r="477" spans="19:24" x14ac:dyDescent="0.3">
      <c r="S477" s="11"/>
      <c r="T477" s="11"/>
      <c r="U477" s="11"/>
      <c r="V477" s="11"/>
      <c r="W477" s="11"/>
      <c r="X477" s="11"/>
    </row>
    <row r="478" spans="19:24" x14ac:dyDescent="0.3">
      <c r="S478" s="11"/>
      <c r="T478" s="11"/>
      <c r="U478" s="11"/>
      <c r="V478" s="11"/>
      <c r="W478" s="11"/>
      <c r="X478" s="11"/>
    </row>
    <row r="479" spans="19:24" x14ac:dyDescent="0.3">
      <c r="S479" s="11"/>
      <c r="T479" s="11"/>
      <c r="U479" s="11"/>
      <c r="V479" s="11"/>
      <c r="W479" s="11"/>
      <c r="X479" s="11"/>
    </row>
    <row r="480" spans="19:24" x14ac:dyDescent="0.3">
      <c r="S480" s="11"/>
      <c r="T480" s="11"/>
      <c r="U480" s="11"/>
      <c r="V480" s="11"/>
      <c r="W480" s="11"/>
      <c r="X480" s="11"/>
    </row>
    <row r="481" spans="19:24" x14ac:dyDescent="0.3">
      <c r="S481" s="11"/>
      <c r="T481" s="11"/>
      <c r="U481" s="11"/>
      <c r="V481" s="11"/>
      <c r="W481" s="11"/>
      <c r="X481" s="11"/>
    </row>
    <row r="482" spans="19:24" x14ac:dyDescent="0.3">
      <c r="S482" s="11"/>
      <c r="T482" s="11"/>
      <c r="U482" s="11"/>
      <c r="V482" s="11"/>
      <c r="W482" s="11"/>
      <c r="X482" s="11"/>
    </row>
    <row r="483" spans="19:24" x14ac:dyDescent="0.3">
      <c r="S483" s="11"/>
      <c r="T483" s="11"/>
      <c r="U483" s="11"/>
      <c r="V483" s="11"/>
      <c r="W483" s="11"/>
      <c r="X483" s="11"/>
    </row>
    <row r="484" spans="19:24" x14ac:dyDescent="0.3">
      <c r="S484" s="11"/>
      <c r="T484" s="11"/>
      <c r="U484" s="11"/>
      <c r="V484" s="11"/>
      <c r="W484" s="11"/>
      <c r="X484" s="11"/>
    </row>
    <row r="485" spans="19:24" x14ac:dyDescent="0.3">
      <c r="S485" s="11"/>
      <c r="T485" s="11"/>
      <c r="U485" s="11"/>
      <c r="V485" s="11"/>
      <c r="W485" s="11"/>
      <c r="X485" s="11"/>
    </row>
    <row r="486" spans="19:24" x14ac:dyDescent="0.3">
      <c r="S486" s="11"/>
      <c r="T486" s="11"/>
      <c r="U486" s="11"/>
      <c r="V486" s="11"/>
      <c r="W486" s="11"/>
      <c r="X486" s="11"/>
    </row>
    <row r="487" spans="19:24" x14ac:dyDescent="0.3">
      <c r="S487" s="11"/>
      <c r="T487" s="11"/>
      <c r="U487" s="11"/>
      <c r="V487" s="11"/>
      <c r="W487" s="11"/>
      <c r="X487" s="11"/>
    </row>
    <row r="488" spans="19:24" x14ac:dyDescent="0.3">
      <c r="S488" s="11"/>
      <c r="T488" s="11"/>
      <c r="U488" s="11"/>
      <c r="V488" s="11"/>
      <c r="W488" s="11"/>
      <c r="X488" s="11"/>
    </row>
    <row r="489" spans="19:24" x14ac:dyDescent="0.3">
      <c r="S489" s="11"/>
      <c r="T489" s="11"/>
      <c r="U489" s="11"/>
      <c r="V489" s="11"/>
      <c r="W489" s="11"/>
      <c r="X489" s="11"/>
    </row>
    <row r="490" spans="19:24" x14ac:dyDescent="0.3">
      <c r="S490" s="11"/>
      <c r="T490" s="11"/>
      <c r="U490" s="11"/>
      <c r="V490" s="11"/>
      <c r="W490" s="11"/>
      <c r="X490" s="11"/>
    </row>
    <row r="491" spans="19:24" x14ac:dyDescent="0.3">
      <c r="S491" s="11"/>
      <c r="T491" s="11"/>
      <c r="U491" s="11"/>
      <c r="V491" s="11"/>
      <c r="W491" s="11"/>
      <c r="X491" s="11"/>
    </row>
    <row r="492" spans="19:24" x14ac:dyDescent="0.3">
      <c r="S492" s="11"/>
      <c r="T492" s="11"/>
      <c r="U492" s="11"/>
      <c r="V492" s="11"/>
      <c r="W492" s="11"/>
      <c r="X492" s="11"/>
    </row>
    <row r="493" spans="19:24" x14ac:dyDescent="0.3">
      <c r="S493" s="11"/>
      <c r="T493" s="11"/>
      <c r="U493" s="11"/>
      <c r="V493" s="11"/>
      <c r="W493" s="11"/>
      <c r="X493" s="11"/>
    </row>
    <row r="494" spans="19:24" x14ac:dyDescent="0.3">
      <c r="S494" s="11"/>
      <c r="T494" s="11"/>
      <c r="U494" s="11"/>
      <c r="V494" s="11"/>
      <c r="W494" s="11"/>
      <c r="X494" s="11"/>
    </row>
    <row r="495" spans="19:24" x14ac:dyDescent="0.3">
      <c r="S495" s="11"/>
      <c r="T495" s="11"/>
      <c r="U495" s="11"/>
      <c r="V495" s="11"/>
      <c r="W495" s="11"/>
      <c r="X495" s="11"/>
    </row>
    <row r="496" spans="19:24" x14ac:dyDescent="0.3">
      <c r="S496" s="11"/>
      <c r="T496" s="11"/>
      <c r="U496" s="11"/>
      <c r="V496" s="11"/>
      <c r="W496" s="11"/>
      <c r="X496" s="11"/>
    </row>
    <row r="497" spans="19:24" x14ac:dyDescent="0.3">
      <c r="S497" s="11"/>
      <c r="T497" s="11"/>
      <c r="U497" s="11"/>
      <c r="V497" s="11"/>
      <c r="W497" s="11"/>
      <c r="X497" s="11"/>
    </row>
    <row r="498" spans="19:24" x14ac:dyDescent="0.3">
      <c r="S498" s="11"/>
      <c r="T498" s="11"/>
      <c r="U498" s="11"/>
      <c r="V498" s="11"/>
      <c r="W498" s="11"/>
      <c r="X498" s="11"/>
    </row>
    <row r="499" spans="19:24" x14ac:dyDescent="0.3">
      <c r="S499" s="11"/>
      <c r="T499" s="11"/>
      <c r="U499" s="11"/>
      <c r="V499" s="11"/>
      <c r="W499" s="11"/>
      <c r="X499" s="11"/>
    </row>
    <row r="500" spans="19:24" x14ac:dyDescent="0.3">
      <c r="S500" s="11"/>
      <c r="T500" s="11"/>
      <c r="U500" s="11"/>
      <c r="V500" s="11"/>
      <c r="W500" s="11"/>
      <c r="X500" s="11"/>
    </row>
    <row r="501" spans="19:24" x14ac:dyDescent="0.3">
      <c r="S501" s="11"/>
      <c r="T501" s="11"/>
      <c r="U501" s="11"/>
      <c r="V501" s="11"/>
      <c r="W501" s="11"/>
      <c r="X501" s="11"/>
    </row>
    <row r="502" spans="19:24" x14ac:dyDescent="0.3">
      <c r="S502" s="11"/>
      <c r="T502" s="11"/>
      <c r="U502" s="11"/>
      <c r="V502" s="11"/>
      <c r="W502" s="11"/>
      <c r="X502" s="11"/>
    </row>
    <row r="503" spans="19:24" x14ac:dyDescent="0.3">
      <c r="S503" s="11"/>
      <c r="T503" s="11"/>
      <c r="U503" s="11"/>
      <c r="V503" s="11"/>
      <c r="W503" s="11"/>
      <c r="X503" s="11"/>
    </row>
    <row r="504" spans="19:24" x14ac:dyDescent="0.3">
      <c r="S504" s="11"/>
      <c r="T504" s="11"/>
      <c r="U504" s="11"/>
      <c r="V504" s="11"/>
      <c r="W504" s="11"/>
      <c r="X504" s="11"/>
    </row>
    <row r="505" spans="19:24" x14ac:dyDescent="0.3">
      <c r="S505" s="11"/>
      <c r="T505" s="11"/>
      <c r="U505" s="11"/>
      <c r="V505" s="11"/>
      <c r="W505" s="11"/>
      <c r="X505" s="11"/>
    </row>
    <row r="506" spans="19:24" x14ac:dyDescent="0.3">
      <c r="S506" s="11"/>
      <c r="T506" s="11"/>
      <c r="U506" s="11"/>
      <c r="V506" s="11"/>
      <c r="W506" s="11"/>
      <c r="X506" s="11"/>
    </row>
    <row r="507" spans="19:24" x14ac:dyDescent="0.3">
      <c r="S507" s="11"/>
      <c r="T507" s="11"/>
      <c r="U507" s="11"/>
      <c r="V507" s="11"/>
      <c r="W507" s="11"/>
      <c r="X507" s="11"/>
    </row>
    <row r="508" spans="19:24" x14ac:dyDescent="0.3">
      <c r="S508" s="11"/>
      <c r="T508" s="11"/>
      <c r="U508" s="11"/>
      <c r="V508" s="11"/>
      <c r="W508" s="11"/>
      <c r="X508" s="11"/>
    </row>
    <row r="509" spans="19:24" x14ac:dyDescent="0.3">
      <c r="S509" s="11"/>
      <c r="T509" s="11"/>
      <c r="U509" s="11"/>
      <c r="V509" s="11"/>
      <c r="W509" s="11"/>
      <c r="X509" s="11"/>
    </row>
    <row r="510" spans="19:24" x14ac:dyDescent="0.3">
      <c r="S510" s="11"/>
      <c r="T510" s="11"/>
      <c r="U510" s="11"/>
      <c r="V510" s="11"/>
      <c r="W510" s="11"/>
      <c r="X510" s="11"/>
    </row>
    <row r="511" spans="19:24" x14ac:dyDescent="0.3">
      <c r="S511" s="11"/>
      <c r="T511" s="11"/>
      <c r="U511" s="11"/>
      <c r="V511" s="11"/>
      <c r="W511" s="11"/>
      <c r="X511" s="11"/>
    </row>
    <row r="512" spans="19:24" x14ac:dyDescent="0.3">
      <c r="S512" s="11"/>
      <c r="T512" s="11"/>
      <c r="U512" s="11"/>
      <c r="V512" s="11"/>
      <c r="W512" s="11"/>
      <c r="X512" s="11"/>
    </row>
    <row r="513" spans="19:24" x14ac:dyDescent="0.3">
      <c r="S513" s="11"/>
      <c r="T513" s="11"/>
      <c r="U513" s="11"/>
      <c r="V513" s="11"/>
      <c r="W513" s="11"/>
      <c r="X513" s="11"/>
    </row>
    <row r="514" spans="19:24" x14ac:dyDescent="0.3">
      <c r="S514" s="11"/>
      <c r="T514" s="11"/>
      <c r="U514" s="11"/>
      <c r="V514" s="11"/>
      <c r="W514" s="11"/>
      <c r="X514" s="11"/>
    </row>
    <row r="515" spans="19:24" x14ac:dyDescent="0.3">
      <c r="S515" s="11"/>
      <c r="T515" s="11"/>
      <c r="U515" s="11"/>
      <c r="V515" s="11"/>
      <c r="W515" s="11"/>
      <c r="X515" s="11"/>
    </row>
    <row r="516" spans="19:24" x14ac:dyDescent="0.3">
      <c r="S516" s="11"/>
      <c r="T516" s="11"/>
      <c r="U516" s="11"/>
      <c r="V516" s="11"/>
      <c r="W516" s="11"/>
      <c r="X516" s="11"/>
    </row>
    <row r="517" spans="19:24" x14ac:dyDescent="0.3">
      <c r="S517" s="11"/>
      <c r="T517" s="11"/>
      <c r="U517" s="11"/>
      <c r="V517" s="11"/>
      <c r="W517" s="11"/>
      <c r="X517" s="11"/>
    </row>
    <row r="518" spans="19:24" x14ac:dyDescent="0.3">
      <c r="S518" s="11"/>
      <c r="T518" s="11"/>
      <c r="U518" s="11"/>
      <c r="V518" s="11"/>
      <c r="W518" s="11"/>
      <c r="X518" s="11"/>
    </row>
    <row r="519" spans="19:24" x14ac:dyDescent="0.3">
      <c r="S519" s="11"/>
      <c r="T519" s="11"/>
      <c r="U519" s="11"/>
      <c r="V519" s="11"/>
      <c r="W519" s="11"/>
      <c r="X519" s="11"/>
    </row>
    <row r="520" spans="19:24" x14ac:dyDescent="0.3">
      <c r="S520" s="11"/>
      <c r="T520" s="11"/>
      <c r="U520" s="11"/>
      <c r="V520" s="11"/>
      <c r="W520" s="11"/>
      <c r="X520" s="11"/>
    </row>
    <row r="521" spans="19:24" x14ac:dyDescent="0.3">
      <c r="S521" s="11"/>
      <c r="T521" s="11"/>
      <c r="U521" s="11"/>
      <c r="V521" s="11"/>
      <c r="W521" s="11"/>
      <c r="X521" s="11"/>
    </row>
    <row r="522" spans="19:24" x14ac:dyDescent="0.3">
      <c r="S522" s="11"/>
      <c r="T522" s="11"/>
      <c r="U522" s="11"/>
      <c r="V522" s="11"/>
      <c r="W522" s="11"/>
      <c r="X522" s="11"/>
    </row>
    <row r="523" spans="19:24" x14ac:dyDescent="0.3">
      <c r="S523" s="11"/>
      <c r="T523" s="11"/>
      <c r="U523" s="11"/>
      <c r="V523" s="11"/>
      <c r="W523" s="11"/>
      <c r="X523" s="11"/>
    </row>
    <row r="524" spans="19:24" x14ac:dyDescent="0.3">
      <c r="S524" s="11"/>
      <c r="T524" s="11"/>
      <c r="U524" s="11"/>
      <c r="V524" s="11"/>
      <c r="W524" s="11"/>
      <c r="X524" s="11"/>
    </row>
    <row r="525" spans="19:24" x14ac:dyDescent="0.3">
      <c r="S525" s="11"/>
      <c r="T525" s="11"/>
      <c r="U525" s="11"/>
      <c r="V525" s="11"/>
      <c r="W525" s="11"/>
      <c r="X525" s="11"/>
    </row>
    <row r="526" spans="19:24" x14ac:dyDescent="0.3">
      <c r="S526" s="11"/>
      <c r="T526" s="11"/>
      <c r="U526" s="11"/>
      <c r="V526" s="11"/>
      <c r="W526" s="11"/>
      <c r="X526" s="11"/>
    </row>
    <row r="527" spans="19:24" x14ac:dyDescent="0.3">
      <c r="S527" s="11"/>
      <c r="T527" s="11"/>
      <c r="U527" s="11"/>
      <c r="V527" s="11"/>
      <c r="W527" s="11"/>
      <c r="X527" s="11"/>
    </row>
    <row r="528" spans="19:24" x14ac:dyDescent="0.3">
      <c r="S528" s="11"/>
      <c r="T528" s="11"/>
      <c r="U528" s="11"/>
      <c r="V528" s="11"/>
      <c r="W528" s="11"/>
      <c r="X528" s="11"/>
    </row>
    <row r="529" spans="19:24" x14ac:dyDescent="0.3">
      <c r="S529" s="11"/>
      <c r="T529" s="11"/>
      <c r="U529" s="11"/>
      <c r="V529" s="11"/>
      <c r="W529" s="11"/>
      <c r="X529" s="11"/>
    </row>
    <row r="530" spans="19:24" x14ac:dyDescent="0.3">
      <c r="S530" s="11"/>
      <c r="T530" s="11"/>
      <c r="U530" s="11"/>
      <c r="V530" s="11"/>
      <c r="W530" s="11"/>
      <c r="X530" s="11"/>
    </row>
    <row r="531" spans="19:24" x14ac:dyDescent="0.3">
      <c r="S531" s="11"/>
      <c r="T531" s="11"/>
      <c r="U531" s="11"/>
      <c r="V531" s="11"/>
      <c r="W531" s="11"/>
      <c r="X531" s="11"/>
    </row>
    <row r="532" spans="19:24" x14ac:dyDescent="0.3">
      <c r="S532" s="11"/>
      <c r="T532" s="11"/>
      <c r="U532" s="11"/>
      <c r="V532" s="11"/>
      <c r="W532" s="11"/>
      <c r="X532" s="11"/>
    </row>
    <row r="533" spans="19:24" x14ac:dyDescent="0.3">
      <c r="S533" s="11"/>
      <c r="T533" s="11"/>
      <c r="U533" s="11"/>
      <c r="V533" s="11"/>
      <c r="W533" s="11"/>
      <c r="X533" s="11"/>
    </row>
    <row r="534" spans="19:24" x14ac:dyDescent="0.3">
      <c r="S534" s="11"/>
      <c r="T534" s="11"/>
      <c r="U534" s="11"/>
      <c r="V534" s="11"/>
      <c r="W534" s="11"/>
      <c r="X534" s="11"/>
    </row>
    <row r="535" spans="19:24" x14ac:dyDescent="0.3">
      <c r="S535" s="11"/>
      <c r="T535" s="11"/>
      <c r="U535" s="11"/>
      <c r="V535" s="11"/>
      <c r="W535" s="11"/>
      <c r="X535" s="11"/>
    </row>
    <row r="536" spans="19:24" x14ac:dyDescent="0.3">
      <c r="S536" s="11"/>
      <c r="T536" s="11"/>
      <c r="U536" s="11"/>
      <c r="V536" s="11"/>
      <c r="W536" s="11"/>
      <c r="X536" s="11"/>
    </row>
    <row r="537" spans="19:24" x14ac:dyDescent="0.3">
      <c r="S537" s="11"/>
      <c r="T537" s="11"/>
      <c r="U537" s="11"/>
      <c r="V537" s="11"/>
      <c r="W537" s="11"/>
      <c r="X537" s="11"/>
    </row>
    <row r="538" spans="19:24" x14ac:dyDescent="0.3">
      <c r="S538" s="11"/>
      <c r="T538" s="11"/>
      <c r="U538" s="11"/>
      <c r="V538" s="11"/>
      <c r="W538" s="11"/>
      <c r="X538" s="11"/>
    </row>
    <row r="539" spans="19:24" x14ac:dyDescent="0.3">
      <c r="S539" s="11"/>
      <c r="T539" s="11"/>
      <c r="U539" s="11"/>
      <c r="V539" s="11"/>
      <c r="W539" s="11"/>
      <c r="X539" s="11"/>
    </row>
    <row r="540" spans="19:24" x14ac:dyDescent="0.3">
      <c r="S540" s="11"/>
      <c r="T540" s="11"/>
      <c r="U540" s="11"/>
      <c r="V540" s="11"/>
      <c r="W540" s="11"/>
      <c r="X540" s="11"/>
    </row>
    <row r="541" spans="19:24" x14ac:dyDescent="0.3">
      <c r="S541" s="11"/>
      <c r="T541" s="11"/>
      <c r="U541" s="11"/>
      <c r="V541" s="11"/>
      <c r="W541" s="11"/>
      <c r="X541" s="11"/>
    </row>
    <row r="542" spans="19:24" x14ac:dyDescent="0.3">
      <c r="S542" s="11"/>
      <c r="T542" s="11"/>
      <c r="U542" s="11"/>
      <c r="V542" s="11"/>
      <c r="W542" s="11"/>
      <c r="X542" s="11"/>
    </row>
    <row r="543" spans="19:24" x14ac:dyDescent="0.3">
      <c r="S543" s="11"/>
      <c r="T543" s="11"/>
      <c r="U543" s="11"/>
      <c r="V543" s="11"/>
      <c r="W543" s="11"/>
      <c r="X543" s="11"/>
    </row>
    <row r="544" spans="19:24" x14ac:dyDescent="0.3">
      <c r="S544" s="11"/>
      <c r="T544" s="11"/>
      <c r="U544" s="11"/>
      <c r="V544" s="11"/>
      <c r="W544" s="11"/>
      <c r="X544" s="11"/>
    </row>
    <row r="545" spans="19:24" x14ac:dyDescent="0.3">
      <c r="S545" s="11"/>
      <c r="T545" s="11"/>
      <c r="U545" s="11"/>
      <c r="V545" s="11"/>
      <c r="W545" s="11"/>
      <c r="X545" s="11"/>
    </row>
    <row r="546" spans="19:24" x14ac:dyDescent="0.3">
      <c r="S546" s="11"/>
      <c r="T546" s="11"/>
      <c r="U546" s="11"/>
      <c r="V546" s="11"/>
      <c r="W546" s="11"/>
      <c r="X546" s="11"/>
    </row>
    <row r="547" spans="19:24" x14ac:dyDescent="0.3">
      <c r="S547" s="11"/>
      <c r="T547" s="11"/>
      <c r="U547" s="11"/>
      <c r="V547" s="11"/>
      <c r="W547" s="11"/>
      <c r="X547" s="11"/>
    </row>
    <row r="548" spans="19:24" x14ac:dyDescent="0.3">
      <c r="S548" s="11"/>
      <c r="T548" s="11"/>
      <c r="U548" s="11"/>
      <c r="V548" s="11"/>
      <c r="W548" s="11"/>
      <c r="X548" s="11"/>
    </row>
    <row r="549" spans="19:24" x14ac:dyDescent="0.3">
      <c r="S549" s="11"/>
      <c r="T549" s="11"/>
      <c r="U549" s="11"/>
      <c r="V549" s="11"/>
      <c r="W549" s="11"/>
      <c r="X549" s="11"/>
    </row>
    <row r="550" spans="19:24" x14ac:dyDescent="0.3">
      <c r="S550" s="11"/>
      <c r="T550" s="11"/>
      <c r="U550" s="11"/>
      <c r="V550" s="11"/>
      <c r="W550" s="11"/>
      <c r="X550" s="11"/>
    </row>
    <row r="551" spans="19:24" x14ac:dyDescent="0.3">
      <c r="S551" s="11"/>
      <c r="T551" s="11"/>
      <c r="U551" s="11"/>
      <c r="V551" s="11"/>
      <c r="W551" s="11"/>
      <c r="X551" s="11"/>
    </row>
    <row r="552" spans="19:24" x14ac:dyDescent="0.3">
      <c r="S552" s="11"/>
      <c r="T552" s="11"/>
      <c r="U552" s="11"/>
      <c r="V552" s="11"/>
      <c r="W552" s="11"/>
      <c r="X552" s="11"/>
    </row>
    <row r="553" spans="19:24" x14ac:dyDescent="0.3">
      <c r="S553" s="11"/>
      <c r="T553" s="11"/>
      <c r="U553" s="11"/>
      <c r="V553" s="11"/>
      <c r="W553" s="11"/>
      <c r="X553" s="11"/>
    </row>
    <row r="554" spans="19:24" x14ac:dyDescent="0.3">
      <c r="S554" s="11"/>
      <c r="T554" s="11"/>
      <c r="U554" s="11"/>
      <c r="V554" s="11"/>
      <c r="W554" s="11"/>
      <c r="X554" s="11"/>
    </row>
    <row r="555" spans="19:24" x14ac:dyDescent="0.3">
      <c r="S555" s="11"/>
      <c r="T555" s="11"/>
      <c r="U555" s="11"/>
      <c r="V555" s="11"/>
      <c r="W555" s="11"/>
      <c r="X555" s="11"/>
    </row>
    <row r="556" spans="19:24" x14ac:dyDescent="0.3">
      <c r="S556" s="11"/>
      <c r="T556" s="11"/>
      <c r="U556" s="11"/>
      <c r="V556" s="11"/>
      <c r="W556" s="11"/>
      <c r="X556" s="11"/>
    </row>
    <row r="557" spans="19:24" x14ac:dyDescent="0.3">
      <c r="S557" s="11"/>
      <c r="T557" s="11"/>
      <c r="U557" s="11"/>
      <c r="V557" s="11"/>
      <c r="W557" s="11"/>
      <c r="X557" s="11"/>
    </row>
    <row r="558" spans="19:24" x14ac:dyDescent="0.3">
      <c r="S558" s="11"/>
      <c r="T558" s="11"/>
      <c r="U558" s="11"/>
      <c r="V558" s="11"/>
      <c r="W558" s="11"/>
      <c r="X558" s="11"/>
    </row>
    <row r="559" spans="19:24" x14ac:dyDescent="0.3">
      <c r="S559" s="11"/>
      <c r="T559" s="11"/>
      <c r="U559" s="11"/>
      <c r="V559" s="11"/>
      <c r="W559" s="11"/>
      <c r="X559" s="11"/>
    </row>
    <row r="560" spans="19:24" x14ac:dyDescent="0.3">
      <c r="S560" s="11"/>
      <c r="T560" s="11"/>
      <c r="U560" s="11"/>
      <c r="V560" s="11"/>
      <c r="W560" s="11"/>
      <c r="X560" s="11"/>
    </row>
    <row r="561" spans="19:24" x14ac:dyDescent="0.3">
      <c r="S561" s="11"/>
      <c r="T561" s="11"/>
      <c r="U561" s="11"/>
      <c r="V561" s="11"/>
      <c r="W561" s="11"/>
      <c r="X561" s="11"/>
    </row>
    <row r="562" spans="19:24" x14ac:dyDescent="0.3">
      <c r="S562" s="11"/>
      <c r="T562" s="11"/>
      <c r="U562" s="11"/>
      <c r="V562" s="11"/>
      <c r="W562" s="11"/>
      <c r="X562" s="11"/>
    </row>
    <row r="563" spans="19:24" x14ac:dyDescent="0.3">
      <c r="S563" s="11"/>
      <c r="T563" s="11"/>
      <c r="U563" s="11"/>
      <c r="V563" s="11"/>
      <c r="W563" s="11"/>
      <c r="X563" s="11"/>
    </row>
    <row r="564" spans="19:24" x14ac:dyDescent="0.3">
      <c r="S564" s="11"/>
      <c r="T564" s="11"/>
      <c r="U564" s="11"/>
      <c r="V564" s="11"/>
      <c r="W564" s="11"/>
      <c r="X564" s="11"/>
    </row>
    <row r="565" spans="19:24" x14ac:dyDescent="0.3">
      <c r="S565" s="11"/>
      <c r="T565" s="11"/>
      <c r="U565" s="11"/>
      <c r="V565" s="11"/>
      <c r="W565" s="11"/>
      <c r="X565" s="11"/>
    </row>
    <row r="566" spans="19:24" x14ac:dyDescent="0.3">
      <c r="S566" s="11"/>
      <c r="T566" s="11"/>
      <c r="U566" s="11"/>
      <c r="V566" s="11"/>
      <c r="W566" s="11"/>
      <c r="X566" s="11"/>
    </row>
    <row r="567" spans="19:24" x14ac:dyDescent="0.3">
      <c r="S567" s="11"/>
      <c r="T567" s="11"/>
      <c r="U567" s="11"/>
      <c r="V567" s="11"/>
      <c r="W567" s="11"/>
      <c r="X567" s="11"/>
    </row>
    <row r="568" spans="19:24" x14ac:dyDescent="0.3">
      <c r="S568" s="11"/>
      <c r="T568" s="11"/>
      <c r="U568" s="11"/>
      <c r="V568" s="11"/>
      <c r="W568" s="11"/>
      <c r="X568" s="11"/>
    </row>
    <row r="569" spans="19:24" x14ac:dyDescent="0.3">
      <c r="S569" s="11"/>
      <c r="T569" s="11"/>
      <c r="U569" s="11"/>
      <c r="V569" s="11"/>
      <c r="W569" s="11"/>
      <c r="X569" s="11"/>
    </row>
    <row r="570" spans="19:24" x14ac:dyDescent="0.3">
      <c r="S570" s="11"/>
      <c r="T570" s="11"/>
      <c r="U570" s="11"/>
      <c r="V570" s="11"/>
      <c r="W570" s="11"/>
      <c r="X570" s="11"/>
    </row>
    <row r="571" spans="19:24" x14ac:dyDescent="0.3">
      <c r="S571" s="11"/>
      <c r="T571" s="11"/>
      <c r="U571" s="11"/>
      <c r="V571" s="11"/>
      <c r="W571" s="11"/>
      <c r="X571" s="11"/>
    </row>
    <row r="572" spans="19:24" x14ac:dyDescent="0.3">
      <c r="S572" s="11"/>
      <c r="T572" s="11"/>
      <c r="U572" s="11"/>
      <c r="V572" s="11"/>
      <c r="W572" s="11"/>
      <c r="X572" s="11"/>
    </row>
    <row r="573" spans="19:24" x14ac:dyDescent="0.3">
      <c r="S573" s="11"/>
      <c r="T573" s="11"/>
      <c r="U573" s="11"/>
      <c r="V573" s="11"/>
      <c r="W573" s="11"/>
      <c r="X573" s="11"/>
    </row>
    <row r="574" spans="19:24" x14ac:dyDescent="0.3">
      <c r="S574" s="11"/>
      <c r="T574" s="11"/>
      <c r="U574" s="11"/>
      <c r="V574" s="11"/>
      <c r="W574" s="11"/>
      <c r="X574" s="11"/>
    </row>
    <row r="575" spans="19:24" x14ac:dyDescent="0.3">
      <c r="S575" s="11"/>
      <c r="T575" s="11"/>
      <c r="U575" s="11"/>
      <c r="V575" s="11"/>
      <c r="W575" s="11"/>
      <c r="X575" s="11"/>
    </row>
    <row r="576" spans="19:24" x14ac:dyDescent="0.3">
      <c r="S576" s="11"/>
      <c r="T576" s="11"/>
      <c r="U576" s="11"/>
      <c r="V576" s="11"/>
      <c r="W576" s="11"/>
      <c r="X576" s="11"/>
    </row>
    <row r="577" spans="19:24" x14ac:dyDescent="0.3">
      <c r="S577" s="11"/>
      <c r="T577" s="11"/>
      <c r="U577" s="11"/>
      <c r="V577" s="11"/>
      <c r="W577" s="11"/>
      <c r="X577" s="11"/>
    </row>
    <row r="578" spans="19:24" x14ac:dyDescent="0.3">
      <c r="S578" s="11"/>
      <c r="T578" s="11"/>
      <c r="U578" s="11"/>
      <c r="V578" s="11"/>
      <c r="W578" s="11"/>
      <c r="X578" s="11"/>
    </row>
    <row r="579" spans="19:24" x14ac:dyDescent="0.3">
      <c r="S579" s="11"/>
      <c r="T579" s="11"/>
      <c r="U579" s="11"/>
      <c r="V579" s="11"/>
      <c r="W579" s="11"/>
      <c r="X579" s="11"/>
    </row>
    <row r="580" spans="19:24" x14ac:dyDescent="0.3">
      <c r="S580" s="11"/>
      <c r="T580" s="11"/>
      <c r="U580" s="11"/>
      <c r="V580" s="11"/>
      <c r="W580" s="11"/>
      <c r="X580" s="11"/>
    </row>
    <row r="581" spans="19:24" x14ac:dyDescent="0.3">
      <c r="S581" s="11"/>
      <c r="T581" s="11"/>
      <c r="U581" s="11"/>
      <c r="V581" s="11"/>
      <c r="W581" s="11"/>
      <c r="X581" s="11"/>
    </row>
    <row r="582" spans="19:24" x14ac:dyDescent="0.3">
      <c r="S582" s="11"/>
      <c r="T582" s="11"/>
      <c r="U582" s="11"/>
      <c r="V582" s="11"/>
      <c r="W582" s="11"/>
      <c r="X582" s="11"/>
    </row>
    <row r="583" spans="19:24" x14ac:dyDescent="0.3">
      <c r="S583" s="11"/>
      <c r="T583" s="11"/>
      <c r="U583" s="11"/>
      <c r="V583" s="11"/>
      <c r="W583" s="11"/>
      <c r="X583" s="11"/>
    </row>
    <row r="584" spans="19:24" x14ac:dyDescent="0.3">
      <c r="S584" s="11"/>
      <c r="T584" s="11"/>
      <c r="U584" s="11"/>
      <c r="V584" s="11"/>
      <c r="W584" s="11"/>
      <c r="X584" s="11"/>
    </row>
    <row r="585" spans="19:24" x14ac:dyDescent="0.3">
      <c r="S585" s="11"/>
      <c r="T585" s="11"/>
      <c r="U585" s="11"/>
      <c r="V585" s="11"/>
      <c r="W585" s="11"/>
      <c r="X585" s="11"/>
    </row>
    <row r="586" spans="19:24" x14ac:dyDescent="0.3">
      <c r="S586" s="11"/>
      <c r="T586" s="11"/>
      <c r="U586" s="11"/>
      <c r="V586" s="11"/>
      <c r="W586" s="11"/>
      <c r="X586" s="11"/>
    </row>
    <row r="587" spans="19:24" x14ac:dyDescent="0.3">
      <c r="S587" s="11"/>
      <c r="T587" s="11"/>
      <c r="U587" s="11"/>
      <c r="V587" s="11"/>
      <c r="W587" s="11"/>
      <c r="X587" s="11"/>
    </row>
    <row r="588" spans="19:24" x14ac:dyDescent="0.3">
      <c r="S588" s="11"/>
      <c r="T588" s="11"/>
      <c r="U588" s="11"/>
      <c r="V588" s="11"/>
      <c r="W588" s="11"/>
      <c r="X588" s="11"/>
    </row>
    <row r="589" spans="19:24" x14ac:dyDescent="0.3">
      <c r="S589" s="11"/>
      <c r="T589" s="11"/>
      <c r="U589" s="11"/>
      <c r="V589" s="11"/>
      <c r="W589" s="11"/>
      <c r="X589" s="11"/>
    </row>
    <row r="590" spans="19:24" x14ac:dyDescent="0.3">
      <c r="S590" s="11"/>
      <c r="T590" s="11"/>
      <c r="U590" s="11"/>
      <c r="V590" s="11"/>
      <c r="W590" s="11"/>
      <c r="X590" s="11"/>
    </row>
    <row r="591" spans="19:24" x14ac:dyDescent="0.3">
      <c r="S591" s="11"/>
      <c r="T591" s="11"/>
      <c r="U591" s="11"/>
      <c r="V591" s="11"/>
      <c r="W591" s="11"/>
      <c r="X591" s="11"/>
    </row>
    <row r="592" spans="19:24" x14ac:dyDescent="0.3">
      <c r="S592" s="11"/>
      <c r="T592" s="11"/>
      <c r="U592" s="11"/>
      <c r="V592" s="11"/>
      <c r="W592" s="11"/>
      <c r="X592" s="11"/>
    </row>
    <row r="593" spans="19:24" x14ac:dyDescent="0.3">
      <c r="S593" s="11"/>
      <c r="T593" s="11"/>
      <c r="U593" s="11"/>
      <c r="V593" s="11"/>
      <c r="W593" s="11"/>
      <c r="X593" s="11"/>
    </row>
    <row r="594" spans="19:24" x14ac:dyDescent="0.3">
      <c r="S594" s="11"/>
      <c r="T594" s="11"/>
      <c r="U594" s="11"/>
      <c r="V594" s="11"/>
      <c r="W594" s="11"/>
      <c r="X594" s="11"/>
    </row>
    <row r="595" spans="19:24" x14ac:dyDescent="0.3">
      <c r="S595" s="11"/>
      <c r="T595" s="11"/>
      <c r="U595" s="11"/>
      <c r="V595" s="11"/>
      <c r="W595" s="11"/>
      <c r="X595" s="11"/>
    </row>
    <row r="596" spans="19:24" x14ac:dyDescent="0.3">
      <c r="S596" s="11"/>
      <c r="T596" s="11"/>
      <c r="U596" s="11"/>
      <c r="V596" s="11"/>
      <c r="W596" s="11"/>
      <c r="X596" s="11"/>
    </row>
    <row r="597" spans="19:24" x14ac:dyDescent="0.3">
      <c r="S597" s="11"/>
      <c r="T597" s="11"/>
      <c r="U597" s="11"/>
      <c r="V597" s="11"/>
      <c r="W597" s="11"/>
      <c r="X597" s="11"/>
    </row>
    <row r="598" spans="19:24" x14ac:dyDescent="0.3">
      <c r="S598" s="11"/>
      <c r="T598" s="11"/>
      <c r="U598" s="11"/>
      <c r="V598" s="11"/>
      <c r="W598" s="11"/>
      <c r="X598" s="11"/>
    </row>
    <row r="599" spans="19:24" x14ac:dyDescent="0.3">
      <c r="S599" s="11"/>
      <c r="T599" s="11"/>
      <c r="U599" s="11"/>
      <c r="V599" s="11"/>
      <c r="W599" s="11"/>
      <c r="X599" s="11"/>
    </row>
    <row r="600" spans="19:24" x14ac:dyDescent="0.3">
      <c r="S600" s="11"/>
      <c r="T600" s="11"/>
      <c r="U600" s="11"/>
      <c r="V600" s="11"/>
      <c r="W600" s="11"/>
      <c r="X600" s="11"/>
    </row>
    <row r="601" spans="19:24" x14ac:dyDescent="0.3">
      <c r="S601" s="11"/>
      <c r="T601" s="11"/>
      <c r="U601" s="11"/>
      <c r="V601" s="11"/>
      <c r="W601" s="11"/>
      <c r="X601" s="11"/>
    </row>
    <row r="602" spans="19:24" x14ac:dyDescent="0.3">
      <c r="S602" s="11"/>
      <c r="T602" s="11"/>
      <c r="U602" s="11"/>
      <c r="V602" s="11"/>
      <c r="W602" s="11"/>
      <c r="X602" s="11"/>
    </row>
    <row r="603" spans="19:24" x14ac:dyDescent="0.3">
      <c r="S603" s="11"/>
      <c r="T603" s="11"/>
      <c r="U603" s="11"/>
      <c r="V603" s="11"/>
      <c r="W603" s="11"/>
      <c r="X603" s="11"/>
    </row>
    <row r="604" spans="19:24" x14ac:dyDescent="0.3">
      <c r="S604" s="11"/>
      <c r="T604" s="11"/>
      <c r="U604" s="11"/>
      <c r="V604" s="11"/>
      <c r="W604" s="11"/>
      <c r="X604" s="11"/>
    </row>
    <row r="605" spans="19:24" x14ac:dyDescent="0.3">
      <c r="S605" s="11"/>
      <c r="T605" s="11"/>
      <c r="U605" s="11"/>
      <c r="V605" s="11"/>
      <c r="W605" s="11"/>
      <c r="X605" s="11"/>
    </row>
    <row r="606" spans="19:24" x14ac:dyDescent="0.3">
      <c r="S606" s="11"/>
      <c r="T606" s="11"/>
      <c r="U606" s="11"/>
      <c r="V606" s="11"/>
      <c r="W606" s="11"/>
      <c r="X606" s="11"/>
    </row>
    <row r="607" spans="19:24" x14ac:dyDescent="0.3">
      <c r="S607" s="11"/>
      <c r="T607" s="11"/>
      <c r="U607" s="11"/>
      <c r="V607" s="11"/>
      <c r="W607" s="11"/>
      <c r="X607" s="11"/>
    </row>
    <row r="608" spans="19:24" x14ac:dyDescent="0.3">
      <c r="S608" s="11"/>
      <c r="T608" s="11"/>
      <c r="U608" s="11"/>
      <c r="V608" s="11"/>
      <c r="W608" s="11"/>
      <c r="X608" s="11"/>
    </row>
    <row r="609" spans="19:24" x14ac:dyDescent="0.3">
      <c r="S609" s="11"/>
      <c r="T609" s="11"/>
      <c r="U609" s="11"/>
      <c r="V609" s="11"/>
      <c r="W609" s="11"/>
      <c r="X609" s="11"/>
    </row>
    <row r="610" spans="19:24" x14ac:dyDescent="0.3">
      <c r="S610" s="11"/>
      <c r="T610" s="11"/>
      <c r="U610" s="11"/>
      <c r="V610" s="11"/>
      <c r="W610" s="11"/>
      <c r="X610" s="11"/>
    </row>
    <row r="611" spans="19:24" x14ac:dyDescent="0.3">
      <c r="S611" s="11"/>
      <c r="T611" s="11"/>
      <c r="U611" s="11"/>
      <c r="V611" s="11"/>
      <c r="W611" s="11"/>
      <c r="X611" s="11"/>
    </row>
    <row r="612" spans="19:24" x14ac:dyDescent="0.3">
      <c r="S612" s="11"/>
      <c r="T612" s="11"/>
      <c r="U612" s="11"/>
      <c r="V612" s="11"/>
      <c r="W612" s="11"/>
      <c r="X612" s="11"/>
    </row>
    <row r="613" spans="19:24" x14ac:dyDescent="0.3">
      <c r="S613" s="11"/>
      <c r="T613" s="11"/>
      <c r="U613" s="11"/>
      <c r="V613" s="11"/>
      <c r="W613" s="11"/>
      <c r="X613" s="11"/>
    </row>
    <row r="614" spans="19:24" x14ac:dyDescent="0.3">
      <c r="S614" s="11"/>
      <c r="T614" s="11"/>
      <c r="U614" s="11"/>
      <c r="V614" s="11"/>
      <c r="W614" s="11"/>
      <c r="X614" s="11"/>
    </row>
    <row r="615" spans="19:24" x14ac:dyDescent="0.3">
      <c r="S615" s="11"/>
      <c r="T615" s="11"/>
      <c r="U615" s="11"/>
      <c r="V615" s="11"/>
      <c r="W615" s="11"/>
      <c r="X615" s="11"/>
    </row>
    <row r="616" spans="19:24" x14ac:dyDescent="0.3">
      <c r="S616" s="11"/>
      <c r="T616" s="11"/>
      <c r="U616" s="11"/>
      <c r="V616" s="11"/>
      <c r="W616" s="11"/>
      <c r="X616" s="11"/>
    </row>
    <row r="617" spans="19:24" x14ac:dyDescent="0.3">
      <c r="S617" s="11"/>
      <c r="T617" s="11"/>
      <c r="U617" s="11"/>
      <c r="V617" s="11"/>
      <c r="W617" s="11"/>
      <c r="X617" s="11"/>
    </row>
    <row r="618" spans="19:24" x14ac:dyDescent="0.3">
      <c r="S618" s="11"/>
      <c r="T618" s="11"/>
      <c r="U618" s="11"/>
      <c r="V618" s="11"/>
      <c r="W618" s="11"/>
      <c r="X618" s="11"/>
    </row>
    <row r="619" spans="19:24" x14ac:dyDescent="0.3">
      <c r="S619" s="11"/>
      <c r="T619" s="11"/>
      <c r="U619" s="11"/>
      <c r="V619" s="11"/>
      <c r="W619" s="11"/>
      <c r="X619" s="11"/>
    </row>
    <row r="620" spans="19:24" x14ac:dyDescent="0.3">
      <c r="S620" s="11"/>
      <c r="T620" s="11"/>
      <c r="U620" s="11"/>
      <c r="V620" s="11"/>
      <c r="W620" s="11"/>
      <c r="X620" s="11"/>
    </row>
    <row r="621" spans="19:24" x14ac:dyDescent="0.3">
      <c r="S621" s="11"/>
      <c r="T621" s="11"/>
      <c r="U621" s="11"/>
      <c r="V621" s="11"/>
      <c r="W621" s="11"/>
      <c r="X621" s="11"/>
    </row>
    <row r="622" spans="19:24" x14ac:dyDescent="0.3">
      <c r="S622" s="11"/>
      <c r="T622" s="11"/>
      <c r="U622" s="11"/>
      <c r="V622" s="11"/>
      <c r="W622" s="11"/>
      <c r="X622" s="11"/>
    </row>
    <row r="623" spans="19:24" x14ac:dyDescent="0.3">
      <c r="S623" s="11"/>
      <c r="T623" s="11"/>
      <c r="U623" s="11"/>
      <c r="V623" s="11"/>
      <c r="W623" s="11"/>
      <c r="X623" s="11"/>
    </row>
    <row r="624" spans="19:24" x14ac:dyDescent="0.3">
      <c r="S624" s="11"/>
      <c r="T624" s="11"/>
      <c r="U624" s="11"/>
      <c r="V624" s="11"/>
      <c r="W624" s="11"/>
      <c r="X624" s="11"/>
    </row>
    <row r="625" spans="19:24" x14ac:dyDescent="0.3">
      <c r="S625" s="11"/>
      <c r="T625" s="11"/>
      <c r="U625" s="11"/>
      <c r="V625" s="11"/>
      <c r="W625" s="11"/>
      <c r="X625" s="11"/>
    </row>
    <row r="626" spans="19:24" x14ac:dyDescent="0.3">
      <c r="S626" s="11"/>
      <c r="T626" s="11"/>
      <c r="U626" s="11"/>
      <c r="V626" s="11"/>
      <c r="W626" s="11"/>
      <c r="X626" s="11"/>
    </row>
    <row r="627" spans="19:24" x14ac:dyDescent="0.3">
      <c r="S627" s="11"/>
      <c r="T627" s="11"/>
      <c r="U627" s="11"/>
      <c r="V627" s="11"/>
      <c r="W627" s="11"/>
      <c r="X627" s="11"/>
    </row>
    <row r="628" spans="19:24" x14ac:dyDescent="0.3">
      <c r="S628" s="11"/>
      <c r="T628" s="11"/>
      <c r="U628" s="11"/>
      <c r="V628" s="11"/>
      <c r="W628" s="11"/>
      <c r="X628" s="11"/>
    </row>
    <row r="629" spans="19:24" x14ac:dyDescent="0.3">
      <c r="S629" s="11"/>
      <c r="T629" s="11"/>
      <c r="U629" s="11"/>
      <c r="V629" s="11"/>
      <c r="W629" s="11"/>
      <c r="X629" s="11"/>
    </row>
    <row r="630" spans="19:24" x14ac:dyDescent="0.3">
      <c r="S630" s="11"/>
      <c r="T630" s="11"/>
      <c r="U630" s="11"/>
      <c r="V630" s="11"/>
      <c r="W630" s="11"/>
      <c r="X630" s="11"/>
    </row>
    <row r="631" spans="19:24" x14ac:dyDescent="0.3">
      <c r="S631" s="11"/>
      <c r="T631" s="11"/>
      <c r="U631" s="11"/>
      <c r="V631" s="11"/>
      <c r="W631" s="11"/>
      <c r="X631" s="11"/>
    </row>
    <row r="632" spans="19:24" x14ac:dyDescent="0.3">
      <c r="S632" s="11"/>
      <c r="T632" s="11"/>
      <c r="U632" s="11"/>
      <c r="V632" s="11"/>
      <c r="W632" s="11"/>
      <c r="X632" s="11"/>
    </row>
    <row r="633" spans="19:24" x14ac:dyDescent="0.3">
      <c r="S633" s="11"/>
      <c r="T633" s="11"/>
      <c r="U633" s="11"/>
      <c r="V633" s="11"/>
      <c r="W633" s="11"/>
      <c r="X633" s="11"/>
    </row>
    <row r="634" spans="19:24" x14ac:dyDescent="0.3">
      <c r="S634" s="11"/>
      <c r="T634" s="11"/>
      <c r="U634" s="11"/>
      <c r="V634" s="11"/>
      <c r="W634" s="11"/>
      <c r="X634" s="11"/>
    </row>
    <row r="635" spans="19:24" x14ac:dyDescent="0.3">
      <c r="S635" s="11"/>
      <c r="T635" s="11"/>
      <c r="U635" s="11"/>
      <c r="V635" s="11"/>
      <c r="W635" s="11"/>
      <c r="X635" s="11"/>
    </row>
    <row r="636" spans="19:24" x14ac:dyDescent="0.3">
      <c r="S636" s="11"/>
      <c r="T636" s="11"/>
      <c r="U636" s="11"/>
      <c r="V636" s="11"/>
      <c r="W636" s="11"/>
      <c r="X636" s="11"/>
    </row>
    <row r="637" spans="19:24" x14ac:dyDescent="0.3">
      <c r="S637" s="11"/>
      <c r="T637" s="11"/>
      <c r="U637" s="11"/>
      <c r="V637" s="11"/>
      <c r="W637" s="11"/>
      <c r="X637" s="11"/>
    </row>
    <row r="638" spans="19:24" x14ac:dyDescent="0.3">
      <c r="S638" s="11"/>
      <c r="T638" s="11"/>
      <c r="U638" s="11"/>
      <c r="V638" s="11"/>
      <c r="W638" s="11"/>
      <c r="X638" s="11"/>
    </row>
    <row r="639" spans="19:24" x14ac:dyDescent="0.3">
      <c r="S639" s="11"/>
      <c r="T639" s="11"/>
      <c r="U639" s="11"/>
      <c r="V639" s="11"/>
      <c r="W639" s="11"/>
      <c r="X639" s="11"/>
    </row>
    <row r="640" spans="19:24" x14ac:dyDescent="0.3">
      <c r="S640" s="11"/>
      <c r="T640" s="11"/>
      <c r="U640" s="11"/>
      <c r="V640" s="11"/>
      <c r="W640" s="11"/>
      <c r="X640" s="11"/>
    </row>
    <row r="641" spans="19:24" x14ac:dyDescent="0.3">
      <c r="S641" s="11"/>
      <c r="T641" s="11"/>
      <c r="U641" s="11"/>
      <c r="V641" s="11"/>
      <c r="W641" s="11"/>
      <c r="X641" s="11"/>
    </row>
    <row r="642" spans="19:24" x14ac:dyDescent="0.3">
      <c r="S642" s="11"/>
      <c r="T642" s="11"/>
      <c r="U642" s="11"/>
      <c r="V642" s="11"/>
      <c r="W642" s="11"/>
      <c r="X642" s="11"/>
    </row>
    <row r="643" spans="19:24" x14ac:dyDescent="0.3">
      <c r="S643" s="11"/>
      <c r="T643" s="11"/>
      <c r="U643" s="11"/>
      <c r="V643" s="11"/>
      <c r="W643" s="11"/>
      <c r="X643" s="11"/>
    </row>
    <row r="644" spans="19:24" x14ac:dyDescent="0.3">
      <c r="S644" s="11"/>
      <c r="T644" s="11"/>
      <c r="U644" s="11"/>
      <c r="V644" s="11"/>
      <c r="W644" s="11"/>
      <c r="X644" s="11"/>
    </row>
    <row r="645" spans="19:24" x14ac:dyDescent="0.3">
      <c r="S645" s="11"/>
      <c r="T645" s="11"/>
      <c r="U645" s="11"/>
      <c r="V645" s="11"/>
      <c r="W645" s="11"/>
      <c r="X645" s="11"/>
    </row>
    <row r="646" spans="19:24" x14ac:dyDescent="0.3">
      <c r="S646" s="11"/>
      <c r="T646" s="11"/>
      <c r="U646" s="11"/>
      <c r="V646" s="11"/>
      <c r="W646" s="11"/>
      <c r="X646" s="11"/>
    </row>
    <row r="647" spans="19:24" x14ac:dyDescent="0.3">
      <c r="S647" s="11"/>
      <c r="T647" s="11"/>
      <c r="U647" s="11"/>
      <c r="V647" s="11"/>
      <c r="W647" s="11"/>
      <c r="X647" s="11"/>
    </row>
    <row r="648" spans="19:24" x14ac:dyDescent="0.3">
      <c r="S648" s="11"/>
      <c r="T648" s="11"/>
      <c r="U648" s="11"/>
      <c r="V648" s="11"/>
      <c r="W648" s="11"/>
      <c r="X648" s="11"/>
    </row>
    <row r="649" spans="19:24" x14ac:dyDescent="0.3">
      <c r="S649" s="11"/>
      <c r="T649" s="11"/>
      <c r="U649" s="11"/>
      <c r="V649" s="11"/>
      <c r="W649" s="11"/>
      <c r="X649" s="11"/>
    </row>
    <row r="650" spans="19:24" x14ac:dyDescent="0.3">
      <c r="S650" s="11"/>
      <c r="T650" s="11"/>
      <c r="U650" s="11"/>
      <c r="V650" s="11"/>
      <c r="W650" s="11"/>
      <c r="X650" s="11"/>
    </row>
    <row r="651" spans="19:24" x14ac:dyDescent="0.3">
      <c r="S651" s="11"/>
      <c r="T651" s="11"/>
      <c r="U651" s="11"/>
      <c r="V651" s="11"/>
      <c r="W651" s="11"/>
      <c r="X651" s="11"/>
    </row>
    <row r="652" spans="19:24" x14ac:dyDescent="0.3">
      <c r="S652" s="11"/>
      <c r="T652" s="11"/>
      <c r="U652" s="11"/>
      <c r="V652" s="11"/>
      <c r="W652" s="11"/>
      <c r="X652" s="11"/>
    </row>
    <row r="653" spans="19:24" x14ac:dyDescent="0.3">
      <c r="S653" s="11"/>
      <c r="T653" s="11"/>
      <c r="U653" s="11"/>
      <c r="V653" s="11"/>
      <c r="W653" s="11"/>
      <c r="X653" s="11"/>
    </row>
    <row r="654" spans="19:24" x14ac:dyDescent="0.3">
      <c r="S654" s="11"/>
      <c r="T654" s="11"/>
      <c r="U654" s="11"/>
      <c r="V654" s="11"/>
      <c r="W654" s="11"/>
      <c r="X654" s="11"/>
    </row>
    <row r="655" spans="19:24" x14ac:dyDescent="0.3">
      <c r="S655" s="11"/>
      <c r="T655" s="11"/>
      <c r="U655" s="11"/>
      <c r="V655" s="11"/>
      <c r="W655" s="11"/>
      <c r="X655" s="11"/>
    </row>
    <row r="656" spans="19:24" x14ac:dyDescent="0.3">
      <c r="S656" s="11"/>
      <c r="T656" s="11"/>
      <c r="U656" s="11"/>
      <c r="V656" s="11"/>
      <c r="W656" s="11"/>
      <c r="X656" s="11"/>
    </row>
    <row r="657" spans="19:24" x14ac:dyDescent="0.3">
      <c r="S657" s="11"/>
      <c r="T657" s="11"/>
      <c r="U657" s="11"/>
      <c r="V657" s="11"/>
      <c r="W657" s="11"/>
      <c r="X657" s="11"/>
    </row>
    <row r="658" spans="19:24" x14ac:dyDescent="0.3">
      <c r="S658" s="11"/>
      <c r="T658" s="11"/>
      <c r="U658" s="11"/>
      <c r="V658" s="11"/>
      <c r="W658" s="11"/>
      <c r="X658" s="11"/>
    </row>
    <row r="659" spans="19:24" x14ac:dyDescent="0.3">
      <c r="S659" s="11"/>
      <c r="T659" s="11"/>
      <c r="U659" s="11"/>
      <c r="V659" s="11"/>
      <c r="W659" s="11"/>
      <c r="X659" s="11"/>
    </row>
    <row r="660" spans="19:24" x14ac:dyDescent="0.3">
      <c r="S660" s="11"/>
      <c r="T660" s="11"/>
      <c r="U660" s="11"/>
      <c r="V660" s="11"/>
      <c r="W660" s="11"/>
      <c r="X660" s="11"/>
    </row>
    <row r="661" spans="19:24" x14ac:dyDescent="0.3">
      <c r="S661" s="11"/>
      <c r="T661" s="11"/>
      <c r="U661" s="11"/>
      <c r="V661" s="11"/>
      <c r="W661" s="11"/>
      <c r="X661" s="11"/>
    </row>
    <row r="662" spans="19:24" x14ac:dyDescent="0.3">
      <c r="S662" s="11"/>
      <c r="T662" s="11"/>
      <c r="U662" s="11"/>
      <c r="V662" s="11"/>
      <c r="W662" s="11"/>
      <c r="X662" s="11"/>
    </row>
    <row r="663" spans="19:24" x14ac:dyDescent="0.3">
      <c r="S663" s="11"/>
      <c r="T663" s="11"/>
      <c r="U663" s="11"/>
      <c r="V663" s="11"/>
      <c r="W663" s="11"/>
      <c r="X663" s="11"/>
    </row>
    <row r="664" spans="19:24" x14ac:dyDescent="0.3">
      <c r="S664" s="11"/>
      <c r="T664" s="11"/>
      <c r="U664" s="11"/>
      <c r="V664" s="11"/>
      <c r="W664" s="11"/>
      <c r="X664" s="11"/>
    </row>
    <row r="665" spans="19:24" x14ac:dyDescent="0.3">
      <c r="S665" s="11"/>
      <c r="T665" s="11"/>
      <c r="U665" s="11"/>
      <c r="V665" s="11"/>
      <c r="W665" s="11"/>
      <c r="X665" s="11"/>
    </row>
    <row r="666" spans="19:24" x14ac:dyDescent="0.3">
      <c r="S666" s="11"/>
      <c r="T666" s="11"/>
      <c r="U666" s="11"/>
      <c r="V666" s="11"/>
      <c r="W666" s="11"/>
      <c r="X666" s="11"/>
    </row>
    <row r="667" spans="19:24" x14ac:dyDescent="0.3">
      <c r="S667" s="11"/>
      <c r="T667" s="11"/>
      <c r="U667" s="11"/>
      <c r="V667" s="11"/>
      <c r="W667" s="11"/>
      <c r="X667" s="11"/>
    </row>
    <row r="668" spans="19:24" x14ac:dyDescent="0.3">
      <c r="S668" s="11"/>
      <c r="T668" s="11"/>
      <c r="U668" s="11"/>
      <c r="V668" s="11"/>
      <c r="W668" s="11"/>
      <c r="X668" s="11"/>
    </row>
    <row r="669" spans="19:24" x14ac:dyDescent="0.3">
      <c r="S669" s="11"/>
      <c r="T669" s="11"/>
      <c r="U669" s="11"/>
      <c r="V669" s="11"/>
      <c r="W669" s="11"/>
      <c r="X669" s="11"/>
    </row>
    <row r="670" spans="19:24" x14ac:dyDescent="0.3">
      <c r="S670" s="11"/>
      <c r="T670" s="11"/>
      <c r="U670" s="11"/>
      <c r="V670" s="11"/>
      <c r="W670" s="11"/>
      <c r="X670" s="11"/>
    </row>
    <row r="671" spans="19:24" x14ac:dyDescent="0.3">
      <c r="S671" s="11"/>
      <c r="T671" s="11"/>
      <c r="U671" s="11"/>
      <c r="V671" s="11"/>
      <c r="W671" s="11"/>
      <c r="X671" s="11"/>
    </row>
    <row r="672" spans="19:24" x14ac:dyDescent="0.3">
      <c r="S672" s="11"/>
      <c r="T672" s="11"/>
      <c r="U672" s="11"/>
      <c r="V672" s="11"/>
      <c r="W672" s="11"/>
      <c r="X672" s="11"/>
    </row>
    <row r="673" spans="19:24" x14ac:dyDescent="0.3">
      <c r="S673" s="11"/>
      <c r="T673" s="11"/>
      <c r="U673" s="11"/>
      <c r="V673" s="11"/>
      <c r="W673" s="11"/>
      <c r="X673" s="11"/>
    </row>
    <row r="674" spans="19:24" x14ac:dyDescent="0.3">
      <c r="S674" s="11"/>
      <c r="T674" s="11"/>
      <c r="U674" s="11"/>
      <c r="V674" s="11"/>
      <c r="W674" s="11"/>
      <c r="X674" s="11"/>
    </row>
    <row r="675" spans="19:24" x14ac:dyDescent="0.3">
      <c r="S675" s="11"/>
      <c r="T675" s="11"/>
      <c r="U675" s="11"/>
      <c r="V675" s="11"/>
      <c r="W675" s="11"/>
      <c r="X675" s="11"/>
    </row>
    <row r="676" spans="19:24" x14ac:dyDescent="0.3">
      <c r="S676" s="11"/>
      <c r="T676" s="11"/>
      <c r="U676" s="11"/>
      <c r="V676" s="11"/>
      <c r="W676" s="11"/>
      <c r="X676" s="11"/>
    </row>
    <row r="677" spans="19:24" x14ac:dyDescent="0.3">
      <c r="S677" s="11"/>
      <c r="T677" s="11"/>
      <c r="U677" s="11"/>
      <c r="V677" s="11"/>
      <c r="W677" s="11"/>
      <c r="X677" s="11"/>
    </row>
    <row r="678" spans="19:24" x14ac:dyDescent="0.3">
      <c r="S678" s="11"/>
      <c r="T678" s="11"/>
      <c r="U678" s="11"/>
      <c r="V678" s="11"/>
      <c r="W678" s="11"/>
      <c r="X678" s="11"/>
    </row>
    <row r="679" spans="19:24" x14ac:dyDescent="0.3">
      <c r="S679" s="11"/>
      <c r="T679" s="11"/>
      <c r="U679" s="11"/>
      <c r="V679" s="11"/>
      <c r="W679" s="11"/>
      <c r="X679" s="11"/>
    </row>
    <row r="680" spans="19:24" x14ac:dyDescent="0.3">
      <c r="S680" s="11"/>
      <c r="T680" s="11"/>
      <c r="U680" s="11"/>
      <c r="V680" s="11"/>
      <c r="W680" s="11"/>
      <c r="X680" s="11"/>
    </row>
    <row r="681" spans="19:24" x14ac:dyDescent="0.3">
      <c r="S681" s="11"/>
      <c r="T681" s="11"/>
      <c r="U681" s="11"/>
      <c r="V681" s="11"/>
      <c r="W681" s="11"/>
      <c r="X681" s="11"/>
    </row>
    <row r="682" spans="19:24" x14ac:dyDescent="0.3">
      <c r="S682" s="11"/>
      <c r="T682" s="11"/>
      <c r="U682" s="11"/>
      <c r="V682" s="11"/>
      <c r="W682" s="11"/>
      <c r="X682" s="11"/>
    </row>
    <row r="683" spans="19:24" x14ac:dyDescent="0.3">
      <c r="S683" s="11"/>
      <c r="T683" s="11"/>
      <c r="U683" s="11"/>
      <c r="V683" s="11"/>
      <c r="W683" s="11"/>
      <c r="X683" s="11"/>
    </row>
    <row r="684" spans="19:24" x14ac:dyDescent="0.3">
      <c r="S684" s="11"/>
      <c r="T684" s="11"/>
      <c r="U684" s="11"/>
      <c r="V684" s="11"/>
      <c r="W684" s="11"/>
      <c r="X684" s="11"/>
    </row>
    <row r="685" spans="19:24" x14ac:dyDescent="0.3">
      <c r="S685" s="11"/>
      <c r="T685" s="11"/>
      <c r="U685" s="11"/>
      <c r="V685" s="11"/>
      <c r="W685" s="11"/>
      <c r="X685" s="11"/>
    </row>
    <row r="686" spans="19:24" x14ac:dyDescent="0.3">
      <c r="S686" s="11"/>
      <c r="T686" s="11"/>
      <c r="U686" s="11"/>
      <c r="V686" s="11"/>
      <c r="W686" s="11"/>
      <c r="X686" s="11"/>
    </row>
    <row r="687" spans="19:24" x14ac:dyDescent="0.3">
      <c r="S687" s="11"/>
      <c r="T687" s="11"/>
      <c r="U687" s="11"/>
      <c r="V687" s="11"/>
      <c r="W687" s="11"/>
      <c r="X687" s="11"/>
    </row>
    <row r="688" spans="19:24" x14ac:dyDescent="0.3">
      <c r="S688" s="11"/>
      <c r="T688" s="11"/>
      <c r="U688" s="11"/>
      <c r="V688" s="11"/>
      <c r="W688" s="11"/>
      <c r="X688" s="11"/>
    </row>
    <row r="689" spans="19:24" x14ac:dyDescent="0.3">
      <c r="S689" s="11"/>
      <c r="T689" s="11"/>
      <c r="U689" s="11"/>
      <c r="V689" s="11"/>
      <c r="W689" s="11"/>
      <c r="X689" s="11"/>
    </row>
    <row r="690" spans="19:24" x14ac:dyDescent="0.3">
      <c r="S690" s="11"/>
      <c r="T690" s="11"/>
      <c r="U690" s="11"/>
      <c r="V690" s="11"/>
      <c r="W690" s="11"/>
      <c r="X690" s="11"/>
    </row>
    <row r="691" spans="19:24" x14ac:dyDescent="0.3">
      <c r="S691" s="11"/>
      <c r="T691" s="11"/>
      <c r="U691" s="11"/>
      <c r="V691" s="11"/>
      <c r="W691" s="11"/>
      <c r="X691" s="11"/>
    </row>
    <row r="692" spans="19:24" x14ac:dyDescent="0.3">
      <c r="S692" s="11"/>
      <c r="T692" s="11"/>
      <c r="U692" s="11"/>
      <c r="V692" s="11"/>
      <c r="W692" s="11"/>
      <c r="X692" s="11"/>
    </row>
    <row r="693" spans="19:24" x14ac:dyDescent="0.3">
      <c r="S693" s="11"/>
      <c r="T693" s="11"/>
      <c r="U693" s="11"/>
      <c r="V693" s="11"/>
      <c r="W693" s="11"/>
      <c r="X693" s="11"/>
    </row>
    <row r="694" spans="19:24" x14ac:dyDescent="0.3">
      <c r="S694" s="11"/>
      <c r="T694" s="11"/>
      <c r="U694" s="11"/>
      <c r="V694" s="11"/>
      <c r="W694" s="11"/>
      <c r="X694" s="11"/>
    </row>
    <row r="695" spans="19:24" x14ac:dyDescent="0.3">
      <c r="S695" s="11"/>
      <c r="T695" s="11"/>
      <c r="U695" s="11"/>
      <c r="V695" s="11"/>
      <c r="W695" s="11"/>
      <c r="X695" s="11"/>
    </row>
    <row r="696" spans="19:24" x14ac:dyDescent="0.3">
      <c r="S696" s="11"/>
      <c r="T696" s="11"/>
      <c r="U696" s="11"/>
      <c r="V696" s="11"/>
      <c r="W696" s="11"/>
      <c r="X696" s="11"/>
    </row>
    <row r="697" spans="19:24" x14ac:dyDescent="0.3">
      <c r="S697" s="11"/>
      <c r="T697" s="11"/>
      <c r="U697" s="11"/>
      <c r="V697" s="11"/>
      <c r="W697" s="11"/>
      <c r="X697" s="11"/>
    </row>
    <row r="698" spans="19:24" x14ac:dyDescent="0.3">
      <c r="S698" s="11"/>
      <c r="T698" s="11"/>
      <c r="U698" s="11"/>
      <c r="V698" s="11"/>
      <c r="W698" s="11"/>
      <c r="X698" s="11"/>
    </row>
    <row r="699" spans="19:24" x14ac:dyDescent="0.3">
      <c r="S699" s="11"/>
      <c r="T699" s="11"/>
      <c r="U699" s="11"/>
      <c r="V699" s="11"/>
      <c r="W699" s="11"/>
      <c r="X699" s="11"/>
    </row>
    <row r="700" spans="19:24" x14ac:dyDescent="0.3">
      <c r="S700" s="11"/>
      <c r="T700" s="11"/>
      <c r="U700" s="11"/>
      <c r="V700" s="11"/>
      <c r="W700" s="11"/>
      <c r="X700" s="11"/>
    </row>
    <row r="701" spans="19:24" x14ac:dyDescent="0.3">
      <c r="S701" s="11"/>
      <c r="T701" s="11"/>
      <c r="U701" s="11"/>
      <c r="V701" s="11"/>
      <c r="W701" s="11"/>
      <c r="X701" s="11"/>
    </row>
    <row r="702" spans="19:24" x14ac:dyDescent="0.3">
      <c r="S702" s="11"/>
      <c r="T702" s="11"/>
      <c r="U702" s="11"/>
      <c r="V702" s="11"/>
      <c r="W702" s="11"/>
      <c r="X702" s="11"/>
    </row>
    <row r="703" spans="19:24" x14ac:dyDescent="0.3">
      <c r="S703" s="11"/>
      <c r="T703" s="11"/>
      <c r="U703" s="11"/>
      <c r="V703" s="11"/>
      <c r="W703" s="11"/>
      <c r="X703" s="11"/>
    </row>
    <row r="704" spans="19:24" x14ac:dyDescent="0.3">
      <c r="S704" s="11"/>
      <c r="T704" s="11"/>
      <c r="U704" s="11"/>
      <c r="V704" s="11"/>
      <c r="W704" s="11"/>
      <c r="X704" s="11"/>
    </row>
    <row r="705" spans="19:24" x14ac:dyDescent="0.3">
      <c r="S705" s="11"/>
      <c r="T705" s="11"/>
      <c r="U705" s="11"/>
      <c r="V705" s="11"/>
      <c r="W705" s="11"/>
      <c r="X705" s="11"/>
    </row>
    <row r="706" spans="19:24" x14ac:dyDescent="0.3">
      <c r="S706" s="11"/>
      <c r="T706" s="11"/>
      <c r="U706" s="11"/>
      <c r="V706" s="11"/>
      <c r="W706" s="11"/>
      <c r="X706" s="11"/>
    </row>
    <row r="707" spans="19:24" x14ac:dyDescent="0.3">
      <c r="S707" s="11"/>
      <c r="T707" s="11"/>
      <c r="U707" s="11"/>
      <c r="V707" s="11"/>
      <c r="W707" s="11"/>
      <c r="X707" s="11"/>
    </row>
    <row r="708" spans="19:24" x14ac:dyDescent="0.3">
      <c r="S708" s="11"/>
      <c r="T708" s="11"/>
      <c r="U708" s="11"/>
      <c r="V708" s="11"/>
      <c r="W708" s="11"/>
      <c r="X708" s="11"/>
    </row>
    <row r="709" spans="19:24" x14ac:dyDescent="0.3">
      <c r="S709" s="11"/>
      <c r="T709" s="11"/>
      <c r="U709" s="11"/>
      <c r="V709" s="11"/>
      <c r="W709" s="11"/>
      <c r="X709" s="11"/>
    </row>
    <row r="710" spans="19:24" x14ac:dyDescent="0.3">
      <c r="S710" s="11"/>
      <c r="T710" s="11"/>
      <c r="U710" s="11"/>
      <c r="V710" s="11"/>
      <c r="W710" s="11"/>
      <c r="X710" s="11"/>
    </row>
    <row r="711" spans="19:24" x14ac:dyDescent="0.3">
      <c r="S711" s="11"/>
      <c r="T711" s="11"/>
      <c r="U711" s="11"/>
      <c r="V711" s="11"/>
      <c r="W711" s="11"/>
      <c r="X711" s="11"/>
    </row>
    <row r="712" spans="19:24" x14ac:dyDescent="0.3">
      <c r="S712" s="11"/>
      <c r="T712" s="11"/>
      <c r="U712" s="11"/>
      <c r="V712" s="11"/>
      <c r="W712" s="11"/>
      <c r="X712" s="11"/>
    </row>
    <row r="713" spans="19:24" x14ac:dyDescent="0.3">
      <c r="S713" s="11"/>
      <c r="T713" s="11"/>
      <c r="U713" s="11"/>
      <c r="V713" s="11"/>
      <c r="W713" s="11"/>
      <c r="X713" s="11"/>
    </row>
    <row r="714" spans="19:24" x14ac:dyDescent="0.3">
      <c r="S714" s="11"/>
      <c r="T714" s="11"/>
      <c r="U714" s="11"/>
      <c r="V714" s="11"/>
      <c r="W714" s="11"/>
      <c r="X714" s="11"/>
    </row>
    <row r="715" spans="19:24" x14ac:dyDescent="0.3">
      <c r="S715" s="11"/>
      <c r="T715" s="11"/>
      <c r="U715" s="11"/>
      <c r="V715" s="11"/>
      <c r="W715" s="11"/>
      <c r="X715" s="11"/>
    </row>
    <row r="716" spans="19:24" x14ac:dyDescent="0.3">
      <c r="S716" s="11"/>
      <c r="T716" s="11"/>
      <c r="U716" s="11"/>
      <c r="V716" s="11"/>
      <c r="W716" s="11"/>
      <c r="X716" s="11"/>
    </row>
    <row r="717" spans="19:24" x14ac:dyDescent="0.3">
      <c r="S717" s="11"/>
      <c r="T717" s="11"/>
      <c r="U717" s="11"/>
      <c r="V717" s="11"/>
      <c r="W717" s="11"/>
      <c r="X717" s="11"/>
    </row>
    <row r="718" spans="19:24" x14ac:dyDescent="0.3">
      <c r="S718" s="11"/>
      <c r="T718" s="11"/>
      <c r="U718" s="11"/>
      <c r="V718" s="11"/>
      <c r="W718" s="11"/>
      <c r="X718" s="11"/>
    </row>
    <row r="719" spans="19:24" x14ac:dyDescent="0.3">
      <c r="S719" s="11"/>
      <c r="T719" s="11"/>
      <c r="U719" s="11"/>
      <c r="V719" s="11"/>
      <c r="W719" s="11"/>
      <c r="X719" s="11"/>
    </row>
    <row r="720" spans="19:24" x14ac:dyDescent="0.3">
      <c r="S720" s="11"/>
      <c r="T720" s="11"/>
      <c r="U720" s="11"/>
      <c r="V720" s="11"/>
      <c r="W720" s="11"/>
      <c r="X720" s="11"/>
    </row>
    <row r="721" spans="19:24" x14ac:dyDescent="0.3">
      <c r="S721" s="11"/>
      <c r="T721" s="11"/>
      <c r="U721" s="11"/>
      <c r="V721" s="11"/>
      <c r="W721" s="11"/>
      <c r="X721" s="11"/>
    </row>
    <row r="722" spans="19:24" x14ac:dyDescent="0.3">
      <c r="S722" s="11"/>
      <c r="T722" s="11"/>
      <c r="U722" s="11"/>
      <c r="V722" s="11"/>
      <c r="W722" s="11"/>
      <c r="X722" s="11"/>
    </row>
    <row r="723" spans="19:24" x14ac:dyDescent="0.3">
      <c r="S723" s="11"/>
      <c r="T723" s="11"/>
      <c r="U723" s="11"/>
      <c r="V723" s="11"/>
      <c r="W723" s="11"/>
      <c r="X723" s="11"/>
    </row>
    <row r="724" spans="19:24" x14ac:dyDescent="0.3">
      <c r="S724" s="11"/>
      <c r="T724" s="11"/>
      <c r="U724" s="11"/>
      <c r="V724" s="11"/>
      <c r="W724" s="11"/>
      <c r="X724" s="11"/>
    </row>
    <row r="725" spans="19:24" x14ac:dyDescent="0.3">
      <c r="S725" s="11"/>
      <c r="T725" s="11"/>
      <c r="U725" s="11"/>
      <c r="V725" s="11"/>
      <c r="W725" s="11"/>
      <c r="X725" s="11"/>
    </row>
    <row r="726" spans="19:24" x14ac:dyDescent="0.3">
      <c r="S726" s="11"/>
      <c r="T726" s="11"/>
      <c r="U726" s="11"/>
      <c r="V726" s="11"/>
      <c r="W726" s="11"/>
      <c r="X726" s="11"/>
    </row>
    <row r="727" spans="19:24" x14ac:dyDescent="0.3">
      <c r="S727" s="11"/>
      <c r="T727" s="11"/>
      <c r="U727" s="11"/>
      <c r="V727" s="11"/>
      <c r="W727" s="11"/>
      <c r="X727" s="11"/>
    </row>
    <row r="728" spans="19:24" x14ac:dyDescent="0.3">
      <c r="S728" s="11"/>
      <c r="T728" s="11"/>
      <c r="U728" s="11"/>
      <c r="V728" s="11"/>
      <c r="W728" s="11"/>
      <c r="X728" s="11"/>
    </row>
    <row r="729" spans="19:24" x14ac:dyDescent="0.3">
      <c r="S729" s="11"/>
      <c r="T729" s="11"/>
      <c r="U729" s="11"/>
      <c r="V729" s="11"/>
      <c r="W729" s="11"/>
      <c r="X729" s="11"/>
    </row>
    <row r="730" spans="19:24" x14ac:dyDescent="0.3">
      <c r="S730" s="11"/>
      <c r="T730" s="11"/>
      <c r="U730" s="11"/>
      <c r="V730" s="11"/>
      <c r="W730" s="11"/>
      <c r="X730" s="11"/>
    </row>
    <row r="731" spans="19:24" x14ac:dyDescent="0.3">
      <c r="S731" s="11"/>
      <c r="T731" s="11"/>
      <c r="U731" s="11"/>
      <c r="V731" s="11"/>
      <c r="W731" s="11"/>
      <c r="X731" s="11"/>
    </row>
    <row r="732" spans="19:24" x14ac:dyDescent="0.3">
      <c r="S732" s="11"/>
      <c r="T732" s="11"/>
      <c r="U732" s="11"/>
      <c r="V732" s="11"/>
      <c r="W732" s="11"/>
      <c r="X732" s="11"/>
    </row>
    <row r="733" spans="19:24" x14ac:dyDescent="0.3">
      <c r="S733" s="11"/>
      <c r="T733" s="11"/>
      <c r="U733" s="11"/>
      <c r="V733" s="11"/>
      <c r="W733" s="11"/>
      <c r="X733" s="11"/>
    </row>
    <row r="734" spans="19:24" x14ac:dyDescent="0.3">
      <c r="S734" s="11"/>
      <c r="T734" s="11"/>
      <c r="U734" s="11"/>
      <c r="V734" s="11"/>
      <c r="W734" s="11"/>
      <c r="X734" s="11"/>
    </row>
    <row r="735" spans="19:24" x14ac:dyDescent="0.3">
      <c r="S735" s="11"/>
      <c r="T735" s="11"/>
      <c r="U735" s="11"/>
      <c r="V735" s="11"/>
      <c r="W735" s="11"/>
      <c r="X735" s="11"/>
    </row>
    <row r="736" spans="19:24" x14ac:dyDescent="0.3">
      <c r="S736" s="11"/>
      <c r="T736" s="11"/>
      <c r="U736" s="11"/>
      <c r="V736" s="11"/>
      <c r="W736" s="11"/>
      <c r="X736" s="11"/>
    </row>
    <row r="737" spans="19:24" x14ac:dyDescent="0.3">
      <c r="S737" s="11"/>
      <c r="T737" s="11"/>
      <c r="U737" s="11"/>
      <c r="V737" s="11"/>
      <c r="W737" s="11"/>
      <c r="X737" s="11"/>
    </row>
    <row r="738" spans="19:24" x14ac:dyDescent="0.3">
      <c r="S738" s="11"/>
      <c r="T738" s="11"/>
      <c r="U738" s="11"/>
      <c r="V738" s="11"/>
      <c r="W738" s="11"/>
      <c r="X738" s="11"/>
    </row>
    <row r="739" spans="19:24" x14ac:dyDescent="0.3">
      <c r="S739" s="11"/>
      <c r="T739" s="11"/>
      <c r="U739" s="11"/>
      <c r="V739" s="11"/>
      <c r="W739" s="11"/>
      <c r="X739" s="11"/>
    </row>
    <row r="740" spans="19:24" x14ac:dyDescent="0.3">
      <c r="S740" s="11"/>
      <c r="T740" s="11"/>
      <c r="U740" s="11"/>
      <c r="V740" s="11"/>
      <c r="W740" s="11"/>
      <c r="X740" s="11"/>
    </row>
    <row r="741" spans="19:24" x14ac:dyDescent="0.3">
      <c r="S741" s="11"/>
      <c r="T741" s="11"/>
      <c r="U741" s="11"/>
      <c r="V741" s="11"/>
      <c r="W741" s="11"/>
      <c r="X741" s="11"/>
    </row>
    <row r="742" spans="19:24" x14ac:dyDescent="0.3">
      <c r="S742" s="11"/>
      <c r="T742" s="11"/>
      <c r="U742" s="11"/>
      <c r="V742" s="11"/>
      <c r="W742" s="11"/>
      <c r="X742" s="11"/>
    </row>
    <row r="743" spans="19:24" x14ac:dyDescent="0.3">
      <c r="S743" s="11"/>
      <c r="T743" s="11"/>
      <c r="U743" s="11"/>
      <c r="V743" s="11"/>
      <c r="W743" s="11"/>
      <c r="X743" s="11"/>
    </row>
    <row r="744" spans="19:24" x14ac:dyDescent="0.3">
      <c r="S744" s="11"/>
      <c r="T744" s="11"/>
      <c r="U744" s="11"/>
      <c r="V744" s="11"/>
      <c r="W744" s="11"/>
      <c r="X744" s="11"/>
    </row>
    <row r="745" spans="19:24" x14ac:dyDescent="0.3">
      <c r="S745" s="11"/>
      <c r="T745" s="11"/>
      <c r="U745" s="11"/>
      <c r="V745" s="11"/>
      <c r="W745" s="11"/>
      <c r="X745" s="11"/>
    </row>
    <row r="746" spans="19:24" x14ac:dyDescent="0.3">
      <c r="S746" s="11"/>
      <c r="T746" s="11"/>
      <c r="U746" s="11"/>
      <c r="V746" s="11"/>
      <c r="W746" s="11"/>
      <c r="X746" s="11"/>
    </row>
    <row r="747" spans="19:24" x14ac:dyDescent="0.3">
      <c r="S747" s="11"/>
      <c r="T747" s="11"/>
      <c r="U747" s="11"/>
      <c r="V747" s="11"/>
      <c r="W747" s="11"/>
      <c r="X747" s="11"/>
    </row>
    <row r="748" spans="19:24" x14ac:dyDescent="0.3">
      <c r="S748" s="11"/>
      <c r="T748" s="11"/>
      <c r="U748" s="11"/>
      <c r="V748" s="11"/>
      <c r="W748" s="11"/>
      <c r="X748" s="11"/>
    </row>
    <row r="749" spans="19:24" x14ac:dyDescent="0.3">
      <c r="S749" s="11"/>
      <c r="T749" s="11"/>
      <c r="U749" s="11"/>
      <c r="V749" s="11"/>
      <c r="W749" s="11"/>
      <c r="X749" s="11"/>
    </row>
    <row r="750" spans="19:24" x14ac:dyDescent="0.3">
      <c r="S750" s="11"/>
      <c r="T750" s="11"/>
      <c r="U750" s="11"/>
      <c r="V750" s="11"/>
      <c r="W750" s="11"/>
      <c r="X750" s="11"/>
    </row>
    <row r="751" spans="19:24" x14ac:dyDescent="0.3">
      <c r="S751" s="11"/>
      <c r="T751" s="11"/>
      <c r="U751" s="11"/>
      <c r="V751" s="11"/>
      <c r="W751" s="11"/>
      <c r="X751" s="11"/>
    </row>
    <row r="752" spans="19:24" x14ac:dyDescent="0.3">
      <c r="S752" s="11"/>
      <c r="T752" s="11"/>
      <c r="U752" s="11"/>
      <c r="V752" s="11"/>
      <c r="W752" s="11"/>
      <c r="X752" s="11"/>
    </row>
    <row r="753" spans="19:24" x14ac:dyDescent="0.3">
      <c r="S753" s="11"/>
      <c r="T753" s="11"/>
      <c r="U753" s="11"/>
      <c r="V753" s="11"/>
      <c r="W753" s="11"/>
      <c r="X753" s="11"/>
    </row>
    <row r="754" spans="19:24" x14ac:dyDescent="0.3">
      <c r="S754" s="11"/>
      <c r="T754" s="11"/>
      <c r="U754" s="11"/>
      <c r="V754" s="11"/>
      <c r="W754" s="11"/>
      <c r="X754" s="11"/>
    </row>
    <row r="755" spans="19:24" x14ac:dyDescent="0.3">
      <c r="S755" s="11"/>
      <c r="T755" s="11"/>
      <c r="U755" s="11"/>
      <c r="V755" s="11"/>
      <c r="W755" s="11"/>
      <c r="X755" s="11"/>
    </row>
    <row r="756" spans="19:24" x14ac:dyDescent="0.3">
      <c r="S756" s="11"/>
      <c r="T756" s="11"/>
      <c r="U756" s="11"/>
      <c r="V756" s="11"/>
      <c r="W756" s="11"/>
      <c r="X756" s="11"/>
    </row>
    <row r="757" spans="19:24" x14ac:dyDescent="0.3">
      <c r="S757" s="11"/>
      <c r="T757" s="11"/>
      <c r="U757" s="11"/>
      <c r="V757" s="11"/>
      <c r="W757" s="11"/>
      <c r="X757" s="11"/>
    </row>
    <row r="758" spans="19:24" x14ac:dyDescent="0.3">
      <c r="S758" s="11"/>
      <c r="T758" s="11"/>
      <c r="U758" s="11"/>
      <c r="V758" s="11"/>
      <c r="W758" s="11"/>
      <c r="X758" s="11"/>
    </row>
    <row r="759" spans="19:24" x14ac:dyDescent="0.3">
      <c r="S759" s="11"/>
      <c r="T759" s="11"/>
      <c r="U759" s="11"/>
      <c r="V759" s="11"/>
      <c r="W759" s="11"/>
      <c r="X759" s="11"/>
    </row>
    <row r="760" spans="19:24" x14ac:dyDescent="0.3">
      <c r="S760" s="11"/>
      <c r="T760" s="11"/>
      <c r="U760" s="11"/>
      <c r="V760" s="11"/>
      <c r="W760" s="11"/>
      <c r="X760" s="11"/>
    </row>
    <row r="761" spans="19:24" x14ac:dyDescent="0.3">
      <c r="S761" s="11"/>
      <c r="T761" s="11"/>
      <c r="U761" s="11"/>
      <c r="V761" s="11"/>
      <c r="W761" s="11"/>
      <c r="X761" s="11"/>
    </row>
    <row r="762" spans="19:24" x14ac:dyDescent="0.3">
      <c r="S762" s="11"/>
      <c r="T762" s="11"/>
      <c r="U762" s="11"/>
      <c r="V762" s="11"/>
      <c r="W762" s="11"/>
      <c r="X762" s="11"/>
    </row>
    <row r="763" spans="19:24" x14ac:dyDescent="0.3">
      <c r="S763" s="11"/>
      <c r="T763" s="11"/>
      <c r="U763" s="11"/>
      <c r="V763" s="11"/>
      <c r="W763" s="11"/>
      <c r="X763" s="11"/>
    </row>
    <row r="764" spans="19:24" x14ac:dyDescent="0.3">
      <c r="S764" s="11"/>
      <c r="T764" s="11"/>
      <c r="U764" s="11"/>
      <c r="V764" s="11"/>
      <c r="W764" s="11"/>
      <c r="X764" s="11"/>
    </row>
    <row r="765" spans="19:24" x14ac:dyDescent="0.3">
      <c r="S765" s="11"/>
      <c r="T765" s="11"/>
      <c r="U765" s="11"/>
      <c r="V765" s="11"/>
      <c r="W765" s="11"/>
      <c r="X765" s="11"/>
    </row>
    <row r="766" spans="19:24" x14ac:dyDescent="0.3">
      <c r="S766" s="11"/>
      <c r="T766" s="11"/>
      <c r="U766" s="11"/>
      <c r="V766" s="11"/>
      <c r="W766" s="11"/>
      <c r="X766" s="11"/>
    </row>
    <row r="767" spans="19:24" x14ac:dyDescent="0.3">
      <c r="S767" s="11"/>
      <c r="T767" s="11"/>
      <c r="U767" s="11"/>
      <c r="V767" s="11"/>
      <c r="W767" s="11"/>
      <c r="X767" s="11"/>
    </row>
    <row r="768" spans="19:24" x14ac:dyDescent="0.3">
      <c r="S768" s="11"/>
      <c r="T768" s="11"/>
      <c r="U768" s="11"/>
      <c r="V768" s="11"/>
      <c r="W768" s="11"/>
      <c r="X768" s="11"/>
    </row>
    <row r="769" spans="19:24" x14ac:dyDescent="0.3">
      <c r="S769" s="11"/>
      <c r="T769" s="11"/>
      <c r="U769" s="11"/>
      <c r="V769" s="11"/>
      <c r="W769" s="11"/>
      <c r="X769" s="11"/>
    </row>
    <row r="770" spans="19:24" x14ac:dyDescent="0.3">
      <c r="S770" s="11"/>
      <c r="T770" s="11"/>
      <c r="U770" s="11"/>
      <c r="V770" s="11"/>
      <c r="W770" s="11"/>
      <c r="X770" s="11"/>
    </row>
    <row r="771" spans="19:24" x14ac:dyDescent="0.3">
      <c r="S771" s="11"/>
      <c r="T771" s="11"/>
      <c r="U771" s="11"/>
      <c r="V771" s="11"/>
      <c r="W771" s="11"/>
      <c r="X771" s="11"/>
    </row>
    <row r="772" spans="19:24" x14ac:dyDescent="0.3">
      <c r="S772" s="11"/>
      <c r="T772" s="11"/>
      <c r="U772" s="11"/>
      <c r="V772" s="11"/>
      <c r="W772" s="11"/>
      <c r="X772" s="11"/>
    </row>
    <row r="773" spans="19:24" x14ac:dyDescent="0.3">
      <c r="S773" s="11"/>
      <c r="T773" s="11"/>
      <c r="U773" s="11"/>
      <c r="V773" s="11"/>
      <c r="W773" s="11"/>
      <c r="X773" s="11"/>
    </row>
    <row r="774" spans="19:24" x14ac:dyDescent="0.3">
      <c r="S774" s="11"/>
      <c r="T774" s="11"/>
      <c r="U774" s="11"/>
      <c r="V774" s="11"/>
      <c r="W774" s="11"/>
      <c r="X774" s="11"/>
    </row>
    <row r="775" spans="19:24" x14ac:dyDescent="0.3">
      <c r="S775" s="11"/>
      <c r="T775" s="11"/>
      <c r="U775" s="11"/>
      <c r="V775" s="11"/>
      <c r="W775" s="11"/>
      <c r="X775" s="11"/>
    </row>
    <row r="776" spans="19:24" x14ac:dyDescent="0.3">
      <c r="S776" s="11"/>
      <c r="T776" s="11"/>
      <c r="U776" s="11"/>
      <c r="V776" s="11"/>
      <c r="W776" s="11"/>
      <c r="X776" s="11"/>
    </row>
    <row r="777" spans="19:24" x14ac:dyDescent="0.3">
      <c r="S777" s="11"/>
      <c r="T777" s="11"/>
      <c r="U777" s="11"/>
      <c r="V777" s="11"/>
      <c r="W777" s="11"/>
      <c r="X777" s="11"/>
    </row>
    <row r="778" spans="19:24" x14ac:dyDescent="0.3">
      <c r="S778" s="11"/>
      <c r="T778" s="11"/>
      <c r="U778" s="11"/>
      <c r="V778" s="11"/>
      <c r="W778" s="11"/>
      <c r="X778" s="11"/>
    </row>
    <row r="779" spans="19:24" x14ac:dyDescent="0.3">
      <c r="S779" s="11"/>
      <c r="T779" s="11"/>
      <c r="U779" s="11"/>
      <c r="V779" s="11"/>
      <c r="W779" s="11"/>
      <c r="X779" s="11"/>
    </row>
    <row r="780" spans="19:24" x14ac:dyDescent="0.3">
      <c r="S780" s="11"/>
      <c r="T780" s="11"/>
      <c r="U780" s="11"/>
      <c r="V780" s="11"/>
      <c r="W780" s="11"/>
      <c r="X780" s="11"/>
    </row>
    <row r="781" spans="19:24" x14ac:dyDescent="0.3">
      <c r="S781" s="11"/>
      <c r="T781" s="11"/>
      <c r="U781" s="11"/>
      <c r="V781" s="11"/>
      <c r="W781" s="11"/>
      <c r="X781" s="11"/>
    </row>
    <row r="782" spans="19:24" x14ac:dyDescent="0.3">
      <c r="S782" s="11"/>
      <c r="T782" s="11"/>
      <c r="U782" s="11"/>
      <c r="V782" s="11"/>
      <c r="W782" s="11"/>
      <c r="X782" s="11"/>
    </row>
    <row r="783" spans="19:24" x14ac:dyDescent="0.3">
      <c r="S783" s="11"/>
      <c r="T783" s="11"/>
      <c r="U783" s="11"/>
      <c r="V783" s="11"/>
      <c r="W783" s="11"/>
      <c r="X783" s="11"/>
    </row>
    <row r="784" spans="19:24" x14ac:dyDescent="0.3">
      <c r="S784" s="11"/>
      <c r="T784" s="11"/>
      <c r="U784" s="11"/>
      <c r="V784" s="11"/>
      <c r="W784" s="11"/>
      <c r="X784" s="11"/>
    </row>
    <row r="785" spans="19:24" x14ac:dyDescent="0.3">
      <c r="S785" s="11"/>
      <c r="T785" s="11"/>
      <c r="U785" s="11"/>
      <c r="V785" s="11"/>
      <c r="W785" s="11"/>
      <c r="X785" s="11"/>
    </row>
    <row r="786" spans="19:24" x14ac:dyDescent="0.3">
      <c r="S786" s="11"/>
      <c r="T786" s="11"/>
      <c r="U786" s="11"/>
      <c r="V786" s="11"/>
      <c r="W786" s="11"/>
      <c r="X786" s="11"/>
    </row>
    <row r="787" spans="19:24" x14ac:dyDescent="0.3">
      <c r="X787" s="1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shravan kale</cp:lastModifiedBy>
  <dcterms:created xsi:type="dcterms:W3CDTF">2015-11-26T15:32:37Z</dcterms:created>
  <dcterms:modified xsi:type="dcterms:W3CDTF">2024-05-04T12:54:50Z</dcterms:modified>
</cp:coreProperties>
</file>