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hidePivotFieldList="1" defaultThemeVersion="124226"/>
  <xr:revisionPtr revIDLastSave="0" documentId="13_ncr:1_{E95021A9-87BD-4862-9C71-3FDD51EB4463}" xr6:coauthVersionLast="47" xr6:coauthVersionMax="47" xr10:uidLastSave="{00000000-0000-0000-0000-000000000000}"/>
  <bookViews>
    <workbookView xWindow="-110" yWindow="-110" windowWidth="19420" windowHeight="11020" xr2:uid="{00000000-000D-0000-FFFF-FFFF00000000}"/>
  </bookViews>
  <sheets>
    <sheet name="DashBoard" sheetId="8" r:id="rId1"/>
    <sheet name="Q1" sheetId="3" r:id="rId2"/>
    <sheet name="Q2" sheetId="4" r:id="rId3"/>
    <sheet name="Q3" sheetId="5" r:id="rId4"/>
    <sheet name="Q4" sheetId="6" r:id="rId5"/>
    <sheet name="Q5" sheetId="7" r:id="rId6"/>
    <sheet name="Data" sheetId="1" r:id="rId7"/>
  </sheets>
  <definedNames>
    <definedName name="Slicer_month">#N/A</definedName>
    <definedName name="Slicer_month2">#N/A</definedName>
    <definedName name="Slicer_State_Code">#N/A</definedName>
    <definedName name="Slicer_status">#N/A</definedName>
    <definedName name="Slicer_WEEK_OF_MONTH">#N/A</definedName>
  </definedNames>
  <calcPr calcId="191029"/>
  <pivotCaches>
    <pivotCache cacheId="78"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37" i="1" l="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J525" i="1" l="1"/>
  <c r="K525" i="1" s="1"/>
  <c r="J524" i="1"/>
  <c r="K524" i="1" s="1"/>
  <c r="J523" i="1"/>
  <c r="K523" i="1" s="1"/>
  <c r="J522" i="1"/>
  <c r="K522" i="1" s="1"/>
  <c r="J521" i="1"/>
  <c r="K521" i="1" s="1"/>
  <c r="J520" i="1"/>
  <c r="K520" i="1" s="1"/>
  <c r="J519" i="1"/>
  <c r="K519" i="1" s="1"/>
  <c r="J518" i="1"/>
  <c r="K518" i="1" s="1"/>
  <c r="J517" i="1"/>
  <c r="K517" i="1" s="1"/>
  <c r="J516" i="1"/>
  <c r="K516" i="1" s="1"/>
  <c r="J515" i="1"/>
  <c r="K515" i="1" s="1"/>
  <c r="J514" i="1"/>
  <c r="K514" i="1" s="1"/>
  <c r="J513" i="1"/>
  <c r="K513" i="1" s="1"/>
  <c r="J512" i="1"/>
  <c r="K512" i="1" s="1"/>
  <c r="J511" i="1"/>
  <c r="K511" i="1" s="1"/>
  <c r="J510" i="1"/>
  <c r="K510" i="1" s="1"/>
  <c r="J509" i="1"/>
  <c r="K509" i="1" s="1"/>
  <c r="J508" i="1"/>
  <c r="K508" i="1" s="1"/>
  <c r="J507" i="1"/>
  <c r="K507" i="1" s="1"/>
  <c r="J506" i="1"/>
  <c r="K506" i="1" s="1"/>
  <c r="J505" i="1"/>
  <c r="K505" i="1" s="1"/>
  <c r="J504" i="1"/>
  <c r="K504" i="1" s="1"/>
  <c r="J503" i="1"/>
  <c r="K503" i="1" s="1"/>
  <c r="J502" i="1"/>
  <c r="K502" i="1" s="1"/>
  <c r="J501" i="1"/>
  <c r="K501" i="1" s="1"/>
  <c r="J500" i="1"/>
  <c r="K500" i="1" s="1"/>
  <c r="J499" i="1"/>
  <c r="K499" i="1" s="1"/>
  <c r="J498" i="1"/>
  <c r="K498" i="1" s="1"/>
  <c r="J497" i="1"/>
  <c r="K497" i="1" s="1"/>
  <c r="J496" i="1"/>
  <c r="K496" i="1" s="1"/>
  <c r="J495" i="1"/>
  <c r="K495" i="1" s="1"/>
  <c r="J494" i="1"/>
  <c r="K494" i="1" s="1"/>
  <c r="J493" i="1"/>
  <c r="K493" i="1" s="1"/>
  <c r="J492" i="1"/>
  <c r="K492" i="1" s="1"/>
  <c r="J491" i="1"/>
  <c r="K491" i="1" s="1"/>
  <c r="J490" i="1"/>
  <c r="K490" i="1" s="1"/>
  <c r="J489" i="1"/>
  <c r="K489" i="1" s="1"/>
  <c r="J488" i="1"/>
  <c r="K488" i="1" s="1"/>
  <c r="J487" i="1"/>
  <c r="K487" i="1" s="1"/>
  <c r="J486" i="1"/>
  <c r="K486" i="1" s="1"/>
  <c r="H486" i="1"/>
  <c r="J485" i="1"/>
  <c r="K485" i="1" s="1"/>
  <c r="J484" i="1"/>
  <c r="K484" i="1" s="1"/>
  <c r="J483" i="1"/>
  <c r="K483" i="1" s="1"/>
  <c r="J482" i="1"/>
  <c r="K482" i="1" s="1"/>
  <c r="J481" i="1"/>
  <c r="K481" i="1" s="1"/>
  <c r="J480" i="1"/>
  <c r="K480" i="1" s="1"/>
  <c r="J479" i="1"/>
  <c r="K479" i="1" s="1"/>
  <c r="J478" i="1"/>
  <c r="K478" i="1" s="1"/>
  <c r="J477" i="1"/>
  <c r="K477" i="1" s="1"/>
  <c r="J476" i="1"/>
  <c r="K476" i="1" s="1"/>
  <c r="J475" i="1"/>
  <c r="K475" i="1" s="1"/>
  <c r="J474" i="1"/>
  <c r="K474" i="1" s="1"/>
  <c r="J473" i="1"/>
  <c r="K473" i="1" s="1"/>
  <c r="J472" i="1"/>
  <c r="K472" i="1" s="1"/>
  <c r="J471" i="1"/>
  <c r="K471" i="1" s="1"/>
  <c r="J470" i="1"/>
  <c r="K470" i="1" s="1"/>
  <c r="J469" i="1"/>
  <c r="K469" i="1" s="1"/>
  <c r="J468" i="1"/>
  <c r="K468" i="1" s="1"/>
  <c r="J467" i="1"/>
  <c r="K467" i="1" s="1"/>
  <c r="J466" i="1"/>
  <c r="K466" i="1" s="1"/>
  <c r="J465" i="1"/>
  <c r="K465" i="1" s="1"/>
  <c r="J464" i="1"/>
  <c r="K464" i="1" s="1"/>
  <c r="J463" i="1"/>
  <c r="K463" i="1" s="1"/>
  <c r="J462" i="1"/>
  <c r="K462" i="1" s="1"/>
  <c r="J461" i="1"/>
  <c r="K461" i="1" s="1"/>
  <c r="J460" i="1"/>
  <c r="K460" i="1" s="1"/>
  <c r="J459" i="1"/>
  <c r="K459" i="1" s="1"/>
  <c r="J458" i="1"/>
  <c r="K458" i="1" s="1"/>
  <c r="J457" i="1"/>
  <c r="K457" i="1" s="1"/>
  <c r="J456" i="1"/>
  <c r="K456" i="1" s="1"/>
  <c r="J455" i="1"/>
  <c r="K455" i="1" s="1"/>
  <c r="J454" i="1"/>
  <c r="K454" i="1" s="1"/>
  <c r="J453" i="1"/>
  <c r="K453" i="1" s="1"/>
  <c r="J452" i="1"/>
  <c r="K452" i="1" s="1"/>
  <c r="J451" i="1"/>
  <c r="K451" i="1" s="1"/>
  <c r="J450" i="1"/>
  <c r="K450" i="1" s="1"/>
  <c r="J449" i="1"/>
  <c r="K449" i="1" s="1"/>
  <c r="J448" i="1"/>
  <c r="K448" i="1" s="1"/>
  <c r="J447" i="1"/>
  <c r="K447" i="1" s="1"/>
  <c r="J446" i="1"/>
  <c r="K446" i="1" s="1"/>
  <c r="J445" i="1"/>
  <c r="K445" i="1" s="1"/>
  <c r="J444" i="1"/>
  <c r="K444" i="1" s="1"/>
  <c r="J443" i="1"/>
  <c r="K443" i="1" s="1"/>
  <c r="J442" i="1"/>
  <c r="K442" i="1" s="1"/>
  <c r="J441" i="1"/>
  <c r="K441" i="1" s="1"/>
  <c r="J440" i="1"/>
  <c r="K440" i="1" s="1"/>
  <c r="J439" i="1"/>
  <c r="K439" i="1" s="1"/>
  <c r="J438" i="1"/>
  <c r="K438" i="1" s="1"/>
  <c r="J437" i="1"/>
  <c r="K437" i="1" s="1"/>
  <c r="J436" i="1"/>
  <c r="K436" i="1" s="1"/>
  <c r="J435" i="1"/>
  <c r="K435" i="1" s="1"/>
  <c r="J434" i="1"/>
  <c r="K434" i="1" s="1"/>
  <c r="J433" i="1"/>
  <c r="K433" i="1" s="1"/>
  <c r="J432" i="1"/>
  <c r="K432" i="1" s="1"/>
  <c r="J431" i="1"/>
  <c r="K431" i="1" s="1"/>
  <c r="H431" i="1"/>
  <c r="J430" i="1"/>
  <c r="K430" i="1" s="1"/>
  <c r="J429" i="1"/>
  <c r="K429" i="1" s="1"/>
  <c r="J428" i="1"/>
  <c r="K428" i="1" s="1"/>
  <c r="J427" i="1"/>
  <c r="K427" i="1" s="1"/>
  <c r="J426" i="1"/>
  <c r="K426" i="1" s="1"/>
  <c r="J425" i="1"/>
  <c r="K425" i="1" s="1"/>
  <c r="J424" i="1"/>
  <c r="K424" i="1" s="1"/>
  <c r="J423" i="1"/>
  <c r="K423" i="1" s="1"/>
  <c r="J422" i="1"/>
  <c r="K422" i="1" s="1"/>
  <c r="J421" i="1"/>
  <c r="K421" i="1" s="1"/>
  <c r="J420" i="1"/>
  <c r="K420" i="1" s="1"/>
  <c r="J419" i="1"/>
  <c r="K419" i="1" s="1"/>
  <c r="J418" i="1"/>
  <c r="K418" i="1" s="1"/>
  <c r="J417" i="1"/>
  <c r="K417" i="1" s="1"/>
  <c r="J416" i="1"/>
  <c r="K416" i="1" s="1"/>
  <c r="J415" i="1"/>
  <c r="K415" i="1" s="1"/>
  <c r="J414" i="1"/>
  <c r="K414" i="1" s="1"/>
  <c r="J413" i="1"/>
  <c r="K413" i="1" s="1"/>
  <c r="J412" i="1"/>
  <c r="K412" i="1" s="1"/>
  <c r="J411" i="1"/>
  <c r="K411" i="1" s="1"/>
  <c r="J410" i="1"/>
  <c r="K410" i="1" s="1"/>
  <c r="J409" i="1"/>
  <c r="K409" i="1" s="1"/>
  <c r="J408" i="1"/>
  <c r="K408" i="1" s="1"/>
  <c r="J407" i="1"/>
  <c r="K407" i="1" s="1"/>
  <c r="J406" i="1"/>
  <c r="K406" i="1" s="1"/>
  <c r="J405" i="1"/>
  <c r="K405" i="1" s="1"/>
  <c r="J404" i="1"/>
  <c r="K404" i="1" s="1"/>
  <c r="J403" i="1"/>
  <c r="K403" i="1" s="1"/>
  <c r="J402" i="1"/>
  <c r="K402" i="1" s="1"/>
  <c r="J401" i="1"/>
  <c r="K401" i="1" s="1"/>
  <c r="J400" i="1"/>
  <c r="K400" i="1" s="1"/>
  <c r="J399" i="1"/>
  <c r="K399" i="1" s="1"/>
  <c r="J398" i="1"/>
  <c r="K398" i="1" s="1"/>
  <c r="J397" i="1"/>
  <c r="K397" i="1" s="1"/>
  <c r="J396" i="1"/>
  <c r="K396" i="1" s="1"/>
  <c r="J395" i="1"/>
  <c r="K395" i="1" s="1"/>
  <c r="J394" i="1"/>
  <c r="K394" i="1" s="1"/>
  <c r="J393" i="1"/>
  <c r="K393" i="1" s="1"/>
  <c r="J392" i="1"/>
  <c r="K392" i="1" s="1"/>
  <c r="J391" i="1"/>
  <c r="K391" i="1" s="1"/>
  <c r="J390" i="1"/>
  <c r="K390" i="1" s="1"/>
  <c r="J389" i="1"/>
  <c r="K389" i="1" s="1"/>
  <c r="J388" i="1"/>
  <c r="K388" i="1" s="1"/>
  <c r="J387" i="1"/>
  <c r="K387" i="1" s="1"/>
  <c r="J386" i="1"/>
  <c r="K386" i="1" s="1"/>
  <c r="J385" i="1"/>
  <c r="K385" i="1" s="1"/>
  <c r="J384" i="1"/>
  <c r="K384" i="1" s="1"/>
  <c r="J383" i="1"/>
  <c r="K383" i="1" s="1"/>
  <c r="J382" i="1"/>
  <c r="K382" i="1" s="1"/>
  <c r="J381" i="1"/>
  <c r="K381" i="1" s="1"/>
  <c r="J380" i="1"/>
  <c r="K380" i="1" s="1"/>
  <c r="J379" i="1"/>
  <c r="K379" i="1" s="1"/>
  <c r="J378" i="1"/>
  <c r="K378" i="1" s="1"/>
  <c r="J377" i="1"/>
  <c r="K377" i="1" s="1"/>
  <c r="J376" i="1"/>
  <c r="K376" i="1" s="1"/>
  <c r="J375" i="1"/>
  <c r="K375" i="1" s="1"/>
  <c r="J374" i="1"/>
  <c r="K374" i="1" s="1"/>
  <c r="J373" i="1"/>
  <c r="K373" i="1" s="1"/>
  <c r="J372" i="1"/>
  <c r="K372" i="1" s="1"/>
  <c r="J371" i="1"/>
  <c r="K371" i="1" s="1"/>
  <c r="J370" i="1"/>
  <c r="K370" i="1" s="1"/>
  <c r="J369" i="1"/>
  <c r="K369" i="1" s="1"/>
  <c r="J368" i="1"/>
  <c r="K368" i="1" s="1"/>
  <c r="J367" i="1"/>
  <c r="K367" i="1" s="1"/>
  <c r="J366" i="1"/>
  <c r="K366" i="1" s="1"/>
  <c r="J365" i="1"/>
  <c r="K365" i="1" s="1"/>
  <c r="J364" i="1"/>
  <c r="K364" i="1" s="1"/>
  <c r="J363" i="1"/>
  <c r="K363" i="1" s="1"/>
  <c r="J362" i="1"/>
  <c r="K362" i="1" s="1"/>
  <c r="J361" i="1"/>
  <c r="K361" i="1" s="1"/>
  <c r="J360" i="1"/>
  <c r="K360" i="1" s="1"/>
  <c r="J359" i="1"/>
  <c r="K359" i="1" s="1"/>
  <c r="J358" i="1"/>
  <c r="K358" i="1" s="1"/>
  <c r="J357" i="1"/>
  <c r="K357" i="1" s="1"/>
  <c r="J356" i="1"/>
  <c r="K356" i="1" s="1"/>
  <c r="J355" i="1"/>
  <c r="K355" i="1" s="1"/>
  <c r="J354" i="1"/>
  <c r="K354" i="1" s="1"/>
  <c r="J353" i="1"/>
  <c r="K353" i="1" s="1"/>
  <c r="J352" i="1"/>
  <c r="K352" i="1" s="1"/>
  <c r="J351" i="1"/>
  <c r="K351" i="1" s="1"/>
  <c r="J350" i="1"/>
  <c r="K350" i="1" s="1"/>
  <c r="J349" i="1"/>
  <c r="K349" i="1" s="1"/>
  <c r="J348" i="1"/>
  <c r="K348" i="1" s="1"/>
  <c r="J347" i="1"/>
  <c r="K347" i="1" s="1"/>
  <c r="J346" i="1"/>
  <c r="K346" i="1" s="1"/>
  <c r="J345" i="1"/>
  <c r="K345" i="1" s="1"/>
  <c r="J344" i="1"/>
  <c r="K344" i="1" s="1"/>
  <c r="J343" i="1"/>
  <c r="K343" i="1" s="1"/>
  <c r="J342" i="1"/>
  <c r="K342" i="1" s="1"/>
  <c r="J341" i="1"/>
  <c r="K341" i="1" s="1"/>
  <c r="J340" i="1"/>
  <c r="K340" i="1" s="1"/>
  <c r="J339" i="1"/>
  <c r="K339" i="1" s="1"/>
  <c r="J338" i="1"/>
  <c r="K338" i="1" s="1"/>
  <c r="J337" i="1"/>
  <c r="K337" i="1" s="1"/>
  <c r="J336" i="1"/>
  <c r="K336" i="1" s="1"/>
  <c r="J335" i="1"/>
  <c r="K335" i="1" s="1"/>
  <c r="J334" i="1"/>
  <c r="K334" i="1" s="1"/>
  <c r="J333" i="1"/>
  <c r="K333" i="1" s="1"/>
  <c r="J332" i="1"/>
  <c r="K332" i="1" s="1"/>
  <c r="J331" i="1"/>
  <c r="K331" i="1" s="1"/>
  <c r="J330" i="1"/>
  <c r="K330" i="1" s="1"/>
  <c r="J329" i="1"/>
  <c r="K329" i="1" s="1"/>
  <c r="J328" i="1"/>
  <c r="K328" i="1" s="1"/>
  <c r="J327" i="1"/>
  <c r="K327" i="1" s="1"/>
  <c r="J326" i="1"/>
  <c r="K326" i="1" s="1"/>
  <c r="J325" i="1"/>
  <c r="K325" i="1" s="1"/>
  <c r="J324" i="1"/>
  <c r="K324" i="1" s="1"/>
  <c r="J323" i="1"/>
  <c r="K323" i="1" s="1"/>
  <c r="J322" i="1"/>
  <c r="K322" i="1" s="1"/>
  <c r="J321" i="1"/>
  <c r="K321" i="1" s="1"/>
  <c r="J320" i="1"/>
  <c r="K320" i="1" s="1"/>
  <c r="J319" i="1"/>
  <c r="K319" i="1" s="1"/>
  <c r="J318" i="1"/>
  <c r="K318" i="1" s="1"/>
  <c r="J317" i="1"/>
  <c r="K317" i="1" s="1"/>
  <c r="J316" i="1"/>
  <c r="K316" i="1" s="1"/>
  <c r="J315" i="1"/>
  <c r="K315" i="1" s="1"/>
  <c r="J314" i="1"/>
  <c r="K314" i="1" s="1"/>
  <c r="J313" i="1"/>
  <c r="K313" i="1" s="1"/>
  <c r="J312" i="1"/>
  <c r="K312" i="1" s="1"/>
  <c r="J311" i="1"/>
  <c r="K311" i="1" s="1"/>
  <c r="J310" i="1"/>
  <c r="K310" i="1" s="1"/>
  <c r="J309" i="1"/>
  <c r="K309" i="1" s="1"/>
  <c r="J308" i="1"/>
  <c r="K308" i="1" s="1"/>
  <c r="J307" i="1"/>
  <c r="K307" i="1" s="1"/>
  <c r="J306" i="1"/>
  <c r="K306" i="1" s="1"/>
  <c r="J305" i="1"/>
  <c r="K305" i="1" s="1"/>
  <c r="J304" i="1"/>
  <c r="K304" i="1" s="1"/>
  <c r="J303" i="1"/>
  <c r="K303" i="1" s="1"/>
  <c r="J302" i="1"/>
  <c r="K302" i="1" s="1"/>
  <c r="J301" i="1"/>
  <c r="K301" i="1" s="1"/>
  <c r="J300" i="1"/>
  <c r="K300" i="1" s="1"/>
  <c r="J299" i="1"/>
  <c r="K299" i="1" s="1"/>
  <c r="J298" i="1"/>
  <c r="K298" i="1" s="1"/>
  <c r="J297" i="1"/>
  <c r="K297" i="1" s="1"/>
  <c r="J296" i="1"/>
  <c r="K296" i="1" s="1"/>
  <c r="J295" i="1"/>
  <c r="K295" i="1" s="1"/>
  <c r="J294" i="1"/>
  <c r="K294" i="1" s="1"/>
  <c r="J293" i="1"/>
  <c r="K293" i="1" s="1"/>
  <c r="J292" i="1"/>
  <c r="K292" i="1" s="1"/>
  <c r="J291" i="1"/>
  <c r="K291" i="1" s="1"/>
  <c r="J290" i="1"/>
  <c r="K290" i="1" s="1"/>
  <c r="J289" i="1"/>
  <c r="K289" i="1" s="1"/>
  <c r="J288" i="1"/>
  <c r="K288" i="1" s="1"/>
  <c r="J287" i="1"/>
  <c r="K287" i="1" s="1"/>
  <c r="J286" i="1"/>
  <c r="K286" i="1" s="1"/>
  <c r="J285" i="1"/>
  <c r="K285" i="1" s="1"/>
  <c r="J284" i="1"/>
  <c r="K284" i="1" s="1"/>
  <c r="J283" i="1"/>
  <c r="K283" i="1" s="1"/>
  <c r="J282" i="1"/>
  <c r="K282" i="1" s="1"/>
  <c r="J281" i="1"/>
  <c r="K281" i="1" s="1"/>
  <c r="J280" i="1"/>
  <c r="K280" i="1" s="1"/>
  <c r="J279" i="1"/>
  <c r="K279" i="1" s="1"/>
  <c r="J278" i="1"/>
  <c r="K278" i="1" s="1"/>
  <c r="J277" i="1"/>
  <c r="K277" i="1" s="1"/>
  <c r="J276" i="1"/>
  <c r="K276" i="1" s="1"/>
  <c r="J275" i="1"/>
  <c r="K275" i="1" s="1"/>
  <c r="J274" i="1"/>
  <c r="K274" i="1" s="1"/>
  <c r="J273" i="1"/>
  <c r="K273" i="1" s="1"/>
  <c r="J272" i="1"/>
  <c r="K272" i="1" s="1"/>
  <c r="J271" i="1"/>
  <c r="K271" i="1" s="1"/>
  <c r="J270" i="1"/>
  <c r="K270" i="1" s="1"/>
  <c r="J269" i="1"/>
  <c r="K269" i="1" s="1"/>
  <c r="J268" i="1"/>
  <c r="K268" i="1" s="1"/>
  <c r="J267" i="1"/>
  <c r="K267" i="1" s="1"/>
  <c r="J266" i="1"/>
  <c r="K266" i="1" s="1"/>
  <c r="J265" i="1"/>
  <c r="K265" i="1" s="1"/>
  <c r="J264" i="1"/>
  <c r="K264" i="1" s="1"/>
  <c r="J263" i="1"/>
  <c r="K263" i="1" s="1"/>
  <c r="J262" i="1"/>
  <c r="K262" i="1" s="1"/>
  <c r="J261" i="1"/>
  <c r="K261" i="1" s="1"/>
  <c r="J260" i="1"/>
  <c r="K260" i="1" s="1"/>
  <c r="J259" i="1"/>
  <c r="K259" i="1" s="1"/>
  <c r="J258" i="1"/>
  <c r="K258" i="1" s="1"/>
  <c r="J257" i="1"/>
  <c r="K257" i="1" s="1"/>
  <c r="J256" i="1"/>
  <c r="K256" i="1" s="1"/>
  <c r="J255" i="1"/>
  <c r="K255" i="1" s="1"/>
  <c r="J254" i="1"/>
  <c r="K254" i="1" s="1"/>
  <c r="J253" i="1"/>
  <c r="K253" i="1" s="1"/>
  <c r="J252" i="1"/>
  <c r="K252" i="1" s="1"/>
  <c r="J251" i="1"/>
  <c r="K251" i="1" s="1"/>
  <c r="J250" i="1"/>
  <c r="K250" i="1" s="1"/>
  <c r="J249" i="1"/>
  <c r="K249" i="1" s="1"/>
  <c r="J248" i="1"/>
  <c r="K248" i="1" s="1"/>
  <c r="J247" i="1"/>
  <c r="K247" i="1" s="1"/>
  <c r="J246" i="1"/>
  <c r="K246" i="1" s="1"/>
  <c r="J245" i="1"/>
  <c r="K245" i="1" s="1"/>
  <c r="J244" i="1"/>
  <c r="K244" i="1" s="1"/>
  <c r="J243" i="1"/>
  <c r="K243" i="1" s="1"/>
  <c r="J242" i="1"/>
  <c r="K242" i="1" s="1"/>
  <c r="J241" i="1"/>
  <c r="K241" i="1" s="1"/>
  <c r="J240" i="1"/>
  <c r="K240" i="1" s="1"/>
  <c r="J239" i="1"/>
  <c r="K239" i="1" s="1"/>
  <c r="J238" i="1"/>
  <c r="K238" i="1" s="1"/>
  <c r="J237" i="1"/>
  <c r="K237" i="1" s="1"/>
  <c r="J236" i="1"/>
  <c r="K236" i="1" s="1"/>
  <c r="J235" i="1"/>
  <c r="K235" i="1" s="1"/>
  <c r="J234" i="1"/>
  <c r="K234" i="1" s="1"/>
  <c r="J233" i="1"/>
  <c r="K233" i="1" s="1"/>
  <c r="H233" i="1"/>
  <c r="J232" i="1"/>
  <c r="K232" i="1" s="1"/>
  <c r="J231" i="1"/>
  <c r="K231" i="1" s="1"/>
  <c r="J230" i="1"/>
  <c r="K230" i="1" s="1"/>
  <c r="J229" i="1"/>
  <c r="K229" i="1" s="1"/>
  <c r="J228" i="1"/>
  <c r="K228" i="1" s="1"/>
  <c r="J227" i="1"/>
  <c r="K227" i="1" s="1"/>
  <c r="J226" i="1"/>
  <c r="K226" i="1" s="1"/>
  <c r="J225" i="1"/>
  <c r="K225" i="1" s="1"/>
  <c r="J224" i="1"/>
  <c r="K224" i="1" s="1"/>
  <c r="J223" i="1"/>
  <c r="K223" i="1" s="1"/>
  <c r="J222" i="1"/>
  <c r="K222" i="1" s="1"/>
  <c r="J221" i="1"/>
  <c r="K221" i="1" s="1"/>
  <c r="J220" i="1"/>
  <c r="K220" i="1" s="1"/>
  <c r="J219" i="1"/>
  <c r="K219" i="1" s="1"/>
  <c r="J218" i="1"/>
  <c r="K218" i="1" s="1"/>
  <c r="J217" i="1"/>
  <c r="K217" i="1" s="1"/>
  <c r="J216" i="1"/>
  <c r="K216" i="1" s="1"/>
  <c r="J215" i="1"/>
  <c r="K215" i="1" s="1"/>
  <c r="J214" i="1"/>
  <c r="K214" i="1" s="1"/>
  <c r="J213" i="1"/>
  <c r="K213" i="1" s="1"/>
  <c r="J212" i="1"/>
  <c r="K212" i="1" s="1"/>
  <c r="J211" i="1"/>
  <c r="K211" i="1" s="1"/>
  <c r="J210" i="1"/>
  <c r="K210" i="1" s="1"/>
  <c r="J209" i="1"/>
  <c r="K209" i="1" s="1"/>
  <c r="J208" i="1"/>
  <c r="K208" i="1" s="1"/>
  <c r="J207" i="1"/>
  <c r="K207" i="1" s="1"/>
  <c r="J206" i="1"/>
  <c r="K206" i="1" s="1"/>
  <c r="J205" i="1"/>
  <c r="K205" i="1" s="1"/>
  <c r="J204" i="1"/>
  <c r="K204" i="1" s="1"/>
  <c r="J203" i="1"/>
  <c r="K203" i="1" s="1"/>
  <c r="J202" i="1"/>
  <c r="K202" i="1" s="1"/>
  <c r="J201" i="1"/>
  <c r="K201" i="1" s="1"/>
  <c r="J200" i="1"/>
  <c r="K200" i="1" s="1"/>
  <c r="J199" i="1"/>
  <c r="K199" i="1" s="1"/>
  <c r="J198" i="1"/>
  <c r="K198" i="1" s="1"/>
  <c r="J197" i="1"/>
  <c r="K197" i="1" s="1"/>
  <c r="J196" i="1"/>
  <c r="K196" i="1" s="1"/>
  <c r="J195" i="1"/>
  <c r="K195" i="1" s="1"/>
  <c r="J194" i="1"/>
  <c r="K194" i="1" s="1"/>
  <c r="J193" i="1"/>
  <c r="K193" i="1" s="1"/>
  <c r="J192" i="1"/>
  <c r="K192" i="1" s="1"/>
  <c r="J191" i="1"/>
  <c r="K191" i="1" s="1"/>
  <c r="J190" i="1"/>
  <c r="K190" i="1" s="1"/>
  <c r="J189" i="1"/>
  <c r="K189" i="1" s="1"/>
  <c r="J188" i="1"/>
  <c r="K188" i="1" s="1"/>
  <c r="J187" i="1"/>
  <c r="K187" i="1" s="1"/>
  <c r="J186" i="1"/>
  <c r="K186" i="1" s="1"/>
  <c r="J185" i="1"/>
  <c r="K185" i="1" s="1"/>
  <c r="J184" i="1"/>
  <c r="K184" i="1" s="1"/>
  <c r="J183" i="1"/>
  <c r="K183" i="1" s="1"/>
  <c r="J182" i="1"/>
  <c r="K182" i="1" s="1"/>
  <c r="J181" i="1"/>
  <c r="K181" i="1" s="1"/>
  <c r="J180" i="1"/>
  <c r="K180" i="1" s="1"/>
  <c r="J179" i="1"/>
  <c r="K179" i="1" s="1"/>
  <c r="J178" i="1"/>
  <c r="K178" i="1" s="1"/>
  <c r="J177" i="1"/>
  <c r="K177" i="1" s="1"/>
  <c r="J176" i="1"/>
  <c r="K176" i="1" s="1"/>
  <c r="J175" i="1"/>
  <c r="K175" i="1" s="1"/>
  <c r="J174" i="1"/>
  <c r="K174" i="1" s="1"/>
  <c r="J173" i="1"/>
  <c r="K173" i="1" s="1"/>
  <c r="J172" i="1"/>
  <c r="K172" i="1" s="1"/>
  <c r="J171" i="1"/>
  <c r="K171" i="1" s="1"/>
  <c r="J170" i="1"/>
  <c r="K170" i="1" s="1"/>
  <c r="J169" i="1"/>
  <c r="K169" i="1" s="1"/>
  <c r="J168" i="1"/>
  <c r="K168" i="1" s="1"/>
  <c r="J167" i="1"/>
  <c r="K167" i="1" s="1"/>
  <c r="J166" i="1"/>
  <c r="K166" i="1" s="1"/>
  <c r="J165" i="1"/>
  <c r="K165" i="1" s="1"/>
  <c r="J164" i="1"/>
  <c r="K164" i="1" s="1"/>
  <c r="J163" i="1"/>
  <c r="K163" i="1" s="1"/>
  <c r="J162" i="1"/>
  <c r="K162" i="1" s="1"/>
  <c r="J161" i="1"/>
  <c r="K161" i="1" s="1"/>
  <c r="J160" i="1"/>
  <c r="K160" i="1" s="1"/>
  <c r="J159" i="1"/>
  <c r="K159" i="1" s="1"/>
  <c r="J158" i="1"/>
  <c r="K158" i="1" s="1"/>
  <c r="J157" i="1"/>
  <c r="K157" i="1" s="1"/>
  <c r="J156" i="1"/>
  <c r="K156" i="1" s="1"/>
  <c r="J155" i="1"/>
  <c r="K155" i="1" s="1"/>
  <c r="J154" i="1"/>
  <c r="K154" i="1" s="1"/>
  <c r="J153" i="1"/>
  <c r="K153" i="1" s="1"/>
  <c r="J152" i="1"/>
  <c r="K152" i="1" s="1"/>
  <c r="J151" i="1"/>
  <c r="K151" i="1" s="1"/>
  <c r="J150" i="1"/>
  <c r="K150" i="1" s="1"/>
  <c r="J149" i="1"/>
  <c r="K149" i="1" s="1"/>
  <c r="J148" i="1"/>
  <c r="K148" i="1" s="1"/>
  <c r="H148" i="1"/>
  <c r="J147" i="1"/>
  <c r="K147" i="1" s="1"/>
  <c r="J146" i="1"/>
  <c r="K146" i="1" s="1"/>
  <c r="J145" i="1"/>
  <c r="K145" i="1" s="1"/>
  <c r="J144" i="1"/>
  <c r="K144" i="1" s="1"/>
  <c r="J143" i="1"/>
  <c r="K143" i="1" s="1"/>
  <c r="J142" i="1"/>
  <c r="K142" i="1" s="1"/>
  <c r="H142" i="1"/>
  <c r="J141" i="1"/>
  <c r="K141" i="1" s="1"/>
  <c r="J140" i="1"/>
  <c r="K140" i="1" s="1"/>
  <c r="J139" i="1"/>
  <c r="K139" i="1" s="1"/>
  <c r="J138" i="1"/>
  <c r="K138" i="1" s="1"/>
  <c r="H138" i="1"/>
  <c r="J137" i="1"/>
  <c r="K137" i="1" s="1"/>
  <c r="J136" i="1"/>
  <c r="K136" i="1" s="1"/>
  <c r="J135" i="1"/>
  <c r="K135" i="1" s="1"/>
  <c r="J134" i="1"/>
  <c r="K134" i="1" s="1"/>
  <c r="J133" i="1"/>
  <c r="K133" i="1" s="1"/>
  <c r="J132" i="1"/>
  <c r="K132" i="1" s="1"/>
  <c r="J131" i="1"/>
  <c r="K131" i="1" s="1"/>
  <c r="J130" i="1"/>
  <c r="K130" i="1" s="1"/>
  <c r="J129" i="1"/>
  <c r="K129" i="1" s="1"/>
  <c r="J128" i="1"/>
  <c r="K128" i="1" s="1"/>
  <c r="J127" i="1"/>
  <c r="K127" i="1" s="1"/>
  <c r="J126" i="1"/>
  <c r="K126" i="1" s="1"/>
  <c r="J125" i="1"/>
  <c r="K125" i="1" s="1"/>
  <c r="J124" i="1"/>
  <c r="K124" i="1" s="1"/>
  <c r="J123" i="1"/>
  <c r="K123" i="1" s="1"/>
  <c r="J122" i="1"/>
  <c r="K122" i="1" s="1"/>
  <c r="J121" i="1"/>
  <c r="K121" i="1" s="1"/>
  <c r="J120" i="1"/>
  <c r="K120" i="1" s="1"/>
  <c r="J119" i="1"/>
  <c r="K119" i="1" s="1"/>
  <c r="J118" i="1"/>
  <c r="K118" i="1" s="1"/>
  <c r="J117" i="1"/>
  <c r="K117" i="1" s="1"/>
  <c r="J116" i="1"/>
  <c r="K116" i="1" s="1"/>
  <c r="J115" i="1"/>
  <c r="K115" i="1" s="1"/>
  <c r="J114" i="1"/>
  <c r="K114" i="1" s="1"/>
  <c r="J113" i="1"/>
  <c r="K113" i="1" s="1"/>
  <c r="J112" i="1"/>
  <c r="K112" i="1" s="1"/>
  <c r="J111" i="1"/>
  <c r="K111" i="1" s="1"/>
  <c r="J110" i="1"/>
  <c r="K110" i="1" s="1"/>
  <c r="J109" i="1"/>
  <c r="K109" i="1" s="1"/>
  <c r="J108" i="1"/>
  <c r="K108" i="1" s="1"/>
  <c r="H108" i="1"/>
  <c r="J107" i="1"/>
  <c r="K107" i="1" s="1"/>
  <c r="J106" i="1"/>
  <c r="K106" i="1" s="1"/>
  <c r="J105" i="1"/>
  <c r="K105" i="1" s="1"/>
  <c r="J104" i="1"/>
  <c r="K104" i="1" s="1"/>
  <c r="J103" i="1"/>
  <c r="K103" i="1" s="1"/>
  <c r="J102" i="1"/>
  <c r="K102" i="1" s="1"/>
  <c r="J101" i="1"/>
  <c r="K101" i="1" s="1"/>
  <c r="J100" i="1"/>
  <c r="K100" i="1" s="1"/>
  <c r="J99" i="1"/>
  <c r="K99" i="1" s="1"/>
  <c r="J98" i="1"/>
  <c r="K98" i="1" s="1"/>
  <c r="J97" i="1"/>
  <c r="K97" i="1" s="1"/>
  <c r="J96" i="1"/>
  <c r="K96" i="1" s="1"/>
  <c r="J95" i="1"/>
  <c r="K95" i="1" s="1"/>
  <c r="J94" i="1"/>
  <c r="K94" i="1" s="1"/>
  <c r="J93" i="1"/>
  <c r="K93" i="1" s="1"/>
  <c r="J92" i="1"/>
  <c r="K92" i="1" s="1"/>
  <c r="J91" i="1"/>
  <c r="K91" i="1" s="1"/>
  <c r="J90" i="1"/>
  <c r="K90" i="1" s="1"/>
  <c r="J89" i="1"/>
  <c r="K89" i="1" s="1"/>
  <c r="J88" i="1"/>
  <c r="K88" i="1" s="1"/>
  <c r="J87" i="1"/>
  <c r="K87" i="1" s="1"/>
  <c r="J86" i="1"/>
  <c r="K86" i="1" s="1"/>
  <c r="J85" i="1"/>
  <c r="K85" i="1" s="1"/>
  <c r="J84" i="1"/>
  <c r="K84" i="1" s="1"/>
  <c r="J83" i="1"/>
  <c r="K83" i="1" s="1"/>
  <c r="J82" i="1"/>
  <c r="K82" i="1" s="1"/>
  <c r="J81" i="1"/>
  <c r="K81" i="1" s="1"/>
  <c r="J80" i="1"/>
  <c r="K80" i="1" s="1"/>
  <c r="J79" i="1"/>
  <c r="K79" i="1" s="1"/>
  <c r="J78" i="1"/>
  <c r="K78" i="1" s="1"/>
  <c r="J77" i="1"/>
  <c r="K77" i="1" s="1"/>
  <c r="J76" i="1"/>
  <c r="K76" i="1" s="1"/>
  <c r="J75" i="1"/>
  <c r="K75" i="1" s="1"/>
  <c r="J74" i="1"/>
  <c r="K74" i="1" s="1"/>
  <c r="J73" i="1"/>
  <c r="K73" i="1" s="1"/>
  <c r="J72" i="1"/>
  <c r="K72" i="1" s="1"/>
  <c r="J71" i="1"/>
  <c r="K71" i="1" s="1"/>
  <c r="J70" i="1"/>
  <c r="K70" i="1" s="1"/>
  <c r="J69" i="1"/>
  <c r="K69" i="1" s="1"/>
  <c r="J68" i="1"/>
  <c r="K68" i="1" s="1"/>
  <c r="J67" i="1"/>
  <c r="K67" i="1" s="1"/>
  <c r="J66" i="1"/>
  <c r="K66" i="1" s="1"/>
  <c r="J65" i="1"/>
  <c r="K65" i="1" s="1"/>
  <c r="J64" i="1"/>
  <c r="K64" i="1" s="1"/>
  <c r="J63" i="1"/>
  <c r="K63" i="1" s="1"/>
  <c r="J62" i="1"/>
  <c r="K62" i="1" s="1"/>
  <c r="J61" i="1"/>
  <c r="K61" i="1" s="1"/>
  <c r="J60" i="1"/>
  <c r="K60" i="1" s="1"/>
  <c r="J59" i="1"/>
  <c r="K59" i="1" s="1"/>
  <c r="J58" i="1"/>
  <c r="K58" i="1" s="1"/>
  <c r="J57" i="1"/>
  <c r="K57" i="1" s="1"/>
  <c r="J56" i="1"/>
  <c r="K56" i="1" s="1"/>
  <c r="J55" i="1"/>
  <c r="K55" i="1" s="1"/>
  <c r="J54" i="1"/>
  <c r="K54" i="1" s="1"/>
  <c r="J53" i="1"/>
  <c r="K53" i="1" s="1"/>
  <c r="J52" i="1"/>
  <c r="K52" i="1" s="1"/>
  <c r="J51" i="1"/>
  <c r="K51" i="1" s="1"/>
  <c r="J50" i="1"/>
  <c r="K50" i="1" s="1"/>
  <c r="J49" i="1"/>
  <c r="K49" i="1" s="1"/>
  <c r="J48" i="1"/>
  <c r="K48" i="1" s="1"/>
  <c r="J47" i="1"/>
  <c r="K47" i="1" s="1"/>
  <c r="J46" i="1"/>
  <c r="K46" i="1" s="1"/>
  <c r="J45" i="1"/>
  <c r="K45" i="1" s="1"/>
  <c r="J44" i="1"/>
  <c r="K44" i="1" s="1"/>
  <c r="J43" i="1"/>
  <c r="K43" i="1" s="1"/>
  <c r="J42" i="1"/>
  <c r="K42" i="1" s="1"/>
  <c r="J41" i="1"/>
  <c r="K41" i="1" s="1"/>
  <c r="J40" i="1"/>
  <c r="K40" i="1" s="1"/>
  <c r="J39" i="1"/>
  <c r="K39" i="1" s="1"/>
  <c r="J38" i="1"/>
  <c r="K38" i="1" s="1"/>
  <c r="J37" i="1"/>
  <c r="K37" i="1" s="1"/>
  <c r="J36" i="1"/>
  <c r="K36" i="1" s="1"/>
  <c r="J35" i="1"/>
  <c r="K35" i="1" s="1"/>
  <c r="J34" i="1"/>
  <c r="K34" i="1" s="1"/>
  <c r="J33" i="1"/>
  <c r="K33" i="1" s="1"/>
  <c r="J32" i="1"/>
  <c r="K32" i="1" s="1"/>
  <c r="J31" i="1"/>
  <c r="K31" i="1" s="1"/>
  <c r="J30" i="1"/>
  <c r="K30" i="1" s="1"/>
  <c r="J29" i="1"/>
  <c r="K29" i="1" s="1"/>
  <c r="J28" i="1"/>
  <c r="K28" i="1" s="1"/>
  <c r="J27" i="1"/>
  <c r="K27" i="1" s="1"/>
  <c r="J26" i="1"/>
  <c r="K26" i="1" s="1"/>
  <c r="J25" i="1"/>
  <c r="K25" i="1" s="1"/>
  <c r="J24" i="1"/>
  <c r="K24" i="1" s="1"/>
  <c r="J23" i="1"/>
  <c r="K23" i="1" s="1"/>
  <c r="J22" i="1"/>
  <c r="K22" i="1" s="1"/>
  <c r="J21" i="1"/>
  <c r="K21" i="1" s="1"/>
  <c r="J20" i="1"/>
  <c r="K20" i="1" s="1"/>
  <c r="J19" i="1"/>
  <c r="K19" i="1" s="1"/>
  <c r="J18" i="1"/>
  <c r="K18" i="1" s="1"/>
  <c r="J17" i="1"/>
  <c r="K17" i="1" s="1"/>
  <c r="J16" i="1"/>
  <c r="K16" i="1" s="1"/>
  <c r="J15" i="1"/>
  <c r="K15" i="1" s="1"/>
  <c r="J14" i="1"/>
  <c r="K14" i="1" s="1"/>
  <c r="J13" i="1"/>
  <c r="K13" i="1" s="1"/>
  <c r="J12" i="1"/>
  <c r="K12" i="1" s="1"/>
  <c r="J11" i="1"/>
  <c r="K11" i="1" s="1"/>
  <c r="J10" i="1"/>
  <c r="K10" i="1" s="1"/>
  <c r="J9" i="1"/>
  <c r="K9" i="1" s="1"/>
  <c r="J8" i="1"/>
  <c r="K8" i="1" s="1"/>
  <c r="J7" i="1"/>
  <c r="K7" i="1" s="1"/>
  <c r="J6" i="1"/>
  <c r="K6" i="1" s="1"/>
  <c r="J5" i="1"/>
  <c r="K5" i="1" s="1"/>
  <c r="J4" i="1"/>
  <c r="K4" i="1" s="1"/>
  <c r="J3" i="1"/>
  <c r="K3" i="1" s="1"/>
  <c r="J2" i="1"/>
  <c r="K2" i="1" s="1"/>
</calcChain>
</file>

<file path=xl/sharedStrings.xml><?xml version="1.0" encoding="utf-8"?>
<sst xmlns="http://schemas.openxmlformats.org/spreadsheetml/2006/main" count="8203" uniqueCount="612">
  <si>
    <t>status</t>
  </si>
  <si>
    <t>WEEK_OF_MONTH</t>
  </si>
  <si>
    <t>M</t>
  </si>
  <si>
    <t>Y</t>
  </si>
  <si>
    <t>Total</t>
  </si>
  <si>
    <t>confirmed</t>
  </si>
  <si>
    <t>January</t>
  </si>
  <si>
    <t>deceased</t>
  </si>
  <si>
    <t>other</t>
  </si>
  <si>
    <t>recovered</t>
  </si>
  <si>
    <t>tested</t>
  </si>
  <si>
    <t>February</t>
  </si>
  <si>
    <t>March</t>
  </si>
  <si>
    <t>April</t>
  </si>
  <si>
    <t>May</t>
  </si>
  <si>
    <t>June</t>
  </si>
  <si>
    <t>July</t>
  </si>
  <si>
    <t>August</t>
  </si>
  <si>
    <t>September</t>
  </si>
  <si>
    <t>October</t>
  </si>
  <si>
    <t>November</t>
  </si>
  <si>
    <t>December</t>
  </si>
  <si>
    <t>vaccinated1</t>
  </si>
  <si>
    <t>vaccinated2</t>
  </si>
  <si>
    <t>Districts</t>
  </si>
  <si>
    <t>Sum of Tested</t>
  </si>
  <si>
    <t>Sum of Deceased</t>
  </si>
  <si>
    <t>Sum of Population</t>
  </si>
  <si>
    <t>Testing Ratio</t>
  </si>
  <si>
    <t>Category</t>
  </si>
  <si>
    <t>Mon</t>
  </si>
  <si>
    <t>Agra</t>
  </si>
  <si>
    <t>Ahmedabad</t>
  </si>
  <si>
    <t>Ahmednagar</t>
  </si>
  <si>
    <t>Ajmer</t>
  </si>
  <si>
    <t>Aligarh</t>
  </si>
  <si>
    <t>Almora</t>
  </si>
  <si>
    <t>Alwar</t>
  </si>
  <si>
    <t>Ambala</t>
  </si>
  <si>
    <t>Ambedkar Nagar</t>
  </si>
  <si>
    <t>Amethi</t>
  </si>
  <si>
    <t>Amreli</t>
  </si>
  <si>
    <t>Amritsar</t>
  </si>
  <si>
    <t>Amroha</t>
  </si>
  <si>
    <t>Anand</t>
  </si>
  <si>
    <t>Anantapur</t>
  </si>
  <si>
    <t>Angul</t>
  </si>
  <si>
    <t>Anjaw</t>
  </si>
  <si>
    <t>Anuppur</t>
  </si>
  <si>
    <t>Araria</t>
  </si>
  <si>
    <t>Aravalli</t>
  </si>
  <si>
    <t>Ariyalur</t>
  </si>
  <si>
    <t>Arwal</t>
  </si>
  <si>
    <t>Ashoknagar</t>
  </si>
  <si>
    <t>Auraiya</t>
  </si>
  <si>
    <t>Aurangabad</t>
  </si>
  <si>
    <t>Ayodhya</t>
  </si>
  <si>
    <t>Azamgarh</t>
  </si>
  <si>
    <t>Bagalkote</t>
  </si>
  <si>
    <t>Bageshwar</t>
  </si>
  <si>
    <t>Baghpat</t>
  </si>
  <si>
    <t>Bahraich</t>
  </si>
  <si>
    <t>Balaghat</t>
  </si>
  <si>
    <t>Balangir</t>
  </si>
  <si>
    <t>Balasore</t>
  </si>
  <si>
    <t>Ballari</t>
  </si>
  <si>
    <t>Ballia</t>
  </si>
  <si>
    <t>Balod</t>
  </si>
  <si>
    <t>Baloda Bazar</t>
  </si>
  <si>
    <t>Balrampur</t>
  </si>
  <si>
    <t>Bametara</t>
  </si>
  <si>
    <t>Banaskantha</t>
  </si>
  <si>
    <t>Banda</t>
  </si>
  <si>
    <t>Banka</t>
  </si>
  <si>
    <t>Banswara</t>
  </si>
  <si>
    <t>Barabanki</t>
  </si>
  <si>
    <t>Baran</t>
  </si>
  <si>
    <t>Bareilly</t>
  </si>
  <si>
    <t>Barmer</t>
  </si>
  <si>
    <t>Barnala</t>
  </si>
  <si>
    <t>Barwani</t>
  </si>
  <si>
    <t>Bastar</t>
  </si>
  <si>
    <t>Basti</t>
  </si>
  <si>
    <t>Bathinda</t>
  </si>
  <si>
    <t>Beed</t>
  </si>
  <si>
    <t>Begusarai</t>
  </si>
  <si>
    <t>Belagavi</t>
  </si>
  <si>
    <t>Bengaluru Rural</t>
  </si>
  <si>
    <t>Bengaluru Urban</t>
  </si>
  <si>
    <t>Betul</t>
  </si>
  <si>
    <t>Bhadohi</t>
  </si>
  <si>
    <t>Bhadrak</t>
  </si>
  <si>
    <t>Bhagalpur</t>
  </si>
  <si>
    <t>Bhandara</t>
  </si>
  <si>
    <t>Bharatpur</t>
  </si>
  <si>
    <t>Bharuch</t>
  </si>
  <si>
    <t>Bhavnagar</t>
  </si>
  <si>
    <t>Bhilwara</t>
  </si>
  <si>
    <t>Bhind</t>
  </si>
  <si>
    <t>Bhiwani</t>
  </si>
  <si>
    <t>Bhojpur</t>
  </si>
  <si>
    <t>Bhopal</t>
  </si>
  <si>
    <t>Bidar</t>
  </si>
  <si>
    <t>Bijapur</t>
  </si>
  <si>
    <t>Bijnor</t>
  </si>
  <si>
    <t>Bikaner</t>
  </si>
  <si>
    <t>Bilaspur</t>
  </si>
  <si>
    <t>Bokaro</t>
  </si>
  <si>
    <t>Botad</t>
  </si>
  <si>
    <t>Boudh</t>
  </si>
  <si>
    <t>Budaun</t>
  </si>
  <si>
    <t>Bulandshahr</t>
  </si>
  <si>
    <t>Buldhana</t>
  </si>
  <si>
    <t>Bundi</t>
  </si>
  <si>
    <t>Burhanpur</t>
  </si>
  <si>
    <t>Buxar</t>
  </si>
  <si>
    <t>Chamarajanagara</t>
  </si>
  <si>
    <t>Chamba</t>
  </si>
  <si>
    <t>Chamoli</t>
  </si>
  <si>
    <t>Champawat</t>
  </si>
  <si>
    <t>Chandauli</t>
  </si>
  <si>
    <t>Chandigarh</t>
  </si>
  <si>
    <t>Chandrapur</t>
  </si>
  <si>
    <t>Changlang</t>
  </si>
  <si>
    <t>Charkhi Dadri</t>
  </si>
  <si>
    <t>Chengalpattu</t>
  </si>
  <si>
    <t>Chennai</t>
  </si>
  <si>
    <t>Chhatarpur</t>
  </si>
  <si>
    <t>Chhindwara</t>
  </si>
  <si>
    <t>Chhota Udaipur</t>
  </si>
  <si>
    <t>Chikkaballapura</t>
  </si>
  <si>
    <t>Chikkamagaluru</t>
  </si>
  <si>
    <t>Chitradurga</t>
  </si>
  <si>
    <t>Chitrakoot</t>
  </si>
  <si>
    <t>Chittoor</t>
  </si>
  <si>
    <t>Chittorgarh</t>
  </si>
  <si>
    <t>Churachandpur</t>
  </si>
  <si>
    <t>Churu</t>
  </si>
  <si>
    <t>Coimbatore</t>
  </si>
  <si>
    <t>Cuddalore</t>
  </si>
  <si>
    <t>Cuttack</t>
  </si>
  <si>
    <t>Dadra and Nagar Haveli</t>
  </si>
  <si>
    <t>Dahod</t>
  </si>
  <si>
    <t>Dakshin Bastar Dantewada</t>
  </si>
  <si>
    <t>Dakshina Kannada</t>
  </si>
  <si>
    <t>Daman</t>
  </si>
  <si>
    <t>Damoh</t>
  </si>
  <si>
    <t>Dang</t>
  </si>
  <si>
    <t>Darbhanga</t>
  </si>
  <si>
    <t>Datia</t>
  </si>
  <si>
    <t>Dausa</t>
  </si>
  <si>
    <t>Davanagere</t>
  </si>
  <si>
    <t>Dehradun</t>
  </si>
  <si>
    <t>Deogarh</t>
  </si>
  <si>
    <t>Deoghar</t>
  </si>
  <si>
    <t>Deoria</t>
  </si>
  <si>
    <t>Devbhumi Dwarka</t>
  </si>
  <si>
    <t>Dewas</t>
  </si>
  <si>
    <t>Dhalai</t>
  </si>
  <si>
    <t>Dhamtari</t>
  </si>
  <si>
    <t>Dhar</t>
  </si>
  <si>
    <t>Dharmapuri</t>
  </si>
  <si>
    <t>Dharwad</t>
  </si>
  <si>
    <t>Dhenkanal</t>
  </si>
  <si>
    <t>Dholpur</t>
  </si>
  <si>
    <t>Dhule</t>
  </si>
  <si>
    <t>Dibrugarh</t>
  </si>
  <si>
    <t>Dimapur</t>
  </si>
  <si>
    <t>Dindigul</t>
  </si>
  <si>
    <t>Dindori</t>
  </si>
  <si>
    <t>Diu</t>
  </si>
  <si>
    <t>Dumka</t>
  </si>
  <si>
    <t>Dungarpur</t>
  </si>
  <si>
    <t>Durg</t>
  </si>
  <si>
    <t>East Champaran</t>
  </si>
  <si>
    <t>East Godavari</t>
  </si>
  <si>
    <t>East Kameng</t>
  </si>
  <si>
    <t>East Siang</t>
  </si>
  <si>
    <t>Erode</t>
  </si>
  <si>
    <t>Etah</t>
  </si>
  <si>
    <t>Etawah</t>
  </si>
  <si>
    <t>Faridabad</t>
  </si>
  <si>
    <t>Faridkot</t>
  </si>
  <si>
    <t>Farrukhabad</t>
  </si>
  <si>
    <t>Fatehabad</t>
  </si>
  <si>
    <t>Fatehgarh Sahib</t>
  </si>
  <si>
    <t>Fatehpur</t>
  </si>
  <si>
    <t>Fazilka</t>
  </si>
  <si>
    <t>Ferozepur</t>
  </si>
  <si>
    <t>Firozabad</t>
  </si>
  <si>
    <t>Gadag</t>
  </si>
  <si>
    <t>Gadchiroli</t>
  </si>
  <si>
    <t>Gajapati</t>
  </si>
  <si>
    <t>Gandhinagar</t>
  </si>
  <si>
    <t>Ganganagar</t>
  </si>
  <si>
    <t>Ganjam</t>
  </si>
  <si>
    <t>Gariaband</t>
  </si>
  <si>
    <t>Gautam Buddha Nagar</t>
  </si>
  <si>
    <t>Gaya</t>
  </si>
  <si>
    <t>Ghaziabad</t>
  </si>
  <si>
    <t>Ghazipur</t>
  </si>
  <si>
    <t>Gir Somnath</t>
  </si>
  <si>
    <t>Giridih</t>
  </si>
  <si>
    <t>Godda</t>
  </si>
  <si>
    <t>Gomati</t>
  </si>
  <si>
    <t>Gonda</t>
  </si>
  <si>
    <t>Gondia</t>
  </si>
  <si>
    <t>Gopalganj</t>
  </si>
  <si>
    <t>Gorakhpur</t>
  </si>
  <si>
    <t>Guna</t>
  </si>
  <si>
    <t>Guntur</t>
  </si>
  <si>
    <t>Gurdaspur</t>
  </si>
  <si>
    <t>Gurugram</t>
  </si>
  <si>
    <t>Gwalior</t>
  </si>
  <si>
    <t>Hamirpur</t>
  </si>
  <si>
    <t>Hanumangarh</t>
  </si>
  <si>
    <t>Hapur</t>
  </si>
  <si>
    <t>Harda</t>
  </si>
  <si>
    <t>Hardoi</t>
  </si>
  <si>
    <t>Haridwar</t>
  </si>
  <si>
    <t>Hassan</t>
  </si>
  <si>
    <t>Hathras</t>
  </si>
  <si>
    <t>Haveri</t>
  </si>
  <si>
    <t>Hingoli</t>
  </si>
  <si>
    <t>Hisar</t>
  </si>
  <si>
    <t>Hoshangabad</t>
  </si>
  <si>
    <t>Hoshiarpur</t>
  </si>
  <si>
    <t>Idukki</t>
  </si>
  <si>
    <t>Indore</t>
  </si>
  <si>
    <t>Jabalpur</t>
  </si>
  <si>
    <t>Jagatsinghpur</t>
  </si>
  <si>
    <t>Jaipur</t>
  </si>
  <si>
    <t>Jaisalmer</t>
  </si>
  <si>
    <t>Jajpur</t>
  </si>
  <si>
    <t>Jalandhar</t>
  </si>
  <si>
    <t>Jalaun</t>
  </si>
  <si>
    <t>Jalgaon</t>
  </si>
  <si>
    <t>Jalna</t>
  </si>
  <si>
    <t>Jalore</t>
  </si>
  <si>
    <t>Jamnagar</t>
  </si>
  <si>
    <t>Jamtara</t>
  </si>
  <si>
    <t>Jamui</t>
  </si>
  <si>
    <t>Janjgir Champa</t>
  </si>
  <si>
    <t>Jashpur</t>
  </si>
  <si>
    <t>Jaunpur</t>
  </si>
  <si>
    <t>Jehanabad</t>
  </si>
  <si>
    <t>Jhabua</t>
  </si>
  <si>
    <t>Jhajjar</t>
  </si>
  <si>
    <t>Jhalawar</t>
  </si>
  <si>
    <t>Jhansi</t>
  </si>
  <si>
    <t>Jharsuguda</t>
  </si>
  <si>
    <t>Jhunjhunu</t>
  </si>
  <si>
    <t>Jind</t>
  </si>
  <si>
    <t>Jodhpur</t>
  </si>
  <si>
    <t>Junagadh</t>
  </si>
  <si>
    <t>Kabeerdham</t>
  </si>
  <si>
    <t>Kaimur</t>
  </si>
  <si>
    <t>Kaithal</t>
  </si>
  <si>
    <t>Kalaburagi</t>
  </si>
  <si>
    <t>Kalahandi</t>
  </si>
  <si>
    <t>Kallakurichi</t>
  </si>
  <si>
    <t>Kamle</t>
  </si>
  <si>
    <t>Kancheepuram</t>
  </si>
  <si>
    <t>Kandhamal</t>
  </si>
  <si>
    <t>Kangra</t>
  </si>
  <si>
    <t>Kannauj</t>
  </si>
  <si>
    <t>Kannur</t>
  </si>
  <si>
    <t>Kanpur Dehat</t>
  </si>
  <si>
    <t>Kanpur Nagar</t>
  </si>
  <si>
    <t>Kanyakumari</t>
  </si>
  <si>
    <t>Kapurthala</t>
  </si>
  <si>
    <t>Karaikal</t>
  </si>
  <si>
    <t>Karauli</t>
  </si>
  <si>
    <t>Kargil</t>
  </si>
  <si>
    <t>Karnal</t>
  </si>
  <si>
    <t>Karur</t>
  </si>
  <si>
    <t>Kasganj</t>
  </si>
  <si>
    <t>Katihar</t>
  </si>
  <si>
    <t>Katni</t>
  </si>
  <si>
    <t>Kaushambi</t>
  </si>
  <si>
    <t>Kendrapara</t>
  </si>
  <si>
    <t>Kendujhar</t>
  </si>
  <si>
    <t>Khagaria</t>
  </si>
  <si>
    <t>Khandwa</t>
  </si>
  <si>
    <t>Khargone</t>
  </si>
  <si>
    <t>Kheda</t>
  </si>
  <si>
    <t>Khowai</t>
  </si>
  <si>
    <t>Khunti</t>
  </si>
  <si>
    <t>Kinnaur</t>
  </si>
  <si>
    <t>Kiphire</t>
  </si>
  <si>
    <t>Kishanganj</t>
  </si>
  <si>
    <t>Kodagu</t>
  </si>
  <si>
    <t>Kohima</t>
  </si>
  <si>
    <t>Kolar</t>
  </si>
  <si>
    <t>Kondagaon</t>
  </si>
  <si>
    <t>Koppal</t>
  </si>
  <si>
    <t>Koraput</t>
  </si>
  <si>
    <t>Korba</t>
  </si>
  <si>
    <t>Koriya</t>
  </si>
  <si>
    <t>Kota</t>
  </si>
  <si>
    <t>Kozhikode</t>
  </si>
  <si>
    <t>Krishna</t>
  </si>
  <si>
    <t>Krishnagiri</t>
  </si>
  <si>
    <t>Kullu</t>
  </si>
  <si>
    <t>Kurnool</t>
  </si>
  <si>
    <t>Kurukshetra</t>
  </si>
  <si>
    <t>Kurung Kumey</t>
  </si>
  <si>
    <t>Kushinagar</t>
  </si>
  <si>
    <t>Kutch</t>
  </si>
  <si>
    <t>Lahaul and Spiti</t>
  </si>
  <si>
    <t>Lakhimpur Kheri</t>
  </si>
  <si>
    <t>Lakhisarai</t>
  </si>
  <si>
    <t>Lalitpur</t>
  </si>
  <si>
    <t>Leh</t>
  </si>
  <si>
    <t>Lohardaga</t>
  </si>
  <si>
    <t>Lohit</t>
  </si>
  <si>
    <t>Longding</t>
  </si>
  <si>
    <t>Longleng</t>
  </si>
  <si>
    <t>Lower Dibang Valley</t>
  </si>
  <si>
    <t>Lower Siang</t>
  </si>
  <si>
    <t>Lower Subansiri</t>
  </si>
  <si>
    <t>Lucknow</t>
  </si>
  <si>
    <t>Ludhiana</t>
  </si>
  <si>
    <t>Madhepura</t>
  </si>
  <si>
    <t>Madhubani</t>
  </si>
  <si>
    <t>Madurai</t>
  </si>
  <si>
    <t>Maharajganj</t>
  </si>
  <si>
    <t>Mahasamund</t>
  </si>
  <si>
    <t>Mahendragarh</t>
  </si>
  <si>
    <t>Mahisagar</t>
  </si>
  <si>
    <t>Mahoba</t>
  </si>
  <si>
    <t>Mainpuri</t>
  </si>
  <si>
    <t>Malappuram</t>
  </si>
  <si>
    <t>Malkangiri</t>
  </si>
  <si>
    <t>Mandi</t>
  </si>
  <si>
    <t>Mandsaur</t>
  </si>
  <si>
    <t>Mandya</t>
  </si>
  <si>
    <t>Mansa</t>
  </si>
  <si>
    <t>Mathura</t>
  </si>
  <si>
    <t>Mau</t>
  </si>
  <si>
    <t>Mayurbhanj</t>
  </si>
  <si>
    <t>Meerut</t>
  </si>
  <si>
    <t>Mehsana</t>
  </si>
  <si>
    <t>Mirzapur</t>
  </si>
  <si>
    <t>Moga</t>
  </si>
  <si>
    <t>Mokokchung</t>
  </si>
  <si>
    <t>Moradabad</t>
  </si>
  <si>
    <t>Morbi</t>
  </si>
  <si>
    <t>Morena</t>
  </si>
  <si>
    <t>Mumbai</t>
  </si>
  <si>
    <t>Mungeli</t>
  </si>
  <si>
    <t>Munger</t>
  </si>
  <si>
    <t>Muzaffarnagar</t>
  </si>
  <si>
    <t>Muzaffarpur</t>
  </si>
  <si>
    <t>Mysuru</t>
  </si>
  <si>
    <t>Nabarangapur</t>
  </si>
  <si>
    <t>Nagapattinam</t>
  </si>
  <si>
    <t>Nagaur</t>
  </si>
  <si>
    <t>Nagpur</t>
  </si>
  <si>
    <t>Nainital</t>
  </si>
  <si>
    <t>Nalanda</t>
  </si>
  <si>
    <t>Namakkal</t>
  </si>
  <si>
    <t>Namsai</t>
  </si>
  <si>
    <t>Nanded</t>
  </si>
  <si>
    <t>Nandurbar</t>
  </si>
  <si>
    <t>Narayanpur</t>
  </si>
  <si>
    <t>Narmada</t>
  </si>
  <si>
    <t>Narsinghpur</t>
  </si>
  <si>
    <t>Nashik</t>
  </si>
  <si>
    <t>Navsari</t>
  </si>
  <si>
    <t>Nawada</t>
  </si>
  <si>
    <t>Nayagarh</t>
  </si>
  <si>
    <t>Neemuch</t>
  </si>
  <si>
    <t>Nilgiris</t>
  </si>
  <si>
    <t>North Tripura</t>
  </si>
  <si>
    <t>Nuapada</t>
  </si>
  <si>
    <t>Nuh</t>
  </si>
  <si>
    <t>Osmanabad</t>
  </si>
  <si>
    <t>Pakur</t>
  </si>
  <si>
    <t>Palakkad</t>
  </si>
  <si>
    <t>Palghar</t>
  </si>
  <si>
    <t>Pali</t>
  </si>
  <si>
    <t>Palwal</t>
  </si>
  <si>
    <t>Panchkula</t>
  </si>
  <si>
    <t>Panchmahal</t>
  </si>
  <si>
    <t>Panipat</t>
  </si>
  <si>
    <t>Papum Pare</t>
  </si>
  <si>
    <t>Parbhani</t>
  </si>
  <si>
    <t>Patan</t>
  </si>
  <si>
    <t>Pathanamthitta</t>
  </si>
  <si>
    <t>Pathankot</t>
  </si>
  <si>
    <t>Patiala</t>
  </si>
  <si>
    <t>Patna</t>
  </si>
  <si>
    <t>Pauri Garhwal</t>
  </si>
  <si>
    <t>Perambalur</t>
  </si>
  <si>
    <t>Peren</t>
  </si>
  <si>
    <t>Phek</t>
  </si>
  <si>
    <t>Pilibhit</t>
  </si>
  <si>
    <t>Pithoragarh</t>
  </si>
  <si>
    <t>Porbandar</t>
  </si>
  <si>
    <t>Prakasam</t>
  </si>
  <si>
    <t>Pratapgarh</t>
  </si>
  <si>
    <t>Prayagraj</t>
  </si>
  <si>
    <t>Puducherry</t>
  </si>
  <si>
    <t>Pudukkottai</t>
  </si>
  <si>
    <t>Pulwama</t>
  </si>
  <si>
    <t>Pune</t>
  </si>
  <si>
    <t>Puri</t>
  </si>
  <si>
    <t>Purnia</t>
  </si>
  <si>
    <t>Rae Bareli</t>
  </si>
  <si>
    <t>Raichur</t>
  </si>
  <si>
    <t>Raigad</t>
  </si>
  <si>
    <t>Raigarh</t>
  </si>
  <si>
    <t>Raipur</t>
  </si>
  <si>
    <t>Raisen</t>
  </si>
  <si>
    <t>Rajgarh</t>
  </si>
  <si>
    <t>Rajkot</t>
  </si>
  <si>
    <t>Rajnandgaon</t>
  </si>
  <si>
    <t>Rajsamand</t>
  </si>
  <si>
    <t>Ramanagara</t>
  </si>
  <si>
    <t>Ramanathapuram</t>
  </si>
  <si>
    <t>Rampur</t>
  </si>
  <si>
    <t>Ranipet</t>
  </si>
  <si>
    <t>Ratlam</t>
  </si>
  <si>
    <t>Rayagada</t>
  </si>
  <si>
    <t>Rewa</t>
  </si>
  <si>
    <t>Rewari</t>
  </si>
  <si>
    <t>Rohtak</t>
  </si>
  <si>
    <t>Rohtas</t>
  </si>
  <si>
    <t>Rudraprayag</t>
  </si>
  <si>
    <t>Rupnagar</t>
  </si>
  <si>
    <t>S.A.S. Nagar</t>
  </si>
  <si>
    <t>S.P.S. Nellore</t>
  </si>
  <si>
    <t>Sabarkantha</t>
  </si>
  <si>
    <t>Sagar</t>
  </si>
  <si>
    <t>Saharanpur</t>
  </si>
  <si>
    <t>Saharsa</t>
  </si>
  <si>
    <t>Sahibganj</t>
  </si>
  <si>
    <t>Salem</t>
  </si>
  <si>
    <t>Samastipur</t>
  </si>
  <si>
    <t>Sambalpur</t>
  </si>
  <si>
    <t>Sambhal</t>
  </si>
  <si>
    <t>Sangrur</t>
  </si>
  <si>
    <t>Sant Kabir Nagar</t>
  </si>
  <si>
    <t>Saraikela-Kharsawan</t>
  </si>
  <si>
    <t>Saran</t>
  </si>
  <si>
    <t>Satara</t>
  </si>
  <si>
    <t>Satna</t>
  </si>
  <si>
    <t>Sawai Madhopur</t>
  </si>
  <si>
    <t>Sehore</t>
  </si>
  <si>
    <t>Seoni</t>
  </si>
  <si>
    <t>Shahdol</t>
  </si>
  <si>
    <t>Shahid Bhagat Singh Nagar</t>
  </si>
  <si>
    <t>Shahjahanpur</t>
  </si>
  <si>
    <t>Shajapur</t>
  </si>
  <si>
    <t>Shamli</t>
  </si>
  <si>
    <t>Sheikhpura</t>
  </si>
  <si>
    <t>Sheohar</t>
  </si>
  <si>
    <t>Sheopur</t>
  </si>
  <si>
    <t>Shi Yomi</t>
  </si>
  <si>
    <t>Shimla</t>
  </si>
  <si>
    <t>Shivamogga</t>
  </si>
  <si>
    <t>Shivpuri</t>
  </si>
  <si>
    <t>Shrawasti</t>
  </si>
  <si>
    <t>Siang</t>
  </si>
  <si>
    <t>Siddharthnagar</t>
  </si>
  <si>
    <t>Sidhi</t>
  </si>
  <si>
    <t>Sikar</t>
  </si>
  <si>
    <t>Sipahijala</t>
  </si>
  <si>
    <t>Sirmaur</t>
  </si>
  <si>
    <t>Sirohi</t>
  </si>
  <si>
    <t>Sirsa</t>
  </si>
  <si>
    <t>Sitamarhi</t>
  </si>
  <si>
    <t>Sitapur</t>
  </si>
  <si>
    <t>Sivaganga</t>
  </si>
  <si>
    <t>Siwan</t>
  </si>
  <si>
    <t>Solan</t>
  </si>
  <si>
    <t>Solapur</t>
  </si>
  <si>
    <t>Sonbhadra</t>
  </si>
  <si>
    <t>Sonipat</t>
  </si>
  <si>
    <t>South Tripura</t>
  </si>
  <si>
    <t>Sri Muktsar Sahib</t>
  </si>
  <si>
    <t>Srikakulam</t>
  </si>
  <si>
    <t>Sukma</t>
  </si>
  <si>
    <t>Sultanpur</t>
  </si>
  <si>
    <t>Supaul</t>
  </si>
  <si>
    <t>Surajpur</t>
  </si>
  <si>
    <t>Surat</t>
  </si>
  <si>
    <t>Surendranagar</t>
  </si>
  <si>
    <t>Surguja</t>
  </si>
  <si>
    <t>Tapi</t>
  </si>
  <si>
    <t>Tarn Taran</t>
  </si>
  <si>
    <t>Tawang</t>
  </si>
  <si>
    <t>Tehri Garhwal</t>
  </si>
  <si>
    <t>Tenkasi</t>
  </si>
  <si>
    <t>Thane</t>
  </si>
  <si>
    <t>Thanjavur</t>
  </si>
  <si>
    <t>Theni</t>
  </si>
  <si>
    <t>Thiruvallur</t>
  </si>
  <si>
    <t>Thiruvananthapuram</t>
  </si>
  <si>
    <t>Thiruvarur</t>
  </si>
  <si>
    <t>Thoothukkudi</t>
  </si>
  <si>
    <t>Thrissur</t>
  </si>
  <si>
    <t>Tikamgarh</t>
  </si>
  <si>
    <t>Tirap</t>
  </si>
  <si>
    <t>Tiruchirappalli</t>
  </si>
  <si>
    <t>Tirunelveli</t>
  </si>
  <si>
    <t>Tirupathur</t>
  </si>
  <si>
    <t>Tiruppur</t>
  </si>
  <si>
    <t>Tiruvannamalai</t>
  </si>
  <si>
    <t>Tonk</t>
  </si>
  <si>
    <t>Tuensang</t>
  </si>
  <si>
    <t>Tumakuru</t>
  </si>
  <si>
    <t>Udaipur</t>
  </si>
  <si>
    <t>Udalguri</t>
  </si>
  <si>
    <t>Udham Singh Nagar</t>
  </si>
  <si>
    <t>Udupi</t>
  </si>
  <si>
    <t>Ujjain</t>
  </si>
  <si>
    <t>Umaria</t>
  </si>
  <si>
    <t>Una</t>
  </si>
  <si>
    <t>Unnao</t>
  </si>
  <si>
    <t>Unokoti</t>
  </si>
  <si>
    <t>Upper Dibang Valley</t>
  </si>
  <si>
    <t>Upper Siang</t>
  </si>
  <si>
    <t>Upper Subansiri</t>
  </si>
  <si>
    <t>Uttar Bastar Kanker</t>
  </si>
  <si>
    <t>Uttara Kannada</t>
  </si>
  <si>
    <t>Uttarkashi</t>
  </si>
  <si>
    <t>Vadodara</t>
  </si>
  <si>
    <t>Vaishali</t>
  </si>
  <si>
    <t>Valsad</t>
  </si>
  <si>
    <t>Varanasi</t>
  </si>
  <si>
    <t>Vellore</t>
  </si>
  <si>
    <t>Vidisha</t>
  </si>
  <si>
    <t>Vijayapura</t>
  </si>
  <si>
    <t>Viluppuram</t>
  </si>
  <si>
    <t>Virudhunagar</t>
  </si>
  <si>
    <t>Visakhapatnam</t>
  </si>
  <si>
    <t>Vizianagaram</t>
  </si>
  <si>
    <t>Wardha</t>
  </si>
  <si>
    <t>Wayanad</t>
  </si>
  <si>
    <t>West Champaran</t>
  </si>
  <si>
    <t>West Godavari</t>
  </si>
  <si>
    <t>West Kameng</t>
  </si>
  <si>
    <t>West Siang</t>
  </si>
  <si>
    <t>West Tripura</t>
  </si>
  <si>
    <t>Wokha</t>
  </si>
  <si>
    <t>Y.S.R. Kadapa</t>
  </si>
  <si>
    <t>Yadgir</t>
  </si>
  <si>
    <t>Yamunanagar</t>
  </si>
  <si>
    <t>Yanam</t>
  </si>
  <si>
    <t>Yavatmal</t>
  </si>
  <si>
    <t>Zunheboto</t>
  </si>
  <si>
    <t>Grand Total</t>
  </si>
  <si>
    <t>State Code</t>
  </si>
  <si>
    <t>Sum of Confirmed</t>
  </si>
  <si>
    <t>Sum of Vaccinated</t>
  </si>
  <si>
    <t>Pecentage</t>
  </si>
  <si>
    <t>AN</t>
  </si>
  <si>
    <t>AP</t>
  </si>
  <si>
    <t>AR</t>
  </si>
  <si>
    <t>AS</t>
  </si>
  <si>
    <t>BR</t>
  </si>
  <si>
    <t>CH</t>
  </si>
  <si>
    <t>CT</t>
  </si>
  <si>
    <t>DL</t>
  </si>
  <si>
    <t>DN</t>
  </si>
  <si>
    <t>GA</t>
  </si>
  <si>
    <t>GJ</t>
  </si>
  <si>
    <t>HP</t>
  </si>
  <si>
    <t>HR</t>
  </si>
  <si>
    <t>JH</t>
  </si>
  <si>
    <t>JK</t>
  </si>
  <si>
    <t>KA</t>
  </si>
  <si>
    <t>KL</t>
  </si>
  <si>
    <t>LA</t>
  </si>
  <si>
    <t>LD</t>
  </si>
  <si>
    <t>MH</t>
  </si>
  <si>
    <t>ML</t>
  </si>
  <si>
    <t>MN</t>
  </si>
  <si>
    <t>MP</t>
  </si>
  <si>
    <t>NL</t>
  </si>
  <si>
    <t>OR</t>
  </si>
  <si>
    <t>PB</t>
  </si>
  <si>
    <t>PY</t>
  </si>
  <si>
    <t>RJ</t>
  </si>
  <si>
    <t>SK</t>
  </si>
  <si>
    <t>TG</t>
  </si>
  <si>
    <t>TN</t>
  </si>
  <si>
    <t>TR</t>
  </si>
  <si>
    <t>TT</t>
  </si>
  <si>
    <t>UP</t>
  </si>
  <si>
    <t>UT</t>
  </si>
  <si>
    <t>WB</t>
  </si>
  <si>
    <t>state</t>
  </si>
  <si>
    <t>month</t>
  </si>
  <si>
    <t>total_confirmed</t>
  </si>
  <si>
    <t>UN</t>
  </si>
  <si>
    <t>MZ</t>
  </si>
  <si>
    <t>net_total_ confirmed</t>
  </si>
  <si>
    <t>Row Labels</t>
  </si>
  <si>
    <t>Sum of Total</t>
  </si>
  <si>
    <t>(blank)</t>
  </si>
  <si>
    <t>Category A</t>
  </si>
  <si>
    <t>Category B</t>
  </si>
  <si>
    <t>Category C</t>
  </si>
  <si>
    <t>Category D</t>
  </si>
  <si>
    <t>Category E</t>
  </si>
  <si>
    <t>Sum of Sum of Vaccinated</t>
  </si>
  <si>
    <t>Sum of total_confirmed</t>
  </si>
  <si>
    <t>Sum of net_total_ confirmed</t>
  </si>
  <si>
    <t>Total Deaths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</si>
</sst>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sz val="11"/>
      <color theme="9" tint="0.59999389629810485"/>
      <name val="Calibri"/>
      <family val="2"/>
      <scheme val="minor"/>
    </font>
    <font>
      <b/>
      <sz val="14"/>
      <color theme="9" tint="0.59999389629810485"/>
      <name val="Times New Roman"/>
      <family val="1"/>
    </font>
  </fonts>
  <fills count="8">
    <fill>
      <patternFill patternType="none"/>
    </fill>
    <fill>
      <patternFill patternType="gray125"/>
    </fill>
    <fill>
      <patternFill patternType="solid">
        <fgColor theme="3" tint="0.79998168889431442"/>
        <bgColor indexed="64"/>
      </patternFill>
    </fill>
    <fill>
      <patternFill patternType="solid">
        <fgColor theme="5"/>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double">
        <color indexed="64"/>
      </left>
      <right/>
      <top/>
      <bottom/>
      <diagonal/>
    </border>
    <border>
      <left/>
      <right style="double">
        <color indexed="64"/>
      </right>
      <top/>
      <bottom/>
      <diagonal/>
    </border>
    <border>
      <left/>
      <right/>
      <top/>
      <bottom style="double">
        <color indexed="64"/>
      </bottom>
      <diagonal/>
    </border>
    <border>
      <left/>
      <right style="double">
        <color indexed="64"/>
      </right>
      <top/>
      <bottom style="double">
        <color indexed="64"/>
      </bottom>
      <diagonal/>
    </border>
  </borders>
  <cellStyleXfs count="1">
    <xf numFmtId="0" fontId="0" fillId="0" borderId="0"/>
  </cellStyleXfs>
  <cellXfs count="30">
    <xf numFmtId="0" fontId="0" fillId="0" borderId="0" xfId="0"/>
    <xf numFmtId="0" fontId="0" fillId="0" borderId="1" xfId="0" applyBorder="1"/>
    <xf numFmtId="0" fontId="0" fillId="2" borderId="1" xfId="0" applyFill="1" applyBorder="1"/>
    <xf numFmtId="0" fontId="0" fillId="0" borderId="2" xfId="0" applyBorder="1"/>
    <xf numFmtId="0" fontId="0" fillId="3" borderId="1" xfId="0" applyFill="1" applyBorder="1"/>
    <xf numFmtId="0" fontId="1" fillId="4" borderId="3" xfId="0" applyFont="1" applyFill="1" applyBorder="1"/>
    <xf numFmtId="0" fontId="1" fillId="4" borderId="4" xfId="0" applyFont="1" applyFill="1" applyBorder="1"/>
    <xf numFmtId="0" fontId="1" fillId="4" borderId="5" xfId="0" applyFont="1" applyFill="1" applyBorder="1"/>
    <xf numFmtId="0" fontId="0" fillId="5" borderId="3" xfId="0" applyFill="1" applyBorder="1"/>
    <xf numFmtId="0" fontId="0" fillId="5" borderId="4" xfId="0" applyFill="1" applyBorder="1"/>
    <xf numFmtId="0" fontId="0" fillId="5" borderId="5" xfId="0" applyFill="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pivotButton="1"/>
    <xf numFmtId="0" fontId="0" fillId="0" borderId="0" xfId="0" applyAlignment="1">
      <alignment horizontal="left"/>
    </xf>
    <xf numFmtId="0" fontId="0" fillId="6" borderId="0" xfId="0" applyFill="1"/>
    <xf numFmtId="0" fontId="2" fillId="7" borderId="0" xfId="0" applyFont="1" applyFill="1"/>
    <xf numFmtId="0" fontId="3" fillId="7" borderId="0" xfId="0" applyFont="1" applyFill="1" applyAlignment="1">
      <alignment horizontal="center" vertical="top"/>
    </xf>
    <xf numFmtId="0" fontId="0" fillId="6" borderId="9" xfId="0" applyFill="1" applyBorder="1"/>
    <xf numFmtId="0" fontId="0" fillId="6" borderId="10" xfId="0" applyFill="1" applyBorder="1"/>
    <xf numFmtId="0" fontId="0" fillId="6" borderId="11" xfId="0" applyFill="1" applyBorder="1"/>
    <xf numFmtId="0" fontId="0" fillId="6" borderId="12" xfId="0" applyFill="1" applyBorder="1"/>
    <xf numFmtId="0" fontId="2" fillId="7" borderId="10" xfId="0" applyFont="1" applyFill="1" applyBorder="1"/>
    <xf numFmtId="0" fontId="3" fillId="7" borderId="0" xfId="0" applyFont="1" applyFill="1" applyAlignment="1">
      <alignment horizontal="center" vertical="top"/>
    </xf>
    <xf numFmtId="0" fontId="0" fillId="0" borderId="0" xfId="0" applyNumberFormat="1"/>
    <xf numFmtId="12"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[Covid-19.xlsx]Q1!Q1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rgbClr val="FF0000"/>
                </a:solidFill>
              </a:rPr>
              <a:t>Weekly cases Analysis </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'Q1'!$A$4:$A$9</c:f>
              <c:strCache>
                <c:ptCount val="5"/>
                <c:pt idx="0">
                  <c:v>1</c:v>
                </c:pt>
                <c:pt idx="1">
                  <c:v>2</c:v>
                </c:pt>
                <c:pt idx="2">
                  <c:v>3</c:v>
                </c:pt>
                <c:pt idx="3">
                  <c:v>4</c:v>
                </c:pt>
                <c:pt idx="4">
                  <c:v>5</c:v>
                </c:pt>
              </c:strCache>
            </c:strRef>
          </c:cat>
          <c:val>
            <c:numRef>
              <c:f>'Q1'!$B$4:$B$9</c:f>
              <c:numCache>
                <c:formatCode>#\ ?/?</c:formatCode>
                <c:ptCount val="5"/>
                <c:pt idx="0">
                  <c:v>32661767401</c:v>
                </c:pt>
                <c:pt idx="1">
                  <c:v>140198265492</c:v>
                </c:pt>
                <c:pt idx="2">
                  <c:v>105961693243</c:v>
                </c:pt>
                <c:pt idx="3">
                  <c:v>119216889578</c:v>
                </c:pt>
                <c:pt idx="4">
                  <c:v>94161588340</c:v>
                </c:pt>
              </c:numCache>
            </c:numRef>
          </c:val>
          <c:extLst>
            <c:ext xmlns:c16="http://schemas.microsoft.com/office/drawing/2014/chart" uri="{C3380CC4-5D6E-409C-BE32-E72D297353CC}">
              <c16:uniqueId val="{00000000-F2D5-4C35-895A-4D417ECA2A50}"/>
            </c:ext>
          </c:extLst>
        </c:ser>
        <c:dLbls>
          <c:dLblPos val="outEnd"/>
          <c:showLegendKey val="0"/>
          <c:showVal val="1"/>
          <c:showCatName val="0"/>
          <c:showSerName val="0"/>
          <c:showPercent val="0"/>
          <c:showBubbleSize val="0"/>
        </c:dLbls>
        <c:gapWidth val="219"/>
        <c:overlap val="-27"/>
        <c:axId val="743755968"/>
        <c:axId val="743759496"/>
      </c:barChart>
      <c:catAx>
        <c:axId val="74375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759496"/>
        <c:crosses val="autoZero"/>
        <c:auto val="1"/>
        <c:lblAlgn val="ctr"/>
        <c:lblOffset val="100"/>
        <c:noMultiLvlLbl val="0"/>
      </c:catAx>
      <c:valAx>
        <c:axId val="743759496"/>
        <c:scaling>
          <c:orientation val="minMax"/>
        </c:scaling>
        <c:delete val="0"/>
        <c:axPos val="l"/>
        <c:majorGridlines>
          <c:spPr>
            <a:ln w="9525" cap="flat" cmpd="sng" algn="ctr">
              <a:solidFill>
                <a:schemeClr val="tx1">
                  <a:lumMod val="15000"/>
                  <a:lumOff val="85000"/>
                </a:schemeClr>
              </a:solidFill>
              <a:round/>
            </a:ln>
            <a:effectLst/>
          </c:spPr>
        </c:majorGridlines>
        <c:numFmt formatCode="#\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755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[Covid-19.xlsx]Q4!Q4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a:t>
            </a:r>
            <a:r>
              <a:rPr lang="en-US" baseline="0"/>
              <a:t> Wise Confirmed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'Q4'!$B$3</c:f>
              <c:strCache>
                <c:ptCount val="1"/>
                <c:pt idx="0">
                  <c:v>Total</c:v>
                </c:pt>
              </c:strCache>
            </c:strRef>
          </c:tx>
          <c:spPr>
            <a:ln w="28575" cap="rnd">
              <a:solidFill>
                <a:schemeClr val="accent2">
                  <a:lumMod val="50000"/>
                </a:schemeClr>
              </a:solidFill>
              <a:round/>
            </a:ln>
            <a:effectLst/>
          </c:spPr>
          <c:marker>
            <c:symbol val="none"/>
          </c:marker>
          <c:cat>
            <c:strRef>
              <c:f>'Q4'!$A$4:$A$43</c:f>
              <c:strCache>
                <c:ptCount val="39"/>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TT</c:v>
                </c:pt>
                <c:pt idx="34">
                  <c:v>UN</c:v>
                </c:pt>
                <c:pt idx="35">
                  <c:v>UP</c:v>
                </c:pt>
                <c:pt idx="36">
                  <c:v>UT</c:v>
                </c:pt>
                <c:pt idx="37">
                  <c:v>WB</c:v>
                </c:pt>
                <c:pt idx="38">
                  <c:v>(blank)</c:v>
                </c:pt>
              </c:strCache>
            </c:strRef>
          </c:cat>
          <c:val>
            <c:numRef>
              <c:f>'Q4'!$B$4:$B$43</c:f>
              <c:numCache>
                <c:formatCode>General</c:formatCode>
                <c:ptCount val="39"/>
                <c:pt idx="0">
                  <c:v>2561838</c:v>
                </c:pt>
                <c:pt idx="1">
                  <c:v>559315574</c:v>
                </c:pt>
                <c:pt idx="2">
                  <c:v>11591127</c:v>
                </c:pt>
                <c:pt idx="3">
                  <c:v>148811405</c:v>
                </c:pt>
                <c:pt idx="4">
                  <c:v>193281433</c:v>
                </c:pt>
                <c:pt idx="5">
                  <c:v>16171312</c:v>
                </c:pt>
                <c:pt idx="6">
                  <c:v>246189467</c:v>
                </c:pt>
                <c:pt idx="7">
                  <c:v>405194856</c:v>
                </c:pt>
                <c:pt idx="8">
                  <c:v>2837147</c:v>
                </c:pt>
                <c:pt idx="9">
                  <c:v>42631273</c:v>
                </c:pt>
                <c:pt idx="10">
                  <c:v>211154500</c:v>
                </c:pt>
                <c:pt idx="11">
                  <c:v>48038897</c:v>
                </c:pt>
                <c:pt idx="12">
                  <c:v>197548782</c:v>
                </c:pt>
                <c:pt idx="13">
                  <c:v>90669599</c:v>
                </c:pt>
                <c:pt idx="14">
                  <c:v>85007142</c:v>
                </c:pt>
                <c:pt idx="15">
                  <c:v>731947360</c:v>
                </c:pt>
                <c:pt idx="16">
                  <c:v>821811917</c:v>
                </c:pt>
                <c:pt idx="17">
                  <c:v>5751953</c:v>
                </c:pt>
                <c:pt idx="18">
                  <c:v>1764401</c:v>
                </c:pt>
                <c:pt idx="19">
                  <c:v>1647190789</c:v>
                </c:pt>
                <c:pt idx="20">
                  <c:v>13823243</c:v>
                </c:pt>
                <c:pt idx="21">
                  <c:v>22262876</c:v>
                </c:pt>
                <c:pt idx="22">
                  <c:v>201396269</c:v>
                </c:pt>
                <c:pt idx="23">
                  <c:v>9713344</c:v>
                </c:pt>
                <c:pt idx="24">
                  <c:v>7562249</c:v>
                </c:pt>
                <c:pt idx="25">
                  <c:v>243730130</c:v>
                </c:pt>
                <c:pt idx="26">
                  <c:v>149263629</c:v>
                </c:pt>
                <c:pt idx="27">
                  <c:v>30344354</c:v>
                </c:pt>
                <c:pt idx="28">
                  <c:v>240620216</c:v>
                </c:pt>
                <c:pt idx="29">
                  <c:v>5704051</c:v>
                </c:pt>
                <c:pt idx="30">
                  <c:v>184490927</c:v>
                </c:pt>
                <c:pt idx="31">
                  <c:v>648940326</c:v>
                </c:pt>
                <c:pt idx="32">
                  <c:v>20818544</c:v>
                </c:pt>
                <c:pt idx="33">
                  <c:v>8188782448</c:v>
                </c:pt>
                <c:pt idx="34">
                  <c:v>133541</c:v>
                </c:pt>
                <c:pt idx="35">
                  <c:v>452825147</c:v>
                </c:pt>
                <c:pt idx="36">
                  <c:v>80613496</c:v>
                </c:pt>
                <c:pt idx="37">
                  <c:v>391268439</c:v>
                </c:pt>
              </c:numCache>
            </c:numRef>
          </c:val>
          <c:smooth val="0"/>
          <c:extLst>
            <c:ext xmlns:c16="http://schemas.microsoft.com/office/drawing/2014/chart" uri="{C3380CC4-5D6E-409C-BE32-E72D297353CC}">
              <c16:uniqueId val="{00000000-EE91-49C7-9D86-7AA33F327AEA}"/>
            </c:ext>
          </c:extLst>
        </c:ser>
        <c:dLbls>
          <c:showLegendKey val="0"/>
          <c:showVal val="0"/>
          <c:showCatName val="0"/>
          <c:showSerName val="0"/>
          <c:showPercent val="0"/>
          <c:showBubbleSize val="0"/>
        </c:dLbls>
        <c:smooth val="0"/>
        <c:axId val="728609024"/>
        <c:axId val="728602360"/>
      </c:lineChart>
      <c:catAx>
        <c:axId val="72860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602360"/>
        <c:crosses val="autoZero"/>
        <c:auto val="1"/>
        <c:lblAlgn val="ctr"/>
        <c:lblOffset val="100"/>
        <c:noMultiLvlLbl val="0"/>
      </c:catAx>
      <c:valAx>
        <c:axId val="728602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60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[Covid-19.xlsx]Q5!Q5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190069991251094"/>
          <c:y val="0.14762363337676315"/>
          <c:w val="0.55421041119860015"/>
          <c:h val="0.71135331105194588"/>
        </c:manualLayout>
      </c:layout>
      <c:barChart>
        <c:barDir val="bar"/>
        <c:grouping val="clustered"/>
        <c:varyColors val="0"/>
        <c:ser>
          <c:idx val="0"/>
          <c:order val="0"/>
          <c:tx>
            <c:strRef>
              <c:f>'Q5'!$B$3</c:f>
              <c:strCache>
                <c:ptCount val="1"/>
                <c:pt idx="0">
                  <c:v>Total</c:v>
                </c:pt>
              </c:strCache>
            </c:strRef>
          </c:tx>
          <c:spPr>
            <a:solidFill>
              <a:schemeClr val="accent1"/>
            </a:solidFill>
            <a:ln>
              <a:noFill/>
            </a:ln>
            <a:effectLst/>
          </c:spPr>
          <c:invertIfNegative val="0"/>
          <c:cat>
            <c:strRef>
              <c:f>'Q5'!$A$4:$A$17</c:f>
              <c:strCache>
                <c:ptCount val="13"/>
                <c:pt idx="0">
                  <c:v>(blank)</c:v>
                </c:pt>
                <c:pt idx="1">
                  <c:v>December</c:v>
                </c:pt>
                <c:pt idx="2">
                  <c:v>November</c:v>
                </c:pt>
                <c:pt idx="3">
                  <c:v>October</c:v>
                </c:pt>
                <c:pt idx="4">
                  <c:v>September</c:v>
                </c:pt>
                <c:pt idx="5">
                  <c:v>August</c:v>
                </c:pt>
                <c:pt idx="6">
                  <c:v>July</c:v>
                </c:pt>
                <c:pt idx="7">
                  <c:v>June</c:v>
                </c:pt>
                <c:pt idx="8">
                  <c:v>May</c:v>
                </c:pt>
                <c:pt idx="9">
                  <c:v>April</c:v>
                </c:pt>
                <c:pt idx="10">
                  <c:v>March</c:v>
                </c:pt>
                <c:pt idx="11">
                  <c:v>February</c:v>
                </c:pt>
                <c:pt idx="12">
                  <c:v>January</c:v>
                </c:pt>
              </c:strCache>
            </c:strRef>
          </c:cat>
          <c:val>
            <c:numRef>
              <c:f>'Q5'!$B$4:$B$17</c:f>
              <c:numCache>
                <c:formatCode>General</c:formatCode>
                <c:ptCount val="13"/>
                <c:pt idx="1">
                  <c:v>909705384</c:v>
                </c:pt>
                <c:pt idx="2">
                  <c:v>853970185</c:v>
                </c:pt>
                <c:pt idx="3">
                  <c:v>2115615050</c:v>
                </c:pt>
                <c:pt idx="4">
                  <c:v>1917176184</c:v>
                </c:pt>
                <c:pt idx="5">
                  <c:v>1868750633</c:v>
                </c:pt>
                <c:pt idx="6">
                  <c:v>1754104594</c:v>
                </c:pt>
                <c:pt idx="7">
                  <c:v>1609948451</c:v>
                </c:pt>
                <c:pt idx="8">
                  <c:v>1519152028</c:v>
                </c:pt>
                <c:pt idx="9">
                  <c:v>1095645683</c:v>
                </c:pt>
                <c:pt idx="10">
                  <c:v>953341905</c:v>
                </c:pt>
                <c:pt idx="11">
                  <c:v>856825805</c:v>
                </c:pt>
                <c:pt idx="12">
                  <c:v>907528099</c:v>
                </c:pt>
              </c:numCache>
            </c:numRef>
          </c:val>
          <c:extLst>
            <c:ext xmlns:c16="http://schemas.microsoft.com/office/drawing/2014/chart" uri="{C3380CC4-5D6E-409C-BE32-E72D297353CC}">
              <c16:uniqueId val="{00000000-4CDE-4B67-BE4B-3F981239AA01}"/>
            </c:ext>
          </c:extLst>
        </c:ser>
        <c:dLbls>
          <c:showLegendKey val="0"/>
          <c:showVal val="0"/>
          <c:showCatName val="0"/>
          <c:showSerName val="0"/>
          <c:showPercent val="0"/>
          <c:showBubbleSize val="0"/>
        </c:dLbls>
        <c:gapWidth val="150"/>
        <c:axId val="743773608"/>
        <c:axId val="743767728"/>
      </c:barChart>
      <c:catAx>
        <c:axId val="743773608"/>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767728"/>
        <c:crosses val="autoZero"/>
        <c:auto val="1"/>
        <c:lblAlgn val="ctr"/>
        <c:lblOffset val="100"/>
        <c:noMultiLvlLbl val="0"/>
      </c:catAx>
      <c:valAx>
        <c:axId val="7437677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r>
                  <a:rPr lang="en-US" baseline="0"/>
                  <a:t> WIse Confirmed Cases</a:t>
                </a:r>
                <a:endParaRPr lang="en-US"/>
              </a:p>
            </c:rich>
          </c:tx>
          <c:layout>
            <c:manualLayout>
              <c:xMode val="edge"/>
              <c:yMode val="edge"/>
              <c:x val="0.50882983377077873"/>
              <c:y val="0.874050743657042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773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[Covid-19.xlsx]Q2!q2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rgbClr val="FF0000"/>
                </a:solidFill>
              </a:rPr>
              <a:t> Deaths across all category</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pieChart>
        <c:varyColors val="1"/>
        <c:ser>
          <c:idx val="0"/>
          <c:order val="0"/>
          <c:tx>
            <c:strRef>
              <c:f>'Q2'!$B$3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FE5-47C5-B7DB-DEE1EED5E2B2}"/>
              </c:ext>
            </c:extLst>
          </c:dPt>
          <c:dPt>
            <c:idx val="1"/>
            <c:bubble3D val="0"/>
            <c:spPr>
              <a:solidFill>
                <a:schemeClr val="accent2"/>
              </a:solidFill>
              <a:ln>
                <a:noFill/>
              </a:ln>
              <a:effectLst/>
            </c:spPr>
            <c:extLst>
              <c:ext xmlns:c16="http://schemas.microsoft.com/office/drawing/2014/chart" uri="{C3380CC4-5D6E-409C-BE32-E72D297353CC}">
                <c16:uniqueId val="{00000003-EFE5-47C5-B7DB-DEE1EED5E2B2}"/>
              </c:ext>
            </c:extLst>
          </c:dPt>
          <c:dPt>
            <c:idx val="2"/>
            <c:bubble3D val="0"/>
            <c:spPr>
              <a:solidFill>
                <a:schemeClr val="accent3"/>
              </a:solidFill>
              <a:ln>
                <a:noFill/>
              </a:ln>
              <a:effectLst/>
            </c:spPr>
            <c:extLst>
              <c:ext xmlns:c16="http://schemas.microsoft.com/office/drawing/2014/chart" uri="{C3380CC4-5D6E-409C-BE32-E72D297353CC}">
                <c16:uniqueId val="{00000005-EFE5-47C5-B7DB-DEE1EED5E2B2}"/>
              </c:ext>
            </c:extLst>
          </c:dPt>
          <c:dPt>
            <c:idx val="3"/>
            <c:bubble3D val="0"/>
            <c:spPr>
              <a:solidFill>
                <a:schemeClr val="accent4"/>
              </a:solidFill>
              <a:ln>
                <a:noFill/>
              </a:ln>
              <a:effectLst/>
            </c:spPr>
            <c:extLst>
              <c:ext xmlns:c16="http://schemas.microsoft.com/office/drawing/2014/chart" uri="{C3380CC4-5D6E-409C-BE32-E72D297353CC}">
                <c16:uniqueId val="{00000007-EFE5-47C5-B7DB-DEE1EED5E2B2}"/>
              </c:ext>
            </c:extLst>
          </c:dPt>
          <c:dPt>
            <c:idx val="4"/>
            <c:bubble3D val="0"/>
            <c:spPr>
              <a:solidFill>
                <a:schemeClr val="accent5"/>
              </a:solidFill>
              <a:ln>
                <a:noFill/>
              </a:ln>
              <a:effectLst/>
            </c:spPr>
            <c:extLst>
              <c:ext xmlns:c16="http://schemas.microsoft.com/office/drawing/2014/chart" uri="{C3380CC4-5D6E-409C-BE32-E72D297353CC}">
                <c16:uniqueId val="{00000009-EFE5-47C5-B7DB-DEE1EED5E2B2}"/>
              </c:ext>
            </c:extLst>
          </c:dPt>
          <c:dPt>
            <c:idx val="5"/>
            <c:bubble3D val="0"/>
            <c:spPr>
              <a:solidFill>
                <a:schemeClr val="accent6"/>
              </a:solidFill>
              <a:ln>
                <a:noFill/>
              </a:ln>
              <a:effectLst/>
            </c:spPr>
            <c:extLst>
              <c:ext xmlns:c16="http://schemas.microsoft.com/office/drawing/2014/chart" uri="{C3380CC4-5D6E-409C-BE32-E72D297353CC}">
                <c16:uniqueId val="{0000000B-EFE5-47C5-B7DB-DEE1EED5E2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'Q2'!$A$4:$A$10</c:f>
              <c:strCache>
                <c:ptCount val="6"/>
                <c:pt idx="0">
                  <c:v>Category A</c:v>
                </c:pt>
                <c:pt idx="1">
                  <c:v>Category B</c:v>
                </c:pt>
                <c:pt idx="2">
                  <c:v>Category C</c:v>
                </c:pt>
                <c:pt idx="3">
                  <c:v>Category D</c:v>
                </c:pt>
                <c:pt idx="4">
                  <c:v>Category E</c:v>
                </c:pt>
                <c:pt idx="5">
                  <c:v>(blank)</c:v>
                </c:pt>
              </c:strCache>
            </c:strRef>
          </c:cat>
          <c:val>
            <c:numRef>
              <c:f>'Q2'!$B$4:$B$10</c:f>
              <c:numCache>
                <c:formatCode>General</c:formatCode>
                <c:ptCount val="6"/>
                <c:pt idx="0">
                  <c:v>165625</c:v>
                </c:pt>
                <c:pt idx="1">
                  <c:v>606439</c:v>
                </c:pt>
                <c:pt idx="2">
                  <c:v>21024</c:v>
                </c:pt>
                <c:pt idx="3">
                  <c:v>16281</c:v>
                </c:pt>
                <c:pt idx="4">
                  <c:v>820</c:v>
                </c:pt>
              </c:numCache>
            </c:numRef>
          </c:val>
          <c:extLst>
            <c:ext xmlns:c16="http://schemas.microsoft.com/office/drawing/2014/chart" uri="{C3380CC4-5D6E-409C-BE32-E72D297353CC}">
              <c16:uniqueId val="{0000000C-EFE5-47C5-B7DB-DEE1EED5E2B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8815262608302996"/>
          <c:y val="0.32769939391513098"/>
          <c:w val="0.16561081477718512"/>
          <c:h val="0.525591322363087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[Covid-19.xlsx]Q3!Q3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State Wise</a:t>
            </a:r>
            <a:r>
              <a:rPr lang="en-US" baseline="0">
                <a:solidFill>
                  <a:srgbClr val="FF0000"/>
                </a:solidFill>
              </a:rPr>
              <a:t> Vaccination</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'Q3'!$B$3</c:f>
              <c:strCache>
                <c:ptCount val="1"/>
                <c:pt idx="0">
                  <c:v>Total</c:v>
                </c:pt>
              </c:strCache>
            </c:strRef>
          </c:tx>
          <c:spPr>
            <a:ln w="28575" cap="rnd">
              <a:solidFill>
                <a:schemeClr val="accent1"/>
              </a:solidFill>
              <a:round/>
            </a:ln>
            <a:effectLst/>
          </c:spPr>
          <c:marker>
            <c:symbol val="none"/>
          </c:marker>
          <c:cat>
            <c:strRef>
              <c:f>'Q3'!$A$4:$A$41</c:f>
              <c:strCache>
                <c:ptCount val="37"/>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NL</c:v>
                </c:pt>
                <c:pt idx="24">
                  <c:v>OR</c:v>
                </c:pt>
                <c:pt idx="25">
                  <c:v>PB</c:v>
                </c:pt>
                <c:pt idx="26">
                  <c:v>PY</c:v>
                </c:pt>
                <c:pt idx="27">
                  <c:v>RJ</c:v>
                </c:pt>
                <c:pt idx="28">
                  <c:v>SK</c:v>
                </c:pt>
                <c:pt idx="29">
                  <c:v>TG</c:v>
                </c:pt>
                <c:pt idx="30">
                  <c:v>TN</c:v>
                </c:pt>
                <c:pt idx="31">
                  <c:v>TR</c:v>
                </c:pt>
                <c:pt idx="32">
                  <c:v>TT</c:v>
                </c:pt>
                <c:pt idx="33">
                  <c:v>UP</c:v>
                </c:pt>
                <c:pt idx="34">
                  <c:v>UT</c:v>
                </c:pt>
                <c:pt idx="35">
                  <c:v>WB</c:v>
                </c:pt>
                <c:pt idx="36">
                  <c:v>(blank)</c:v>
                </c:pt>
              </c:strCache>
            </c:strRef>
          </c:cat>
          <c:val>
            <c:numRef>
              <c:f>'Q3'!$B$4:$B$41</c:f>
              <c:numCache>
                <c:formatCode>General</c:formatCode>
                <c:ptCount val="37"/>
                <c:pt idx="0">
                  <c:v>10640</c:v>
                </c:pt>
                <c:pt idx="1">
                  <c:v>1887005</c:v>
                </c:pt>
                <c:pt idx="2">
                  <c:v>23647</c:v>
                </c:pt>
                <c:pt idx="3">
                  <c:v>849889</c:v>
                </c:pt>
                <c:pt idx="4">
                  <c:v>2144970</c:v>
                </c:pt>
                <c:pt idx="5">
                  <c:v>21641</c:v>
                </c:pt>
                <c:pt idx="6">
                  <c:v>604260</c:v>
                </c:pt>
                <c:pt idx="7">
                  <c:v>269146</c:v>
                </c:pt>
                <c:pt idx="8">
                  <c:v>14244</c:v>
                </c:pt>
                <c:pt idx="9">
                  <c:v>46494</c:v>
                </c:pt>
                <c:pt idx="10">
                  <c:v>1660382</c:v>
                </c:pt>
                <c:pt idx="11">
                  <c:v>234011</c:v>
                </c:pt>
                <c:pt idx="12">
                  <c:v>368141</c:v>
                </c:pt>
                <c:pt idx="13">
                  <c:v>428313</c:v>
                </c:pt>
                <c:pt idx="14">
                  <c:v>414843</c:v>
                </c:pt>
                <c:pt idx="15">
                  <c:v>1373861</c:v>
                </c:pt>
                <c:pt idx="16">
                  <c:v>792534</c:v>
                </c:pt>
                <c:pt idx="17">
                  <c:v>1532</c:v>
                </c:pt>
                <c:pt idx="18">
                  <c:v>796</c:v>
                </c:pt>
                <c:pt idx="19">
                  <c:v>1282938</c:v>
                </c:pt>
                <c:pt idx="20">
                  <c:v>41927</c:v>
                </c:pt>
                <c:pt idx="21">
                  <c:v>71276</c:v>
                </c:pt>
                <c:pt idx="22">
                  <c:v>2034460</c:v>
                </c:pt>
                <c:pt idx="23">
                  <c:v>23628</c:v>
                </c:pt>
                <c:pt idx="24">
                  <c:v>917236</c:v>
                </c:pt>
                <c:pt idx="25">
                  <c:v>223256</c:v>
                </c:pt>
                <c:pt idx="26">
                  <c:v>20073</c:v>
                </c:pt>
                <c:pt idx="27">
                  <c:v>864947</c:v>
                </c:pt>
                <c:pt idx="28">
                  <c:v>14044</c:v>
                </c:pt>
                <c:pt idx="29">
                  <c:v>961422</c:v>
                </c:pt>
                <c:pt idx="30">
                  <c:v>1578082</c:v>
                </c:pt>
                <c:pt idx="31">
                  <c:v>74642</c:v>
                </c:pt>
                <c:pt idx="32">
                  <c:v>24527530</c:v>
                </c:pt>
                <c:pt idx="33">
                  <c:v>3130828</c:v>
                </c:pt>
                <c:pt idx="34">
                  <c:v>258381</c:v>
                </c:pt>
                <c:pt idx="35">
                  <c:v>1871612</c:v>
                </c:pt>
              </c:numCache>
            </c:numRef>
          </c:val>
          <c:smooth val="0"/>
          <c:extLst>
            <c:ext xmlns:c16="http://schemas.microsoft.com/office/drawing/2014/chart" uri="{C3380CC4-5D6E-409C-BE32-E72D297353CC}">
              <c16:uniqueId val="{00000000-4B77-4811-A0F2-9EED3C210901}"/>
            </c:ext>
          </c:extLst>
        </c:ser>
        <c:dLbls>
          <c:showLegendKey val="0"/>
          <c:showVal val="0"/>
          <c:showCatName val="0"/>
          <c:showSerName val="0"/>
          <c:showPercent val="0"/>
          <c:showBubbleSize val="0"/>
        </c:dLbls>
        <c:smooth val="0"/>
        <c:axId val="832212336"/>
        <c:axId val="832219000"/>
      </c:lineChart>
      <c:catAx>
        <c:axId val="83221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219000"/>
        <c:crosses val="autoZero"/>
        <c:auto val="1"/>
        <c:lblAlgn val="ctr"/>
        <c:lblOffset val="100"/>
        <c:noMultiLvlLbl val="0"/>
      </c:catAx>
      <c:valAx>
        <c:axId val="832219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21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[Covid-19.xlsx]Q4!Q4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State</a:t>
            </a:r>
            <a:r>
              <a:rPr lang="en-US" b="1" baseline="0">
                <a:solidFill>
                  <a:srgbClr val="FF0000"/>
                </a:solidFill>
              </a:rPr>
              <a:t> Wise Confirmed Cases</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pivotFmt>
      <c:pivotFmt>
        <c:idx val="1"/>
        <c:spPr>
          <a:solidFill>
            <a:schemeClr val="accent1"/>
          </a:solidFill>
          <a:ln w="28575" cap="rnd">
            <a:solidFill>
              <a:schemeClr val="accent2">
                <a:lumMod val="50000"/>
              </a:schemeClr>
            </a:solidFill>
            <a:round/>
          </a:ln>
          <a:effectLst/>
        </c:spPr>
        <c:marker>
          <c:symbol val="none"/>
        </c:marker>
      </c:pivotFmt>
      <c:pivotFmt>
        <c:idx val="2"/>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'Q4'!$B$3</c:f>
              <c:strCache>
                <c:ptCount val="1"/>
                <c:pt idx="0">
                  <c:v>Total</c:v>
                </c:pt>
              </c:strCache>
            </c:strRef>
          </c:tx>
          <c:spPr>
            <a:ln w="28575" cap="rnd">
              <a:solidFill>
                <a:schemeClr val="accent2">
                  <a:lumMod val="50000"/>
                </a:schemeClr>
              </a:solidFill>
              <a:round/>
            </a:ln>
            <a:effectLst/>
          </c:spPr>
          <c:marker>
            <c:symbol val="none"/>
          </c:marker>
          <c:cat>
            <c:strRef>
              <c:f>'Q4'!$A$4:$A$43</c:f>
              <c:strCache>
                <c:ptCount val="39"/>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TT</c:v>
                </c:pt>
                <c:pt idx="34">
                  <c:v>UN</c:v>
                </c:pt>
                <c:pt idx="35">
                  <c:v>UP</c:v>
                </c:pt>
                <c:pt idx="36">
                  <c:v>UT</c:v>
                </c:pt>
                <c:pt idx="37">
                  <c:v>WB</c:v>
                </c:pt>
                <c:pt idx="38">
                  <c:v>(blank)</c:v>
                </c:pt>
              </c:strCache>
            </c:strRef>
          </c:cat>
          <c:val>
            <c:numRef>
              <c:f>'Q4'!$B$4:$B$43</c:f>
              <c:numCache>
                <c:formatCode>General</c:formatCode>
                <c:ptCount val="39"/>
                <c:pt idx="0">
                  <c:v>2561838</c:v>
                </c:pt>
                <c:pt idx="1">
                  <c:v>559315574</c:v>
                </c:pt>
                <c:pt idx="2">
                  <c:v>11591127</c:v>
                </c:pt>
                <c:pt idx="3">
                  <c:v>148811405</c:v>
                </c:pt>
                <c:pt idx="4">
                  <c:v>193281433</c:v>
                </c:pt>
                <c:pt idx="5">
                  <c:v>16171312</c:v>
                </c:pt>
                <c:pt idx="6">
                  <c:v>246189467</c:v>
                </c:pt>
                <c:pt idx="7">
                  <c:v>405194856</c:v>
                </c:pt>
                <c:pt idx="8">
                  <c:v>2837147</c:v>
                </c:pt>
                <c:pt idx="9">
                  <c:v>42631273</c:v>
                </c:pt>
                <c:pt idx="10">
                  <c:v>211154500</c:v>
                </c:pt>
                <c:pt idx="11">
                  <c:v>48038897</c:v>
                </c:pt>
                <c:pt idx="12">
                  <c:v>197548782</c:v>
                </c:pt>
                <c:pt idx="13">
                  <c:v>90669599</c:v>
                </c:pt>
                <c:pt idx="14">
                  <c:v>85007142</c:v>
                </c:pt>
                <c:pt idx="15">
                  <c:v>731947360</c:v>
                </c:pt>
                <c:pt idx="16">
                  <c:v>821811917</c:v>
                </c:pt>
                <c:pt idx="17">
                  <c:v>5751953</c:v>
                </c:pt>
                <c:pt idx="18">
                  <c:v>1764401</c:v>
                </c:pt>
                <c:pt idx="19">
                  <c:v>1647190789</c:v>
                </c:pt>
                <c:pt idx="20">
                  <c:v>13823243</c:v>
                </c:pt>
                <c:pt idx="21">
                  <c:v>22262876</c:v>
                </c:pt>
                <c:pt idx="22">
                  <c:v>201396269</c:v>
                </c:pt>
                <c:pt idx="23">
                  <c:v>9713344</c:v>
                </c:pt>
                <c:pt idx="24">
                  <c:v>7562249</c:v>
                </c:pt>
                <c:pt idx="25">
                  <c:v>243730130</c:v>
                </c:pt>
                <c:pt idx="26">
                  <c:v>149263629</c:v>
                </c:pt>
                <c:pt idx="27">
                  <c:v>30344354</c:v>
                </c:pt>
                <c:pt idx="28">
                  <c:v>240620216</c:v>
                </c:pt>
                <c:pt idx="29">
                  <c:v>5704051</c:v>
                </c:pt>
                <c:pt idx="30">
                  <c:v>184490927</c:v>
                </c:pt>
                <c:pt idx="31">
                  <c:v>648940326</c:v>
                </c:pt>
                <c:pt idx="32">
                  <c:v>20818544</c:v>
                </c:pt>
                <c:pt idx="33">
                  <c:v>8188782448</c:v>
                </c:pt>
                <c:pt idx="34">
                  <c:v>133541</c:v>
                </c:pt>
                <c:pt idx="35">
                  <c:v>452825147</c:v>
                </c:pt>
                <c:pt idx="36">
                  <c:v>80613496</c:v>
                </c:pt>
                <c:pt idx="37">
                  <c:v>391268439</c:v>
                </c:pt>
              </c:numCache>
            </c:numRef>
          </c:val>
          <c:smooth val="0"/>
          <c:extLst>
            <c:ext xmlns:c16="http://schemas.microsoft.com/office/drawing/2014/chart" uri="{C3380CC4-5D6E-409C-BE32-E72D297353CC}">
              <c16:uniqueId val="{00000000-CF7B-4177-BF30-32101CF0D7BF}"/>
            </c:ext>
          </c:extLst>
        </c:ser>
        <c:dLbls>
          <c:showLegendKey val="0"/>
          <c:showVal val="0"/>
          <c:showCatName val="0"/>
          <c:showSerName val="0"/>
          <c:showPercent val="0"/>
          <c:showBubbleSize val="0"/>
        </c:dLbls>
        <c:smooth val="0"/>
        <c:axId val="832204496"/>
        <c:axId val="832199008"/>
      </c:lineChart>
      <c:catAx>
        <c:axId val="83220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199008"/>
        <c:crosses val="autoZero"/>
        <c:auto val="1"/>
        <c:lblAlgn val="ctr"/>
        <c:lblOffset val="100"/>
        <c:noMultiLvlLbl val="0"/>
      </c:catAx>
      <c:valAx>
        <c:axId val="83219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20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[Covid-19.xlsx]Q5!Q5</c:name>
    <c:fmtId val="9"/>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'Q5'!$A$4:$A$17</c:f>
              <c:strCache>
                <c:ptCount val="13"/>
                <c:pt idx="0">
                  <c:v>(blank)</c:v>
                </c:pt>
                <c:pt idx="1">
                  <c:v>December</c:v>
                </c:pt>
                <c:pt idx="2">
                  <c:v>November</c:v>
                </c:pt>
                <c:pt idx="3">
                  <c:v>October</c:v>
                </c:pt>
                <c:pt idx="4">
                  <c:v>September</c:v>
                </c:pt>
                <c:pt idx="5">
                  <c:v>August</c:v>
                </c:pt>
                <c:pt idx="6">
                  <c:v>July</c:v>
                </c:pt>
                <c:pt idx="7">
                  <c:v>June</c:v>
                </c:pt>
                <c:pt idx="8">
                  <c:v>May</c:v>
                </c:pt>
                <c:pt idx="9">
                  <c:v>April</c:v>
                </c:pt>
                <c:pt idx="10">
                  <c:v>March</c:v>
                </c:pt>
                <c:pt idx="11">
                  <c:v>February</c:v>
                </c:pt>
                <c:pt idx="12">
                  <c:v>January</c:v>
                </c:pt>
              </c:strCache>
            </c:strRef>
          </c:cat>
          <c:val>
            <c:numRef>
              <c:f>'Q5'!$B$4:$B$17</c:f>
              <c:numCache>
                <c:formatCode>General</c:formatCode>
                <c:ptCount val="13"/>
                <c:pt idx="1">
                  <c:v>909705384</c:v>
                </c:pt>
                <c:pt idx="2">
                  <c:v>853970185</c:v>
                </c:pt>
                <c:pt idx="3">
                  <c:v>2115615050</c:v>
                </c:pt>
                <c:pt idx="4">
                  <c:v>1917176184</c:v>
                </c:pt>
                <c:pt idx="5">
                  <c:v>1868750633</c:v>
                </c:pt>
                <c:pt idx="6">
                  <c:v>1754104594</c:v>
                </c:pt>
                <c:pt idx="7">
                  <c:v>1609948451</c:v>
                </c:pt>
                <c:pt idx="8">
                  <c:v>1519152028</c:v>
                </c:pt>
                <c:pt idx="9">
                  <c:v>1095645683</c:v>
                </c:pt>
                <c:pt idx="10">
                  <c:v>953341905</c:v>
                </c:pt>
                <c:pt idx="11">
                  <c:v>856825805</c:v>
                </c:pt>
                <c:pt idx="12">
                  <c:v>907528099</c:v>
                </c:pt>
              </c:numCache>
            </c:numRef>
          </c:val>
          <c:extLst>
            <c:ext xmlns:c16="http://schemas.microsoft.com/office/drawing/2014/chart" uri="{C3380CC4-5D6E-409C-BE32-E72D297353CC}">
              <c16:uniqueId val="{00000000-38EA-4B37-9553-D183C51C2D4A}"/>
            </c:ext>
          </c:extLst>
        </c:ser>
        <c:dLbls>
          <c:dLblPos val="outEnd"/>
          <c:showLegendKey val="0"/>
          <c:showVal val="1"/>
          <c:showCatName val="0"/>
          <c:showSerName val="0"/>
          <c:showPercent val="0"/>
          <c:showBubbleSize val="0"/>
        </c:dLbls>
        <c:gapWidth val="150"/>
        <c:axId val="832223704"/>
        <c:axId val="832219392"/>
      </c:barChart>
      <c:catAx>
        <c:axId val="832223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219392"/>
        <c:crosses val="autoZero"/>
        <c:auto val="1"/>
        <c:lblAlgn val="ctr"/>
        <c:lblOffset val="100"/>
        <c:noMultiLvlLbl val="0"/>
      </c:catAx>
      <c:valAx>
        <c:axId val="832219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solidFill>
                      <a:srgbClr val="FF0000"/>
                    </a:solidFill>
                  </a:rPr>
                  <a:t>Month</a:t>
                </a:r>
                <a:r>
                  <a:rPr lang="en-US" sz="1050" b="1" baseline="0">
                    <a:solidFill>
                      <a:srgbClr val="FF0000"/>
                    </a:solidFill>
                  </a:rPr>
                  <a:t> WIse Confirmed Cases</a:t>
                </a:r>
                <a:endParaRPr lang="en-US" sz="1050" b="1">
                  <a:solidFill>
                    <a:srgbClr val="FF0000"/>
                  </a:solidFill>
                </a:endParaRPr>
              </a:p>
            </c:rich>
          </c:tx>
          <c:layout>
            <c:manualLayout>
              <c:xMode val="edge"/>
              <c:yMode val="edge"/>
              <c:x val="0.34382808138096133"/>
              <c:y val="0.894521000156939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223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[Covid-19.xlsx]Q1!Q1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Weekly cases Analysis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'Q1'!$A$4:$A$9</c:f>
              <c:strCache>
                <c:ptCount val="5"/>
                <c:pt idx="0">
                  <c:v>1</c:v>
                </c:pt>
                <c:pt idx="1">
                  <c:v>2</c:v>
                </c:pt>
                <c:pt idx="2">
                  <c:v>3</c:v>
                </c:pt>
                <c:pt idx="3">
                  <c:v>4</c:v>
                </c:pt>
                <c:pt idx="4">
                  <c:v>5</c:v>
                </c:pt>
              </c:strCache>
            </c:strRef>
          </c:cat>
          <c:val>
            <c:numRef>
              <c:f>'Q1'!$B$4:$B$9</c:f>
              <c:numCache>
                <c:formatCode>#\ ?/?</c:formatCode>
                <c:ptCount val="5"/>
                <c:pt idx="0">
                  <c:v>32661767401</c:v>
                </c:pt>
                <c:pt idx="1">
                  <c:v>140198265492</c:v>
                </c:pt>
                <c:pt idx="2">
                  <c:v>105961693243</c:v>
                </c:pt>
                <c:pt idx="3">
                  <c:v>119216889578</c:v>
                </c:pt>
                <c:pt idx="4">
                  <c:v>94161588340</c:v>
                </c:pt>
              </c:numCache>
            </c:numRef>
          </c:val>
          <c:extLst>
            <c:ext xmlns:c16="http://schemas.microsoft.com/office/drawing/2014/chart" uri="{C3380CC4-5D6E-409C-BE32-E72D297353CC}">
              <c16:uniqueId val="{00000000-12C7-4E8A-8DCE-0A2864DCDF16}"/>
            </c:ext>
          </c:extLst>
        </c:ser>
        <c:dLbls>
          <c:dLblPos val="outEnd"/>
          <c:showLegendKey val="0"/>
          <c:showVal val="1"/>
          <c:showCatName val="0"/>
          <c:showSerName val="0"/>
          <c:showPercent val="0"/>
          <c:showBubbleSize val="0"/>
        </c:dLbls>
        <c:gapWidth val="219"/>
        <c:overlap val="-27"/>
        <c:axId val="712883320"/>
        <c:axId val="712884496"/>
      </c:barChart>
      <c:catAx>
        <c:axId val="712883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884496"/>
        <c:crosses val="autoZero"/>
        <c:auto val="1"/>
        <c:lblAlgn val="ctr"/>
        <c:lblOffset val="100"/>
        <c:noMultiLvlLbl val="0"/>
      </c:catAx>
      <c:valAx>
        <c:axId val="712884496"/>
        <c:scaling>
          <c:orientation val="minMax"/>
        </c:scaling>
        <c:delete val="1"/>
        <c:axPos val="l"/>
        <c:majorGridlines>
          <c:spPr>
            <a:ln w="9525" cap="flat" cmpd="sng" algn="ctr">
              <a:solidFill>
                <a:schemeClr val="tx1">
                  <a:lumMod val="15000"/>
                  <a:lumOff val="85000"/>
                </a:schemeClr>
              </a:solidFill>
              <a:round/>
            </a:ln>
            <a:effectLst/>
          </c:spPr>
        </c:majorGridlines>
        <c:numFmt formatCode="#\ ?/?" sourceLinked="1"/>
        <c:majorTickMark val="none"/>
        <c:minorTickMark val="none"/>
        <c:tickLblPos val="nextTo"/>
        <c:crossAx val="712883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[Covid-19.xlsx]Q2!q2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 Deaths across all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pieChart>
        <c:varyColors val="1"/>
        <c:ser>
          <c:idx val="0"/>
          <c:order val="0"/>
          <c:tx>
            <c:strRef>
              <c:f>'Q2'!$B$3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2B0-4A07-93E3-56F9AD46A3BA}"/>
              </c:ext>
            </c:extLst>
          </c:dPt>
          <c:dPt>
            <c:idx val="1"/>
            <c:bubble3D val="0"/>
            <c:spPr>
              <a:solidFill>
                <a:schemeClr val="accent2"/>
              </a:solidFill>
              <a:ln>
                <a:noFill/>
              </a:ln>
              <a:effectLst/>
            </c:spPr>
            <c:extLst>
              <c:ext xmlns:c16="http://schemas.microsoft.com/office/drawing/2014/chart" uri="{C3380CC4-5D6E-409C-BE32-E72D297353CC}">
                <c16:uniqueId val="{00000003-82B0-4A07-93E3-56F9AD46A3BA}"/>
              </c:ext>
            </c:extLst>
          </c:dPt>
          <c:dPt>
            <c:idx val="2"/>
            <c:bubble3D val="0"/>
            <c:spPr>
              <a:solidFill>
                <a:schemeClr val="accent3"/>
              </a:solidFill>
              <a:ln>
                <a:noFill/>
              </a:ln>
              <a:effectLst/>
            </c:spPr>
            <c:extLst>
              <c:ext xmlns:c16="http://schemas.microsoft.com/office/drawing/2014/chart" uri="{C3380CC4-5D6E-409C-BE32-E72D297353CC}">
                <c16:uniqueId val="{00000005-82B0-4A07-93E3-56F9AD46A3BA}"/>
              </c:ext>
            </c:extLst>
          </c:dPt>
          <c:dPt>
            <c:idx val="3"/>
            <c:bubble3D val="0"/>
            <c:spPr>
              <a:solidFill>
                <a:schemeClr val="accent4"/>
              </a:solidFill>
              <a:ln>
                <a:noFill/>
              </a:ln>
              <a:effectLst/>
            </c:spPr>
            <c:extLst>
              <c:ext xmlns:c16="http://schemas.microsoft.com/office/drawing/2014/chart" uri="{C3380CC4-5D6E-409C-BE32-E72D297353CC}">
                <c16:uniqueId val="{00000007-82B0-4A07-93E3-56F9AD46A3BA}"/>
              </c:ext>
            </c:extLst>
          </c:dPt>
          <c:dPt>
            <c:idx val="4"/>
            <c:bubble3D val="0"/>
            <c:spPr>
              <a:solidFill>
                <a:schemeClr val="accent5"/>
              </a:solidFill>
              <a:ln>
                <a:noFill/>
              </a:ln>
              <a:effectLst/>
            </c:spPr>
            <c:extLst>
              <c:ext xmlns:c16="http://schemas.microsoft.com/office/drawing/2014/chart" uri="{C3380CC4-5D6E-409C-BE32-E72D297353CC}">
                <c16:uniqueId val="{00000009-82B0-4A07-93E3-56F9AD46A3BA}"/>
              </c:ext>
            </c:extLst>
          </c:dPt>
          <c:dPt>
            <c:idx val="5"/>
            <c:bubble3D val="0"/>
            <c:spPr>
              <a:solidFill>
                <a:schemeClr val="accent6"/>
              </a:solidFill>
              <a:ln>
                <a:noFill/>
              </a:ln>
              <a:effectLst/>
            </c:spPr>
            <c:extLst>
              <c:ext xmlns:c16="http://schemas.microsoft.com/office/drawing/2014/chart" uri="{C3380CC4-5D6E-409C-BE32-E72D297353CC}">
                <c16:uniqueId val="{0000000B-82B0-4A07-93E3-56F9AD46A3BA}"/>
              </c:ext>
            </c:extLst>
          </c:dPt>
          <c:cat>
            <c:strRef>
              <c:f>'Q2'!$A$4:$A$10</c:f>
              <c:strCache>
                <c:ptCount val="6"/>
                <c:pt idx="0">
                  <c:v>Category A</c:v>
                </c:pt>
                <c:pt idx="1">
                  <c:v>Category B</c:v>
                </c:pt>
                <c:pt idx="2">
                  <c:v>Category C</c:v>
                </c:pt>
                <c:pt idx="3">
                  <c:v>Category D</c:v>
                </c:pt>
                <c:pt idx="4">
                  <c:v>Category E</c:v>
                </c:pt>
                <c:pt idx="5">
                  <c:v>(blank)</c:v>
                </c:pt>
              </c:strCache>
            </c:strRef>
          </c:cat>
          <c:val>
            <c:numRef>
              <c:f>'Q2'!$B$4:$B$10</c:f>
              <c:numCache>
                <c:formatCode>General</c:formatCode>
                <c:ptCount val="6"/>
                <c:pt idx="0">
                  <c:v>165625</c:v>
                </c:pt>
                <c:pt idx="1">
                  <c:v>606439</c:v>
                </c:pt>
                <c:pt idx="2">
                  <c:v>21024</c:v>
                </c:pt>
                <c:pt idx="3">
                  <c:v>16281</c:v>
                </c:pt>
                <c:pt idx="4">
                  <c:v>820</c:v>
                </c:pt>
              </c:numCache>
            </c:numRef>
          </c:val>
          <c:extLst>
            <c:ext xmlns:c16="http://schemas.microsoft.com/office/drawing/2014/chart" uri="{C3380CC4-5D6E-409C-BE32-E72D297353CC}">
              <c16:uniqueId val="{0000000C-82B0-4A07-93E3-56F9AD46A3B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[Covid-19.xlsx]Q2!q2</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'Q2'!$B$3</c:f>
              <c:strCache>
                <c:ptCount val="1"/>
                <c:pt idx="0">
                  <c:v>Total</c:v>
                </c:pt>
              </c:strCache>
            </c:strRef>
          </c:tx>
          <c:spPr>
            <a:solidFill>
              <a:schemeClr val="accent1"/>
            </a:solidFill>
            <a:ln>
              <a:noFill/>
            </a:ln>
            <a:effectLst/>
          </c:spPr>
          <c:invertIfNegative val="0"/>
          <c:cat>
            <c:strRef>
              <c:f>'Q2'!$A$4:$A$10</c:f>
              <c:strCache>
                <c:ptCount val="6"/>
                <c:pt idx="0">
                  <c:v>Category A</c:v>
                </c:pt>
                <c:pt idx="1">
                  <c:v>Category B</c:v>
                </c:pt>
                <c:pt idx="2">
                  <c:v>Category C</c:v>
                </c:pt>
                <c:pt idx="3">
                  <c:v>Category D</c:v>
                </c:pt>
                <c:pt idx="4">
                  <c:v>Category E</c:v>
                </c:pt>
                <c:pt idx="5">
                  <c:v>(blank)</c:v>
                </c:pt>
              </c:strCache>
            </c:strRef>
          </c:cat>
          <c:val>
            <c:numRef>
              <c:f>'Q2'!$B$4:$B$10</c:f>
              <c:numCache>
                <c:formatCode>General</c:formatCode>
                <c:ptCount val="6"/>
                <c:pt idx="0">
                  <c:v>165625</c:v>
                </c:pt>
                <c:pt idx="1">
                  <c:v>606439</c:v>
                </c:pt>
                <c:pt idx="2">
                  <c:v>21024</c:v>
                </c:pt>
                <c:pt idx="3">
                  <c:v>16281</c:v>
                </c:pt>
                <c:pt idx="4">
                  <c:v>820</c:v>
                </c:pt>
              </c:numCache>
            </c:numRef>
          </c:val>
          <c:extLst>
            <c:ext xmlns:c16="http://schemas.microsoft.com/office/drawing/2014/chart" uri="{C3380CC4-5D6E-409C-BE32-E72D297353CC}">
              <c16:uniqueId val="{00000000-BB58-4F14-B02C-670ADAF4CC4D}"/>
            </c:ext>
          </c:extLst>
        </c:ser>
        <c:dLbls>
          <c:showLegendKey val="0"/>
          <c:showVal val="0"/>
          <c:showCatName val="0"/>
          <c:showSerName val="0"/>
          <c:showPercent val="0"/>
          <c:showBubbleSize val="0"/>
        </c:dLbls>
        <c:gapWidth val="219"/>
        <c:overlap val="-27"/>
        <c:axId val="1800343216"/>
        <c:axId val="1800324080"/>
      </c:barChart>
      <c:catAx>
        <c:axId val="180034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324080"/>
        <c:crosses val="autoZero"/>
        <c:auto val="1"/>
        <c:lblAlgn val="ctr"/>
        <c:lblOffset val="100"/>
        <c:noMultiLvlLbl val="0"/>
      </c:catAx>
      <c:valAx>
        <c:axId val="180032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34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[Covid-19.xlsx]Q3!Q3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 Wise</a:t>
            </a:r>
            <a:r>
              <a:rPr lang="en-US" baseline="0"/>
              <a:t> Vaccination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'Q3'!$B$3</c:f>
              <c:strCache>
                <c:ptCount val="1"/>
                <c:pt idx="0">
                  <c:v>Total</c:v>
                </c:pt>
              </c:strCache>
            </c:strRef>
          </c:tx>
          <c:spPr>
            <a:ln w="28575" cap="rnd">
              <a:solidFill>
                <a:schemeClr val="accent1"/>
              </a:solidFill>
              <a:round/>
            </a:ln>
            <a:effectLst/>
          </c:spPr>
          <c:marker>
            <c:symbol val="none"/>
          </c:marker>
          <c:cat>
            <c:strRef>
              <c:f>'Q3'!$A$4:$A$41</c:f>
              <c:strCache>
                <c:ptCount val="37"/>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NL</c:v>
                </c:pt>
                <c:pt idx="24">
                  <c:v>OR</c:v>
                </c:pt>
                <c:pt idx="25">
                  <c:v>PB</c:v>
                </c:pt>
                <c:pt idx="26">
                  <c:v>PY</c:v>
                </c:pt>
                <c:pt idx="27">
                  <c:v>RJ</c:v>
                </c:pt>
                <c:pt idx="28">
                  <c:v>SK</c:v>
                </c:pt>
                <c:pt idx="29">
                  <c:v>TG</c:v>
                </c:pt>
                <c:pt idx="30">
                  <c:v>TN</c:v>
                </c:pt>
                <c:pt idx="31">
                  <c:v>TR</c:v>
                </c:pt>
                <c:pt idx="32">
                  <c:v>TT</c:v>
                </c:pt>
                <c:pt idx="33">
                  <c:v>UP</c:v>
                </c:pt>
                <c:pt idx="34">
                  <c:v>UT</c:v>
                </c:pt>
                <c:pt idx="35">
                  <c:v>WB</c:v>
                </c:pt>
                <c:pt idx="36">
                  <c:v>(blank)</c:v>
                </c:pt>
              </c:strCache>
            </c:strRef>
          </c:cat>
          <c:val>
            <c:numRef>
              <c:f>'Q3'!$B$4:$B$41</c:f>
              <c:numCache>
                <c:formatCode>General</c:formatCode>
                <c:ptCount val="37"/>
                <c:pt idx="0">
                  <c:v>10640</c:v>
                </c:pt>
                <c:pt idx="1">
                  <c:v>1887005</c:v>
                </c:pt>
                <c:pt idx="2">
                  <c:v>23647</c:v>
                </c:pt>
                <c:pt idx="3">
                  <c:v>849889</c:v>
                </c:pt>
                <c:pt idx="4">
                  <c:v>2144970</c:v>
                </c:pt>
                <c:pt idx="5">
                  <c:v>21641</c:v>
                </c:pt>
                <c:pt idx="6">
                  <c:v>604260</c:v>
                </c:pt>
                <c:pt idx="7">
                  <c:v>269146</c:v>
                </c:pt>
                <c:pt idx="8">
                  <c:v>14244</c:v>
                </c:pt>
                <c:pt idx="9">
                  <c:v>46494</c:v>
                </c:pt>
                <c:pt idx="10">
                  <c:v>1660382</c:v>
                </c:pt>
                <c:pt idx="11">
                  <c:v>234011</c:v>
                </c:pt>
                <c:pt idx="12">
                  <c:v>368141</c:v>
                </c:pt>
                <c:pt idx="13">
                  <c:v>428313</c:v>
                </c:pt>
                <c:pt idx="14">
                  <c:v>414843</c:v>
                </c:pt>
                <c:pt idx="15">
                  <c:v>1373861</c:v>
                </c:pt>
                <c:pt idx="16">
                  <c:v>792534</c:v>
                </c:pt>
                <c:pt idx="17">
                  <c:v>1532</c:v>
                </c:pt>
                <c:pt idx="18">
                  <c:v>796</c:v>
                </c:pt>
                <c:pt idx="19">
                  <c:v>1282938</c:v>
                </c:pt>
                <c:pt idx="20">
                  <c:v>41927</c:v>
                </c:pt>
                <c:pt idx="21">
                  <c:v>71276</c:v>
                </c:pt>
                <c:pt idx="22">
                  <c:v>2034460</c:v>
                </c:pt>
                <c:pt idx="23">
                  <c:v>23628</c:v>
                </c:pt>
                <c:pt idx="24">
                  <c:v>917236</c:v>
                </c:pt>
                <c:pt idx="25">
                  <c:v>223256</c:v>
                </c:pt>
                <c:pt idx="26">
                  <c:v>20073</c:v>
                </c:pt>
                <c:pt idx="27">
                  <c:v>864947</c:v>
                </c:pt>
                <c:pt idx="28">
                  <c:v>14044</c:v>
                </c:pt>
                <c:pt idx="29">
                  <c:v>961422</c:v>
                </c:pt>
                <c:pt idx="30">
                  <c:v>1578082</c:v>
                </c:pt>
                <c:pt idx="31">
                  <c:v>74642</c:v>
                </c:pt>
                <c:pt idx="32">
                  <c:v>24527530</c:v>
                </c:pt>
                <c:pt idx="33">
                  <c:v>3130828</c:v>
                </c:pt>
                <c:pt idx="34">
                  <c:v>258381</c:v>
                </c:pt>
                <c:pt idx="35">
                  <c:v>1871612</c:v>
                </c:pt>
              </c:numCache>
            </c:numRef>
          </c:val>
          <c:smooth val="0"/>
          <c:extLst>
            <c:ext xmlns:c16="http://schemas.microsoft.com/office/drawing/2014/chart" uri="{C3380CC4-5D6E-409C-BE32-E72D297353CC}">
              <c16:uniqueId val="{00000000-4664-4A8D-832D-38C3AFA60CEC}"/>
            </c:ext>
          </c:extLst>
        </c:ser>
        <c:dLbls>
          <c:showLegendKey val="0"/>
          <c:showVal val="0"/>
          <c:showCatName val="0"/>
          <c:showSerName val="0"/>
          <c:showPercent val="0"/>
          <c:showBubbleSize val="0"/>
        </c:dLbls>
        <c:smooth val="0"/>
        <c:axId val="743779488"/>
        <c:axId val="743779096"/>
      </c:lineChart>
      <c:catAx>
        <c:axId val="74377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779096"/>
        <c:crosses val="autoZero"/>
        <c:auto val="1"/>
        <c:lblAlgn val="ctr"/>
        <c:lblOffset val="100"/>
        <c:noMultiLvlLbl val="0"/>
      </c:catAx>
      <c:valAx>
        <c:axId val="743779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77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jpg"/><Relationship Id="rId3" Type="http://schemas.openxmlformats.org/officeDocument/2006/relationships/chart" Target="../charts/chart3.xml"/><Relationship Id="rId7" Type="http://schemas.openxmlformats.org/officeDocument/2006/relationships/image" Target="../media/image2.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4.jpg"/></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333375</xdr:colOff>
      <xdr:row>3</xdr:row>
      <xdr:rowOff>0</xdr:rowOff>
    </xdr:from>
    <xdr:to>
      <xdr:col>10</xdr:col>
      <xdr:colOff>28575</xdr:colOff>
      <xdr:row>17</xdr:row>
      <xdr:rowOff>76200</xdr:rowOff>
    </xdr:to>
    <xdr:graphicFrame macro="">
      <xdr:nvGraphicFramePr>
        <xdr:cNvPr id="8" name="Chart 7">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44451</xdr:colOff>
      <xdr:row>4</xdr:row>
      <xdr:rowOff>50800</xdr:rowOff>
    </xdr:from>
    <xdr:to>
      <xdr:col>2</xdr:col>
      <xdr:colOff>330201</xdr:colOff>
      <xdr:row>12</xdr:row>
      <xdr:rowOff>69850</xdr:rowOff>
    </xdr:to>
    <mc:AlternateContent xmlns:mc="http://schemas.openxmlformats.org/markup-compatibility/2006">
      <mc:Choice xmlns:a14="http://schemas.microsoft.com/office/drawing/2010/main" Requires="a14">
        <xdr:graphicFrame macro="">
          <xdr:nvGraphicFramePr>
            <xdr:cNvPr id="11" name="WEEK_OF_MONTH 1">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microsoft.com/office/drawing/2010/slicer">
              <sle:slicer xmlns:sle="http://schemas.microsoft.com/office/drawing/2010/slicer" name="WEEK_OF_MONTH 1"/>
            </a:graphicData>
          </a:graphic>
        </xdr:graphicFrame>
      </mc:Choice>
      <mc:Fallback>
        <xdr:sp macro="" textlink="">
          <xdr:nvSpPr>
            <xdr:cNvPr id="0" name=""/>
            <xdr:cNvSpPr>
              <a:spLocks noTextEdit="1"/>
            </xdr:cNvSpPr>
          </xdr:nvSpPr>
          <xdr:spPr>
            <a:xfrm>
              <a:off x="44451" y="895350"/>
              <a:ext cx="1568450" cy="1492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0</xdr:colOff>
      <xdr:row>2</xdr:row>
      <xdr:rowOff>190499</xdr:rowOff>
    </xdr:from>
    <xdr:ext cx="1543050" cy="1095375"/>
    <xdr:sp macro="" textlink="">
      <xdr:nvSpPr>
        <xdr:cNvPr id="12" name="Rectangle 11">
          <a:extLst>
            <a:ext uri="{FF2B5EF4-FFF2-40B4-BE49-F238E27FC236}">
              <a16:creationId xmlns:a16="http://schemas.microsoft.com/office/drawing/2014/main" id="{00000000-0008-0000-0500-00000C000000}"/>
            </a:ext>
          </a:extLst>
        </xdr:cNvPr>
        <xdr:cNvSpPr/>
      </xdr:nvSpPr>
      <xdr:spPr>
        <a:xfrm>
          <a:off x="0" y="619124"/>
          <a:ext cx="1543050" cy="1095375"/>
        </a:xfrm>
        <a:prstGeom prst="rect">
          <a:avLst/>
        </a:prstGeom>
        <a:noFill/>
      </xdr:spPr>
      <xdr:txBody>
        <a:bodyPr wrap="none" lIns="91440" tIns="45720" rIns="91440" bIns="45720">
          <a:noAutofit/>
        </a:bodyPr>
        <a:lstStyle/>
        <a:p>
          <a:pPr algn="ctr"/>
          <a:r>
            <a:rPr lang="en-US" sz="1800" b="0" cap="none" spc="0">
              <a:ln w="0"/>
              <a:solidFill>
                <a:sysClr val="windowText" lastClr="000000"/>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weeks</a:t>
          </a:r>
        </a:p>
      </xdr:txBody>
    </xdr:sp>
    <xdr:clientData/>
  </xdr:oneCellAnchor>
  <xdr:twoCellAnchor editAs="oneCell">
    <xdr:from>
      <xdr:col>0</xdr:col>
      <xdr:colOff>0</xdr:colOff>
      <xdr:row>12</xdr:row>
      <xdr:rowOff>104775</xdr:rowOff>
    </xdr:from>
    <xdr:to>
      <xdr:col>2</xdr:col>
      <xdr:colOff>314325</xdr:colOff>
      <xdr:row>17</xdr:row>
      <xdr:rowOff>57150</xdr:rowOff>
    </xdr:to>
    <mc:AlternateContent xmlns:mc="http://schemas.openxmlformats.org/markup-compatibility/2006" xmlns:a14="http://schemas.microsoft.com/office/drawing/2010/main">
      <mc:Choice Requires="a14">
        <xdr:graphicFrame macro="">
          <xdr:nvGraphicFramePr>
            <xdr:cNvPr id="15" name="status 1">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0" y="2486025"/>
              <a:ext cx="1533525"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17</xdr:row>
      <xdr:rowOff>76200</xdr:rowOff>
    </xdr:from>
    <xdr:to>
      <xdr:col>7</xdr:col>
      <xdr:colOff>142875</xdr:colOff>
      <xdr:row>31</xdr:row>
      <xdr:rowOff>152400</xdr:rowOff>
    </xdr:to>
    <xdr:graphicFrame macro="">
      <xdr:nvGraphicFramePr>
        <xdr:cNvPr id="17" name="Chart 16">
          <a:extLst>
            <a:ext uri="{FF2B5EF4-FFF2-40B4-BE49-F238E27FC236}">
              <a16:creationId xmlns:a16="http://schemas.microsoft.com/office/drawing/2014/main" id="{00000000-0008-0000-05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47625</xdr:colOff>
      <xdr:row>3</xdr:row>
      <xdr:rowOff>0</xdr:rowOff>
    </xdr:from>
    <xdr:to>
      <xdr:col>17</xdr:col>
      <xdr:colOff>581025</xdr:colOff>
      <xdr:row>17</xdr:row>
      <xdr:rowOff>66675</xdr:rowOff>
    </xdr:to>
    <xdr:graphicFrame macro="">
      <xdr:nvGraphicFramePr>
        <xdr:cNvPr id="20" name="Chart 19">
          <a:extLst>
            <a:ext uri="{FF2B5EF4-FFF2-40B4-BE49-F238E27FC236}">
              <a16:creationId xmlns:a16="http://schemas.microsoft.com/office/drawing/2014/main" id="{00000000-0008-0000-05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30079</xdr:colOff>
      <xdr:row>17</xdr:row>
      <xdr:rowOff>90236</xdr:rowOff>
    </xdr:from>
    <xdr:to>
      <xdr:col>14</xdr:col>
      <xdr:colOff>320842</xdr:colOff>
      <xdr:row>31</xdr:row>
      <xdr:rowOff>166436</xdr:rowOff>
    </xdr:to>
    <xdr:graphicFrame macro="">
      <xdr:nvGraphicFramePr>
        <xdr:cNvPr id="22" name="Chart 21">
          <a:extLst>
            <a:ext uri="{FF2B5EF4-FFF2-40B4-BE49-F238E27FC236}">
              <a16:creationId xmlns:a16="http://schemas.microsoft.com/office/drawing/2014/main" id="{00000000-0008-0000-05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310817</xdr:colOff>
      <xdr:row>17</xdr:row>
      <xdr:rowOff>70184</xdr:rowOff>
    </xdr:from>
    <xdr:to>
      <xdr:col>19</xdr:col>
      <xdr:colOff>912395</xdr:colOff>
      <xdr:row>31</xdr:row>
      <xdr:rowOff>174949</xdr:rowOff>
    </xdr:to>
    <xdr:graphicFrame macro="">
      <xdr:nvGraphicFramePr>
        <xdr:cNvPr id="23" name="Chart 22">
          <a:extLst>
            <a:ext uri="{FF2B5EF4-FFF2-40B4-BE49-F238E27FC236}">
              <a16:creationId xmlns:a16="http://schemas.microsoft.com/office/drawing/2014/main" id="{00000000-0008-0000-05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600075</xdr:colOff>
      <xdr:row>3</xdr:row>
      <xdr:rowOff>38100</xdr:rowOff>
    </xdr:from>
    <xdr:to>
      <xdr:col>19</xdr:col>
      <xdr:colOff>962220</xdr:colOff>
      <xdr:row>17</xdr:row>
      <xdr:rowOff>57150</xdr:rowOff>
    </xdr:to>
    <mc:AlternateContent xmlns:mc="http://schemas.openxmlformats.org/markup-compatibility/2006" xmlns:a14="http://schemas.microsoft.com/office/drawing/2010/main">
      <mc:Choice Requires="a14">
        <xdr:graphicFrame macro="">
          <xdr:nvGraphicFramePr>
            <xdr:cNvPr id="24" name="month2 1">
              <a:extLst>
                <a:ext uri="{FF2B5EF4-FFF2-40B4-BE49-F238E27FC236}">
                  <a16:creationId xmlns:a16="http://schemas.microsoft.com/office/drawing/2014/main" id="{00000000-0008-0000-0500-000018000000}"/>
                </a:ext>
              </a:extLst>
            </xdr:cNvPr>
            <xdr:cNvGraphicFramePr/>
          </xdr:nvGraphicFramePr>
          <xdr:xfrm>
            <a:off x="0" y="0"/>
            <a:ext cx="0" cy="0"/>
          </xdr:xfrm>
          <a:graphic>
            <a:graphicData uri="http://schemas.microsoft.com/office/drawing/2010/slicer">
              <sle:slicer xmlns:sle="http://schemas.microsoft.com/office/drawing/2010/slicer" name="month2 1"/>
            </a:graphicData>
          </a:graphic>
        </xdr:graphicFrame>
      </mc:Choice>
      <mc:Fallback xmlns="">
        <xdr:sp macro="" textlink="">
          <xdr:nvSpPr>
            <xdr:cNvPr id="0" name=""/>
            <xdr:cNvSpPr>
              <a:spLocks noTextEdit="1"/>
            </xdr:cNvSpPr>
          </xdr:nvSpPr>
          <xdr:spPr>
            <a:xfrm>
              <a:off x="10963275" y="704850"/>
              <a:ext cx="1581345" cy="2686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485774</xdr:colOff>
      <xdr:row>0</xdr:row>
      <xdr:rowOff>9525</xdr:rowOff>
    </xdr:from>
    <xdr:ext cx="5781675" cy="723900"/>
    <xdr:sp macro="" textlink="">
      <xdr:nvSpPr>
        <xdr:cNvPr id="25" name="Rectangle 24">
          <a:extLst>
            <a:ext uri="{FF2B5EF4-FFF2-40B4-BE49-F238E27FC236}">
              <a16:creationId xmlns:a16="http://schemas.microsoft.com/office/drawing/2014/main" id="{00000000-0008-0000-0500-000019000000}"/>
            </a:ext>
          </a:extLst>
        </xdr:cNvPr>
        <xdr:cNvSpPr/>
      </xdr:nvSpPr>
      <xdr:spPr>
        <a:xfrm>
          <a:off x="3533774" y="9525"/>
          <a:ext cx="5781675" cy="723900"/>
        </a:xfrm>
        <a:prstGeom prst="rect">
          <a:avLst/>
        </a:prstGeom>
        <a:noFill/>
      </xdr:spPr>
      <xdr:txBody>
        <a:bodyPr wrap="none" lIns="91440" tIns="45720" rIns="91440" bIns="45720">
          <a:noAutofit/>
        </a:bodyPr>
        <a:lstStyle/>
        <a:p>
          <a:pPr algn="ctr"/>
          <a:r>
            <a:rPr lang="en-US" sz="3200" b="0" cap="none" spc="0">
              <a:ln>
                <a:noFill/>
              </a:ln>
              <a:solidFill>
                <a:schemeClr val="tx1"/>
              </a:solidFill>
              <a:effectLst>
                <a:glow rad="101600">
                  <a:schemeClr val="accent2">
                    <a:satMod val="175000"/>
                    <a:alpha val="40000"/>
                  </a:schemeClr>
                </a:glow>
              </a:effectLst>
            </a:rPr>
            <a:t>Covid-19</a:t>
          </a:r>
          <a:r>
            <a:rPr lang="en-US" sz="3200" b="0" cap="none" spc="0" baseline="0">
              <a:ln>
                <a:noFill/>
              </a:ln>
              <a:solidFill>
                <a:schemeClr val="tx1"/>
              </a:solidFill>
              <a:effectLst>
                <a:glow rad="101600">
                  <a:schemeClr val="accent2">
                    <a:satMod val="175000"/>
                    <a:alpha val="40000"/>
                  </a:schemeClr>
                </a:glow>
              </a:effectLst>
            </a:rPr>
            <a:t> DashBoard</a:t>
          </a:r>
          <a:endParaRPr lang="en-US" sz="3200" b="0" cap="none" spc="0">
            <a:ln>
              <a:noFill/>
            </a:ln>
            <a:solidFill>
              <a:schemeClr val="tx1"/>
            </a:solidFill>
            <a:effectLst>
              <a:glow rad="101600">
                <a:schemeClr val="accent2">
                  <a:satMod val="175000"/>
                  <a:alpha val="40000"/>
                </a:schemeClr>
              </a:glow>
            </a:effectLst>
          </a:endParaRPr>
        </a:p>
      </xdr:txBody>
    </xdr:sp>
    <xdr:clientData/>
  </xdr:oneCellAnchor>
  <xdr:twoCellAnchor editAs="oneCell">
    <xdr:from>
      <xdr:col>13</xdr:col>
      <xdr:colOff>285751</xdr:colOff>
      <xdr:row>0</xdr:row>
      <xdr:rowOff>228600</xdr:rowOff>
    </xdr:from>
    <xdr:to>
      <xdr:col>14</xdr:col>
      <xdr:colOff>152400</xdr:colOff>
      <xdr:row>2</xdr:row>
      <xdr:rowOff>165371</xdr:rowOff>
    </xdr:to>
    <xdr:pic>
      <xdr:nvPicPr>
        <xdr:cNvPr id="27" name="Picture 26">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210551" y="228600"/>
          <a:ext cx="476249" cy="413021"/>
        </a:xfrm>
        <a:prstGeom prst="rect">
          <a:avLst/>
        </a:prstGeom>
      </xdr:spPr>
    </xdr:pic>
    <xdr:clientData/>
  </xdr:twoCellAnchor>
  <xdr:twoCellAnchor editAs="oneCell">
    <xdr:from>
      <xdr:col>6</xdr:col>
      <xdr:colOff>533400</xdr:colOff>
      <xdr:row>0</xdr:row>
      <xdr:rowOff>19050</xdr:rowOff>
    </xdr:from>
    <xdr:to>
      <xdr:col>7</xdr:col>
      <xdr:colOff>390525</xdr:colOff>
      <xdr:row>1</xdr:row>
      <xdr:rowOff>190500</xdr:rowOff>
    </xdr:to>
    <xdr:pic>
      <xdr:nvPicPr>
        <xdr:cNvPr id="34" name="Picture 33">
          <a:extLst>
            <a:ext uri="{FF2B5EF4-FFF2-40B4-BE49-F238E27FC236}">
              <a16:creationId xmlns:a16="http://schemas.microsoft.com/office/drawing/2014/main" id="{00000000-0008-0000-0500-000022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191000" y="19050"/>
          <a:ext cx="466725" cy="409575"/>
        </a:xfrm>
        <a:prstGeom prst="rect">
          <a:avLst/>
        </a:prstGeom>
      </xdr:spPr>
    </xdr:pic>
    <xdr:clientData/>
  </xdr:twoCellAnchor>
  <xdr:twoCellAnchor editAs="oneCell">
    <xdr:from>
      <xdr:col>0</xdr:col>
      <xdr:colOff>438150</xdr:colOff>
      <xdr:row>0</xdr:row>
      <xdr:rowOff>28575</xdr:rowOff>
    </xdr:from>
    <xdr:to>
      <xdr:col>6</xdr:col>
      <xdr:colOff>257175</xdr:colOff>
      <xdr:row>2</xdr:row>
      <xdr:rowOff>178594</xdr:rowOff>
    </xdr:to>
    <xdr:pic>
      <xdr:nvPicPr>
        <xdr:cNvPr id="28" name="Picture 27">
          <a:extLst>
            <a:ext uri="{FF2B5EF4-FFF2-40B4-BE49-F238E27FC236}">
              <a16:creationId xmlns:a16="http://schemas.microsoft.com/office/drawing/2014/main" id="{00000000-0008-0000-0500-00001C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38150" y="28575"/>
          <a:ext cx="3476625" cy="626269"/>
        </a:xfrm>
        <a:prstGeom prst="rect">
          <a:avLst/>
        </a:prstGeom>
      </xdr:spPr>
    </xdr:pic>
    <xdr:clientData/>
  </xdr:twoCellAnchor>
  <xdr:twoCellAnchor editAs="oneCell">
    <xdr:from>
      <xdr:col>15</xdr:col>
      <xdr:colOff>19049</xdr:colOff>
      <xdr:row>0</xdr:row>
      <xdr:rowOff>0</xdr:rowOff>
    </xdr:from>
    <xdr:to>
      <xdr:col>19</xdr:col>
      <xdr:colOff>963448</xdr:colOff>
      <xdr:row>2</xdr:row>
      <xdr:rowOff>180975</xdr:rowOff>
    </xdr:to>
    <xdr:pic>
      <xdr:nvPicPr>
        <xdr:cNvPr id="29" name="Picture 28">
          <a:extLst>
            <a:ext uri="{FF2B5EF4-FFF2-40B4-BE49-F238E27FC236}">
              <a16:creationId xmlns:a16="http://schemas.microsoft.com/office/drawing/2014/main" id="{00000000-0008-0000-0500-00001D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215601" y="0"/>
          <a:ext cx="3396813" cy="6626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184150</xdr:colOff>
      <xdr:row>0</xdr:row>
      <xdr:rowOff>80962</xdr:rowOff>
    </xdr:from>
    <xdr:to>
      <xdr:col>31</xdr:col>
      <xdr:colOff>222250</xdr:colOff>
      <xdr:row>16</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36</xdr:col>
      <xdr:colOff>47625</xdr:colOff>
      <xdr:row>3</xdr:row>
      <xdr:rowOff>133350</xdr:rowOff>
    </xdr:from>
    <xdr:to>
      <xdr:col>43</xdr:col>
      <xdr:colOff>9525</xdr:colOff>
      <xdr:row>16</xdr:row>
      <xdr:rowOff>180975</xdr:rowOff>
    </xdr:to>
    <mc:AlternateContent xmlns:mc="http://schemas.openxmlformats.org/markup-compatibility/2006" xmlns:a14="http://schemas.microsoft.com/office/drawing/2010/main">
      <mc:Choice Requires="a14">
        <xdr:graphicFrame macro="">
          <xdr:nvGraphicFramePr>
            <xdr:cNvPr id="3" name="status">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8791575" y="704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57150</xdr:colOff>
      <xdr:row>16</xdr:row>
      <xdr:rowOff>123825</xdr:rowOff>
    </xdr:from>
    <xdr:to>
      <xdr:col>27</xdr:col>
      <xdr:colOff>85725</xdr:colOff>
      <xdr:row>29</xdr:row>
      <xdr:rowOff>171450</xdr:rowOff>
    </xdr:to>
    <mc:AlternateContent xmlns:mc="http://schemas.openxmlformats.org/markup-compatibility/2006" xmlns:a14="http://schemas.microsoft.com/office/drawing/2010/main">
      <mc:Choice Requires="a14">
        <xdr:graphicFrame macro="">
          <xdr:nvGraphicFramePr>
            <xdr:cNvPr id="4" name="WEEK_OF_MONTH">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WEEK_OF_MONTH"/>
            </a:graphicData>
          </a:graphic>
        </xdr:graphicFrame>
      </mc:Choice>
      <mc:Fallback xmlns="">
        <xdr:sp macro="" textlink="">
          <xdr:nvSpPr>
            <xdr:cNvPr id="0" name=""/>
            <xdr:cNvSpPr>
              <a:spLocks noTextEdit="1"/>
            </xdr:cNvSpPr>
          </xdr:nvSpPr>
          <xdr:spPr>
            <a:xfrm>
              <a:off x="4733925" y="3171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9</xdr:row>
      <xdr:rowOff>25400</xdr:rowOff>
    </xdr:from>
    <xdr:to>
      <xdr:col>1</xdr:col>
      <xdr:colOff>996950</xdr:colOff>
      <xdr:row>22</xdr:row>
      <xdr:rowOff>155575</xdr:rowOff>
    </xdr:to>
    <mc:AlternateContent xmlns:mc="http://schemas.openxmlformats.org/markup-compatibility/2006">
      <mc:Choice xmlns:a14="http://schemas.microsoft.com/office/drawing/2010/main" Requires="a14">
        <xdr:graphicFrame macro="">
          <xdr:nvGraphicFramePr>
            <xdr:cNvPr id="5" name="month">
              <a:extLst>
                <a:ext uri="{FF2B5EF4-FFF2-40B4-BE49-F238E27FC236}">
                  <a16:creationId xmlns:a16="http://schemas.microsoft.com/office/drawing/2014/main" id="{7E8B67C9-43B3-46DF-0501-743AFA3826F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1750" y="1682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419100</xdr:colOff>
      <xdr:row>2</xdr:row>
      <xdr:rowOff>109537</xdr:rowOff>
    </xdr:from>
    <xdr:to>
      <xdr:col>11</xdr:col>
      <xdr:colOff>0</xdr:colOff>
      <xdr:row>16</xdr:row>
      <xdr:rowOff>185737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149225</xdr:colOff>
      <xdr:row>2</xdr:row>
      <xdr:rowOff>85725</xdr:rowOff>
    </xdr:from>
    <xdr:to>
      <xdr:col>19</xdr:col>
      <xdr:colOff>473075</xdr:colOff>
      <xdr:row>17</xdr:row>
      <xdr:rowOff>66675</xdr:rowOff>
    </xdr:to>
    <xdr:graphicFrame macro="">
      <xdr:nvGraphicFramePr>
        <xdr:cNvPr id="3" name="Chart 2">
          <a:extLst>
            <a:ext uri="{FF2B5EF4-FFF2-40B4-BE49-F238E27FC236}">
              <a16:creationId xmlns:a16="http://schemas.microsoft.com/office/drawing/2014/main" id="{A0E720D5-14AD-1E46-3BC2-1FDAD6DEAC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42862</xdr:colOff>
      <xdr:row>2</xdr:row>
      <xdr:rowOff>109537</xdr:rowOff>
    </xdr:from>
    <xdr:to>
      <xdr:col>22</xdr:col>
      <xdr:colOff>214312</xdr:colOff>
      <xdr:row>16</xdr:row>
      <xdr:rowOff>185737</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27</xdr:col>
      <xdr:colOff>66675</xdr:colOff>
      <xdr:row>2</xdr:row>
      <xdr:rowOff>9525</xdr:rowOff>
    </xdr:from>
    <xdr:to>
      <xdr:col>32</xdr:col>
      <xdr:colOff>228600</xdr:colOff>
      <xdr:row>15</xdr:row>
      <xdr:rowOff>57150</xdr:rowOff>
    </xdr:to>
    <mc:AlternateContent xmlns:mc="http://schemas.openxmlformats.org/markup-compatibility/2006" xmlns:a14="http://schemas.microsoft.com/office/drawing/2010/main">
      <mc:Choice Requires="a14">
        <xdr:graphicFrame macro="">
          <xdr:nvGraphicFramePr>
            <xdr:cNvPr id="4" name="State Code">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State Code"/>
            </a:graphicData>
          </a:graphic>
        </xdr:graphicFrame>
      </mc:Choice>
      <mc:Fallback xmlns="">
        <xdr:sp macro="" textlink="">
          <xdr:nvSpPr>
            <xdr:cNvPr id="0" name=""/>
            <xdr:cNvSpPr>
              <a:spLocks noTextEdit="1"/>
            </xdr:cNvSpPr>
          </xdr:nvSpPr>
          <xdr:spPr>
            <a:xfrm>
              <a:off x="10134600"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352425</xdr:colOff>
      <xdr:row>1</xdr:row>
      <xdr:rowOff>42862</xdr:rowOff>
    </xdr:from>
    <xdr:to>
      <xdr:col>11</xdr:col>
      <xdr:colOff>47625</xdr:colOff>
      <xdr:row>15</xdr:row>
      <xdr:rowOff>119062</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204787</xdr:colOff>
      <xdr:row>2</xdr:row>
      <xdr:rowOff>180975</xdr:rowOff>
    </xdr:from>
    <xdr:to>
      <xdr:col>11</xdr:col>
      <xdr:colOff>509587</xdr:colOff>
      <xdr:row>17</xdr:row>
      <xdr:rowOff>66675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142875</xdr:colOff>
      <xdr:row>6</xdr:row>
      <xdr:rowOff>95250</xdr:rowOff>
    </xdr:from>
    <xdr:to>
      <xdr:col>16</xdr:col>
      <xdr:colOff>142875</xdr:colOff>
      <xdr:row>19</xdr:row>
      <xdr:rowOff>142875</xdr:rowOff>
    </xdr:to>
    <mc:AlternateContent xmlns:mc="http://schemas.openxmlformats.org/markup-compatibility/2006" xmlns:a14="http://schemas.microsoft.com/office/drawing/2010/main">
      <mc:Choice Requires="a14">
        <xdr:graphicFrame macro="">
          <xdr:nvGraphicFramePr>
            <xdr:cNvPr id="6" name="month2">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microsoft.com/office/drawing/2010/slicer">
              <sle:slicer xmlns:sle="http://schemas.microsoft.com/office/drawing/2010/slicer" name="month2"/>
            </a:graphicData>
          </a:graphic>
        </xdr:graphicFrame>
      </mc:Choice>
      <mc:Fallback xmlns="">
        <xdr:sp macro="" textlink="">
          <xdr:nvSpPr>
            <xdr:cNvPr id="0" name=""/>
            <xdr:cNvSpPr>
              <a:spLocks noTextEdit="1"/>
            </xdr:cNvSpPr>
          </xdr:nvSpPr>
          <xdr:spPr>
            <a:xfrm>
              <a:off x="9515475"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58.058169444441" createdVersion="5" refreshedVersion="5" minRefreshableVersion="3" recordCount="3524" xr:uid="{00000000-000A-0000-FFFF-FFFF1B000000}">
  <cacheSource type="worksheet">
    <worksheetSource ref="A1:T3525" sheet="Data"/>
  </cacheSource>
  <cacheFields count="20">
    <cacheField name="status" numFmtId="0">
      <sharedItems count="7">
        <s v="confirmed"/>
        <s v="deceased"/>
        <s v="other"/>
        <s v="recovered"/>
        <s v="tested"/>
        <s v="vaccinated1"/>
        <s v="vaccinated2"/>
      </sharedItems>
    </cacheField>
    <cacheField name="WEEK_OF_MONTH" numFmtId="0">
      <sharedItems containsSemiMixedTypes="0" containsString="0" containsNumber="1" containsInteger="1" minValue="1" maxValue="5" count="5">
        <n v="1"/>
        <n v="2"/>
        <n v="3"/>
        <n v="5"/>
        <n v="4"/>
      </sharedItems>
    </cacheField>
    <cacheField name="M" numFmtId="0">
      <sharedItems/>
    </cacheField>
    <cacheField name="Y" numFmtId="0">
      <sharedItems containsSemiMixedTypes="0" containsString="0" containsNumber="1" containsInteger="1" minValue="2020" maxValue="2021"/>
    </cacheField>
    <cacheField name="Total" numFmtId="0">
      <sharedItems containsSemiMixedTypes="0" containsString="0" containsNumber="1" containsInteger="1" minValue="2" maxValue="1461004750" count="3366">
        <n v="4118"/>
        <n v="116"/>
        <n v="6"/>
        <n v="338"/>
        <n v="59196"/>
        <n v="74526"/>
        <n v="2462"/>
        <n v="8"/>
        <n v="20042"/>
        <n v="2046143"/>
        <n v="396744"/>
        <n v="11168"/>
        <n v="26"/>
        <n v="191488"/>
        <n v="8340393"/>
        <n v="1203527"/>
        <n v="35696"/>
        <n v="134"/>
        <n v="719810"/>
        <n v="19230543"/>
        <n v="3504342"/>
        <n v="74820"/>
        <n v="837"/>
        <n v="2293834"/>
        <n v="42518253"/>
        <n v="7532220"/>
        <n v="132924"/>
        <n v="1113"/>
        <n v="5799056"/>
        <n v="92901213"/>
        <n v="12784102"/>
        <n v="199614"/>
        <n v="1818"/>
        <n v="10697492"/>
        <n v="160401500"/>
        <n v="16458648"/>
        <n v="245284"/>
        <n v="2892"/>
        <n v="15085810"/>
        <n v="229293967"/>
        <n v="18999460"/>
        <n v="276320"/>
        <n v="4430"/>
        <n v="17863606"/>
        <n v="294162652"/>
        <n v="2"/>
        <n v="4"/>
        <n v="10"/>
        <n v="5090"/>
        <n v="138"/>
        <n v="382"/>
        <n v="74037"/>
        <n v="79654"/>
        <n v="2646"/>
        <n v="21704"/>
        <n v="2191032"/>
        <n v="414368"/>
        <n v="11656"/>
        <n v="200550"/>
        <n v="8630005"/>
        <n v="1247504"/>
        <n v="36452"/>
        <n v="759808"/>
        <n v="19725527"/>
        <n v="3609686"/>
        <n v="76340"/>
        <n v="841"/>
        <n v="2374544"/>
        <n v="43489299"/>
        <n v="7697950"/>
        <n v="134976"/>
        <n v="1121"/>
        <n v="5934808"/>
        <n v="95135695"/>
        <n v="12943872"/>
        <n v="201750"/>
        <n v="1802"/>
        <n v="10850172"/>
        <n v="162712647"/>
        <n v="16533832"/>
        <n v="246280"/>
        <n v="2926"/>
        <n v="15202858"/>
        <n v="231272804"/>
        <n v="19070472"/>
        <n v="277372"/>
        <n v="4530"/>
        <n v="17945422"/>
        <n v="296468375"/>
        <n v="12"/>
        <n v="6210"/>
        <n v="166"/>
        <n v="460"/>
        <n v="99105"/>
        <n v="85558"/>
        <n v="23394"/>
        <n v="2328859"/>
        <n v="433744"/>
        <n v="12174"/>
        <n v="32"/>
        <n v="208128"/>
        <n v="8928145"/>
        <n v="1293741"/>
        <n v="37340"/>
        <n v="788642"/>
        <n v="20272771"/>
        <n v="3710668"/>
        <n v="77948"/>
        <n v="856"/>
        <n v="2460684"/>
        <n v="44636378"/>
        <n v="7866268"/>
        <n v="137142"/>
        <n v="1177"/>
        <n v="6069828"/>
        <n v="97431032"/>
        <n v="13094830"/>
        <n v="203624"/>
        <n v="1808"/>
        <n v="11013482"/>
        <n v="164936506"/>
        <n v="16625886"/>
        <n v="247300"/>
        <n v="3030"/>
        <n v="15309514"/>
        <n v="233631760"/>
        <n v="19143620"/>
        <n v="278454"/>
        <n v="4610"/>
        <n v="18031404"/>
        <n v="298894977"/>
        <n v="182"/>
        <n v="6500"/>
        <n v="204"/>
        <n v="224"/>
        <n v="252"/>
        <n v="292"/>
        <n v="342"/>
        <n v="13125"/>
        <n v="396"/>
        <n v="14175"/>
        <n v="512"/>
        <n v="15404"/>
        <n v="668"/>
        <n v="16911"/>
        <n v="806"/>
        <n v="18127"/>
        <n v="994"/>
        <n v="20707"/>
        <n v="1142"/>
        <n v="22694"/>
        <n v="1314"/>
        <n v="25144"/>
        <n v="1460"/>
        <n v="27688"/>
        <n v="1766"/>
        <n v="16"/>
        <n v="2038"/>
        <n v="2278"/>
        <n v="56"/>
        <n v="198"/>
        <n v="2652"/>
        <n v="82"/>
        <n v="282"/>
        <n v="38442"/>
        <n v="3270"/>
        <n v="94"/>
        <n v="320"/>
        <n v="42788"/>
        <n v="7368"/>
        <n v="192"/>
        <n v="572"/>
        <n v="110798"/>
        <n v="92870"/>
        <n v="3132"/>
        <n v="25690"/>
        <n v="2490565"/>
        <n v="453438"/>
        <n v="12722"/>
        <n v="34"/>
        <n v="216908"/>
        <n v="9222193"/>
        <n v="1342809"/>
        <n v="38562"/>
        <n v="818134"/>
        <n v="20808719"/>
        <n v="3813232"/>
        <n v="79650"/>
        <n v="880"/>
        <n v="2563124"/>
        <n v="45862686"/>
        <n v="8040482"/>
        <n v="139274"/>
        <n v="1198"/>
        <n v="6209036"/>
        <n v="99635084"/>
        <n v="13244370"/>
        <n v="205430"/>
        <n v="1832"/>
        <n v="11166912"/>
        <n v="167083769"/>
        <n v="16726816"/>
        <n v="248714"/>
        <n v="3250"/>
        <n v="15421260"/>
        <n v="236003403"/>
        <n v="19217042"/>
        <n v="279476"/>
        <n v="4658"/>
        <n v="18116122"/>
        <n v="301300654"/>
        <n v="20908"/>
        <n v="718"/>
        <n v="2396"/>
        <n v="431571"/>
        <n v="22970"/>
        <n v="792"/>
        <n v="2730"/>
        <n v="472424"/>
        <n v="24742"/>
        <n v="846"/>
        <n v="3018"/>
        <n v="538621"/>
        <n v="26864"/>
        <n v="898"/>
        <n v="3534"/>
        <n v="605755"/>
        <n v="28708"/>
        <n v="974"/>
        <n v="4080"/>
        <n v="670733"/>
        <n v="31450"/>
        <n v="1044"/>
        <n v="4932"/>
        <n v="724452"/>
        <n v="34610"/>
        <n v="1120"/>
        <n v="5708"/>
        <n v="828380"/>
        <n v="37088"/>
        <n v="1186"/>
        <n v="6546"/>
        <n v="867344"/>
        <n v="40162"/>
        <n v="1292"/>
        <n v="7952"/>
        <n v="969789"/>
        <n v="42746"/>
        <n v="1364"/>
        <n v="8740"/>
        <n v="1054759"/>
        <n v="46080"/>
        <n v="1444"/>
        <n v="10024"/>
        <n v="1143641"/>
        <n v="48896"/>
        <n v="1562"/>
        <n v="10992"/>
        <n v="1240218"/>
        <n v="52566"/>
        <n v="1650"/>
        <n v="11876"/>
        <n v="1335909"/>
        <n v="55780"/>
        <n v="1762"/>
        <n v="13046"/>
        <n v="1399631"/>
        <n v="58916"/>
        <n v="1878"/>
        <n v="14206"/>
        <n v="1529680"/>
        <n v="62720"/>
        <n v="2016"/>
        <n v="15478"/>
        <n v="1641564"/>
        <n v="66130"/>
        <n v="2158"/>
        <n v="16858"/>
        <n v="1765184"/>
        <n v="69734"/>
        <n v="2308"/>
        <n v="18118"/>
        <n v="1905906"/>
        <n v="60"/>
        <n v="8586"/>
        <n v="236"/>
        <n v="658"/>
        <n v="147971"/>
        <n v="98812"/>
        <n v="3388"/>
        <n v="28280"/>
        <n v="2651391"/>
        <n v="472382"/>
        <n v="13294"/>
        <n v="17"/>
        <n v="226450"/>
        <n v="9512564"/>
        <n v="1391063"/>
        <n v="39404"/>
        <n v="168"/>
        <n v="849792"/>
        <n v="21287219"/>
        <n v="3926484"/>
        <n v="81488"/>
        <n v="879"/>
        <n v="2654290"/>
        <n v="47097477"/>
        <n v="8221694"/>
        <n v="141362"/>
        <n v="1210"/>
        <n v="6355366"/>
        <n v="101906188"/>
        <n v="13364630"/>
        <n v="207202"/>
        <n v="1844"/>
        <n v="11318626"/>
        <n v="169128241"/>
        <n v="16822072"/>
        <n v="250058"/>
        <n v="3482"/>
        <n v="15529526"/>
        <n v="238390088"/>
        <n v="19289062"/>
        <n v="280440"/>
        <n v="4744"/>
        <n v="18199892"/>
        <n v="303644692"/>
        <n v="156114"/>
        <n v="5104"/>
        <n v="52834"/>
        <n v="3989316"/>
        <n v="164096"/>
        <n v="5298"/>
        <n v="56022"/>
        <n v="4185091"/>
        <n v="169780"/>
        <n v="5506"/>
        <n v="60490"/>
        <n v="4379247"/>
        <n v="181300"/>
        <n v="5746"/>
        <n v="68514"/>
        <n v="4578548"/>
        <n v="191233"/>
        <n v="6050"/>
        <n v="73590"/>
        <n v="4772421"/>
        <n v="200654"/>
        <n v="6312"/>
        <n v="78554"/>
        <n v="4982217"/>
        <n v="212962"/>
        <n v="6604"/>
        <n v="84618"/>
        <n v="5206818"/>
        <n v="224402"/>
        <n v="6872"/>
        <n v="14"/>
        <n v="90844"/>
        <n v="5428704"/>
        <n v="236448"/>
        <n v="7168"/>
        <n v="97106"/>
        <n v="5654896"/>
        <n v="249520"/>
        <n v="7452"/>
        <n v="103666"/>
        <n v="5895466"/>
        <n v="262850"/>
        <n v="7736"/>
        <n v="108818"/>
        <n v="6131653"/>
        <n v="277072"/>
        <n v="8048"/>
        <n v="18"/>
        <n v="115388"/>
        <n v="6352456"/>
        <n v="289900"/>
        <n v="8346"/>
        <n v="24"/>
        <n v="121412"/>
        <n v="6563978"/>
        <n v="301714"/>
        <n v="8692"/>
        <n v="128582"/>
        <n v="6786562"/>
        <n v="316206"/>
        <n v="9068"/>
        <n v="135450"/>
        <n v="7023620"/>
        <n v="330714"/>
        <n v="9420"/>
        <n v="141792"/>
        <n v="7280979"/>
        <n v="346990"/>
        <n v="9956"/>
        <n v="165262"/>
        <n v="7569912"/>
        <n v="363718"/>
        <n v="10366"/>
        <n v="173868"/>
        <n v="7843686"/>
        <n v="62"/>
        <n v="9554"/>
        <n v="268"/>
        <n v="788"/>
        <n v="161932"/>
        <n v="106016"/>
        <n v="3570"/>
        <n v="30602"/>
        <n v="2801503"/>
        <n v="493198"/>
        <n v="13888"/>
        <n v="36"/>
        <n v="237316"/>
        <n v="9815673"/>
        <n v="1435779"/>
        <n v="40350"/>
        <n v="194"/>
        <n v="880422"/>
        <n v="21772806"/>
        <n v="4050824"/>
        <n v="83286"/>
        <n v="890"/>
        <n v="2754572"/>
        <n v="48454022"/>
        <n v="8405144"/>
        <n v="143372"/>
        <n v="1238"/>
        <n v="6494626"/>
        <n v="103783199"/>
        <n v="13508368"/>
        <n v="209182"/>
        <n v="1882"/>
        <n v="11482516"/>
        <n v="171474979"/>
        <n v="16922790"/>
        <n v="251212"/>
        <n v="3638"/>
        <n v="15637510"/>
        <n v="240701732"/>
        <n v="19355418"/>
        <n v="281220"/>
        <n v="4810"/>
        <n v="18278048"/>
        <n v="305630004"/>
        <n v="635284"/>
        <n v="18394"/>
        <n v="324654"/>
        <n v="11929952"/>
        <n v="658640"/>
        <n v="19042"/>
        <n v="86"/>
        <n v="339370"/>
        <n v="12214159"/>
        <n v="679168"/>
        <n v="19834"/>
        <n v="91"/>
        <n v="360650"/>
        <n v="12053533"/>
        <n v="700626"/>
        <n v="23842"/>
        <n v="93"/>
        <n v="375102"/>
        <n v="12870588"/>
        <n v="726210"/>
        <n v="24524"/>
        <n v="388882"/>
        <n v="13208035"/>
        <n v="753438"/>
        <n v="25210"/>
        <n v="410364"/>
        <n v="13592121"/>
        <n v="791621"/>
        <n v="25938"/>
        <n v="102"/>
        <n v="428422"/>
        <n v="13998247"/>
        <n v="823457"/>
        <n v="26554"/>
        <n v="104"/>
        <n v="456370"/>
        <n v="14397690"/>
        <n v="844632"/>
        <n v="27406"/>
        <n v="474520"/>
        <n v="14779440"/>
        <n v="873090"/>
        <n v="28030"/>
        <n v="496278"/>
        <n v="15152467"/>
        <n v="912234"/>
        <n v="28966"/>
        <n v="112"/>
        <n v="517202"/>
        <n v="15583817"/>
        <n v="937829"/>
        <n v="29814"/>
        <n v="543380"/>
        <n v="16033366"/>
        <n v="973887"/>
        <n v="30616"/>
        <n v="571346"/>
        <n v="16487480"/>
        <n v="1010767"/>
        <n v="31378"/>
        <n v="114"/>
        <n v="591838"/>
        <n v="16948949"/>
        <n v="1051151"/>
        <n v="32206"/>
        <n v="620296"/>
        <n v="17434757"/>
        <n v="1090555"/>
        <n v="32974"/>
        <n v="643558"/>
        <n v="17847859"/>
        <n v="1127787"/>
        <n v="33808"/>
        <n v="122"/>
        <n v="670552"/>
        <n v="18284901"/>
        <n v="1164578"/>
        <n v="34820"/>
        <n v="695682"/>
        <n v="18742637"/>
        <n v="68"/>
        <n v="10700"/>
        <n v="322"/>
        <n v="938"/>
        <n v="208756"/>
        <n v="112704"/>
        <n v="3778"/>
        <n v="33552"/>
        <n v="2963124"/>
        <n v="514962"/>
        <n v="14410"/>
        <n v="247698"/>
        <n v="10084938"/>
        <n v="1481954"/>
        <n v="41308"/>
        <n v="914098"/>
        <n v="22316739"/>
        <n v="4173734"/>
        <n v="85158"/>
        <n v="894"/>
        <n v="2855346"/>
        <n v="49798409"/>
        <n v="8555174"/>
        <n v="145630"/>
        <n v="559"/>
        <n v="6642858"/>
        <n v="105839717"/>
        <n v="13665986"/>
        <n v="211108"/>
        <n v="2065"/>
        <n v="11648936"/>
        <n v="173859695"/>
        <n v="17014412"/>
        <n v="252326"/>
        <n v="3658"/>
        <n v="15734582"/>
        <n v="243057785"/>
        <n v="19407872"/>
        <n v="281992"/>
        <n v="4814"/>
        <n v="18356634"/>
        <n v="307614604"/>
        <n v="1812906"/>
        <n v="47448"/>
        <n v="746"/>
        <n v="1144232"/>
        <n v="25111392"/>
        <n v="1872919"/>
        <n v="48612"/>
        <n v="760"/>
        <n v="1186098"/>
        <n v="26470553"/>
        <n v="1938788"/>
        <n v="49840"/>
        <n v="1227476"/>
        <n v="27175008"/>
        <n v="2009963"/>
        <n v="51200"/>
        <n v="762"/>
        <n v="1273210"/>
        <n v="27889409"/>
        <n v="2080365"/>
        <n v="52552"/>
        <n v="768"/>
        <n v="1308182"/>
        <n v="28648848"/>
        <n v="2155555"/>
        <n v="53638"/>
        <n v="780"/>
        <n v="1355346"/>
        <n v="29427401"/>
        <n v="2236188"/>
        <n v="54988"/>
        <n v="786"/>
        <n v="1400806"/>
        <n v="30081967"/>
        <n v="2309800"/>
        <n v="56180"/>
        <n v="790"/>
        <n v="1449412"/>
        <n v="30790418"/>
        <n v="2388140"/>
        <n v="57522"/>
        <n v="1504590"/>
        <n v="31558914"/>
        <n v="2479342"/>
        <n v="59782"/>
        <n v="1568340"/>
        <n v="32365326"/>
        <n v="2576228"/>
        <n v="61292"/>
        <n v="808"/>
        <n v="1634992"/>
        <n v="33212152"/>
        <n v="2674004"/>
        <n v="62818"/>
        <n v="812"/>
        <n v="1700020"/>
        <n v="34075829"/>
        <n v="2774148"/>
        <n v="64224"/>
        <n v="1774270"/>
        <n v="35031349"/>
        <n v="2872012"/>
        <n v="65632"/>
        <n v="814"/>
        <n v="1837294"/>
        <n v="36032796"/>
        <n v="2964980"/>
        <n v="66916"/>
        <n v="818"/>
        <n v="1906002"/>
        <n v="37056248"/>
        <n v="3064242"/>
        <n v="68460"/>
        <n v="820"/>
        <n v="1977368"/>
        <n v="38000326"/>
        <n v="3169200"/>
        <n v="70014"/>
        <n v="807"/>
        <n v="2043140"/>
        <n v="39027959"/>
        <n v="3279136"/>
        <n v="71582"/>
        <n v="819"/>
        <n v="2117990"/>
        <n v="40286931"/>
        <n v="3394108"/>
        <n v="73112"/>
        <n v="815"/>
        <n v="2191098"/>
        <n v="41443101"/>
        <n v="78"/>
        <n v="11830"/>
        <n v="362"/>
        <n v="1130"/>
        <n v="233200"/>
        <n v="119382"/>
        <n v="3972"/>
        <n v="35774"/>
        <n v="3132734"/>
        <n v="524197"/>
        <n v="14952"/>
        <n v="40"/>
        <n v="258040"/>
        <n v="10379051"/>
        <n v="1533092"/>
        <n v="42292"/>
        <n v="200"/>
        <n v="953114"/>
        <n v="22897571"/>
        <n v="4304046"/>
        <n v="86908"/>
        <n v="903"/>
        <n v="2959616"/>
        <n v="51274210"/>
        <n v="8734884"/>
        <n v="147844"/>
        <n v="1161"/>
        <n v="6792074"/>
        <n v="108200661"/>
        <n v="13807582"/>
        <n v="213042"/>
        <n v="996"/>
        <n v="11806426"/>
        <n v="176225258"/>
        <n v="17107826"/>
        <n v="253306"/>
        <n v="3688"/>
        <n v="15831512"/>
        <n v="244904067"/>
        <n v="19472038"/>
        <n v="282796"/>
        <n v="4902"/>
        <n v="18429800"/>
        <n v="309806998"/>
        <n v="4919230"/>
        <n v="96290"/>
        <n v="960"/>
        <n v="3501280"/>
        <n v="58695596"/>
        <n v="5050450"/>
        <n v="98268"/>
        <n v="976"/>
        <n v="3615120"/>
        <n v="60438705"/>
        <n v="5178422"/>
        <n v="100172"/>
        <n v="984"/>
        <n v="3721352"/>
        <n v="61992859"/>
        <n v="5294614"/>
        <n v="102069"/>
        <n v="1020"/>
        <n v="3836160"/>
        <n v="63404149"/>
        <n v="5403210"/>
        <n v="103829"/>
        <n v="1024"/>
        <n v="3952504"/>
        <n v="65025479"/>
        <n v="5533258"/>
        <n v="106034"/>
        <n v="4073414"/>
        <n v="66660927"/>
        <n v="5671650"/>
        <n v="107992"/>
        <n v="1054"/>
        <n v="4192144"/>
        <n v="68516546"/>
        <n v="5808686"/>
        <n v="109954"/>
        <n v="1038"/>
        <n v="4315890"/>
        <n v="70227936"/>
        <n v="5946744"/>
        <n v="111860"/>
        <n v="1082"/>
        <n v="4441606"/>
        <n v="72206081"/>
        <n v="6086878"/>
        <n v="113696"/>
        <n v="1098"/>
        <n v="4559808"/>
        <n v="73963181"/>
        <n v="6210376"/>
        <n v="1102"/>
        <n v="4673600"/>
        <n v="75434965"/>
        <n v="6329768"/>
        <n v="117096"/>
        <n v="1124"/>
        <n v="4806210"/>
        <n v="77144945"/>
        <n v="6463514"/>
        <n v="119228"/>
        <n v="4934512"/>
        <n v="78883556"/>
        <n v="6615504"/>
        <n v="121262"/>
        <n v="1087"/>
        <n v="5046894"/>
        <n v="80894046"/>
        <n v="6769158"/>
        <n v="123394"/>
        <n v="523"/>
        <n v="5166134"/>
        <n v="82854340"/>
        <n v="6922472"/>
        <n v="125432"/>
        <n v="1112"/>
        <n v="5295084"/>
        <n v="84822418"/>
        <n v="7079430"/>
        <n v="127318"/>
        <n v="5425048"/>
        <n v="86941321"/>
        <n v="96"/>
        <n v="13456"/>
        <n v="454"/>
        <n v="1270"/>
        <n v="262775"/>
        <n v="125732"/>
        <n v="4204"/>
        <n v="38602"/>
        <n v="3303810"/>
        <n v="551996"/>
        <n v="15496"/>
        <n v="269308"/>
        <n v="10684512"/>
        <n v="1585305"/>
        <n v="43250"/>
        <n v="202"/>
        <n v="991930"/>
        <n v="23505795"/>
        <n v="4428280"/>
        <n v="88934"/>
        <n v="909"/>
        <n v="3068564"/>
        <n v="52476150"/>
        <n v="8925956"/>
        <n v="150180"/>
        <n v="1164"/>
        <n v="6938198"/>
        <n v="110500380"/>
        <n v="13954192"/>
        <n v="214900"/>
        <n v="2067"/>
        <n v="11971682"/>
        <n v="178604283"/>
        <n v="17182064"/>
        <n v="254206"/>
        <n v="3702"/>
        <n v="15914410"/>
        <n v="246996450"/>
        <n v="19535312"/>
        <n v="283622"/>
        <n v="4966"/>
        <n v="18505186"/>
        <n v="311870528"/>
        <n v="9690058"/>
        <n v="159512"/>
        <n v="1317"/>
        <n v="7554138"/>
        <n v="119386011"/>
        <n v="9853876"/>
        <n v="161620"/>
        <n v="1368"/>
        <n v="7712554"/>
        <n v="121426704"/>
        <n v="10036070"/>
        <n v="164182"/>
        <n v="1395"/>
        <n v="7878262"/>
        <n v="123719912"/>
        <n v="10231790"/>
        <n v="166462"/>
        <n v="1448"/>
        <n v="8044110"/>
        <n v="126089080"/>
        <n v="10425364"/>
        <n v="168812"/>
        <n v="1434"/>
        <n v="8219686"/>
        <n v="128296888"/>
        <n v="10611310"/>
        <n v="171254"/>
        <n v="1474"/>
        <n v="8410716"/>
        <n v="130335014"/>
        <n v="10796458"/>
        <n v="173552"/>
        <n v="1476"/>
        <n v="8599494"/>
        <n v="132717878"/>
        <n v="10971248"/>
        <n v="175822"/>
        <n v="1528"/>
        <n v="8785346"/>
        <n v="134680536"/>
        <n v="11120234"/>
        <n v="177934"/>
        <n v="1553"/>
        <n v="8989496"/>
        <n v="136604339"/>
        <n v="11286958"/>
        <n v="180104"/>
        <n v="1550"/>
        <n v="9168810"/>
        <n v="138792453"/>
        <n v="11460364"/>
        <n v="182350"/>
        <n v="1595"/>
        <n v="9343728"/>
        <n v="141185500"/>
        <n v="11632206"/>
        <n v="184638"/>
        <n v="1605"/>
        <n v="9506012"/>
        <n v="143840654"/>
        <n v="11803640"/>
        <n v="186824"/>
        <n v="1625"/>
        <n v="9692674"/>
        <n v="146461652"/>
        <n v="11981158"/>
        <n v="189072"/>
        <n v="1655"/>
        <n v="9877404"/>
        <n v="148683228"/>
        <n v="12146698"/>
        <n v="191152"/>
        <n v="1698"/>
        <n v="10026786"/>
        <n v="150639384"/>
        <n v="12286036"/>
        <n v="192702"/>
        <n v="1681"/>
        <n v="10197182"/>
        <n v="152951587"/>
        <n v="12447036"/>
        <n v="195058"/>
        <n v="1748"/>
        <n v="10369482"/>
        <n v="155337520"/>
        <n v="12620532"/>
        <n v="197416"/>
        <n v="1800"/>
        <n v="10540030"/>
        <n v="158095644"/>
        <n v="126"/>
        <n v="15198"/>
        <n v="498"/>
        <n v="1572"/>
        <n v="317110"/>
        <n v="134354"/>
        <n v="4428"/>
        <n v="41940"/>
        <n v="3464838"/>
        <n v="574308"/>
        <n v="16212"/>
        <n v="281858"/>
        <n v="10989985"/>
        <n v="1640906"/>
        <n v="44290"/>
        <n v="730"/>
        <n v="1032508"/>
        <n v="24113691"/>
        <n v="4534312"/>
        <n v="90708"/>
        <n v="915"/>
        <n v="3163288"/>
        <n v="53799954"/>
        <n v="9119480"/>
        <n v="152606"/>
        <n v="1233"/>
        <n v="7080006"/>
        <n v="112805402"/>
        <n v="14103028"/>
        <n v="216742"/>
        <n v="2085"/>
        <n v="12149730"/>
        <n v="180901867"/>
        <n v="17271512"/>
        <n v="255228"/>
        <n v="3764"/>
        <n v="16023688"/>
        <n v="249274960"/>
        <n v="19594134"/>
        <n v="284444"/>
        <n v="5022"/>
        <n v="18580600"/>
        <n v="313874051"/>
        <n v="14474564"/>
        <n v="221242"/>
        <n v="2169"/>
        <n v="12597748"/>
        <n v="187451986"/>
        <n v="14610186"/>
        <n v="222622"/>
        <n v="2244"/>
        <n v="12760912"/>
        <n v="189848593"/>
        <n v="14737068"/>
        <n v="224386"/>
        <n v="2362"/>
        <n v="12902496"/>
        <n v="192016951"/>
        <n v="14861676"/>
        <n v="226066"/>
        <n v="2390"/>
        <n v="13043632"/>
        <n v="194189029"/>
        <n v="14985462"/>
        <n v="228130"/>
        <n v="2404"/>
        <n v="13188798"/>
        <n v="196306426"/>
        <n v="15098500"/>
        <n v="229294"/>
        <n v="2458"/>
        <n v="13321634"/>
        <n v="198260839"/>
        <n v="15189512"/>
        <n v="230472"/>
        <n v="2524"/>
        <n v="13461234"/>
        <n v="200254483"/>
        <n v="15298208"/>
        <n v="231900"/>
        <n v="2564"/>
        <n v="13584890"/>
        <n v="202467046"/>
        <n v="15410736"/>
        <n v="233302"/>
        <n v="2574"/>
        <n v="13744012"/>
        <n v="205169104"/>
        <n v="15519478"/>
        <n v="234674"/>
        <n v="2571"/>
        <n v="13893150"/>
        <n v="207795541"/>
        <n v="15627340"/>
        <n v="235984"/>
        <n v="2581"/>
        <n v="14027138"/>
        <n v="210261095"/>
        <n v="15728072"/>
        <n v="237140"/>
        <n v="2634"/>
        <n v="14151678"/>
        <n v="212553961"/>
        <n v="15819916"/>
        <n v="238106"/>
        <n v="2680"/>
        <n v="14270286"/>
        <n v="214498267"/>
        <n v="15892124"/>
        <n v="239088"/>
        <n v="2702"/>
        <n v="14398032"/>
        <n v="216287179"/>
        <n v="15978196"/>
        <n v="240110"/>
        <n v="1259"/>
        <n v="14514890"/>
        <n v="218355557"/>
        <n v="16078572"/>
        <n v="241140"/>
        <n v="2756"/>
        <n v="14628078"/>
        <n v="220573452"/>
        <n v="16176102"/>
        <n v="242264"/>
        <n v="2770"/>
        <n v="14743812"/>
        <n v="222881695"/>
        <n v="16272336"/>
        <n v="243364"/>
        <n v="2735"/>
        <n v="14861822"/>
        <n v="224063941"/>
        <n v="16366792"/>
        <n v="244302"/>
        <n v="2856"/>
        <n v="14979186"/>
        <n v="227338285"/>
        <n v="142"/>
        <n v="16906"/>
        <n v="580"/>
        <n v="1944"/>
        <n v="351383"/>
        <n v="141538"/>
        <n v="4590"/>
        <n v="45098"/>
        <n v="3398437"/>
        <n v="587647"/>
        <n v="17000"/>
        <n v="54"/>
        <n v="293946"/>
        <n v="11309829"/>
        <n v="1697280"/>
        <n v="45372"/>
        <n v="742"/>
        <n v="1072470"/>
        <n v="24731297"/>
        <n v="4656816"/>
        <n v="92371"/>
        <n v="930"/>
        <n v="3276210"/>
        <n v="55298613"/>
        <n v="9314790"/>
        <n v="155010"/>
        <n v="1240"/>
        <n v="7242918"/>
        <n v="115051686"/>
        <n v="14238606"/>
        <n v="218368"/>
        <n v="2131"/>
        <n v="12292860"/>
        <n v="183004534"/>
        <n v="17368082"/>
        <n v="256328"/>
        <n v="3802"/>
        <n v="16129096"/>
        <n v="251632665"/>
        <n v="19654056"/>
        <n v="285328"/>
        <n v="4970"/>
        <n v="18647584"/>
        <n v="316105587"/>
        <n v="17546490"/>
        <n v="258450"/>
        <n v="3874"/>
        <n v="16323044"/>
        <n v="256015354"/>
        <n v="17629874"/>
        <n v="259350"/>
        <n v="3924"/>
        <n v="16407678"/>
        <n v="257807425"/>
        <n v="17691236"/>
        <n v="260218"/>
        <n v="3960"/>
        <n v="16495900"/>
        <n v="259385910"/>
        <n v="17748454"/>
        <n v="261120"/>
        <n v="3996"/>
        <n v="16576684"/>
        <n v="260910609"/>
        <n v="17825550"/>
        <n v="262064"/>
        <n v="4012"/>
        <n v="16666190"/>
        <n v="262864336"/>
        <n v="17916282"/>
        <n v="263236"/>
        <n v="4040"/>
        <n v="16763540"/>
        <n v="264834268"/>
        <n v="18008652"/>
        <n v="264400"/>
        <n v="4068"/>
        <n v="16854032"/>
        <n v="267182743"/>
        <n v="18101218"/>
        <n v="265528"/>
        <n v="4086"/>
        <n v="16951968"/>
        <n v="269402986"/>
        <n v="18191820"/>
        <n v="266526"/>
        <n v="4122"/>
        <n v="17040078"/>
        <n v="271646527"/>
        <n v="18280628"/>
        <n v="267546"/>
        <n v="4031"/>
        <n v="17122888"/>
        <n v="273641543"/>
        <n v="18355510"/>
        <n v="268508"/>
        <n v="4064"/>
        <n v="17207278"/>
        <n v="275712653"/>
        <n v="18444000"/>
        <n v="269486"/>
        <n v="4190"/>
        <n v="17282808"/>
        <n v="277991303"/>
        <n v="18533398"/>
        <n v="270522"/>
        <n v="4218"/>
        <n v="17355972"/>
        <n v="280464718"/>
        <n v="18619746"/>
        <n v="271504"/>
        <n v="4284"/>
        <n v="17435418"/>
        <n v="282850283"/>
        <n v="18702452"/>
        <n v="272476"/>
        <n v="4302"/>
        <n v="17517772"/>
        <n v="285235843"/>
        <n v="18786082"/>
        <n v="273466"/>
        <n v="4213"/>
        <n v="17602322"/>
        <n v="287760570"/>
        <n v="18864154"/>
        <n v="274354"/>
        <n v="4360"/>
        <n v="17692626"/>
        <n v="289983186"/>
        <n v="18926512"/>
        <n v="275318"/>
        <n v="4388"/>
        <n v="17777190"/>
        <n v="291952612"/>
        <n v="162"/>
        <n v="18422"/>
        <n v="664"/>
        <n v="2172"/>
        <n v="387826"/>
        <n v="148662"/>
        <n v="4830"/>
        <n v="48908"/>
        <n v="3801699"/>
        <n v="610875"/>
        <n v="17776"/>
        <n v="308472"/>
        <n v="11568711"/>
        <n v="1755884"/>
        <n v="46366"/>
        <n v="1108866"/>
        <n v="25272551"/>
        <n v="4790948"/>
        <n v="94278"/>
        <n v="936"/>
        <n v="3391728"/>
        <n v="57031349"/>
        <n v="9503618"/>
        <n v="157232"/>
        <n v="1297"/>
        <n v="7398642"/>
        <n v="117290931"/>
        <n v="14347130"/>
        <n v="219788"/>
        <n v="2165"/>
        <n v="12449590"/>
        <n v="185108741"/>
        <n v="17457250"/>
        <n v="257416"/>
        <n v="3836"/>
        <n v="16227804"/>
        <n v="253931522"/>
        <n v="19714764"/>
        <n v="286110"/>
        <n v="5092"/>
        <n v="18713758"/>
        <n v="318219389"/>
        <n v="19769436"/>
        <n v="286786"/>
        <n v="5112"/>
        <n v="18775038"/>
        <n v="315714335"/>
        <n v="19813318"/>
        <n v="287494"/>
        <n v="5146"/>
        <n v="18843880"/>
        <n v="322110282"/>
        <n v="19865820"/>
        <n v="288262"/>
        <n v="5196"/>
        <n v="18911586"/>
        <n v="324314078"/>
        <n v="18021271"/>
        <n v="288974"/>
        <n v="5246"/>
        <n v="18978306"/>
        <n v="326641204"/>
        <n v="19955672"/>
        <n v="289658"/>
        <n v="5059"/>
        <n v="19040088"/>
        <n v="328936622"/>
        <n v="20009654"/>
        <n v="290342"/>
        <n v="5324"/>
        <n v="19099846"/>
        <n v="331270250"/>
        <n v="20063322"/>
        <n v="291026"/>
        <n v="5312"/>
        <n v="19159362"/>
        <n v="333535826"/>
        <n v="20112566"/>
        <n v="291690"/>
        <n v="5384"/>
        <n v="19210830"/>
        <n v="335525336"/>
        <n v="20150860"/>
        <n v="292294"/>
        <n v="5240"/>
        <n v="19271330"/>
        <n v="337492862"/>
        <n v="20198620"/>
        <n v="292952"/>
        <n v="5276"/>
        <n v="19325394"/>
        <n v="339697313"/>
        <n v="20248052"/>
        <n v="293582"/>
        <n v="5320"/>
        <n v="19385286"/>
        <n v="341809525"/>
        <n v="20294940"/>
        <n v="294256"/>
        <n v="5503"/>
        <n v="19434396"/>
        <n v="344014592"/>
        <n v="20339638"/>
        <n v="294758"/>
        <n v="5535"/>
        <n v="19478764"/>
        <n v="345940117"/>
        <n v="20376788"/>
        <n v="295318"/>
        <n v="5425"/>
        <n v="19521696"/>
        <n v="347811322"/>
        <n v="20417454"/>
        <n v="295880"/>
        <n v="5577"/>
        <n v="19563890"/>
        <n v="349510716"/>
        <n v="20449598"/>
        <n v="296380"/>
        <n v="5650"/>
        <n v="19613534"/>
        <n v="351345597"/>
        <n v="20490682"/>
        <n v="296950"/>
        <n v="5674"/>
        <n v="19666712"/>
        <n v="353523199"/>
        <n v="20534572"/>
        <n v="297548"/>
        <n v="5704"/>
        <n v="19719526"/>
        <n v="355775803"/>
        <n v="20572624"/>
        <n v="298036"/>
        <n v="5722"/>
        <n v="19763464"/>
        <n v="357964548"/>
        <n v="20612942"/>
        <n v="298510"/>
        <n v="8434"/>
        <n v="19811140"/>
        <n v="359872067"/>
        <n v="21534416"/>
        <n v="309044"/>
        <n v="9038"/>
        <n v="20894900"/>
        <n v="411160691"/>
        <n v="7846293"/>
        <n v="22248654"/>
        <n v="314572"/>
        <n v="9178"/>
        <n v="21594080"/>
        <n v="452580495"/>
        <n v="23796665"/>
        <n v="5146515"/>
        <n v="24604230"/>
        <n v="326856"/>
        <n v="9732"/>
        <n v="23045768"/>
        <n v="510113410"/>
        <n v="116808665"/>
        <n v="18502569"/>
        <n v="39099544"/>
        <n v="431048"/>
        <n v="16912"/>
        <n v="31963876"/>
        <n v="607396688"/>
        <n v="254668555"/>
        <n v="55974165"/>
        <n v="56614070"/>
        <n v="670232"/>
        <n v="22652"/>
        <n v="52342294"/>
        <n v="732995048"/>
        <n v="345101968"/>
        <n v="88808031"/>
        <n v="60915098"/>
        <n v="800692"/>
        <n v="23967"/>
        <n v="59081790"/>
        <n v="859392403"/>
        <n v="557171679"/>
        <n v="119721731"/>
        <n v="63390740"/>
        <n v="849614"/>
        <n v="25080"/>
        <n v="61699370"/>
        <n v="976059361"/>
        <n v="733753592"/>
        <n v="206845260"/>
        <n v="65713442"/>
        <n v="879122"/>
        <n v="25597"/>
        <n v="64042840"/>
        <n v="1089075396"/>
        <n v="1017697346"/>
        <n v="304920465"/>
        <n v="67578840"/>
        <n v="897210"/>
        <n v="26108"/>
        <n v="66122008"/>
        <n v="1186383261"/>
        <n v="1306760541"/>
        <n v="484739798"/>
        <n v="21025666"/>
        <n v="303530"/>
        <n v="8493"/>
        <n v="20292538"/>
        <n v="381969462"/>
        <n v="21057020"/>
        <n v="303908"/>
        <n v="8667"/>
        <n v="20324424"/>
        <n v="383119686"/>
        <n v="21087330"/>
        <n v="304260"/>
        <n v="8699"/>
        <n v="20358042"/>
        <n v="385304949"/>
        <n v="21117430"/>
        <n v="304622"/>
        <n v="8728"/>
        <n v="20392446"/>
        <n v="386980187"/>
        <n v="382362"/>
        <n v="21145354"/>
        <n v="304912"/>
        <n v="8742"/>
        <n v="20421472"/>
        <n v="388392767"/>
        <n v="415482"/>
        <n v="21165328"/>
        <n v="305186"/>
        <n v="8762"/>
        <n v="20455726"/>
        <n v="389810048"/>
        <n v="894081"/>
        <n v="21192902"/>
        <n v="305510"/>
        <n v="7457"/>
        <n v="20490184"/>
        <n v="391459715"/>
        <n v="1246706"/>
        <n v="21223460"/>
        <n v="305814"/>
        <n v="7479"/>
        <n v="20530326"/>
        <n v="393144979"/>
        <n v="1586028"/>
        <n v="21252450"/>
        <n v="306136"/>
        <n v="7497"/>
        <n v="20565794"/>
        <n v="394865937"/>
        <n v="2054771"/>
        <n v="21281096"/>
        <n v="306442"/>
        <n v="7523"/>
        <n v="20600126"/>
        <n v="396640904"/>
        <n v="2744258"/>
        <n v="21310888"/>
        <n v="306754"/>
        <n v="7539"/>
        <n v="20632192"/>
        <n v="398294778"/>
        <n v="3124258"/>
        <n v="21337352"/>
        <n v="307016"/>
        <n v="7551"/>
        <n v="20658488"/>
        <n v="399657041"/>
        <n v="3190724"/>
        <n v="21355548"/>
        <n v="307248"/>
        <n v="7577"/>
        <n v="20690672"/>
        <n v="401127493"/>
        <n v="4003993"/>
        <n v="21381014"/>
        <n v="307524"/>
        <n v="8938"/>
        <n v="20717172"/>
        <n v="402483758"/>
        <n v="4015285"/>
        <n v="21404126"/>
        <n v="307770"/>
        <n v="8956"/>
        <n v="20745694"/>
        <n v="403871758"/>
        <n v="4665633"/>
        <n v="21441950"/>
        <n v="308094"/>
        <n v="8968"/>
        <n v="20786324"/>
        <n v="405411561"/>
        <n v="5807705"/>
        <n v="21468058"/>
        <n v="308368"/>
        <n v="8998"/>
        <n v="20816096"/>
        <n v="406970972"/>
        <n v="6949976"/>
        <n v="21494204"/>
        <n v="308624"/>
        <n v="9006"/>
        <n v="20844250"/>
        <n v="408590546"/>
        <n v="7436548"/>
        <n v="20649230"/>
        <n v="298942"/>
        <n v="8335"/>
        <n v="19852946"/>
        <n v="361798649"/>
        <n v="21556418"/>
        <n v="309270"/>
        <n v="9052"/>
        <n v="20923400"/>
        <n v="412040744"/>
        <n v="8222230"/>
        <n v="22278650"/>
        <n v="314768"/>
        <n v="9188"/>
        <n v="21620306"/>
        <n v="454172518"/>
        <n v="24988734"/>
        <n v="5377401"/>
        <n v="24782276"/>
        <n v="328282"/>
        <n v="9750"/>
        <n v="23134126"/>
        <n v="512424292"/>
        <n v="121070032"/>
        <n v="17080367"/>
        <n v="39839724"/>
        <n v="437894"/>
        <n v="17226"/>
        <n v="32563884"/>
        <n v="610914163"/>
        <n v="205758829"/>
        <n v="49593987"/>
        <n v="56882158"/>
        <n v="676028"/>
        <n v="22785"/>
        <n v="52766074"/>
        <n v="738959670"/>
        <n v="349607860"/>
        <n v="89288538"/>
        <n v="61003472"/>
        <n v="802166"/>
        <n v="24158"/>
        <n v="59196784"/>
        <n v="863632462"/>
        <n v="563750197"/>
        <n v="122211963"/>
        <n v="63450910"/>
        <n v="850454"/>
        <n v="25118"/>
        <n v="61777610"/>
        <n v="978405158"/>
        <n v="743509220"/>
        <n v="210288347"/>
        <n v="65804690"/>
        <n v="879222"/>
        <n v="25611"/>
        <n v="64112170"/>
        <n v="1092612245"/>
        <n v="1029160638"/>
        <n v="309302146"/>
        <n v="67625218"/>
        <n v="897694"/>
        <n v="26114"/>
        <n v="66173884"/>
        <n v="1189271577"/>
        <n v="1314652550"/>
        <n v="492235187"/>
        <n v="21809548"/>
        <n v="311356"/>
        <n v="3328"/>
        <n v="21219682"/>
        <n v="429289159"/>
        <n v="16365403"/>
        <n v="47041"/>
        <n v="21832960"/>
        <n v="311538"/>
        <n v="3333"/>
        <n v="21238682"/>
        <n v="430489330"/>
        <n v="16405450"/>
        <n v="48692"/>
        <n v="21851132"/>
        <n v="311702"/>
        <n v="3354"/>
        <n v="21262268"/>
        <n v="431680989"/>
        <n v="16988474"/>
        <n v="316848"/>
        <n v="21874316"/>
        <n v="310816"/>
        <n v="3360"/>
        <n v="21285940"/>
        <n v="433032615"/>
        <n v="17276752"/>
        <n v="542832"/>
        <n v="21900040"/>
        <n v="312100"/>
        <n v="3381"/>
        <n v="21309996"/>
        <n v="434495625"/>
        <n v="17917461"/>
        <n v="721695"/>
        <n v="21926516"/>
        <n v="312300"/>
        <n v="9166"/>
        <n v="21331822"/>
        <n v="436017533"/>
        <n v="18927363"/>
        <n v="1199639"/>
        <n v="21954348"/>
        <n v="312500"/>
        <n v="9190"/>
        <n v="21352252"/>
        <n v="437588975"/>
        <n v="19471290"/>
        <n v="1667358"/>
        <n v="21885529"/>
        <n v="312678"/>
        <n v="3156"/>
        <n v="21281936"/>
        <n v="439029527"/>
        <n v="19942505"/>
        <n v="1877618"/>
        <n v="21914055"/>
        <n v="312844"/>
        <n v="7707"/>
        <n v="21394508"/>
        <n v="440366879"/>
        <n v="19988210"/>
        <n v="1903926"/>
        <n v="21935011"/>
        <n v="312996"/>
        <n v="7719"/>
        <n v="21420974"/>
        <n v="441660014"/>
        <n v="20617586"/>
        <n v="2481341"/>
        <n v="21962321"/>
        <n v="313202"/>
        <n v="7726"/>
        <n v="21448912"/>
        <n v="443188058"/>
        <n v="21117317"/>
        <n v="2759586"/>
        <n v="21996134"/>
        <n v="313484"/>
        <n v="3173"/>
        <n v="21473112"/>
        <n v="444746714"/>
        <n v="21640274"/>
        <n v="3193598"/>
        <n v="22029315"/>
        <n v="313722"/>
        <n v="3175"/>
        <n v="21497556"/>
        <n v="446387350"/>
        <n v="22355744"/>
        <n v="4008023"/>
        <n v="22062386"/>
        <n v="313950"/>
        <n v="3180"/>
        <n v="21523136"/>
        <n v="448113871"/>
        <n v="22995614"/>
        <n v="4842812"/>
        <n v="22192886"/>
        <n v="305448"/>
        <n v="3182"/>
        <n v="21546554"/>
        <n v="449761880"/>
        <n v="23052020"/>
        <n v="4866049"/>
        <n v="22224114"/>
        <n v="314388"/>
        <n v="9156"/>
        <n v="21569136"/>
        <n v="451178587"/>
        <n v="20682586"/>
        <n v="299372"/>
        <n v="8492"/>
        <n v="19892262"/>
        <n v="363488366"/>
        <n v="21582268"/>
        <n v="309484"/>
        <n v="9058"/>
        <n v="20959026"/>
        <n v="414167640"/>
        <n v="8841892"/>
        <n v="22313500"/>
        <n v="314942"/>
        <n v="9204"/>
        <n v="21648448"/>
        <n v="455792441"/>
        <n v="26588547"/>
        <n v="5701590"/>
        <n v="24968264"/>
        <n v="329310"/>
        <n v="9826"/>
        <n v="23254244"/>
        <n v="514849073"/>
        <n v="129896309"/>
        <n v="19633763"/>
        <n v="40551262"/>
        <n v="444772"/>
        <n v="17553"/>
        <n v="33201704"/>
        <n v="614405844"/>
        <n v="256777247"/>
        <n v="58086860"/>
        <n v="57147006"/>
        <n v="681462"/>
        <n v="22856"/>
        <n v="53179518"/>
        <n v="744888519"/>
        <n v="355248517"/>
        <n v="89774331"/>
        <n v="61089526"/>
        <n v="804066"/>
        <n v="24251"/>
        <n v="59301324"/>
        <n v="867494646"/>
        <n v="572537513"/>
        <n v="126643733"/>
        <n v="63535970"/>
        <n v="851576"/>
        <n v="25166"/>
        <n v="61850714"/>
        <n v="983355098"/>
        <n v="754436434"/>
        <n v="212845453"/>
        <n v="65890024"/>
        <n v="866960"/>
        <n v="25621"/>
        <n v="64185014"/>
        <n v="1096253848"/>
        <n v="1037830344"/>
        <n v="313134671"/>
        <n v="67668506"/>
        <n v="898058"/>
        <n v="26126"/>
        <n v="66227332"/>
        <n v="1191026969"/>
        <n v="1317727286"/>
        <n v="494675477"/>
        <n v="22717292"/>
        <n v="317284"/>
        <n v="9298"/>
        <n v="21975710"/>
        <n v="471484339"/>
        <n v="47325250"/>
        <n v="10755952"/>
        <n v="22770318"/>
        <n v="317524"/>
        <n v="9308"/>
        <n v="22010890"/>
        <n v="473042698"/>
        <n v="47614209"/>
        <n v="10805145"/>
        <n v="22819192"/>
        <n v="317784"/>
        <n v="9344"/>
        <n v="22051262"/>
        <n v="474660154"/>
        <n v="52847886"/>
        <n v="11608762"/>
        <n v="22876930"/>
        <n v="318158"/>
        <n v="9348"/>
        <n v="22086754"/>
        <n v="476512070"/>
        <n v="56389562"/>
        <n v="12255181"/>
        <n v="22948606"/>
        <n v="318500"/>
        <n v="9378"/>
        <n v="22122340"/>
        <n v="478560331"/>
        <n v="59850245"/>
        <n v="12908993"/>
        <n v="23027980"/>
        <n v="318812"/>
        <n v="9398"/>
        <n v="22163052"/>
        <n v="480631003"/>
        <n v="63486091"/>
        <n v="13620730"/>
        <n v="23109792"/>
        <n v="319188"/>
        <n v="9410"/>
        <n v="22210298"/>
        <n v="482712469"/>
        <n v="68304313"/>
        <n v="14200038"/>
        <n v="23197422"/>
        <n v="319580"/>
        <n v="9422"/>
        <n v="22256240"/>
        <n v="484909896"/>
        <n v="72860094"/>
        <n v="14679157"/>
        <n v="23291440"/>
        <n v="320006"/>
        <n v="9448"/>
        <n v="22298650"/>
        <n v="486820604"/>
        <n v="73758324"/>
        <n v="14705241"/>
        <n v="23372712"/>
        <n v="320400"/>
        <n v="9454"/>
        <n v="22358208"/>
        <n v="488691232"/>
        <n v="79860696"/>
        <n v="15402133"/>
        <n v="23467190"/>
        <n v="320954"/>
        <n v="22406034"/>
        <n v="490787304"/>
        <n v="84046625"/>
        <n v="15838574"/>
        <n v="23574028"/>
        <n v="321452"/>
        <n v="9482"/>
        <n v="22459184"/>
        <n v="492985511"/>
        <n v="88263128"/>
        <n v="16169676"/>
        <n v="23692198"/>
        <n v="321966"/>
        <n v="9568"/>
        <n v="22525016"/>
        <n v="495239054"/>
        <n v="92561472"/>
        <n v="16534506"/>
        <n v="23816750"/>
        <n v="322550"/>
        <n v="9604"/>
        <n v="22585698"/>
        <n v="497584334"/>
        <n v="97400026"/>
        <n v="16852698"/>
        <n v="23942014"/>
        <n v="323172"/>
        <n v="9658"/>
        <n v="22643154"/>
        <n v="499929885"/>
        <n v="101421348"/>
        <n v="17094771"/>
        <n v="24078426"/>
        <n v="323762"/>
        <n v="9670"/>
        <n v="22707692"/>
        <n v="501988396"/>
        <n v="101852197"/>
        <n v="17141648"/>
        <n v="24190730"/>
        <n v="322583"/>
        <n v="9666"/>
        <n v="22781670"/>
        <n v="503694652"/>
        <n v="102954319"/>
        <n v="17203116"/>
        <n v="24297204"/>
        <n v="325004"/>
        <n v="9680"/>
        <n v="22864154"/>
        <n v="505583573"/>
        <n v="106508120"/>
        <n v="17515174"/>
        <n v="24441434"/>
        <n v="325920"/>
        <n v="9724"/>
        <n v="22945000"/>
        <n v="507774018"/>
        <n v="110087301"/>
        <n v="17963441"/>
        <n v="20715142"/>
        <n v="299772"/>
        <n v="8510"/>
        <n v="19950680"/>
        <n v="365212722"/>
        <n v="21607070"/>
        <n v="309724"/>
        <n v="9072"/>
        <n v="20990602"/>
        <n v="415749155"/>
        <n v="9860484"/>
        <n v="22347148"/>
        <n v="315168"/>
        <n v="9208"/>
        <n v="21676024"/>
        <n v="456785562"/>
        <n v="28621701"/>
        <n v="6363785"/>
        <n v="25175852"/>
        <n v="330264"/>
        <n v="9920"/>
        <n v="23359924"/>
        <n v="517066602"/>
        <n v="135774510"/>
        <n v="20003806"/>
        <n v="41316956"/>
        <n v="452344"/>
        <n v="17750"/>
        <n v="33877100"/>
        <n v="618001177"/>
        <n v="258408429"/>
        <n v="59564867"/>
        <n v="57387914"/>
        <n v="688206"/>
        <n v="23074"/>
        <n v="53575044"/>
        <n v="750910091"/>
        <n v="362180235"/>
        <n v="90340929"/>
        <n v="61169826"/>
        <n v="805516"/>
        <n v="24269"/>
        <n v="59386008"/>
        <n v="870897141"/>
        <n v="574910555"/>
        <n v="127612171"/>
        <n v="63621564"/>
        <n v="852640"/>
        <n v="25188"/>
        <n v="61934460"/>
        <n v="987258282"/>
        <n v="760507576"/>
        <n v="214884902"/>
        <n v="65975238"/>
        <n v="881134"/>
        <n v="25634"/>
        <n v="64261188"/>
        <n v="1099977371"/>
        <n v="1047191778"/>
        <n v="318689869"/>
        <n v="67702708"/>
        <n v="898584"/>
        <n v="26134"/>
        <n v="66286622"/>
        <n v="1193836314"/>
        <n v="1325711806"/>
        <n v="501756887"/>
        <n v="27743184"/>
        <n v="344230"/>
        <n v="11313"/>
        <n v="24665540"/>
        <n v="542634707"/>
        <n v="192999398"/>
        <n v="26653963"/>
        <n v="28142352"/>
        <n v="346306"/>
        <n v="11453"/>
        <n v="24852390"/>
        <n v="545676542"/>
        <n v="198753405"/>
        <n v="27524772"/>
        <n v="28576028"/>
        <n v="348674"/>
        <n v="11662"/>
        <n v="25088188"/>
        <n v="548802165"/>
        <n v="203087244"/>
        <n v="28622951"/>
        <n v="29044032"/>
        <n v="351350"/>
        <n v="12230"/>
        <n v="25333960"/>
        <n v="552092504"/>
        <n v="207198606"/>
        <n v="29909157"/>
        <n v="29565822"/>
        <n v="354346"/>
        <n v="12443"/>
        <n v="25610378"/>
        <n v="555558748"/>
        <n v="211237911"/>
        <n v="31214883"/>
        <n v="30115988"/>
        <n v="357586"/>
        <n v="12493"/>
        <n v="25898056"/>
        <n v="558807287"/>
        <n v="213118923"/>
        <n v="31792629"/>
        <n v="30630022"/>
        <n v="361100"/>
        <n v="12625"/>
        <n v="26206794"/>
        <n v="561998191"/>
        <n v="217689375"/>
        <n v="33752933"/>
        <n v="31218778"/>
        <n v="365142"/>
        <n v="12858"/>
        <n v="26540130"/>
        <n v="565560718"/>
        <n v="221657265"/>
        <n v="35741017"/>
        <n v="31850282"/>
        <n v="369344"/>
        <n v="12918"/>
        <n v="26898998"/>
        <n v="569229288"/>
        <n v="224660083"/>
        <n v="37158409"/>
        <n v="32515344"/>
        <n v="373858"/>
        <n v="13344"/>
        <n v="27283632"/>
        <n v="572982809"/>
        <n v="228505372"/>
        <n v="39583737"/>
        <n v="33205936"/>
        <n v="379098"/>
        <n v="13755"/>
        <n v="27724722"/>
        <n v="576908427"/>
        <n v="232226056"/>
        <n v="41643618"/>
        <n v="33903928"/>
        <n v="384620"/>
        <n v="14220"/>
        <n v="28156340"/>
        <n v="580724210"/>
        <n v="235510084"/>
        <n v="43418884"/>
        <n v="34613244"/>
        <n v="390236"/>
        <n v="14474"/>
        <n v="28593592"/>
        <n v="584170547"/>
        <n v="236880566"/>
        <n v="44036371"/>
        <n v="35252186"/>
        <n v="395760"/>
        <n v="14943"/>
        <n v="29091610"/>
        <n v="587612751"/>
        <n v="241066442"/>
        <n v="46554456"/>
        <n v="35978012"/>
        <n v="402332"/>
        <n v="15362"/>
        <n v="29616308"/>
        <n v="591380162"/>
        <n v="244199770"/>
        <n v="48517147"/>
        <n v="36736818"/>
        <n v="409624"/>
        <n v="15816"/>
        <n v="30164650"/>
        <n v="595243769"/>
        <n v="246759462"/>
        <n v="50329240"/>
        <n v="37510364"/>
        <n v="416628"/>
        <n v="16206"/>
        <n v="30748104"/>
        <n v="599313846"/>
        <n v="249305816"/>
        <n v="52219037"/>
        <n v="38314392"/>
        <n v="423678"/>
        <n v="16586"/>
        <n v="31346500"/>
        <n v="603423333"/>
        <n v="252442455"/>
        <n v="54559023"/>
        <n v="20750960"/>
        <n v="300302"/>
        <n v="8542"/>
        <n v="19993002"/>
        <n v="367169135"/>
        <n v="21630492"/>
        <n v="304280"/>
        <n v="9078"/>
        <n v="21019626"/>
        <n v="417338614"/>
        <n v="10773191"/>
        <n v="22383796"/>
        <n v="315386"/>
        <n v="9218"/>
        <n v="21704396"/>
        <n v="459029960"/>
        <n v="30942144"/>
        <n v="6947084"/>
        <n v="25368978"/>
        <n v="331156"/>
        <n v="10022"/>
        <n v="23460124"/>
        <n v="519462874"/>
        <n v="142960637"/>
        <n v="20507695"/>
        <n v="42142204"/>
        <n v="460302"/>
        <n v="17890"/>
        <n v="34538536"/>
        <n v="622060191"/>
        <n v="260265931"/>
        <n v="61731562"/>
        <n v="57616890"/>
        <n v="693570"/>
        <n v="23141"/>
        <n v="53953792"/>
        <n v="756742720"/>
        <n v="368551719"/>
        <n v="90890520"/>
        <n v="61237878"/>
        <n v="806620"/>
        <n v="24279"/>
        <n v="59489874"/>
        <n v="874272366"/>
        <n v="580607681"/>
        <n v="131236515"/>
        <n v="63711574"/>
        <n v="853570"/>
        <n v="25208"/>
        <n v="62016272"/>
        <n v="991039182"/>
        <n v="769517000"/>
        <n v="217845405"/>
        <n v="66054312"/>
        <n v="880944"/>
        <n v="25652"/>
        <n v="64349032"/>
        <n v="1103185064"/>
        <n v="1050861477"/>
        <n v="320764407"/>
        <n v="67740796"/>
        <n v="899136"/>
        <n v="26142"/>
        <n v="66336144"/>
        <n v="1196843040"/>
        <n v="1332589956"/>
        <n v="507477507"/>
        <n v="48092458"/>
        <n v="524706"/>
        <n v="20146"/>
        <n v="40146946"/>
        <n v="653382839"/>
        <n v="275739579"/>
        <n v="79760775"/>
        <n v="48744970"/>
        <n v="532484"/>
        <n v="20259"/>
        <n v="40853346"/>
        <n v="657138276"/>
        <n v="277052117"/>
        <n v="80766227"/>
        <n v="49366484"/>
        <n v="540638"/>
        <n v="20436"/>
        <n v="41578440"/>
        <n v="660975286"/>
        <n v="279348319"/>
        <n v="81995195"/>
        <n v="49930158"/>
        <n v="548834"/>
        <n v="20536"/>
        <n v="42335492"/>
        <n v="664585818"/>
        <n v="280594804"/>
        <n v="82154247"/>
        <n v="50456200"/>
        <n v="557502"/>
        <n v="20692"/>
        <n v="43180274"/>
        <n v="668374295"/>
        <n v="283154292"/>
        <n v="82640695"/>
        <n v="50990692"/>
        <n v="566560"/>
        <n v="20828"/>
        <n v="43959790"/>
        <n v="672528606"/>
        <n v="285464086"/>
        <n v="83034904"/>
        <n v="51543066"/>
        <n v="574314"/>
        <n v="20918"/>
        <n v="44697800"/>
        <n v="676851565"/>
        <n v="287542096"/>
        <n v="83351123"/>
        <n v="52061550"/>
        <n v="582732"/>
        <n v="18446"/>
        <n v="45412146"/>
        <n v="681112397"/>
        <n v="296695946"/>
        <n v="83930467"/>
        <n v="52576148"/>
        <n v="591120"/>
        <n v="21129"/>
        <n v="46127396"/>
        <n v="685423743"/>
        <n v="299294478"/>
        <n v="84311455"/>
        <n v="53057942"/>
        <n v="598598"/>
        <n v="21299"/>
        <n v="46837672"/>
        <n v="689822246"/>
        <n v="302180785"/>
        <n v="84682563"/>
        <n v="53503610"/>
        <n v="607506"/>
        <n v="21361"/>
        <n v="47442178"/>
        <n v="693921656"/>
        <n v="303898540"/>
        <n v="82737168"/>
        <n v="53895324"/>
        <n v="614524"/>
        <n v="21541"/>
        <n v="48095652"/>
        <n v="698040923"/>
        <n v="308759568"/>
        <n v="85167315"/>
        <n v="54313308"/>
        <n v="622844"/>
        <n v="21625"/>
        <n v="48686180"/>
        <n v="702486684"/>
        <n v="312585312"/>
        <n v="85580227"/>
        <n v="54736328"/>
        <n v="630530"/>
        <n v="21854"/>
        <n v="49252288"/>
        <n v="706985627"/>
        <n v="316336531"/>
        <n v="85894813"/>
        <n v="55108478"/>
        <n v="637848"/>
        <n v="22105"/>
        <n v="49794292"/>
        <n v="711286382"/>
        <n v="321984054"/>
        <n v="86289881"/>
        <n v="55456644"/>
        <n v="645070"/>
        <n v="22254"/>
        <n v="50364956"/>
        <n v="715628561"/>
        <n v="327840790"/>
        <n v="86790244"/>
        <n v="55787208"/>
        <n v="651996"/>
        <n v="22336"/>
        <n v="50893922"/>
        <n v="719916810"/>
        <n v="333517238"/>
        <n v="87442134"/>
        <n v="20791904"/>
        <n v="300746"/>
        <n v="8527"/>
        <n v="20032380"/>
        <n v="369182659"/>
        <n v="21654630"/>
        <n v="310064"/>
        <n v="9106"/>
        <n v="21043148"/>
        <n v="418889557"/>
        <n v="11488587"/>
        <n v="22421244"/>
        <n v="315586"/>
        <n v="9222"/>
        <n v="21733154"/>
        <n v="460612611"/>
        <n v="33220772"/>
        <n v="7451724"/>
        <n v="25599602"/>
        <n v="332416"/>
        <n v="10298"/>
        <n v="23579552"/>
        <n v="522115149"/>
        <n v="150279679"/>
        <n v="21375779"/>
        <n v="42970764"/>
        <n v="468148"/>
        <n v="18754"/>
        <n v="35195234"/>
        <n v="626114556"/>
        <n v="262488972"/>
        <n v="64416002"/>
        <n v="57819308"/>
        <n v="698458"/>
        <n v="23221"/>
        <n v="54302104"/>
        <n v="760423241"/>
        <n v="371304146"/>
        <n v="91065820"/>
        <n v="61325806"/>
        <n v="808480"/>
        <n v="24325"/>
        <n v="59583982"/>
        <n v="878094227"/>
        <n v="585676359"/>
        <n v="133706173"/>
        <n v="63788984"/>
        <n v="854802"/>
        <n v="25230"/>
        <n v="62096324"/>
        <n v="994880187"/>
        <n v="778183299"/>
        <n v="220388025"/>
        <n v="66114640"/>
        <n v="882150"/>
        <n v="25679"/>
        <n v="64434924"/>
        <n v="1106473084"/>
        <n v="1067529494"/>
        <n v="327138176"/>
        <n v="67786006"/>
        <n v="899768"/>
        <n v="26146"/>
        <n v="66385364"/>
        <n v="1200023480"/>
        <n v="1337195558"/>
        <n v="512078311"/>
        <n v="59020154"/>
        <n v="748658"/>
        <n v="17509"/>
        <n v="56311096"/>
        <n v="788450724"/>
        <n v="411010256"/>
        <n v="95467716"/>
        <n v="59140170"/>
        <n v="754124"/>
        <n v="17605"/>
        <n v="56545848"/>
        <n v="792049036"/>
        <n v="418603810"/>
        <n v="95437832"/>
        <n v="59264604"/>
        <n v="759204"/>
        <n v="17639"/>
        <n v="56761400"/>
        <n v="795971494"/>
        <n v="423633577"/>
        <n v="97082305"/>
        <n v="59399182"/>
        <n v="763862"/>
        <n v="17677"/>
        <n v="56969200"/>
        <n v="800014418"/>
        <n v="429965890"/>
        <n v="97844461"/>
        <n v="59524054"/>
        <n v="767044"/>
        <n v="23484"/>
        <n v="57146200"/>
        <n v="804096952"/>
        <n v="436016962"/>
        <n v="98675685"/>
        <n v="59645584"/>
        <n v="770334"/>
        <n v="23537"/>
        <n v="57341908"/>
        <n v="808291718"/>
        <n v="442071534"/>
        <n v="99474503"/>
        <n v="59762814"/>
        <n v="773482"/>
        <n v="23575"/>
        <n v="57517004"/>
        <n v="812259896"/>
        <n v="449642664"/>
        <n v="100457087"/>
        <n v="59868770"/>
        <n v="776330"/>
        <n v="23642"/>
        <n v="57673382"/>
        <n v="815568497"/>
        <n v="455375978"/>
        <n v="100230194"/>
        <n v="59954136"/>
        <n v="778664"/>
        <n v="23627"/>
        <n v="57837444"/>
        <n v="818990460"/>
        <n v="471630843"/>
        <n v="102662764"/>
        <n v="60055770"/>
        <n v="781382"/>
        <n v="23677"/>
        <n v="57974838"/>
        <n v="822957882"/>
        <n v="482056875"/>
        <n v="103983352"/>
        <n v="60164388"/>
        <n v="784028"/>
        <n v="23696"/>
        <n v="58113212"/>
        <n v="826951190"/>
        <n v="494716435"/>
        <n v="105290410"/>
        <n v="60267706"/>
        <n v="786684"/>
        <n v="23729"/>
        <n v="58241950"/>
        <n v="830747147"/>
        <n v="505742001"/>
        <n v="106907861"/>
        <n v="60365242"/>
        <n v="789050"/>
        <n v="23759"/>
        <n v="58371588"/>
        <n v="835043662"/>
        <n v="517935803"/>
        <n v="108908423"/>
        <n v="60464930"/>
        <n v="791566"/>
        <n v="23805"/>
        <n v="58487320"/>
        <n v="839564355"/>
        <n v="529034586"/>
        <n v="111235309"/>
        <n v="60557976"/>
        <n v="793522"/>
        <n v="23841"/>
        <n v="58604446"/>
        <n v="843551627"/>
        <n v="532132371"/>
        <n v="111941172"/>
        <n v="60632116"/>
        <n v="795336"/>
        <n v="23912"/>
        <n v="58718478"/>
        <n v="847088216"/>
        <n v="540527289"/>
        <n v="114278680"/>
        <n v="60724324"/>
        <n v="796974"/>
        <n v="23865"/>
        <n v="58840056"/>
        <n v="850962902"/>
        <n v="546291341"/>
        <n v="116162686"/>
        <n v="60821536"/>
        <n v="798978"/>
        <n v="23925"/>
        <n v="58963682"/>
        <n v="854565738"/>
        <n v="550463479"/>
        <n v="117710854"/>
        <n v="20828150"/>
        <n v="301212"/>
        <n v="8565"/>
        <n v="20073386"/>
        <n v="371188468"/>
        <n v="21678202"/>
        <n v="310236"/>
        <n v="9124"/>
        <n v="21066660"/>
        <n v="420193231"/>
        <n v="11562667"/>
        <n v="22458544"/>
        <n v="315780"/>
        <n v="9230"/>
        <n v="21761760"/>
        <n v="461972345"/>
        <n v="33334831"/>
        <n v="7465567"/>
        <n v="25852154"/>
        <n v="333784"/>
        <n v="10387"/>
        <n v="23697826"/>
        <n v="524846053"/>
        <n v="155908206"/>
        <n v="21919620"/>
        <n v="43784566"/>
        <n v="476614"/>
        <n v="19014"/>
        <n v="35850584"/>
        <n v="630160861"/>
        <n v="264535492"/>
        <n v="67104938"/>
        <n v="57990916"/>
        <n v="702672"/>
        <n v="11401"/>
        <n v="54667836"/>
        <n v="764194038"/>
        <n v="377465498"/>
        <n v="91726091"/>
        <n v="61417208"/>
        <n v="810118"/>
        <n v="24353"/>
        <n v="59673040"/>
        <n v="882107565"/>
        <n v="590042435"/>
        <n v="136388099"/>
        <n v="63867120"/>
        <n v="855784"/>
        <n v="25258"/>
        <n v="62184194"/>
        <n v="998655888"/>
        <n v="786856317"/>
        <n v="223316107"/>
        <n v="66190910"/>
        <n v="882886"/>
        <n v="11913"/>
        <n v="64513126"/>
        <n v="1109961570"/>
        <n v="1079213452"/>
        <n v="332414399"/>
        <n v="67828954"/>
        <n v="900322"/>
        <n v="26154"/>
        <n v="66435282"/>
        <n v="1202903929"/>
        <n v="1343155892"/>
        <n v="516814840"/>
        <n v="61890096"/>
        <n v="822882"/>
        <n v="24532"/>
        <n v="60194388"/>
        <n v="904578475"/>
        <n v="621034525"/>
        <n v="151087185"/>
        <n v="61973614"/>
        <n v="824038"/>
        <n v="24558"/>
        <n v="60272974"/>
        <n v="908669060"/>
        <n v="625317858"/>
        <n v="154087506"/>
        <n v="62051756"/>
        <n v="825126"/>
        <n v="24604"/>
        <n v="60352628"/>
        <n v="912682987"/>
        <n v="630490763"/>
        <n v="156919488"/>
        <n v="62127990"/>
        <n v="826246"/>
        <n v="23894"/>
        <n v="60440384"/>
        <n v="916741023"/>
        <n v="635588227"/>
        <n v="160524222"/>
        <n v="62210556"/>
        <n v="827280"/>
        <n v="24664"/>
        <n v="60524486"/>
        <n v="920785443"/>
        <n v="642045189"/>
        <n v="164538284"/>
        <n v="62287216"/>
        <n v="828282"/>
        <n v="24702"/>
        <n v="60601576"/>
        <n v="924237951"/>
        <n v="644146537"/>
        <n v="165536492"/>
        <n v="62346056"/>
        <n v="829026"/>
        <n v="24758"/>
        <n v="60692288"/>
        <n v="927915338"/>
        <n v="651042902"/>
        <n v="169368439"/>
        <n v="62430312"/>
        <n v="837022"/>
        <n v="24792"/>
        <n v="60766040"/>
        <n v="931730898"/>
        <n v="655689401"/>
        <n v="171972966"/>
        <n v="62513686"/>
        <n v="838042"/>
        <n v="24808"/>
        <n v="60843822"/>
        <n v="935425839"/>
        <n v="658775329"/>
        <n v="173644309"/>
        <n v="62583412"/>
        <n v="839002"/>
        <n v="24820"/>
        <n v="60920628"/>
        <n v="939390788"/>
        <n v="666147052"/>
        <n v="177403514"/>
        <n v="62662414"/>
        <n v="840086"/>
        <n v="18795"/>
        <n v="60990918"/>
        <n v="943005501"/>
        <n v="671896257"/>
        <n v="180583769"/>
        <n v="62742986"/>
        <n v="841168"/>
        <n v="24836"/>
        <n v="61070994"/>
        <n v="946806259"/>
        <n v="679031966"/>
        <n v="183984865"/>
        <n v="62819344"/>
        <n v="841990"/>
        <n v="24838"/>
        <n v="61142884"/>
        <n v="949896467"/>
        <n v="681861959"/>
        <n v="185244977"/>
        <n v="62880984"/>
        <n v="842826"/>
        <n v="24862"/>
        <n v="61227890"/>
        <n v="953376080"/>
        <n v="691288600"/>
        <n v="189250204"/>
        <n v="62966926"/>
        <n v="844108"/>
        <n v="24922"/>
        <n v="61311196"/>
        <n v="957110185"/>
        <n v="696904236"/>
        <n v="192122006"/>
        <n v="63053256"/>
        <n v="845388"/>
        <n v="24938"/>
        <n v="61388270"/>
        <n v="960930913"/>
        <n v="703346588"/>
        <n v="194778148"/>
        <n v="63142598"/>
        <n v="823734"/>
        <n v="24990"/>
        <n v="61472500"/>
        <n v="965000374"/>
        <n v="710537406"/>
        <n v="198241400"/>
        <n v="63225596"/>
        <n v="847682"/>
        <n v="25026"/>
        <n v="61547140"/>
        <n v="968808102"/>
        <n v="717896250"/>
        <n v="201851136"/>
        <n v="63309482"/>
        <n v="848766"/>
        <n v="25052"/>
        <n v="61626114"/>
        <n v="972650401"/>
        <n v="731867944"/>
        <n v="205439676"/>
        <n v="20865056"/>
        <n v="301670"/>
        <n v="8632"/>
        <n v="20111870"/>
        <n v="373176021"/>
        <n v="21695632"/>
        <n v="310392"/>
        <n v="9150"/>
        <n v="21093860"/>
        <n v="421518105"/>
        <n v="12454506"/>
        <n v="22489250"/>
        <n v="315932"/>
        <n v="9236"/>
        <n v="21794972"/>
        <n v="463359660"/>
        <n v="36718799"/>
        <n v="8070326"/>
        <n v="26115910"/>
        <n v="335388"/>
        <n v="10576"/>
        <n v="23821484"/>
        <n v="527776233"/>
        <n v="163349176"/>
        <n v="22757040"/>
        <n v="44592182"/>
        <n v="484798"/>
        <n v="19098"/>
        <n v="36623374"/>
        <n v="634175429"/>
        <n v="266269746"/>
        <n v="69548645"/>
        <n v="58176490"/>
        <n v="707116"/>
        <n v="23017"/>
        <n v="54992548"/>
        <n v="768285827"/>
        <n v="382548270"/>
        <n v="92362587"/>
        <n v="61504216"/>
        <n v="811934"/>
        <n v="24405"/>
        <n v="59761448"/>
        <n v="885931411"/>
        <n v="595619416"/>
        <n v="139095194"/>
        <n v="63939192"/>
        <n v="856678"/>
        <n v="25274"/>
        <n v="62263858"/>
        <n v="1002264723"/>
        <n v="789435201"/>
        <n v="224445757"/>
        <n v="66277712"/>
        <n v="883564"/>
        <n v="25695"/>
        <n v="64594366"/>
        <n v="1113708623"/>
        <n v="1091891812"/>
        <n v="337844859"/>
        <n v="67868690"/>
        <n v="900816"/>
        <n v="26166"/>
        <n v="66481414"/>
        <n v="1205632473"/>
        <n v="1351772842"/>
        <n v="524593808"/>
        <n v="64311664"/>
        <n v="861524"/>
        <n v="25334"/>
        <n v="62661058"/>
        <n v="1021523037"/>
        <n v="831791494"/>
        <n v="237136666"/>
        <n v="64383934"/>
        <n v="862506"/>
        <n v="21866"/>
        <n v="62736930"/>
        <n v="1025714988"/>
        <n v="843249995"/>
        <n v="240990526"/>
        <n v="64450424"/>
        <n v="863348"/>
        <n v="12140"/>
        <n v="62808802"/>
        <n v="1028444227"/>
        <n v="846244693"/>
        <n v="242017549"/>
        <n v="64499816"/>
        <n v="864224"/>
        <n v="24821"/>
        <n v="62882544"/>
        <n v="1031986252"/>
        <n v="860488811"/>
        <n v="245520253"/>
        <n v="64570232"/>
        <n v="865104"/>
        <n v="24881"/>
        <n v="62956830"/>
        <n v="1035541800"/>
        <n v="869539190"/>
        <n v="248312215"/>
        <n v="64643236"/>
        <n v="866158"/>
        <n v="24915"/>
        <n v="63035368"/>
        <n v="1039340543"/>
        <n v="878303416"/>
        <n v="251220795"/>
        <n v="64716436"/>
        <n v="867244"/>
        <n v="24927"/>
        <n v="63108282"/>
        <n v="1043706243"/>
        <n v="887070956"/>
        <n v="254038525"/>
        <n v="64785052"/>
        <n v="867996"/>
        <n v="24947"/>
        <n v="63180852"/>
        <n v="1047489825"/>
        <n v="892705818"/>
        <n v="256075387"/>
        <n v="64847098"/>
        <n v="868798"/>
        <n v="24957"/>
        <n v="63258006"/>
        <n v="1050939974"/>
        <n v="898944552"/>
        <n v="259914380"/>
        <n v="64897938"/>
        <n v="869568"/>
        <n v="25478"/>
        <n v="63346212"/>
        <n v="1053746009"/>
        <n v="901125811"/>
        <n v="260293107"/>
        <n v="64947526"/>
        <n v="870282"/>
        <n v="25496"/>
        <n v="63425318"/>
        <n v="1055921009"/>
        <n v="910401121"/>
        <n v="264139854"/>
        <n v="65023004"/>
        <n v="871582"/>
        <n v="9216"/>
        <n v="63493614"/>
        <n v="1060534239"/>
        <n v="919704051"/>
        <n v="267849713"/>
        <n v="65115262"/>
        <n v="872792"/>
        <n v="25487"/>
        <n v="63562110"/>
        <n v="1064461846"/>
        <n v="931860131"/>
        <n v="272377096"/>
        <n v="65204362"/>
        <n v="873778"/>
        <n v="25499"/>
        <n v="63627960"/>
        <n v="1068270814"/>
        <n v="943775873"/>
        <n v="277185136"/>
        <n v="65297974"/>
        <n v="874806"/>
        <n v="25525"/>
        <n v="63690646"/>
        <n v="1072234411"/>
        <n v="959851725"/>
        <n v="282670468"/>
        <n v="65388102"/>
        <n v="875720"/>
        <n v="25534"/>
        <n v="63762268"/>
        <n v="1075958077"/>
        <n v="965003728"/>
        <n v="285447258"/>
        <n v="65474850"/>
        <n v="876774"/>
        <n v="25560"/>
        <n v="63831954"/>
        <n v="1079307046"/>
        <n v="975110798"/>
        <n v="290195549"/>
        <n v="65535346"/>
        <n v="876567"/>
        <n v="25566"/>
        <n v="63904434"/>
        <n v="1082261831"/>
        <n v="984139752"/>
        <n v="293461167"/>
        <n v="65621492"/>
        <n v="878108"/>
        <n v="25569"/>
        <n v="63972658"/>
        <n v="1085571623"/>
        <n v="1004761148"/>
        <n v="300009011"/>
        <n v="20902696"/>
        <n v="302096"/>
        <n v="8638"/>
        <n v="20150790"/>
        <n v="375071979"/>
        <n v="21717094"/>
        <n v="310580"/>
        <n v="9176"/>
        <n v="21119716"/>
        <n v="423043011"/>
        <n v="13155884"/>
        <n v="22524996"/>
        <n v="316198"/>
        <n v="9248"/>
        <n v="21836258"/>
        <n v="459287813"/>
        <n v="38800398"/>
        <n v="8663333"/>
        <n v="26405904"/>
        <n v="336934"/>
        <n v="10778"/>
        <n v="23976090"/>
        <n v="530576971"/>
        <n v="169944390"/>
        <n v="23598643"/>
        <n v="45325092"/>
        <n v="492296"/>
        <n v="19265"/>
        <n v="37330928"/>
        <n v="637622271"/>
        <n v="267118366"/>
        <n v="70173656"/>
        <n v="58364256"/>
        <n v="719394"/>
        <n v="23373"/>
        <n v="54592195"/>
        <n v="772449953"/>
        <n v="389239064"/>
        <n v="93005076"/>
        <n v="61589536"/>
        <n v="814348"/>
        <n v="24437"/>
        <n v="59852030"/>
        <n v="889989030"/>
        <n v="599746574"/>
        <n v="141376529"/>
        <n v="63994048"/>
        <n v="857430"/>
        <n v="12604"/>
        <n v="62346780"/>
        <n v="1005454988"/>
        <n v="798415941"/>
        <n v="227135380"/>
        <n v="59838989"/>
        <n v="884080"/>
        <n v="25727"/>
        <n v="58347924"/>
        <n v="1117388597"/>
        <n v="1101783918"/>
        <n v="342326463"/>
        <n v="67904552"/>
        <n v="901242"/>
        <n v="26188"/>
        <n v="66528604"/>
        <n v="1207829232"/>
        <n v="1359129264"/>
        <n v="531426899"/>
        <n v="66576050"/>
        <n v="886494"/>
        <n v="25785"/>
        <n v="64953302"/>
        <n v="1129771294"/>
        <n v="1139120033"/>
        <n v="361897191"/>
        <n v="66631054"/>
        <n v="887056"/>
        <n v="25812"/>
        <n v="65029288"/>
        <n v="1133019187"/>
        <n v="1147412008"/>
        <n v="366952799"/>
        <n v="66691764"/>
        <n v="887920"/>
        <n v="25832"/>
        <n v="65105994"/>
        <n v="1136004786"/>
        <n v="1155390962"/>
        <n v="372583201"/>
        <n v="66761070"/>
        <n v="888556"/>
        <n v="25850"/>
        <n v="65181770"/>
        <n v="1139650042"/>
        <n v="1163311270"/>
        <n v="378080107"/>
        <n v="66831778"/>
        <n v="889126"/>
        <n v="25852"/>
        <n v="65249436"/>
        <n v="1142917824"/>
        <n v="1190281104"/>
        <n v="396876529"/>
        <n v="66894038"/>
        <n v="889738"/>
        <n v="25874"/>
        <n v="65328740"/>
        <n v="1145723878"/>
        <n v="1200190227"/>
        <n v="405093461"/>
        <n v="66955694"/>
        <n v="890330"/>
        <n v="25888"/>
        <n v="65415174"/>
        <n v="1148673264"/>
        <n v="1205430873"/>
        <n v="408244441"/>
        <n v="67005508"/>
        <n v="890832"/>
        <n v="25900"/>
        <n v="65484114"/>
        <n v="1151251441"/>
        <n v="1217233647"/>
        <n v="416333033"/>
        <n v="67060184"/>
        <n v="891602"/>
        <n v="25908"/>
        <n v="65552434"/>
        <n v="1154659180"/>
        <n v="1226877737"/>
        <n v="422692615"/>
        <n v="67124204"/>
        <n v="892162"/>
        <n v="25934"/>
        <n v="65616428"/>
        <n v="1158351813"/>
        <n v="1235123250"/>
        <n v="429395441"/>
        <n v="67187026"/>
        <n v="892798"/>
        <n v="25960"/>
        <n v="65681448"/>
        <n v="1161673028"/>
        <n v="1243901991"/>
        <n v="435672431"/>
        <n v="67246156"/>
        <n v="893380"/>
        <n v="25992"/>
        <n v="65737546"/>
        <n v="1165120317"/>
        <n v="1252446953"/>
        <n v="441949737"/>
        <n v="67302494"/>
        <n v="893898"/>
        <n v="26022"/>
        <n v="65789588"/>
        <n v="1168418891"/>
        <n v="1259759364"/>
        <n v="448941833"/>
        <n v="67356492"/>
        <n v="894450"/>
        <n v="26036"/>
        <n v="65848838"/>
        <n v="1171172036"/>
        <n v="1264529738"/>
        <n v="452326231"/>
        <n v="60844544"/>
        <n v="894812"/>
        <n v="26050"/>
        <n v="59535092"/>
        <n v="1173814084"/>
        <n v="1277326455"/>
        <n v="460628590"/>
        <n v="67430102"/>
        <n v="895562"/>
        <n v="26060"/>
        <n v="65957228"/>
        <n v="1176959424"/>
        <n v="1283824243"/>
        <n v="466040403"/>
        <n v="67476434"/>
        <n v="896188"/>
        <n v="26078"/>
        <n v="66014680"/>
        <n v="1179667854"/>
        <n v="1291044579"/>
        <n v="472434093"/>
        <n v="67531004"/>
        <n v="896744"/>
        <n v="26092"/>
        <n v="66071088"/>
        <n v="1124495148"/>
        <n v="1298555187"/>
        <n v="478398343"/>
        <n v="20934868"/>
        <n v="302396"/>
        <n v="8652"/>
        <n v="20184264"/>
        <n v="376686151"/>
        <n v="21742172"/>
        <n v="310800"/>
        <n v="9036"/>
        <n v="21143308"/>
        <n v="424583020"/>
        <n v="13959862"/>
        <n v="22570698"/>
        <n v="316448"/>
        <n v="9262"/>
        <n v="21872566"/>
        <n v="466548701"/>
        <n v="40833216"/>
        <n v="9193827"/>
        <n v="26711034"/>
        <n v="338610"/>
        <n v="10800"/>
        <n v="24156746"/>
        <n v="533618586"/>
        <n v="176180867"/>
        <n v="24367978"/>
        <n v="45984074"/>
        <n v="500054"/>
        <n v="19606"/>
        <n v="38042788"/>
        <n v="641325418"/>
        <n v="269295429"/>
        <n v="73054619"/>
        <n v="58547954"/>
        <n v="726222"/>
        <n v="5734"/>
        <n v="55561250"/>
        <n v="776692511"/>
        <n v="395295491"/>
        <n v="93663230"/>
        <n v="61672524"/>
        <n v="816144"/>
        <n v="24460"/>
        <n v="59935052"/>
        <n v="893936064"/>
        <n v="604603278"/>
        <n v="144190712"/>
        <n v="64070808"/>
        <n v="858422"/>
        <n v="25254"/>
        <n v="62426974"/>
        <n v="1009072758"/>
        <n v="805291810"/>
        <n v="229419170"/>
        <n v="66401764"/>
        <n v="884700"/>
        <n v="25755"/>
        <n v="64716502"/>
        <n v="1120836489"/>
        <n v="1111180532"/>
        <n v="346540053"/>
        <n v="67942592"/>
        <n v="901628"/>
        <n v="26190"/>
        <n v="66571770"/>
        <n v="1210762591"/>
        <n v="1364116532"/>
        <n v="536388027"/>
        <n v="68039392"/>
        <n v="902938"/>
        <n v="26220"/>
        <n v="66710230"/>
        <n v="1218639419"/>
        <n v="1380418888"/>
        <n v="552558403"/>
        <n v="68073368"/>
        <n v="903694"/>
        <n v="26226"/>
        <n v="65988101"/>
        <n v="1221109286"/>
        <n v="1383343370"/>
        <n v="556068478"/>
        <n v="68105374"/>
        <n v="904020"/>
        <n v="26236"/>
        <n v="66784706"/>
        <n v="1223169850"/>
        <n v="1384125139"/>
        <n v="557163393"/>
        <n v="68133530"/>
        <n v="904312"/>
        <n v="26248"/>
        <n v="66824278"/>
        <n v="1212753033"/>
        <n v="1387564717"/>
        <n v="562148805"/>
        <n v="68162102"/>
        <n v="904642"/>
        <n v="26254"/>
        <n v="66863436"/>
        <n v="1227615903"/>
        <n v="1388879282"/>
        <n v="563550557"/>
        <n v="68186780"/>
        <n v="904970"/>
        <n v="26266"/>
        <n v="66902356"/>
        <n v="1229901119"/>
        <n v="1396330736"/>
        <n v="573742132"/>
        <n v="68216650"/>
        <n v="905368"/>
        <n v="26270"/>
        <n v="66941246"/>
        <n v="1232223731"/>
        <n v="1400386118"/>
        <n v="578712494"/>
        <n v="68253414"/>
        <n v="905688"/>
        <n v="26276"/>
        <n v="66976382"/>
        <n v="1234935122"/>
        <n v="1409100659"/>
        <n v="584175070"/>
        <n v="68284962"/>
        <n v="906152"/>
        <n v="26280"/>
        <n v="67013666"/>
        <n v="1237740203"/>
        <n v="1416536219"/>
        <n v="591472520"/>
        <n v="68317616"/>
        <n v="907484"/>
        <n v="26306"/>
        <n v="67048938"/>
        <n v="1240458619"/>
        <n v="1422589307"/>
        <n v="599666831"/>
        <n v="68349774"/>
        <n v="908602"/>
        <n v="26316"/>
        <n v="67081956"/>
        <n v="1243110681"/>
        <n v="1429229209"/>
        <n v="609056442"/>
        <n v="68379082"/>
        <n v="909486"/>
        <n v="26320"/>
        <n v="67119172"/>
        <n v="1245438583"/>
        <n v="1430738047"/>
        <n v="610886878"/>
        <n v="68402786"/>
        <n v="910200"/>
        <n v="26326"/>
        <n v="67151376"/>
        <n v="1247651231"/>
        <n v="1436134741"/>
        <n v="618866632"/>
        <n v="68429784"/>
        <n v="911368"/>
        <n v="26328"/>
        <n v="67179400"/>
        <n v="1250226566"/>
        <n v="1440878041"/>
        <n v="625972248"/>
        <n v="68462486"/>
        <n v="912836"/>
        <n v="26348"/>
        <n v="67213554"/>
        <n v="1252929432"/>
        <n v="1444756893"/>
        <n v="632441988"/>
        <n v="68491100"/>
        <n v="914446"/>
        <n v="26358"/>
        <n v="67239932"/>
        <n v="1255720725"/>
        <n v="1450654070"/>
        <n v="641946558"/>
        <n v="68519530"/>
        <n v="915548"/>
        <n v="26374"/>
        <n v="67267030"/>
        <n v="1258694045"/>
        <n v="1455642770"/>
        <n v="649183365"/>
        <n v="68545410"/>
        <n v="916438"/>
        <n v="26376"/>
        <n v="67296374"/>
        <n v="1261372152"/>
        <n v="1461004750"/>
        <n v="658073851"/>
        <n v="20959830"/>
        <n v="302728"/>
        <n v="8672"/>
        <n v="20221420"/>
        <n v="378396273"/>
        <n v="21760878"/>
        <n v="310970"/>
        <n v="3315"/>
        <n v="21174752"/>
        <n v="426184423"/>
        <n v="14925021"/>
        <n v="22617294"/>
        <n v="316686"/>
        <n v="9272"/>
        <n v="21902750"/>
        <n v="468156187"/>
        <n v="41615002"/>
        <n v="9378123"/>
        <n v="27050864"/>
        <n v="340418"/>
        <n v="11022"/>
        <n v="24307506"/>
        <n v="536550877"/>
        <n v="181583215"/>
        <n v="24830484"/>
        <n v="46681184"/>
        <n v="508450"/>
        <n v="19787"/>
        <n v="38753584"/>
        <n v="645367385"/>
        <n v="271543995"/>
        <n v="75847292"/>
        <n v="58717102"/>
        <n v="734214"/>
        <n v="5747"/>
        <n v="55806620"/>
        <n v="780911054"/>
        <n v="401651818"/>
        <n v="94332615"/>
        <n v="61747832"/>
        <n v="817584"/>
        <n v="24486"/>
        <n v="60014428"/>
        <n v="897250328"/>
        <n v="606297857"/>
        <n v="145135424"/>
        <n v="64153980"/>
        <n v="859404"/>
        <n v="25268"/>
        <n v="62505228"/>
        <n v="1013438200"/>
        <n v="812060167"/>
        <n v="231830999"/>
        <n v="66464340"/>
        <n v="885376"/>
        <n v="25765"/>
        <n v="64792274"/>
        <n v="1124141320"/>
        <n v="1120301608"/>
        <n v="352654357"/>
        <n v="67968960"/>
        <n v="879087"/>
        <n v="26200"/>
        <n v="66624916"/>
        <n v="1213190164"/>
        <n v="1371258079"/>
        <n v="543233566"/>
        <n v="20991636"/>
        <n v="303128"/>
        <n v="4297"/>
        <n v="20256944"/>
        <n v="380219920"/>
        <n v="21785152"/>
        <n v="311178"/>
        <n v="3316"/>
        <n v="21197468"/>
        <n v="427764650"/>
        <n v="15835785"/>
        <n v="22666984"/>
        <n v="316966"/>
        <n v="9278"/>
        <n v="21942694"/>
        <n v="469779174"/>
        <n v="44879799"/>
        <n v="10195637"/>
        <n v="27372572"/>
        <n v="342178"/>
        <n v="11283"/>
        <n v="24500998"/>
        <n v="539481802"/>
        <n v="188487637"/>
        <n v="25902661"/>
        <n v="47406448"/>
        <n v="516706"/>
        <n v="19985"/>
        <n v="39457594"/>
        <n v="649383058"/>
        <n v="273619280"/>
        <n v="77719768"/>
        <n v="58878152"/>
        <n v="740814"/>
        <n v="5804"/>
        <n v="56071948"/>
        <n v="784979109"/>
        <n v="408057836"/>
        <n v="95112737"/>
        <n v="61809468"/>
        <n v="821632"/>
        <n v="24503"/>
        <n v="59330221"/>
        <n v="900721337"/>
        <n v="611485355"/>
        <n v="148177012"/>
        <n v="64234142"/>
        <n v="860570"/>
        <n v="25294"/>
        <n v="62589540"/>
        <n v="1017554037"/>
        <n v="821357976"/>
        <n v="234356290"/>
        <n v="66527222"/>
        <n v="885814"/>
        <n v="25773"/>
        <n v="64873672"/>
        <n v="1126924184"/>
        <n v="1127767093"/>
        <n v="356449014"/>
        <n v="68001006"/>
        <n v="879545"/>
        <n v="25199"/>
        <n v="66670608"/>
        <n v="1167218376"/>
        <n v="1376851707"/>
        <n v="548442264"/>
      </sharedItems>
    </cacheField>
    <cacheField name="Districts" numFmtId="0">
      <sharedItems containsBlank="1" count="525">
        <s v="Mon"/>
        <s v="Agra"/>
        <s v="Ahmedabad"/>
        <s v="Ahmednagar"/>
        <s v="Ajmer"/>
        <s v="Aligarh"/>
        <s v="Almora"/>
        <s v="Alwar"/>
        <s v="Ambala"/>
        <s v="Ambedkar Nagar"/>
        <s v="Amethi"/>
        <s v="Amreli"/>
        <s v="Amritsar"/>
        <s v="Amroha"/>
        <s v="Anand"/>
        <s v="Anantapur"/>
        <s v="Angul"/>
        <s v="Anjaw"/>
        <s v="Anuppur"/>
        <s v="Araria"/>
        <s v="Aravalli"/>
        <s v="Ariyalur"/>
        <s v="Arwal"/>
        <s v="Ashoknagar"/>
        <s v="Auraiya"/>
        <s v="Aurangabad"/>
        <s v="Ayodhya"/>
        <s v="Azamgarh"/>
        <s v="Bagalkote"/>
        <s v="Bageshwar"/>
        <s v="Baghpat"/>
        <s v="Bahraich"/>
        <s v="Balaghat"/>
        <s v="Balangir"/>
        <s v="Balasore"/>
        <s v="Ballari"/>
        <s v="Ballia"/>
        <s v="Balod"/>
        <s v="Baloda Bazar"/>
        <s v="Balrampur"/>
        <s v="Bametara"/>
        <s v="Banaskantha"/>
        <s v="Banda"/>
        <s v="Banka"/>
        <s v="Banswara"/>
        <s v="Barabanki"/>
        <s v="Baran"/>
        <s v="Bareilly"/>
        <s v="Barmer"/>
        <s v="Barnala"/>
        <s v="Barwani"/>
        <s v="Bastar"/>
        <s v="Basti"/>
        <s v="Bathinda"/>
        <s v="Beed"/>
        <s v="Begusarai"/>
        <s v="Belagavi"/>
        <s v="Bengaluru Rural"/>
        <s v="Bengaluru Urban"/>
        <s v="Betul"/>
        <s v="Bhadohi"/>
        <s v="Bhadrak"/>
        <s v="Bhagalpur"/>
        <s v="Bhandara"/>
        <s v="Bharatpur"/>
        <s v="Bharuch"/>
        <s v="Bhavnagar"/>
        <s v="Bhilwara"/>
        <s v="Bhind"/>
        <s v="Bhiwani"/>
        <s v="Bhojpur"/>
        <s v="Bhopal"/>
        <s v="Bidar"/>
        <s v="Bijapur"/>
        <s v="Bijnor"/>
        <s v="Bikaner"/>
        <s v="Bilaspur"/>
        <s v="Bokaro"/>
        <s v="Botad"/>
        <s v="Boudh"/>
        <s v="Budaun"/>
        <s v="Bulandshahr"/>
        <s v="Buldhana"/>
        <s v="Bundi"/>
        <s v="Burhanpur"/>
        <s v="Buxar"/>
        <s v="Chamarajanagara"/>
        <s v="Chamba"/>
        <s v="Chamoli"/>
        <s v="Champawat"/>
        <s v="Chandauli"/>
        <s v="Chandigarh"/>
        <s v="Chandrapur"/>
        <s v="Changlang"/>
        <s v="Charkhi Dadri"/>
        <s v="Chengalpattu"/>
        <s v="Chennai"/>
        <s v="Chhatarpur"/>
        <s v="Chhindwara"/>
        <s v="Chhota Udaipur"/>
        <s v="Chikkaballapura"/>
        <s v="Chikkamagaluru"/>
        <s v="Chitradurga"/>
        <s v="Chitrakoot"/>
        <s v="Chittoor"/>
        <s v="Chittorgarh"/>
        <s v="Churachandpur"/>
        <s v="Churu"/>
        <s v="Coimbatore"/>
        <s v="Cuddalore"/>
        <s v="Cuttack"/>
        <s v="Dadra and Nagar Haveli"/>
        <s v="Dahod"/>
        <s v="Dakshin Bastar Dantewada"/>
        <s v="Dakshina Kannada"/>
        <s v="Daman"/>
        <s v="Damoh"/>
        <s v="Dang"/>
        <s v="Darbhanga"/>
        <s v="Datia"/>
        <s v="Dausa"/>
        <s v="Davanagere"/>
        <s v="Dehradun"/>
        <s v="Deogarh"/>
        <s v="Deoghar"/>
        <s v="Deoria"/>
        <s v="Devbhumi Dwarka"/>
        <s v="Dewas"/>
        <s v="Dhalai"/>
        <s v="Dhamtari"/>
        <s v="Dhar"/>
        <s v="Dharmapuri"/>
        <s v="Dharwad"/>
        <s v="Dhenkanal"/>
        <s v="Dholpur"/>
        <s v="Dhule"/>
        <s v="Dibrugarh"/>
        <s v="Dimapur"/>
        <s v="Dindigul"/>
        <s v="Dindori"/>
        <s v="Diu"/>
        <s v="Dumka"/>
        <s v="Dungarpur"/>
        <s v="Durg"/>
        <s v="East Champaran"/>
        <s v="East Godavari"/>
        <s v="East Kameng"/>
        <s v="East Siang"/>
        <s v="Erode"/>
        <s v="Etah"/>
        <s v="Etawah"/>
        <s v="Faridabad"/>
        <s v="Faridkot"/>
        <s v="Farrukhabad"/>
        <s v="Fatehabad"/>
        <s v="Fatehgarh Sahib"/>
        <s v="Fatehpur"/>
        <s v="Fazilka"/>
        <s v="Ferozepur"/>
        <s v="Firozabad"/>
        <s v="Gadag"/>
        <s v="Gadchiroli"/>
        <s v="Gajapati"/>
        <s v="Gandhinagar"/>
        <s v="Ganganagar"/>
        <s v="Ganjam"/>
        <s v="Gariaband"/>
        <s v="Gautam Buddha Nagar"/>
        <s v="Gaya"/>
        <s v="Ghaziabad"/>
        <s v="Ghazipur"/>
        <s v="Gir Somnath"/>
        <s v="Giridih"/>
        <s v="Godda"/>
        <s v="Gomati"/>
        <s v="Gonda"/>
        <s v="Gondia"/>
        <s v="Gopalganj"/>
        <s v="Gorakhpur"/>
        <s v="Guna"/>
        <s v="Guntur"/>
        <s v="Gurdaspur"/>
        <s v="Gurugram"/>
        <s v="Gwalior"/>
        <s v="Hamirpur"/>
        <s v="Hanumangarh"/>
        <s v="Hapur"/>
        <s v="Harda"/>
        <s v="Hardoi"/>
        <s v="Haridwar"/>
        <s v="Hassan"/>
        <s v="Hathras"/>
        <s v="Haveri"/>
        <s v="Hingoli"/>
        <s v="Hisar"/>
        <s v="Hoshangabad"/>
        <s v="Hoshiarpur"/>
        <s v="Idukki"/>
        <s v="Indore"/>
        <s v="Jabalpur"/>
        <s v="Jagatsinghpur"/>
        <s v="Jaipur"/>
        <s v="Jaisalmer"/>
        <s v="Jajpur"/>
        <s v="Jalandhar"/>
        <s v="Jalaun"/>
        <s v="Jalgaon"/>
        <s v="Jalna"/>
        <s v="Jalore"/>
        <s v="Jamnagar"/>
        <s v="Jamtara"/>
        <s v="Jamui"/>
        <s v="Janjgir Champa"/>
        <s v="Jashpur"/>
        <s v="Jaunpur"/>
        <s v="Jehanabad"/>
        <s v="Jhabua"/>
        <s v="Jhajjar"/>
        <s v="Jhalawar"/>
        <s v="Jhansi"/>
        <s v="Jharsuguda"/>
        <s v="Jhunjhunu"/>
        <s v="Jind"/>
        <s v="Jodhpur"/>
        <s v="Junagadh"/>
        <s v="Kabeerdham"/>
        <s v="Kaimur"/>
        <s v="Kaithal"/>
        <s v="Kalaburagi"/>
        <s v="Kalahandi"/>
        <s v="Kallakurichi"/>
        <s v="Kamle"/>
        <s v="Kancheepuram"/>
        <s v="Kandhamal"/>
        <s v="Kangra"/>
        <s v="Kannauj"/>
        <s v="Kannur"/>
        <s v="Kanpur Dehat"/>
        <s v="Kanpur Nagar"/>
        <s v="Kanyakumari"/>
        <s v="Kapurthala"/>
        <s v="Karaikal"/>
        <s v="Karauli"/>
        <s v="Kargil"/>
        <s v="Karnal"/>
        <s v="Karur"/>
        <s v="Kasganj"/>
        <s v="Katihar"/>
        <s v="Katni"/>
        <s v="Kaushambi"/>
        <s v="Kendrapara"/>
        <s v="Kendujhar"/>
        <s v="Khagaria"/>
        <s v="Khandwa"/>
        <s v="Khargone"/>
        <s v="Kheda"/>
        <s v="Khowai"/>
        <s v="Khunti"/>
        <s v="Kinnaur"/>
        <s v="Kiphire"/>
        <s v="Kishanganj"/>
        <s v="Kodagu"/>
        <s v="Kohima"/>
        <s v="Kolar"/>
        <s v="Kondagaon"/>
        <s v="Koppal"/>
        <s v="Koraput"/>
        <s v="Korba"/>
        <s v="Koriya"/>
        <s v="Kota"/>
        <s v="Kozhikode"/>
        <s v="Krishna"/>
        <s v="Krishnagiri"/>
        <s v="Kullu"/>
        <s v="Kurnool"/>
        <s v="Kurukshetra"/>
        <s v="Kurung Kumey"/>
        <s v="Kushinagar"/>
        <s v="Kutch"/>
        <s v="Lahaul and Spiti"/>
        <s v="Lakhimpur Kheri"/>
        <s v="Lakhisarai"/>
        <s v="Lalitpur"/>
        <s v="Leh"/>
        <s v="Lohardaga"/>
        <s v="Lohit"/>
        <s v="Longding"/>
        <s v="Longleng"/>
        <s v="Lower Dibang Valley"/>
        <s v="Lower Siang"/>
        <s v="Lower Subansiri"/>
        <s v="Lucknow"/>
        <s v="Ludhiana"/>
        <s v="Madhepura"/>
        <s v="Madhubani"/>
        <s v="Madurai"/>
        <s v="Maharajganj"/>
        <s v="Mahasamund"/>
        <s v="Mahendragarh"/>
        <s v="Mahisagar"/>
        <s v="Mahoba"/>
        <s v="Mainpuri"/>
        <s v="Malappuram"/>
        <s v="Malkangiri"/>
        <s v="Mandi"/>
        <s v="Mandsaur"/>
        <s v="Mandya"/>
        <s v="Mansa"/>
        <s v="Mathura"/>
        <s v="Mau"/>
        <s v="Mayurbhanj"/>
        <s v="Meerut"/>
        <s v="Mehsana"/>
        <s v="Mirzapur"/>
        <s v="Moga"/>
        <s v="Mokokchung"/>
        <s v="Moradabad"/>
        <s v="Morbi"/>
        <s v="Morena"/>
        <s v="Mumbai"/>
        <s v="Mungeli"/>
        <s v="Munger"/>
        <s v="Muzaffarnagar"/>
        <s v="Muzaffarpur"/>
        <s v="Mysuru"/>
        <s v="Nabarangapur"/>
        <s v="Nagapattinam"/>
        <s v="Nagaur"/>
        <s v="Nagpur"/>
        <s v="Nainital"/>
        <s v="Nalanda"/>
        <s v="Namakkal"/>
        <s v="Namsai"/>
        <s v="Nanded"/>
        <s v="Nandurbar"/>
        <s v="Narayanpur"/>
        <s v="Narmada"/>
        <s v="Narsinghpur"/>
        <s v="Nashik"/>
        <s v="Navsari"/>
        <s v="Nawada"/>
        <s v="Nayagarh"/>
        <s v="Neemuch"/>
        <s v="Nilgiris"/>
        <s v="North Tripura"/>
        <s v="Nuapada"/>
        <s v="Nuh"/>
        <s v="Osmanabad"/>
        <s v="Pakur"/>
        <s v="Palakkad"/>
        <s v="Palghar"/>
        <s v="Pali"/>
        <s v="Palwal"/>
        <s v="Panchkula"/>
        <s v="Panchmahal"/>
        <s v="Panipat"/>
        <s v="Papum Pare"/>
        <s v="Parbhani"/>
        <s v="Patan"/>
        <s v="Pathanamthitta"/>
        <s v="Pathankot"/>
        <s v="Patiala"/>
        <s v="Patna"/>
        <s v="Pauri Garhwal"/>
        <s v="Perambalur"/>
        <s v="Peren"/>
        <s v="Phek"/>
        <s v="Pilibhit"/>
        <s v="Pithoragarh"/>
        <s v="Porbandar"/>
        <s v="Prakasam"/>
        <s v="Pratapgarh"/>
        <s v="Prayagraj"/>
        <s v="Puducherry"/>
        <s v="Pudukkottai"/>
        <s v="Pulwama"/>
        <s v="Pune"/>
        <s v="Puri"/>
        <s v="Purnia"/>
        <s v="Rae Bareli"/>
        <s v="Raichur"/>
        <s v="Raigad"/>
        <s v="Raigarh"/>
        <s v="Raipur"/>
        <s v="Raisen"/>
        <s v="Rajgarh"/>
        <s v="Rajkot"/>
        <s v="Rajnandgaon"/>
        <s v="Rajsamand"/>
        <s v="Ramanagara"/>
        <s v="Ramanathapuram"/>
        <s v="Rampur"/>
        <s v="Ranipet"/>
        <s v="Ratlam"/>
        <s v="Rayagada"/>
        <s v="Rewa"/>
        <s v="Rewari"/>
        <s v="Rohtak"/>
        <s v="Rohtas"/>
        <s v="Rudraprayag"/>
        <s v="Rupnagar"/>
        <s v="S.A.S. Nagar"/>
        <s v="S.P.S. Nellore"/>
        <s v="Sabarkantha"/>
        <s v="Sagar"/>
        <s v="Saharanpur"/>
        <s v="Saharsa"/>
        <s v="Sahibganj"/>
        <s v="Salem"/>
        <s v="Samastipur"/>
        <s v="Sambalpur"/>
        <s v="Sambhal"/>
        <s v="Sangrur"/>
        <s v="Sant Kabir Nagar"/>
        <s v="Saraikela-Kharsawan"/>
        <s v="Saran"/>
        <s v="Satara"/>
        <s v="Satna"/>
        <s v="Sawai Madhopur"/>
        <s v="Sehore"/>
        <s v="Seoni"/>
        <s v="Shahdol"/>
        <s v="Shahid Bhagat Singh Nagar"/>
        <s v="Shahjahanpur"/>
        <s v="Shajapur"/>
        <s v="Shamli"/>
        <s v="Sheikhpura"/>
        <s v="Sheohar"/>
        <s v="Sheopur"/>
        <s v="Shi Yomi"/>
        <s v="Shimla"/>
        <s v="Shivamogga"/>
        <s v="Shivpuri"/>
        <s v="Shrawasti"/>
        <s v="Siang"/>
        <s v="Siddharthnagar"/>
        <s v="Sidhi"/>
        <s v="Sikar"/>
        <s v="Sipahijala"/>
        <s v="Sirmaur"/>
        <s v="Sirohi"/>
        <s v="Sirsa"/>
        <s v="Sitamarhi"/>
        <s v="Sitapur"/>
        <s v="Sivaganga"/>
        <s v="Siwan"/>
        <s v="Solan"/>
        <s v="Solapur"/>
        <s v="Sonbhadra"/>
        <s v="Sonipat"/>
        <s v="South Tripura"/>
        <s v="Sri Muktsar Sahib"/>
        <s v="Srikakulam"/>
        <s v="Sukma"/>
        <s v="Sultanpur"/>
        <s v="Supaul"/>
        <s v="Surajpur"/>
        <s v="Surat"/>
        <s v="Surendranagar"/>
        <s v="Surguja"/>
        <s v="Tapi"/>
        <s v="Tarn Taran"/>
        <s v="Tawang"/>
        <s v="Tehri Garhwal"/>
        <s v="Tenkasi"/>
        <s v="Thane"/>
        <s v="Thanjavur"/>
        <s v="Theni"/>
        <s v="Thiruvallur"/>
        <s v="Thiruvananthapuram"/>
        <s v="Thiruvarur"/>
        <s v="Thoothukkudi"/>
        <s v="Thrissur"/>
        <s v="Tikamgarh"/>
        <s v="Tirap"/>
        <s v="Tiruchirappalli"/>
        <s v="Tirunelveli"/>
        <s v="Tirupathur"/>
        <s v="Tiruppur"/>
        <s v="Tiruvannamalai"/>
        <s v="Tonk"/>
        <s v="Tuensang"/>
        <s v="Tumakuru"/>
        <s v="Udaipur"/>
        <s v="Udalguri"/>
        <s v="Udham Singh Nagar"/>
        <s v="Udupi"/>
        <s v="Ujjain"/>
        <s v="Umaria"/>
        <s v="Una"/>
        <s v="Unnao"/>
        <s v="Unokoti"/>
        <s v="Upper Dibang Valley"/>
        <s v="Upper Siang"/>
        <s v="Upper Subansiri"/>
        <s v="Uttar Bastar Kanker"/>
        <s v="Uttara Kannada"/>
        <s v="Uttarkashi"/>
        <s v="Vadodara"/>
        <s v="Vaishali"/>
        <s v="Valsad"/>
        <s v="Varanasi"/>
        <s v="Vellore"/>
        <s v="Vidisha"/>
        <s v="Vijayapura"/>
        <s v="Viluppuram"/>
        <s v="Virudhunagar"/>
        <s v="Visakhapatnam"/>
        <s v="Vizianagaram"/>
        <s v="Wardha"/>
        <s v="Wayanad"/>
        <s v="West Champaran"/>
        <s v="West Godavari"/>
        <s v="West Kameng"/>
        <s v="West Siang"/>
        <s v="West Tripura"/>
        <s v="Wokha"/>
        <s v="Y.S.R. Kadapa"/>
        <s v="Yadgir"/>
        <s v="Yamunanagar"/>
        <s v="Yanam"/>
        <s v="Yavatmal"/>
        <s v="Zunheboto"/>
        <s v="Grand Total"/>
        <m/>
      </sharedItems>
    </cacheField>
    <cacheField name="Sum of Tested" numFmtId="0">
      <sharedItems containsString="0" containsBlank="1" containsNumber="1" containsInteger="1" minValue="310" maxValue="142939099"/>
    </cacheField>
    <cacheField name="Sum of Deceased" numFmtId="0">
      <sharedItems containsString="0" containsBlank="1" containsNumber="1" containsInteger="1" minValue="0" maxValue="458470" count="393">
        <n v="14"/>
        <n v="457"/>
        <n v="3411"/>
        <n v="7043"/>
        <n v="410"/>
        <n v="108"/>
        <n v="196"/>
        <n v="307"/>
        <n v="509"/>
        <n v="152"/>
        <n v="143"/>
        <n v="102"/>
        <n v="1598"/>
        <n v="203"/>
        <n v="49"/>
        <n v="1093"/>
        <n v="393"/>
        <n v="3"/>
        <n v="89"/>
        <n v="116"/>
        <n v="78"/>
        <n v="261"/>
        <n v="74"/>
        <n v="57"/>
        <n v="4326"/>
        <n v="290"/>
        <n v="228"/>
        <n v="333"/>
        <n v="60"/>
        <n v="141"/>
        <n v="178"/>
        <n v="64"/>
        <n v="126"/>
        <n v="299"/>
        <n v="1689"/>
        <n v="234"/>
        <n v="396"/>
        <n v="471"/>
        <n v="256"/>
        <n v="236"/>
        <n v="162"/>
        <n v="158"/>
        <n v="112"/>
        <n v="104"/>
        <n v="225"/>
        <n v="61"/>
        <n v="377"/>
        <n v="185"/>
        <n v="244"/>
        <n v="90"/>
        <n v="188"/>
        <n v="330"/>
        <n v="1042"/>
        <n v="2806"/>
        <n v="938"/>
        <n v="890"/>
        <n v="16281"/>
        <n v="277"/>
        <n v="163"/>
        <n v="150"/>
        <n v="309"/>
        <n v="1123"/>
        <n v="260"/>
        <n v="118"/>
        <n v="301"/>
        <n v="156"/>
        <n v="32"/>
        <n v="652"/>
        <n v="159"/>
        <n v="972"/>
        <n v="400"/>
        <n v="55"/>
        <n v="545"/>
        <n v="1295"/>
        <n v="286"/>
        <n v="42"/>
        <n v="98"/>
        <n v="243"/>
        <n v="797"/>
        <n v="48"/>
        <n v="39"/>
        <n v="182"/>
        <n v="500"/>
        <n v="160"/>
        <n v="62"/>
        <n v="53"/>
        <n v="356"/>
        <n v="820"/>
        <n v="1560"/>
        <n v="22"/>
        <n v="139"/>
        <n v="2506"/>
        <n v="8546"/>
        <n v="91"/>
        <n v="120"/>
        <n v="38"/>
        <n v="429"/>
        <n v="395"/>
        <n v="206"/>
        <n v="79"/>
        <n v="1947"/>
        <n v="0"/>
        <n v="107"/>
        <n v="2416"/>
        <n v="867"/>
        <n v="857"/>
        <n v="25"/>
        <n v="1680"/>
        <n v="1"/>
        <n v="186"/>
        <n v="18"/>
        <n v="370"/>
        <n v="608"/>
        <n v="3521"/>
        <n v="50"/>
        <n v="113"/>
        <n v="220"/>
        <n v="82"/>
        <n v="51"/>
        <n v="35"/>
        <n v="130"/>
        <n v="274"/>
        <n v="1315"/>
        <n v="654"/>
        <n v="421"/>
        <n v="645"/>
        <n v="29"/>
        <n v="47"/>
        <n v="131"/>
        <n v="1798"/>
        <n v="430"/>
        <n v="1290"/>
        <n v="17"/>
        <n v="686"/>
        <n v="99"/>
        <n v="293"/>
        <n v="716"/>
        <n v="315"/>
        <n v="194"/>
        <n v="481"/>
        <n v="335"/>
        <n v="528"/>
        <n v="504"/>
        <n v="135"/>
        <n v="319"/>
        <n v="669"/>
        <n v="84"/>
        <n v="205"/>
        <n v="485"/>
        <n v="467"/>
        <n v="280"/>
        <n v="461"/>
        <n v="282"/>
        <n v="67"/>
        <n v="87"/>
        <n v="266"/>
        <n v="569"/>
        <n v="94"/>
        <n v="848"/>
        <n v="44"/>
        <n v="1237"/>
        <n v="801"/>
        <n v="922"/>
        <n v="633"/>
        <n v="389"/>
        <n v="111"/>
        <n v="217"/>
        <n v="96"/>
        <n v="349"/>
        <n v="1019"/>
        <n v="1256"/>
        <n v="43"/>
        <n v="644"/>
        <n v="506"/>
        <n v="1136"/>
        <n v="986"/>
        <n v="519"/>
        <n v="1391"/>
        <n v="670"/>
        <n v="316"/>
        <n v="1970"/>
        <n v="66"/>
        <n v="172"/>
        <n v="1496"/>
        <n v="202"/>
        <n v="2714"/>
        <n v="1209"/>
        <n v="72"/>
        <n v="478"/>
        <n v="106"/>
        <n v="838"/>
        <n v="212"/>
        <n v="235"/>
        <n v="109"/>
        <n v="328"/>
        <n v="187"/>
        <n v="663"/>
        <n v="176"/>
        <n v="533"/>
        <n v="1103"/>
        <n v="272"/>
        <n v="267"/>
        <n v="147"/>
        <n v="346"/>
        <n v="819"/>
        <n v="210"/>
        <n v="1258"/>
        <n v="83"/>
        <n v="1125"/>
        <n v="114"/>
        <n v="2325"/>
        <n v="110"/>
        <n v="1905"/>
        <n v="1048"/>
        <n v="556"/>
        <n v="250"/>
        <n v="70"/>
        <n v="58"/>
        <n v="552"/>
        <n v="252"/>
        <n v="175"/>
        <n v="88"/>
        <n v="239"/>
        <n v="54"/>
        <n v="9"/>
        <n v="329"/>
        <n v="123"/>
        <n v="638"/>
        <n v="521"/>
        <n v="580"/>
        <n v="177"/>
        <n v="449"/>
        <n v="3374"/>
        <n v="1430"/>
        <n v="348"/>
        <n v="853"/>
        <n v="357"/>
        <n v="145"/>
        <n v="292"/>
        <n v="128"/>
        <n v="26"/>
        <n v="2"/>
        <n v="11"/>
        <n v="8"/>
        <n v="15"/>
        <n v="2651"/>
        <n v="2106"/>
        <n v="339"/>
        <n v="1172"/>
        <n v="140"/>
        <n v="365"/>
        <n v="155"/>
        <n v="86"/>
        <n v="2576"/>
        <n v="448"/>
        <n v="650"/>
        <n v="380"/>
        <n v="402"/>
        <n v="80"/>
        <n v="898"/>
        <n v="233"/>
        <n v="95"/>
        <n v="16247"/>
        <n v="167"/>
        <n v="269"/>
        <n v="621"/>
        <n v="9128"/>
        <n v="944"/>
        <n v="468"/>
        <n v="498"/>
        <n v="2658"/>
        <n v="948"/>
        <n v="81"/>
        <n v="8679"/>
        <n v="24"/>
        <n v="34"/>
        <n v="1963"/>
        <n v="12"/>
        <n v="2881"/>
        <n v="3282"/>
        <n v="287"/>
        <n v="153"/>
        <n v="378"/>
        <n v="1233"/>
        <n v="129"/>
        <n v="1076"/>
        <n v="419"/>
        <n v="1358"/>
        <n v="2334"/>
        <n v="6"/>
        <n v="193"/>
        <n v="181"/>
        <n v="19"/>
        <n v="1124"/>
        <n v="226"/>
        <n v="1088"/>
        <n v="1453"/>
        <n v="416"/>
        <n v="19594"/>
        <n v="459"/>
        <n v="180"/>
        <n v="343"/>
        <n v="331"/>
        <n v="4551"/>
        <n v="978"/>
        <n v="3139"/>
        <n v="725"/>
        <n v="515"/>
        <n v="169"/>
        <n v="320"/>
        <n v="148"/>
        <n v="775"/>
        <n v="385"/>
        <n v="221"/>
        <n v="534"/>
        <n v="271"/>
        <n v="423"/>
        <n v="1068"/>
        <n v="1053"/>
        <n v="157"/>
        <n v="390"/>
        <n v="420"/>
        <n v="134"/>
        <n v="1685"/>
        <n v="240"/>
        <n v="875"/>
        <n v="255"/>
        <n v="6428"/>
        <n v="133"/>
        <n v="73"/>
        <n v="28"/>
        <n v="388"/>
        <n v="444"/>
        <n v="45"/>
        <n v="75"/>
        <n v="36"/>
        <n v="641"/>
        <n v="125"/>
        <n v="100"/>
        <n v="211"/>
        <n v="508"/>
        <n v="127"/>
        <n v="170"/>
        <n v="314"/>
        <n v="5551"/>
        <n v="251"/>
        <n v="254"/>
        <n v="524"/>
        <n v="786"/>
        <n v="20"/>
        <n v="138"/>
        <n v="224"/>
        <n v="1956"/>
        <n v="136"/>
        <n v="245"/>
        <n v="484"/>
        <n v="11462"/>
        <n v="1842"/>
        <n v="4996"/>
        <n v="442"/>
        <n v="409"/>
        <n v="3575"/>
        <n v="5"/>
        <n v="1059"/>
        <n v="432"/>
        <n v="625"/>
        <n v="979"/>
        <n v="667"/>
        <n v="92"/>
        <n v="1127"/>
        <n v="753"/>
        <n v="761"/>
        <n v="489"/>
        <n v="63"/>
        <n v="253"/>
        <n v="68"/>
        <n v="766"/>
        <n v="788"/>
        <n v="192"/>
        <n v="971"/>
        <n v="1131"/>
        <n v="237"/>
        <n v="495"/>
        <n v="548"/>
        <n v="672"/>
        <n v="1217"/>
        <n v="518"/>
        <n v="358"/>
        <n v="1117"/>
        <n v="207"/>
        <n v="414"/>
        <n v="458470"/>
        <m/>
      </sharedItems>
    </cacheField>
    <cacheField name="Sum of Population" numFmtId="0">
      <sharedItems containsString="0" containsBlank="1" containsNumber="1" containsInteger="1" minValue="7948" maxValue="1242421289" count="524">
        <n v="259604"/>
        <n v="4380793"/>
        <n v="7208200"/>
        <n v="4543083"/>
        <n v="2584913"/>
        <n v="3673849"/>
        <n v="621927"/>
        <n v="3671999"/>
        <n v="1136784"/>
        <n v="2398709"/>
        <n v="2549935"/>
        <n v="1513614"/>
        <n v="2490891"/>
        <n v="1838771"/>
        <n v="2090276"/>
        <n v="4083315"/>
        <n v="1271703"/>
        <n v="21089"/>
        <n v="749521"/>
        <n v="2806200"/>
        <n v="1051746"/>
        <n v="752481"/>
        <n v="700843"/>
        <n v="844979"/>
        <n v="1372287"/>
        <n v="6207171"/>
        <n v="2468371"/>
        <n v="4616509"/>
        <n v="1890826"/>
        <n v="259840"/>
        <n v="1302156"/>
        <n v="2384239"/>
        <n v="1701156"/>
        <n v="1648574"/>
        <n v="2317419"/>
        <n v="2532383"/>
        <n v="3223642"/>
        <n v="826165"/>
        <n v="1305343"/>
        <n v="2747921"/>
        <n v="197035"/>
        <n v="3116045"/>
        <n v="1799541"/>
        <n v="2029339"/>
        <n v="1798194"/>
        <n v="3257983"/>
        <n v="1223921"/>
        <n v="4465344"/>
        <n v="2604453"/>
        <n v="596294"/>
        <n v="1385659"/>
        <n v="1302253"/>
        <n v="2461056"/>
        <n v="1388859"/>
        <n v="2585962"/>
        <n v="2954367"/>
        <n v="4778439"/>
        <n v="987257"/>
        <n v="9588910"/>
        <n v="1575247"/>
        <n v="1554203"/>
        <n v="1506522"/>
        <n v="3032226"/>
        <n v="1198810"/>
        <n v="2549121"/>
        <n v="1550822"/>
        <n v="2877961"/>
        <n v="2410459"/>
        <n v="1703562"/>
        <n v="1629109"/>
        <n v="2720155"/>
        <n v="2368145"/>
        <n v="1700018"/>
        <n v="229832"/>
        <n v="3683896"/>
        <n v="2367745"/>
        <n v="2343978"/>
        <n v="2061918"/>
        <n v="656005"/>
        <n v="439917"/>
        <n v="3712738"/>
        <n v="3498507"/>
        <n v="2588039"/>
        <n v="1113725"/>
        <n v="756993"/>
        <n v="1707643"/>
        <n v="1020962"/>
        <n v="518844"/>
        <n v="391114"/>
        <n v="259315"/>
        <n v="1952713"/>
        <n v="1055450"/>
        <n v="2194262"/>
        <n v="147951"/>
        <n v="502276"/>
        <n v="2556244"/>
        <n v="7100000"/>
        <n v="1762857"/>
        <n v="2090306"/>
        <n v="1071831"/>
        <n v="1254377"/>
        <n v="1137753"/>
        <n v="1660378"/>
        <n v="990626"/>
        <n v="4170468"/>
        <n v="1544392"/>
        <n v="271274"/>
        <n v="2041172"/>
        <n v="3472578"/>
        <n v="2600880"/>
        <n v="2618708"/>
        <n v="343709"/>
        <n v="2126558"/>
        <n v="533638"/>
        <n v="2083625"/>
        <n v="191173"/>
        <n v="1263703"/>
        <n v="226769"/>
        <n v="3921971"/>
        <n v="786375"/>
        <n v="1637226"/>
        <n v="1946905"/>
        <n v="1698560"/>
        <n v="312164"/>
        <n v="1491879"/>
        <n v="3098637"/>
        <n v="752484"/>
        <n v="1563107"/>
        <n v="377988"/>
        <n v="799199"/>
        <n v="2184672"/>
        <n v="1502900"/>
        <n v="1846993"/>
        <n v="1192948"/>
        <n v="1207293"/>
        <n v="2048781"/>
        <n v="1327748"/>
        <n v="379769"/>
        <n v="2161367"/>
        <n v="704218"/>
        <n v="52074"/>
        <n v="1321096"/>
        <n v="1388906"/>
        <n v="3343079"/>
        <n v="5082868"/>
        <n v="5151549"/>
        <n v="78413"/>
        <n v="99019"/>
        <n v="2259608"/>
        <n v="1761152"/>
        <n v="1579160"/>
        <n v="1798954"/>
        <n v="618008"/>
        <n v="1887577"/>
        <n v="941522"/>
        <n v="599814"/>
        <n v="2632684"/>
        <n v="1180483"/>
        <n v="2026831"/>
        <n v="2496761"/>
        <n v="1065235"/>
        <n v="1071795"/>
        <n v="575880"/>
        <n v="1387478"/>
        <n v="1969520"/>
        <n v="3520151"/>
        <n v="597653"/>
        <n v="1674714"/>
        <n v="4379383"/>
        <n v="4661452"/>
        <n v="3622727"/>
        <n v="1217477"/>
        <n v="2445203"/>
        <n v="1311382"/>
        <n v="436868"/>
        <n v="3431386"/>
        <n v="1322331"/>
        <n v="2558037"/>
        <n v="4436275"/>
        <n v="1240938"/>
        <n v="4889230"/>
        <n v="2299026"/>
        <n v="1514085"/>
        <n v="2030543"/>
        <n v="1558314"/>
        <n v="1779650"/>
        <n v="1338211"/>
        <n v="570302"/>
        <n v="4091380"/>
        <n v="1927029"/>
        <n v="1776221"/>
        <n v="1565678"/>
        <n v="1598506"/>
        <n v="1178973"/>
        <n v="1742815"/>
        <n v="1240975"/>
        <n v="1582793"/>
        <n v="1107453"/>
        <n v="3272335"/>
        <n v="2460714"/>
        <n v="1136604"/>
        <n v="6663971"/>
        <n v="672008"/>
        <n v="1826275"/>
        <n v="2181753"/>
        <n v="1670718"/>
        <n v="4224442"/>
        <n v="1958483"/>
        <n v="1830151"/>
        <n v="2159130"/>
        <n v="790207"/>
        <n v="1756078"/>
        <n v="1620632"/>
        <n v="852043"/>
        <n v="4476072"/>
        <n v="1124176"/>
        <n v="1024091"/>
        <n v="956907"/>
        <n v="1411327"/>
        <n v="2000755"/>
        <n v="579499"/>
        <n v="2139658"/>
        <n v="1332042"/>
        <n v="3685681"/>
        <n v="2742291"/>
        <n v="584667"/>
        <n v="1626900"/>
        <n v="1072861"/>
        <n v="2564892"/>
        <n v="1573054"/>
        <n v="1370281"/>
        <n v="22256"/>
        <n v="1166401"/>
        <n v="731952"/>
        <n v="1507223"/>
        <n v="1658005"/>
        <n v="2525637"/>
        <n v="1795092"/>
        <n v="4572951"/>
        <n v="1863178"/>
        <n v="817668"/>
        <n v="200222"/>
        <n v="1458459"/>
        <n v="143000"/>
        <n v="1506323"/>
        <n v="1076588"/>
        <n v="1438156"/>
        <n v="3068149"/>
        <n v="1291684"/>
        <n v="1596909"/>
        <n v="1439891"/>
        <n v="1802777"/>
        <n v="1657599"/>
        <n v="1309443"/>
        <n v="1872413"/>
        <n v="2298934"/>
        <n v="327391"/>
        <n v="530299"/>
        <n v="84298"/>
        <n v="74033"/>
        <n v="1690948"/>
        <n v="554762"/>
        <n v="270063"/>
        <n v="1540231"/>
        <n v="578326"/>
        <n v="1391292"/>
        <n v="1376934"/>
        <n v="1206563"/>
        <n v="659039"/>
        <n v="1950491"/>
        <n v="3089543"/>
        <n v="4529009"/>
        <n v="1883731"/>
        <n v="437474"/>
        <n v="4046601"/>
        <n v="964231"/>
        <n v="89717"/>
        <n v="3560830"/>
        <n v="2090313"/>
        <n v="31528"/>
        <n v="4013634"/>
        <n v="1000717"/>
        <n v="1218002"/>
        <n v="147000"/>
        <n v="461738"/>
        <n v="145538"/>
        <n v="60000"/>
        <n v="50593"/>
        <n v="53986"/>
        <n v="80597"/>
        <n v="82839"/>
        <n v="4588455"/>
        <n v="3487882"/>
        <n v="1994618"/>
        <n v="4476044"/>
        <n v="3991038"/>
        <n v="2665292"/>
        <n v="1032275"/>
        <n v="921680"/>
        <n v="994624"/>
        <n v="876055"/>
        <n v="1847194"/>
        <n v="4110956"/>
        <n v="612727"/>
        <n v="999518"/>
        <n v="1339832"/>
        <n v="1808680"/>
        <n v="768808"/>
        <n v="2541894"/>
        <n v="2205170"/>
        <n v="2513895"/>
        <n v="3447405"/>
        <n v="2027727"/>
        <n v="2494533"/>
        <n v="992289"/>
        <n v="193171"/>
        <n v="4773138"/>
        <n v="960329"/>
        <n v="1965137"/>
        <n v="12442373"/>
        <n v="701707"/>
        <n v="1359054"/>
        <n v="4138605"/>
        <n v="4778610"/>
        <n v="2994744"/>
        <n v="1218762"/>
        <n v="1614069"/>
        <n v="3309234"/>
        <n v="4653171"/>
        <n v="955128"/>
        <n v="2872523"/>
        <n v="1721179"/>
        <n v="95950"/>
        <n v="3356566"/>
        <n v="1646177"/>
        <n v="140206"/>
        <n v="590379"/>
        <n v="1092141"/>
        <n v="6109052"/>
        <n v="1330711"/>
        <n v="2216653"/>
        <n v="962215"/>
        <n v="825958"/>
        <n v="735071"/>
        <n v="415946"/>
        <n v="606490"/>
        <n v="1089406"/>
        <n v="1660311"/>
        <n v="899200"/>
        <n v="2810892"/>
        <n v="2990116"/>
        <n v="2038533"/>
        <n v="1040493"/>
        <n v="558890"/>
        <n v="2388267"/>
        <n v="1202811"/>
        <n v="176385"/>
        <n v="1835982"/>
        <n v="1342746"/>
        <n v="1195537"/>
        <n v="626154"/>
        <n v="2892282"/>
        <n v="5772804"/>
        <n v="686527"/>
        <n v="564511"/>
        <n v="163294"/>
        <n v="2037225"/>
        <n v="485993"/>
        <n v="586062"/>
        <n v="3392764"/>
        <n v="4041983"/>
        <n v="5959798"/>
        <n v="950289"/>
        <n v="1918725"/>
        <n v="570060"/>
        <n v="9426959"/>
        <n v="1697983"/>
        <n v="3273127"/>
        <n v="3404004"/>
        <n v="1924773"/>
        <n v="2635394"/>
        <n v="1493627"/>
        <n v="4062160"/>
        <n v="1331699"/>
        <n v="1546541"/>
        <n v="3157676"/>
        <n v="1537520"/>
        <n v="1158283"/>
        <n v="1082739"/>
        <n v="1337560"/>
        <n v="2335398"/>
        <n v="1210277"/>
        <n v="1454483"/>
        <n v="961959"/>
        <n v="2363744"/>
        <n v="896129"/>
        <n v="1058683"/>
        <n v="2962593"/>
        <n v="236857"/>
        <n v="683349"/>
        <n v="986147"/>
        <n v="2966082"/>
        <n v="2427346"/>
        <n v="2378295"/>
        <n v="3464228"/>
        <n v="1897102"/>
        <n v="1150038"/>
        <n v="3480008"/>
        <n v="4254782"/>
        <n v="1044410"/>
        <n v="2217020"/>
        <n v="1654408"/>
        <n v="1714300"/>
        <n v="1063458"/>
        <n v="3943098"/>
        <n v="3003922"/>
        <n v="2228619"/>
        <n v="1338114"/>
        <n v="1311008"/>
        <n v="1378876"/>
        <n v="1064989"/>
        <n v="614362"/>
        <n v="3002376"/>
        <n v="1512353"/>
        <n v="1274815"/>
        <n v="634927"/>
        <n v="656916"/>
        <n v="687952"/>
        <n v="13310"/>
        <n v="813384"/>
        <n v="1755512"/>
        <n v="1725818"/>
        <n v="1114615"/>
        <n v="31920"/>
        <n v="2553526"/>
        <n v="1126515"/>
        <n v="2677737"/>
        <n v="484233"/>
        <n v="530164"/>
        <n v="1037185"/>
        <n v="1295114"/>
        <n v="3419622"/>
        <n v="4474446"/>
        <n v="1341250"/>
        <n v="3318176"/>
        <n v="576670"/>
        <n v="4315527"/>
        <n v="1862612"/>
        <n v="1480080"/>
        <n v="433737"/>
        <n v="902702"/>
        <n v="2699471"/>
        <n v="249000"/>
        <n v="3790922"/>
        <n v="2228397"/>
        <n v="660280"/>
        <n v="4996391"/>
        <n v="1755873"/>
        <n v="420661"/>
        <n v="806489"/>
        <n v="1120070"/>
        <n v="49950"/>
        <n v="616409"/>
        <n v="1407627"/>
        <n v="11060148"/>
        <n v="2402781"/>
        <n v="1243684"/>
        <n v="3725697"/>
        <n v="3307284"/>
        <n v="1268094"/>
        <n v="1738376"/>
        <n v="3110327"/>
        <n v="1444920"/>
        <n v="111997"/>
        <n v="2713858"/>
        <n v="1665253"/>
        <n v="1111812"/>
        <n v="2471222"/>
        <n v="2468965"/>
        <n v="1421711"/>
        <n v="414801"/>
        <n v="2681449"/>
        <n v="3067549"/>
        <n v="832769"/>
        <n v="1648367"/>
        <n v="1177908"/>
        <n v="1986864"/>
        <n v="643579"/>
        <n v="521057"/>
        <n v="3110595"/>
        <n v="277335"/>
        <n v="7948"/>
        <n v="35289"/>
        <n v="83205"/>
        <n v="748593"/>
        <n v="1353299"/>
        <n v="329686"/>
        <n v="3639775"/>
        <n v="3495021"/>
        <n v="1703068"/>
        <n v="3682194"/>
        <n v="1614242"/>
        <n v="1458212"/>
        <n v="2175102"/>
        <n v="2093003"/>
        <n v="1943309"/>
        <n v="4288113"/>
        <n v="2342868"/>
        <n v="1296157"/>
        <n v="816558"/>
        <n v="3935042"/>
        <n v="3934782"/>
        <n v="87013"/>
        <n v="112272"/>
        <n v="917534"/>
        <n v="166239"/>
        <n v="2884524"/>
        <n v="1172985"/>
        <n v="1214162"/>
        <n v="55626"/>
        <n v="2775457"/>
        <n v="141014"/>
        <n v="1242421289"/>
        <m/>
      </sharedItems>
    </cacheField>
    <cacheField name="Testing Ratio" numFmtId="0">
      <sharedItems containsString="0" containsBlank="1" containsNumber="1" minValue="5.1113785882702105E-4" maxValue="0.75119711971197123"/>
    </cacheField>
    <cacheField name="Category" numFmtId="0">
      <sharedItems containsBlank="1" count="6">
        <s v="Category A"/>
        <s v="Category B"/>
        <s v="Category C"/>
        <s v="Category D"/>
        <s v="Category E"/>
        <m/>
      </sharedItems>
    </cacheField>
    <cacheField name="State Code" numFmtId="0">
      <sharedItems containsBlank="1" count="37">
        <s v="AN"/>
        <s v="AP"/>
        <s v="AR"/>
        <s v="AS"/>
        <s v="BR"/>
        <s v="CH"/>
        <s v="CT"/>
        <s v="DL"/>
        <s v="DN"/>
        <s v="GA"/>
        <s v="GJ"/>
        <s v="HP"/>
        <s v="HR"/>
        <s v="JH"/>
        <s v="JK"/>
        <s v="KA"/>
        <s v="KL"/>
        <s v="LA"/>
        <s v="LD"/>
        <s v="MH"/>
        <s v="ML"/>
        <s v="MN"/>
        <s v="MP"/>
        <s v="NL"/>
        <s v="OR"/>
        <s v="PB"/>
        <s v="PY"/>
        <s v="RJ"/>
        <s v="SK"/>
        <s v="TG"/>
        <s v="TN"/>
        <s v="TR"/>
        <s v="TT"/>
        <s v="UP"/>
        <s v="UT"/>
        <s v="WB"/>
        <m/>
      </sharedItems>
    </cacheField>
    <cacheField name="Sum of Confirmed" numFmtId="0">
      <sharedItems containsString="0" containsBlank="1" containsNumber="1" containsInteger="1" minValue="0" maxValue="96071" count="36">
        <n v="3"/>
        <n v="2873"/>
        <n v="66"/>
        <n v="2056"/>
        <n v="40"/>
        <n v="28"/>
        <n v="205"/>
        <n v="267"/>
        <n v="0"/>
        <n v="222"/>
        <n v="159"/>
        <n v="1537"/>
        <n v="95"/>
        <n v="137"/>
        <n v="611"/>
        <n v="2347"/>
        <n v="53326"/>
        <n v="58"/>
        <n v="8117"/>
        <n v="256"/>
        <n v="439"/>
        <n v="105"/>
        <n v="130"/>
        <n v="3046"/>
        <n v="192"/>
        <n v="278"/>
        <n v="27"/>
        <n v="79"/>
        <n v="1189"/>
        <n v="7407"/>
        <n v="87"/>
        <n v="96071"/>
        <n v="63"/>
        <n v="75"/>
        <n v="6453"/>
        <m/>
      </sharedItems>
    </cacheField>
    <cacheField name="Sum of Vaccinated" numFmtId="0">
      <sharedItems containsString="0" containsBlank="1" containsNumber="1" containsInteger="1" minValue="796" maxValue="24527530" count="37">
        <n v="10640"/>
        <n v="1887005"/>
        <n v="23647"/>
        <n v="849889"/>
        <n v="2144970"/>
        <n v="21641"/>
        <n v="604260"/>
        <n v="269146"/>
        <n v="14244"/>
        <n v="46494"/>
        <n v="1660382"/>
        <n v="234011"/>
        <n v="368141"/>
        <n v="428313"/>
        <n v="414843"/>
        <n v="1373861"/>
        <n v="792534"/>
        <n v="1532"/>
        <n v="796"/>
        <n v="1282938"/>
        <n v="41927"/>
        <n v="71276"/>
        <n v="2034460"/>
        <n v="23628"/>
        <n v="917236"/>
        <n v="223256"/>
        <n v="20073"/>
        <n v="864947"/>
        <n v="14044"/>
        <n v="961422"/>
        <n v="1578082"/>
        <n v="74642"/>
        <n v="24527530"/>
        <n v="3130828"/>
        <n v="258381"/>
        <n v="1871612"/>
        <m/>
      </sharedItems>
    </cacheField>
    <cacheField name="Pecentage" numFmtId="0">
      <sharedItems containsString="0" containsBlank="1" containsNumber="1" minValue="0" maxValue="6.7290000000000001" count="35">
        <n v="2.8000000000000001E-2"/>
        <n v="0.152"/>
        <n v="0.27900000000000003"/>
        <n v="0.24199999999999999"/>
        <n v="2E-3"/>
        <n v="0.129"/>
        <n v="3.4000000000000002E-2"/>
        <n v="9.9000000000000005E-2"/>
        <n v="0"/>
        <n v="0.47699999999999998"/>
        <n v="0.01"/>
        <n v="0.65700000000000003"/>
        <n v="2.5999999999999999E-2"/>
        <n v="3.2000000000000001E-2"/>
        <n v="0.14699999999999999"/>
        <n v="0.17100000000000001"/>
        <n v="6.7290000000000001"/>
        <n v="3.786"/>
        <n v="0.63300000000000001"/>
        <n v="0.61099999999999999"/>
        <n v="0.61599999999999999"/>
        <n v="5.0000000000000001E-3"/>
        <n v="0.55000000000000004"/>
        <n v="0.33200000000000002"/>
        <n v="8.5999999999999993E-2"/>
        <n v="1.385"/>
        <n v="3.0000000000000001E-3"/>
        <n v="0.56299999999999994"/>
        <n v="0.124"/>
        <n v="0.46899999999999997"/>
        <n v="0.11700000000000001"/>
        <n v="0.39200000000000002"/>
        <n v="2.9000000000000001E-2"/>
        <n v="0.34499999999999997"/>
        <m/>
      </sharedItems>
    </cacheField>
    <cacheField name="state" numFmtId="0">
      <sharedItems containsBlank="1" count="39">
        <s v="AN"/>
        <s v="AR"/>
        <s v="GJ"/>
        <s v="LA"/>
        <s v="TN"/>
        <s v="TT"/>
        <s v="WB"/>
        <s v="AP"/>
        <s v="HR"/>
        <s v="SK"/>
        <s v="UN"/>
        <s v="KA"/>
        <s v="JH"/>
        <s v="NL"/>
        <s v="CH"/>
        <s v="MH"/>
        <s v="OR"/>
        <s v="TG"/>
        <s v="JK"/>
        <s v="BR"/>
        <s v="ML"/>
        <s v="DN"/>
        <s v="UP"/>
        <s v="HP"/>
        <s v="MN"/>
        <s v="DL"/>
        <s v="MP"/>
        <s v="PB"/>
        <s v="AS"/>
        <s v="TR"/>
        <s v="GA"/>
        <s v="CT"/>
        <s v="KL"/>
        <s v="MZ"/>
        <s v="LD"/>
        <s v="UT"/>
        <s v="PY"/>
        <s v="RJ"/>
        <m/>
      </sharedItems>
    </cacheField>
    <cacheField name="month" numFmtId="0">
      <sharedItems containsString="0" containsBlank="1" containsNumber="1" containsInteger="1" minValue="1" maxValue="12" count="13">
        <n v="11"/>
        <n v="1"/>
        <n v="9"/>
        <n v="2"/>
        <n v="3"/>
        <n v="4"/>
        <n v="12"/>
        <n v="7"/>
        <n v="5"/>
        <n v="8"/>
        <n v="6"/>
        <n v="10"/>
        <m/>
      </sharedItems>
    </cacheField>
    <cacheField name="total_confirmed" numFmtId="0">
      <sharedItems containsString="0" containsBlank="1" containsNumber="1" containsInteger="1" minValue="5630" maxValue="1057809666"/>
    </cacheField>
    <cacheField name="month2" numFmtId="0">
      <sharedItems containsBlank="1" count="13">
        <s v="October"/>
        <s v="September"/>
        <s v="August"/>
        <s v="July"/>
        <s v="June"/>
        <s v="May"/>
        <s v="April"/>
        <s v="March"/>
        <s v="December"/>
        <s v="January"/>
        <s v="February"/>
        <s v="November"/>
        <m/>
      </sharedItems>
    </cacheField>
    <cacheField name="net_total_ confirmed" numFmtId="0">
      <sharedItems containsString="0" containsBlank="1" containsNumber="1" containsInteger="1" minValue="853970185" maxValue="211561505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524">
  <r>
    <x v="0"/>
    <x v="0"/>
    <s v="January"/>
    <n v="2020"/>
    <x v="0"/>
    <x v="0"/>
    <n v="12278"/>
    <x v="0"/>
    <x v="0"/>
    <n v="4.7295111015238596E-2"/>
    <x v="0"/>
    <x v="0"/>
    <x v="0"/>
    <x v="0"/>
    <x v="0"/>
    <x v="0"/>
    <x v="0"/>
    <n v="166175"/>
    <x v="0"/>
    <n v="2115615050"/>
  </r>
  <r>
    <x v="1"/>
    <x v="0"/>
    <s v="January"/>
    <n v="2020"/>
    <x v="1"/>
    <x v="1"/>
    <n v="491361"/>
    <x v="1"/>
    <x v="1"/>
    <n v="0.11216256965348512"/>
    <x v="1"/>
    <x v="1"/>
    <x v="1"/>
    <x v="1"/>
    <x v="1"/>
    <x v="1"/>
    <x v="1"/>
    <n v="672508"/>
    <x v="1"/>
    <n v="1917176184"/>
  </r>
  <r>
    <x v="2"/>
    <x v="0"/>
    <s v="January"/>
    <n v="2020"/>
    <x v="2"/>
    <x v="2"/>
    <n v="2556492"/>
    <x v="2"/>
    <x v="2"/>
    <n v="0.35466440997752557"/>
    <x v="2"/>
    <x v="2"/>
    <x v="2"/>
    <x v="2"/>
    <x v="2"/>
    <x v="2"/>
    <x v="2"/>
    <n v="23850739"/>
    <x v="2"/>
    <n v="1868750633"/>
  </r>
  <r>
    <x v="3"/>
    <x v="0"/>
    <s v="January"/>
    <n v="2020"/>
    <x v="3"/>
    <x v="3"/>
    <n v="11077"/>
    <x v="3"/>
    <x v="3"/>
    <n v="2.4382121127877257E-3"/>
    <x v="0"/>
    <x v="3"/>
    <x v="3"/>
    <x v="3"/>
    <x v="3"/>
    <x v="3"/>
    <x v="0"/>
    <n v="326506"/>
    <x v="3"/>
    <n v="1754104594"/>
  </r>
  <r>
    <x v="4"/>
    <x v="0"/>
    <s v="January"/>
    <n v="2020"/>
    <x v="4"/>
    <x v="4"/>
    <n v="261215"/>
    <x v="4"/>
    <x v="4"/>
    <n v="0.10105369116871632"/>
    <x v="1"/>
    <x v="4"/>
    <x v="4"/>
    <x v="4"/>
    <x v="4"/>
    <x v="4"/>
    <x v="3"/>
    <n v="33612594"/>
    <x v="4"/>
    <n v="1609948451"/>
  </r>
  <r>
    <x v="0"/>
    <x v="1"/>
    <s v="January"/>
    <n v="2020"/>
    <x v="5"/>
    <x v="5"/>
    <n v="482825"/>
    <x v="5"/>
    <x v="5"/>
    <n v="0.13142211342926724"/>
    <x v="1"/>
    <x v="5"/>
    <x v="5"/>
    <x v="5"/>
    <x v="5"/>
    <x v="5"/>
    <x v="4"/>
    <n v="476673968"/>
    <x v="5"/>
    <n v="1519152028"/>
  </r>
  <r>
    <x v="1"/>
    <x v="1"/>
    <s v="January"/>
    <n v="2020"/>
    <x v="6"/>
    <x v="6"/>
    <n v="84443"/>
    <x v="6"/>
    <x v="6"/>
    <n v="0.13577638533139741"/>
    <x v="1"/>
    <x v="6"/>
    <x v="6"/>
    <x v="6"/>
    <x v="6"/>
    <x v="6"/>
    <x v="5"/>
    <n v="24952380"/>
    <x v="6"/>
    <n v="1095645683"/>
  </r>
  <r>
    <x v="2"/>
    <x v="1"/>
    <s v="January"/>
    <n v="2020"/>
    <x v="7"/>
    <x v="7"/>
    <n v="291879"/>
    <x v="7"/>
    <x v="7"/>
    <n v="7.9487766745034522E-2"/>
    <x v="0"/>
    <x v="7"/>
    <x v="7"/>
    <x v="7"/>
    <x v="7"/>
    <x v="7"/>
    <x v="6"/>
    <n v="34779672"/>
    <x v="7"/>
    <n v="953341905"/>
  </r>
  <r>
    <x v="3"/>
    <x v="1"/>
    <s v="January"/>
    <n v="2020"/>
    <x v="8"/>
    <x v="8"/>
    <n v="206003"/>
    <x v="8"/>
    <x v="8"/>
    <n v="0.18121560472350068"/>
    <x v="1"/>
    <x v="8"/>
    <x v="8"/>
    <x v="8"/>
    <x v="8"/>
    <x v="8"/>
    <x v="7"/>
    <n v="21408896"/>
    <x v="8"/>
    <n v="909705384"/>
  </r>
  <r>
    <x v="4"/>
    <x v="1"/>
    <s v="January"/>
    <n v="2020"/>
    <x v="9"/>
    <x v="9"/>
    <n v="123151"/>
    <x v="9"/>
    <x v="9"/>
    <n v="5.1340533595363169E-2"/>
    <x v="0"/>
    <x v="9"/>
    <x v="9"/>
    <x v="9"/>
    <x v="9"/>
    <x v="9"/>
    <x v="8"/>
    <n v="420459"/>
    <x v="9"/>
    <n v="907528099"/>
  </r>
  <r>
    <x v="0"/>
    <x v="1"/>
    <s v="January"/>
    <n v="2020"/>
    <x v="10"/>
    <x v="10"/>
    <n v="267014"/>
    <x v="10"/>
    <x v="10"/>
    <n v="0.10471404173047548"/>
    <x v="1"/>
    <x v="10"/>
    <x v="10"/>
    <x v="10"/>
    <x v="10"/>
    <x v="10"/>
    <x v="3"/>
    <n v="6414"/>
    <x v="10"/>
    <n v="856825805"/>
  </r>
  <r>
    <x v="1"/>
    <x v="1"/>
    <s v="January"/>
    <n v="2020"/>
    <x v="11"/>
    <x v="11"/>
    <n v="212265"/>
    <x v="11"/>
    <x v="11"/>
    <n v="0.14023720710828522"/>
    <x v="1"/>
    <x v="11"/>
    <x v="11"/>
    <x v="11"/>
    <x v="11"/>
    <x v="11"/>
    <x v="7"/>
    <n v="79531229"/>
    <x v="11"/>
    <n v="853970185"/>
  </r>
  <r>
    <x v="2"/>
    <x v="1"/>
    <s v="January"/>
    <n v="2020"/>
    <x v="12"/>
    <x v="12"/>
    <n v="89227"/>
    <x v="12"/>
    <x v="12"/>
    <n v="3.5821318556291705E-2"/>
    <x v="0"/>
    <x v="12"/>
    <x v="12"/>
    <x v="12"/>
    <x v="12"/>
    <x v="12"/>
    <x v="1"/>
    <n v="5044936"/>
    <x v="12"/>
    <m/>
  </r>
  <r>
    <x v="3"/>
    <x v="1"/>
    <s v="January"/>
    <n v="2020"/>
    <x v="13"/>
    <x v="13"/>
    <n v="254038"/>
    <x v="13"/>
    <x v="13"/>
    <n v="0.13815640990639944"/>
    <x v="1"/>
    <x v="13"/>
    <x v="13"/>
    <x v="13"/>
    <x v="13"/>
    <x v="13"/>
    <x v="8"/>
    <n v="610539"/>
    <x v="12"/>
    <m/>
  </r>
  <r>
    <x v="4"/>
    <x v="1"/>
    <s v="January"/>
    <n v="2020"/>
    <x v="14"/>
    <x v="14"/>
    <n v="171851"/>
    <x v="14"/>
    <x v="14"/>
    <n v="8.2214501816984933E-2"/>
    <x v="0"/>
    <x v="14"/>
    <x v="14"/>
    <x v="14"/>
    <x v="14"/>
    <x v="14"/>
    <x v="2"/>
    <n v="1872958"/>
    <x v="12"/>
    <m/>
  </r>
  <r>
    <x v="0"/>
    <x v="1"/>
    <s v="January"/>
    <n v="2020"/>
    <x v="15"/>
    <x v="15"/>
    <n v="787085"/>
    <x v="15"/>
    <x v="15"/>
    <n v="0.19275637564087023"/>
    <x v="1"/>
    <x v="15"/>
    <x v="15"/>
    <x v="15"/>
    <x v="15"/>
    <x v="15"/>
    <x v="3"/>
    <n v="85053752"/>
    <x v="12"/>
    <m/>
  </r>
  <r>
    <x v="1"/>
    <x v="1"/>
    <s v="January"/>
    <n v="2020"/>
    <x v="16"/>
    <x v="16"/>
    <n v="172873"/>
    <x v="16"/>
    <x v="16"/>
    <n v="0.13593818682506842"/>
    <x v="1"/>
    <x v="16"/>
    <x v="16"/>
    <x v="16"/>
    <x v="16"/>
    <x v="16"/>
    <x v="6"/>
    <n v="14060689"/>
    <x v="12"/>
    <m/>
  </r>
  <r>
    <x v="2"/>
    <x v="1"/>
    <s v="January"/>
    <n v="2020"/>
    <x v="17"/>
    <x v="17"/>
    <n v="2845"/>
    <x v="17"/>
    <x v="17"/>
    <n v="0.13490445255820571"/>
    <x v="1"/>
    <x v="17"/>
    <x v="17"/>
    <x v="17"/>
    <x v="17"/>
    <x v="17"/>
    <x v="9"/>
    <n v="20299753"/>
    <x v="12"/>
    <m/>
  </r>
  <r>
    <x v="3"/>
    <x v="1"/>
    <s v="January"/>
    <n v="2020"/>
    <x v="18"/>
    <x v="18"/>
    <n v="3424"/>
    <x v="18"/>
    <x v="18"/>
    <n v="4.5682509229227732E-3"/>
    <x v="0"/>
    <x v="18"/>
    <x v="8"/>
    <x v="18"/>
    <x v="8"/>
    <x v="18"/>
    <x v="7"/>
    <n v="9071736"/>
    <x v="12"/>
    <m/>
  </r>
  <r>
    <x v="4"/>
    <x v="1"/>
    <s v="January"/>
    <n v="2020"/>
    <x v="19"/>
    <x v="19"/>
    <n v="219221"/>
    <x v="19"/>
    <x v="19"/>
    <n v="7.8120233768084954E-2"/>
    <x v="0"/>
    <x v="19"/>
    <x v="18"/>
    <x v="19"/>
    <x v="18"/>
    <x v="13"/>
    <x v="0"/>
    <n v="433562"/>
    <x v="12"/>
    <m/>
  </r>
  <r>
    <x v="0"/>
    <x v="1"/>
    <s v="January"/>
    <n v="2020"/>
    <x v="20"/>
    <x v="20"/>
    <n v="122182"/>
    <x v="20"/>
    <x v="20"/>
    <n v="0.1161706343546826"/>
    <x v="1"/>
    <x v="20"/>
    <x v="19"/>
    <x v="20"/>
    <x v="19"/>
    <x v="19"/>
    <x v="8"/>
    <n v="19011313"/>
    <x v="12"/>
    <m/>
  </r>
  <r>
    <x v="1"/>
    <x v="1"/>
    <s v="January"/>
    <n v="2020"/>
    <x v="21"/>
    <x v="21"/>
    <n v="18285"/>
    <x v="21"/>
    <x v="21"/>
    <n v="2.4299616867402632E-2"/>
    <x v="0"/>
    <x v="21"/>
    <x v="20"/>
    <x v="21"/>
    <x v="20"/>
    <x v="2"/>
    <x v="1"/>
    <n v="11422110"/>
    <x v="12"/>
    <m/>
  </r>
  <r>
    <x v="2"/>
    <x v="1"/>
    <s v="January"/>
    <n v="2020"/>
    <x v="22"/>
    <x v="22"/>
    <n v="101624"/>
    <x v="22"/>
    <x v="22"/>
    <n v="0.14500251839570347"/>
    <x v="1"/>
    <x v="22"/>
    <x v="21"/>
    <x v="22"/>
    <x v="21"/>
    <x v="20"/>
    <x v="10"/>
    <n v="1251248"/>
    <x v="12"/>
    <m/>
  </r>
  <r>
    <x v="3"/>
    <x v="1"/>
    <s v="January"/>
    <n v="2020"/>
    <x v="23"/>
    <x v="23"/>
    <n v="55792"/>
    <x v="23"/>
    <x v="23"/>
    <n v="6.6027676427461504E-2"/>
    <x v="0"/>
    <x v="23"/>
    <x v="22"/>
    <x v="23"/>
    <x v="22"/>
    <x v="21"/>
    <x v="1"/>
    <n v="152107"/>
    <x v="12"/>
    <m/>
  </r>
  <r>
    <x v="4"/>
    <x v="1"/>
    <s v="January"/>
    <n v="2020"/>
    <x v="24"/>
    <x v="24"/>
    <n v="107079"/>
    <x v="13"/>
    <x v="24"/>
    <n v="7.8029595849847741E-2"/>
    <x v="0"/>
    <x v="24"/>
    <x v="23"/>
    <x v="24"/>
    <x v="23"/>
    <x v="22"/>
    <x v="8"/>
    <n v="45771359"/>
    <x v="12"/>
    <m/>
  </r>
  <r>
    <x v="0"/>
    <x v="1"/>
    <s v="January"/>
    <n v="2020"/>
    <x v="25"/>
    <x v="25"/>
    <n v="423807"/>
    <x v="24"/>
    <x v="25"/>
    <n v="6.8276997685419005E-2"/>
    <x v="0"/>
    <x v="25"/>
    <x v="24"/>
    <x v="25"/>
    <x v="24"/>
    <x v="22"/>
    <x v="0"/>
    <n v="24016602"/>
    <x v="12"/>
    <m/>
  </r>
  <r>
    <x v="1"/>
    <x v="1"/>
    <s v="January"/>
    <n v="2020"/>
    <x v="26"/>
    <x v="26"/>
    <n v="376735"/>
    <x v="25"/>
    <x v="26"/>
    <n v="0.15262494981508049"/>
    <x v="1"/>
    <x v="26"/>
    <x v="25"/>
    <x v="26"/>
    <x v="25"/>
    <x v="23"/>
    <x v="4"/>
    <n v="2634754"/>
    <x v="12"/>
    <m/>
  </r>
  <r>
    <x v="2"/>
    <x v="1"/>
    <s v="January"/>
    <n v="2020"/>
    <x v="27"/>
    <x v="27"/>
    <n v="12474"/>
    <x v="26"/>
    <x v="27"/>
    <n v="2.7020417375986918E-3"/>
    <x v="0"/>
    <x v="27"/>
    <x v="26"/>
    <x v="27"/>
    <x v="26"/>
    <x v="24"/>
    <x v="8"/>
    <n v="1514689"/>
    <x v="12"/>
    <m/>
  </r>
  <r>
    <x v="3"/>
    <x v="1"/>
    <s v="January"/>
    <n v="2020"/>
    <x v="28"/>
    <x v="28"/>
    <n v="49851"/>
    <x v="27"/>
    <x v="28"/>
    <n v="2.6364668139744217E-2"/>
    <x v="0"/>
    <x v="28"/>
    <x v="27"/>
    <x v="28"/>
    <x v="27"/>
    <x v="20"/>
    <x v="2"/>
    <n v="1957022"/>
    <x v="12"/>
    <m/>
  </r>
  <r>
    <x v="4"/>
    <x v="1"/>
    <s v="January"/>
    <n v="2020"/>
    <x v="29"/>
    <x v="29"/>
    <n v="55626"/>
    <x v="28"/>
    <x v="29"/>
    <n v="0.21407789408866995"/>
    <x v="1"/>
    <x v="29"/>
    <x v="28"/>
    <x v="29"/>
    <x v="28"/>
    <x v="18"/>
    <x v="1"/>
    <n v="4972801"/>
    <x v="12"/>
    <m/>
  </r>
  <r>
    <x v="0"/>
    <x v="1"/>
    <s v="January"/>
    <n v="2020"/>
    <x v="30"/>
    <x v="30"/>
    <n v="327192"/>
    <x v="29"/>
    <x v="30"/>
    <n v="0.25126943315547445"/>
    <x v="1"/>
    <x v="30"/>
    <x v="29"/>
    <x v="30"/>
    <x v="29"/>
    <x v="25"/>
    <x v="0"/>
    <n v="22485897"/>
    <x v="12"/>
    <m/>
  </r>
  <r>
    <x v="1"/>
    <x v="1"/>
    <s v="January"/>
    <n v="2020"/>
    <x v="31"/>
    <x v="31"/>
    <n v="308225"/>
    <x v="30"/>
    <x v="31"/>
    <n v="0.12927604992620287"/>
    <x v="1"/>
    <x v="31"/>
    <x v="30"/>
    <x v="31"/>
    <x v="30"/>
    <x v="11"/>
    <x v="1"/>
    <n v="40261798"/>
    <x v="12"/>
    <m/>
  </r>
  <r>
    <x v="2"/>
    <x v="1"/>
    <s v="January"/>
    <n v="2020"/>
    <x v="32"/>
    <x v="32"/>
    <n v="9654"/>
    <x v="31"/>
    <x v="32"/>
    <n v="5.6749645535153744E-3"/>
    <x v="0"/>
    <x v="32"/>
    <x v="31"/>
    <x v="32"/>
    <x v="31"/>
    <x v="23"/>
    <x v="2"/>
    <n v="5660469"/>
    <x v="12"/>
    <m/>
  </r>
  <r>
    <x v="3"/>
    <x v="1"/>
    <s v="January"/>
    <n v="2020"/>
    <x v="33"/>
    <x v="33"/>
    <n v="87867"/>
    <x v="32"/>
    <x v="33"/>
    <n v="5.3298790348507256E-2"/>
    <x v="0"/>
    <x v="33"/>
    <x v="32"/>
    <x v="33"/>
    <x v="4"/>
    <x v="26"/>
    <x v="9"/>
    <n v="22431872"/>
    <x v="12"/>
    <m/>
  </r>
  <r>
    <x v="4"/>
    <x v="1"/>
    <s v="January"/>
    <n v="2020"/>
    <x v="34"/>
    <x v="34"/>
    <n v="9843"/>
    <x v="33"/>
    <x v="34"/>
    <n v="4.247397643671688E-3"/>
    <x v="0"/>
    <x v="34"/>
    <x v="33"/>
    <x v="34"/>
    <x v="32"/>
    <x v="27"/>
    <x v="1"/>
    <n v="7852729"/>
    <x v="12"/>
    <m/>
  </r>
  <r>
    <x v="0"/>
    <x v="1"/>
    <s v="January"/>
    <n v="2020"/>
    <x v="35"/>
    <x v="35"/>
    <n v="402407"/>
    <x v="34"/>
    <x v="35"/>
    <n v="0.15890447850897751"/>
    <x v="1"/>
    <x v="35"/>
    <x v="34"/>
    <x v="35"/>
    <x v="33"/>
    <x v="28"/>
    <x v="8"/>
    <n v="11584316"/>
    <x v="12"/>
    <m/>
  </r>
  <r>
    <x v="1"/>
    <x v="1"/>
    <s v="January"/>
    <n v="2020"/>
    <x v="36"/>
    <x v="36"/>
    <n v="267420"/>
    <x v="35"/>
    <x v="36"/>
    <n v="8.2955861724099633E-2"/>
    <x v="0"/>
    <x v="36"/>
    <x v="35"/>
    <x v="36"/>
    <x v="34"/>
    <x v="19"/>
    <x v="0"/>
    <n v="10373002"/>
    <x v="12"/>
    <m/>
  </r>
  <r>
    <x v="2"/>
    <x v="1"/>
    <s v="January"/>
    <n v="2020"/>
    <x v="37"/>
    <x v="37"/>
    <n v="2749"/>
    <x v="36"/>
    <x v="37"/>
    <n v="3.3274224882438737E-3"/>
    <x v="0"/>
    <x v="36"/>
    <x v="35"/>
    <x v="36"/>
    <x v="34"/>
    <x v="14"/>
    <x v="10"/>
    <n v="1621340"/>
    <x v="12"/>
    <m/>
  </r>
  <r>
    <x v="3"/>
    <x v="1"/>
    <s v="January"/>
    <n v="2020"/>
    <x v="38"/>
    <x v="38"/>
    <n v="3816"/>
    <x v="37"/>
    <x v="38"/>
    <n v="2.9233695664664383E-3"/>
    <x v="0"/>
    <x v="36"/>
    <x v="35"/>
    <x v="36"/>
    <x v="34"/>
    <x v="29"/>
    <x v="10"/>
    <n v="1802826"/>
    <x v="12"/>
    <m/>
  </r>
  <r>
    <x v="4"/>
    <x v="1"/>
    <s v="January"/>
    <n v="2020"/>
    <x v="39"/>
    <x v="39"/>
    <n v="297718"/>
    <x v="38"/>
    <x v="39"/>
    <n v="0.108342998215742"/>
    <x v="1"/>
    <x v="36"/>
    <x v="35"/>
    <x v="36"/>
    <x v="34"/>
    <x v="9"/>
    <x v="0"/>
    <n v="266481"/>
    <x v="12"/>
    <m/>
  </r>
  <r>
    <x v="0"/>
    <x v="2"/>
    <s v="January"/>
    <n v="2020"/>
    <x v="40"/>
    <x v="40"/>
    <n v="3113"/>
    <x v="39"/>
    <x v="40"/>
    <n v="1.5799223488212753E-2"/>
    <x v="0"/>
    <x v="36"/>
    <x v="35"/>
    <x v="36"/>
    <x v="34"/>
    <x v="30"/>
    <x v="9"/>
    <n v="4905247"/>
    <x v="12"/>
    <m/>
  </r>
  <r>
    <x v="1"/>
    <x v="2"/>
    <s v="January"/>
    <n v="2020"/>
    <x v="41"/>
    <x v="41"/>
    <n v="218527"/>
    <x v="40"/>
    <x v="41"/>
    <n v="7.0129603391478626E-2"/>
    <x v="0"/>
    <x v="36"/>
    <x v="35"/>
    <x v="36"/>
    <x v="34"/>
    <x v="3"/>
    <x v="8"/>
    <n v="511662"/>
    <x v="12"/>
    <m/>
  </r>
  <r>
    <x v="2"/>
    <x v="2"/>
    <s v="January"/>
    <n v="2020"/>
    <x v="42"/>
    <x v="42"/>
    <n v="303185"/>
    <x v="41"/>
    <x v="42"/>
    <n v="0.16847907327479619"/>
    <x v="1"/>
    <x v="36"/>
    <x v="35"/>
    <x v="36"/>
    <x v="34"/>
    <x v="7"/>
    <x v="10"/>
    <n v="51218010"/>
    <x v="12"/>
    <m/>
  </r>
  <r>
    <x v="3"/>
    <x v="2"/>
    <s v="January"/>
    <n v="2020"/>
    <x v="43"/>
    <x v="43"/>
    <n v="364776"/>
    <x v="42"/>
    <x v="43"/>
    <n v="0.1797511406423471"/>
    <x v="1"/>
    <x v="36"/>
    <x v="35"/>
    <x v="36"/>
    <x v="34"/>
    <x v="31"/>
    <x v="1"/>
    <n v="13210706"/>
    <x v="12"/>
    <m/>
  </r>
  <r>
    <x v="4"/>
    <x v="2"/>
    <s v="January"/>
    <n v="2020"/>
    <x v="44"/>
    <x v="44"/>
    <n v="48781"/>
    <x v="43"/>
    <x v="44"/>
    <n v="2.7127773755223298E-2"/>
    <x v="0"/>
    <x v="36"/>
    <x v="35"/>
    <x v="36"/>
    <x v="34"/>
    <x v="21"/>
    <x v="11"/>
    <n v="354699"/>
    <x v="12"/>
    <m/>
  </r>
  <r>
    <x v="0"/>
    <x v="3"/>
    <s v="January"/>
    <n v="2020"/>
    <x v="45"/>
    <x v="45"/>
    <n v="147422"/>
    <x v="44"/>
    <x v="45"/>
    <n v="4.5249468766411609E-2"/>
    <x v="0"/>
    <x v="36"/>
    <x v="35"/>
    <x v="36"/>
    <x v="34"/>
    <x v="32"/>
    <x v="8"/>
    <n v="69079967"/>
    <x v="12"/>
    <m/>
  </r>
  <r>
    <x v="0"/>
    <x v="1"/>
    <s v="February"/>
    <n v="2020"/>
    <x v="46"/>
    <x v="46"/>
    <n v="46168"/>
    <x v="45"/>
    <x v="46"/>
    <n v="3.7721388880491473E-2"/>
    <x v="0"/>
    <x v="36"/>
    <x v="35"/>
    <x v="36"/>
    <x v="34"/>
    <x v="27"/>
    <x v="7"/>
    <n v="16302685"/>
    <x v="12"/>
    <m/>
  </r>
  <r>
    <x v="0"/>
    <x v="1"/>
    <s v="February"/>
    <n v="2020"/>
    <x v="47"/>
    <x v="47"/>
    <n v="465209"/>
    <x v="46"/>
    <x v="47"/>
    <n v="0.10418211900359749"/>
    <x v="1"/>
    <x v="36"/>
    <x v="35"/>
    <x v="36"/>
    <x v="34"/>
    <x v="33"/>
    <x v="11"/>
    <n v="2536824"/>
    <x v="12"/>
    <m/>
  </r>
  <r>
    <x v="3"/>
    <x v="1"/>
    <s v="February"/>
    <n v="2020"/>
    <x v="2"/>
    <x v="48"/>
    <n v="113868"/>
    <x v="47"/>
    <x v="48"/>
    <n v="4.3720504843051497E-2"/>
    <x v="0"/>
    <x v="36"/>
    <x v="35"/>
    <x v="36"/>
    <x v="34"/>
    <x v="1"/>
    <x v="7"/>
    <n v="1229580"/>
    <x v="12"/>
    <m/>
  </r>
  <r>
    <x v="0"/>
    <x v="1"/>
    <s v="February"/>
    <n v="2020"/>
    <x v="48"/>
    <x v="49"/>
    <n v="63447"/>
    <x v="48"/>
    <x v="49"/>
    <n v="0.10640221098988083"/>
    <x v="1"/>
    <x v="36"/>
    <x v="35"/>
    <x v="36"/>
    <x v="34"/>
    <x v="12"/>
    <x v="11"/>
    <n v="11396312"/>
    <x v="12"/>
    <m/>
  </r>
  <r>
    <x v="1"/>
    <x v="1"/>
    <s v="February"/>
    <n v="2020"/>
    <x v="49"/>
    <x v="50"/>
    <n v="41588"/>
    <x v="49"/>
    <x v="50"/>
    <n v="3.0013156194994582E-2"/>
    <x v="0"/>
    <x v="36"/>
    <x v="35"/>
    <x v="36"/>
    <x v="34"/>
    <x v="34"/>
    <x v="0"/>
    <n v="55762"/>
    <x v="12"/>
    <m/>
  </r>
  <r>
    <x v="2"/>
    <x v="1"/>
    <s v="February"/>
    <n v="2020"/>
    <x v="2"/>
    <x v="51"/>
    <n v="4522"/>
    <x v="50"/>
    <x v="51"/>
    <n v="3.4724435267186942E-3"/>
    <x v="0"/>
    <x v="36"/>
    <x v="35"/>
    <x v="36"/>
    <x v="34"/>
    <x v="4"/>
    <x v="8"/>
    <n v="54856604"/>
    <x v="12"/>
    <m/>
  </r>
  <r>
    <x v="3"/>
    <x v="1"/>
    <s v="February"/>
    <n v="2020"/>
    <x v="50"/>
    <x v="52"/>
    <n v="296570"/>
    <x v="51"/>
    <x v="52"/>
    <n v="0.12050518151557706"/>
    <x v="1"/>
    <x v="36"/>
    <x v="35"/>
    <x v="36"/>
    <x v="34"/>
    <x v="31"/>
    <x v="7"/>
    <n v="26902214"/>
    <x v="12"/>
    <m/>
  </r>
  <r>
    <x v="4"/>
    <x v="1"/>
    <s v="February"/>
    <n v="2020"/>
    <x v="51"/>
    <x v="53"/>
    <n v="118489"/>
    <x v="52"/>
    <x v="53"/>
    <n v="8.5313915955471359E-2"/>
    <x v="0"/>
    <x v="36"/>
    <x v="35"/>
    <x v="36"/>
    <x v="34"/>
    <x v="35"/>
    <x v="4"/>
    <n v="4386185"/>
    <x v="12"/>
    <m/>
  </r>
  <r>
    <x v="0"/>
    <x v="1"/>
    <s v="February"/>
    <n v="2020"/>
    <x v="52"/>
    <x v="54"/>
    <n v="111488"/>
    <x v="53"/>
    <x v="54"/>
    <n v="4.3112775825785529E-2"/>
    <x v="0"/>
    <x v="36"/>
    <x v="35"/>
    <x v="36"/>
    <x v="34"/>
    <x v="29"/>
    <x v="6"/>
    <n v="1301704"/>
    <x v="12"/>
    <m/>
  </r>
  <r>
    <x v="1"/>
    <x v="1"/>
    <s v="February"/>
    <n v="2020"/>
    <x v="53"/>
    <x v="55"/>
    <n v="213670"/>
    <x v="1"/>
    <x v="55"/>
    <n v="7.2323445259170574E-2"/>
    <x v="0"/>
    <x v="36"/>
    <x v="35"/>
    <x v="36"/>
    <x v="34"/>
    <x v="36"/>
    <x v="10"/>
    <n v="3031272"/>
    <x v="12"/>
    <m/>
  </r>
  <r>
    <x v="2"/>
    <x v="1"/>
    <s v="February"/>
    <n v="2020"/>
    <x v="7"/>
    <x v="56"/>
    <n v="396565"/>
    <x v="54"/>
    <x v="56"/>
    <n v="8.2990491246199852E-2"/>
    <x v="0"/>
    <x v="36"/>
    <x v="35"/>
    <x v="36"/>
    <x v="34"/>
    <x v="37"/>
    <x v="8"/>
    <n v="24747313"/>
    <x v="12"/>
    <m/>
  </r>
  <r>
    <x v="3"/>
    <x v="1"/>
    <s v="February"/>
    <n v="2020"/>
    <x v="54"/>
    <x v="57"/>
    <n v="240277"/>
    <x v="55"/>
    <x v="57"/>
    <n v="0.24337837057625319"/>
    <x v="1"/>
    <x v="36"/>
    <x v="35"/>
    <x v="36"/>
    <x v="34"/>
    <x v="35"/>
    <x v="0"/>
    <n v="3886991"/>
    <x v="12"/>
    <m/>
  </r>
  <r>
    <x v="4"/>
    <x v="1"/>
    <s v="February"/>
    <n v="2020"/>
    <x v="55"/>
    <x v="58"/>
    <n v="6883888"/>
    <x v="56"/>
    <x v="58"/>
    <n v="0.7179009918749889"/>
    <x v="3"/>
    <x v="36"/>
    <x v="35"/>
    <x v="36"/>
    <x v="34"/>
    <x v="6"/>
    <x v="11"/>
    <n v="49032811"/>
    <x v="12"/>
    <m/>
  </r>
  <r>
    <x v="0"/>
    <x v="1"/>
    <s v="February"/>
    <n v="2020"/>
    <x v="56"/>
    <x v="59"/>
    <n v="68036"/>
    <x v="57"/>
    <x v="59"/>
    <n v="4.3190686920844795E-2"/>
    <x v="0"/>
    <x v="36"/>
    <x v="35"/>
    <x v="36"/>
    <x v="34"/>
    <x v="8"/>
    <x v="1"/>
    <n v="11158932"/>
    <x v="12"/>
    <m/>
  </r>
  <r>
    <x v="1"/>
    <x v="1"/>
    <s v="February"/>
    <n v="2020"/>
    <x v="57"/>
    <x v="60"/>
    <n v="119023"/>
    <x v="58"/>
    <x v="60"/>
    <n v="7.6581373218299026E-2"/>
    <x v="0"/>
    <x v="36"/>
    <x v="35"/>
    <x v="36"/>
    <x v="34"/>
    <x v="12"/>
    <x v="5"/>
    <n v="6150223"/>
    <x v="12"/>
    <m/>
  </r>
  <r>
    <x v="2"/>
    <x v="1"/>
    <s v="February"/>
    <n v="2020"/>
    <x v="12"/>
    <x v="61"/>
    <n v="258173"/>
    <x v="59"/>
    <x v="61"/>
    <n v="0.17137021563574908"/>
    <x v="1"/>
    <x v="36"/>
    <x v="35"/>
    <x v="36"/>
    <x v="34"/>
    <x v="13"/>
    <x v="3"/>
    <n v="428179"/>
    <x v="12"/>
    <m/>
  </r>
  <r>
    <x v="3"/>
    <x v="1"/>
    <s v="February"/>
    <n v="2020"/>
    <x v="58"/>
    <x v="62"/>
    <n v="582113"/>
    <x v="60"/>
    <x v="62"/>
    <n v="0.1919754662086533"/>
    <x v="1"/>
    <x v="36"/>
    <x v="35"/>
    <x v="36"/>
    <x v="34"/>
    <x v="37"/>
    <x v="9"/>
    <n v="27078413"/>
    <x v="12"/>
    <m/>
  </r>
  <r>
    <x v="4"/>
    <x v="1"/>
    <s v="February"/>
    <n v="2020"/>
    <x v="59"/>
    <x v="63"/>
    <n v="54195"/>
    <x v="61"/>
    <x v="63"/>
    <n v="4.5207330602847824E-2"/>
    <x v="0"/>
    <x v="36"/>
    <x v="35"/>
    <x v="36"/>
    <x v="34"/>
    <x v="6"/>
    <x v="7"/>
    <n v="42201408"/>
    <x v="12"/>
    <m/>
  </r>
  <r>
    <x v="0"/>
    <x v="1"/>
    <s v="February"/>
    <n v="2020"/>
    <x v="60"/>
    <x v="64"/>
    <n v="201441"/>
    <x v="62"/>
    <x v="64"/>
    <n v="7.9023710526098995E-2"/>
    <x v="0"/>
    <x v="36"/>
    <x v="35"/>
    <x v="36"/>
    <x v="34"/>
    <x v="9"/>
    <x v="3"/>
    <n v="270472"/>
    <x v="12"/>
    <m/>
  </r>
  <r>
    <x v="1"/>
    <x v="1"/>
    <s v="February"/>
    <n v="2020"/>
    <x v="61"/>
    <x v="65"/>
    <n v="156057"/>
    <x v="63"/>
    <x v="65"/>
    <n v="0.10062856988100505"/>
    <x v="1"/>
    <x v="36"/>
    <x v="35"/>
    <x v="36"/>
    <x v="34"/>
    <x v="10"/>
    <x v="8"/>
    <n v="45944"/>
    <x v="12"/>
    <m/>
  </r>
  <r>
    <x v="2"/>
    <x v="1"/>
    <s v="February"/>
    <n v="2020"/>
    <x v="17"/>
    <x v="66"/>
    <n v="392834"/>
    <x v="64"/>
    <x v="66"/>
    <n v="0.13649733266017156"/>
    <x v="1"/>
    <x v="36"/>
    <x v="35"/>
    <x v="36"/>
    <x v="34"/>
    <x v="0"/>
    <x v="9"/>
    <n v="277415"/>
    <x v="12"/>
    <m/>
  </r>
  <r>
    <x v="3"/>
    <x v="1"/>
    <s v="February"/>
    <n v="2020"/>
    <x v="62"/>
    <x v="67"/>
    <n v="148764"/>
    <x v="65"/>
    <x v="67"/>
    <n v="6.1716046611869357E-2"/>
    <x v="0"/>
    <x v="36"/>
    <x v="35"/>
    <x v="36"/>
    <x v="34"/>
    <x v="17"/>
    <x v="0"/>
    <n v="10682348"/>
    <x v="12"/>
    <m/>
  </r>
  <r>
    <x v="4"/>
    <x v="1"/>
    <s v="February"/>
    <n v="2020"/>
    <x v="63"/>
    <x v="68"/>
    <n v="44395"/>
    <x v="66"/>
    <x v="68"/>
    <n v="2.6060102303291574E-2"/>
    <x v="0"/>
    <x v="36"/>
    <x v="35"/>
    <x v="36"/>
    <x v="34"/>
    <x v="7"/>
    <x v="2"/>
    <n v="66036947"/>
    <x v="12"/>
    <m/>
  </r>
  <r>
    <x v="0"/>
    <x v="1"/>
    <s v="February"/>
    <n v="2020"/>
    <x v="64"/>
    <x v="69"/>
    <n v="176225"/>
    <x v="67"/>
    <x v="69"/>
    <n v="0.10817262687763679"/>
    <x v="1"/>
    <x v="36"/>
    <x v="35"/>
    <x v="36"/>
    <x v="34"/>
    <x v="25"/>
    <x v="4"/>
    <n v="25042106"/>
    <x v="12"/>
    <m/>
  </r>
  <r>
    <x v="1"/>
    <x v="1"/>
    <s v="February"/>
    <n v="2020"/>
    <x v="65"/>
    <x v="70"/>
    <n v="466438"/>
    <x v="68"/>
    <x v="70"/>
    <n v="0.17147478728234236"/>
    <x v="1"/>
    <x v="36"/>
    <x v="35"/>
    <x v="36"/>
    <x v="34"/>
    <x v="30"/>
    <x v="8"/>
    <n v="4077680"/>
    <x v="12"/>
    <m/>
  </r>
  <r>
    <x v="2"/>
    <x v="1"/>
    <s v="February"/>
    <n v="2020"/>
    <x v="66"/>
    <x v="71"/>
    <n v="245166"/>
    <x v="69"/>
    <x v="71"/>
    <n v="0.10352659993370339"/>
    <x v="1"/>
    <x v="36"/>
    <x v="35"/>
    <x v="36"/>
    <x v="34"/>
    <x v="11"/>
    <x v="11"/>
    <n v="95033772"/>
    <x v="12"/>
    <m/>
  </r>
  <r>
    <x v="3"/>
    <x v="1"/>
    <s v="February"/>
    <n v="2020"/>
    <x v="67"/>
    <x v="72"/>
    <n v="67689"/>
    <x v="70"/>
    <x v="72"/>
    <n v="3.9816637235605738E-2"/>
    <x v="0"/>
    <x v="36"/>
    <x v="35"/>
    <x v="36"/>
    <x v="34"/>
    <x v="3"/>
    <x v="9"/>
    <n v="614726"/>
    <x v="12"/>
    <m/>
  </r>
  <r>
    <x v="4"/>
    <x v="1"/>
    <s v="February"/>
    <n v="2020"/>
    <x v="68"/>
    <x v="73"/>
    <n v="1239"/>
    <x v="71"/>
    <x v="73"/>
    <n v="5.3908942183856032E-3"/>
    <x v="0"/>
    <x v="36"/>
    <x v="35"/>
    <x v="36"/>
    <x v="34"/>
    <x v="5"/>
    <x v="10"/>
    <n v="805036249"/>
    <x v="12"/>
    <m/>
  </r>
  <r>
    <x v="0"/>
    <x v="2"/>
    <s v="February"/>
    <n v="2020"/>
    <x v="69"/>
    <x v="74"/>
    <n v="312985"/>
    <x v="32"/>
    <x v="74"/>
    <n v="8.496032461285552E-2"/>
    <x v="0"/>
    <x v="36"/>
    <x v="35"/>
    <x v="36"/>
    <x v="34"/>
    <x v="6"/>
    <x v="1"/>
    <n v="22829558"/>
    <x v="12"/>
    <m/>
  </r>
  <r>
    <x v="1"/>
    <x v="2"/>
    <s v="February"/>
    <n v="2020"/>
    <x v="70"/>
    <x v="75"/>
    <n v="278302"/>
    <x v="72"/>
    <x v="75"/>
    <n v="0.11753883969768704"/>
    <x v="1"/>
    <x v="36"/>
    <x v="35"/>
    <x v="36"/>
    <x v="34"/>
    <x v="1"/>
    <x v="5"/>
    <n v="671831"/>
    <x v="12"/>
    <m/>
  </r>
  <r>
    <x v="2"/>
    <x v="2"/>
    <s v="February"/>
    <n v="2020"/>
    <x v="71"/>
    <x v="76"/>
    <n v="49561"/>
    <x v="73"/>
    <x v="76"/>
    <n v="2.1143969781286343E-2"/>
    <x v="0"/>
    <x v="36"/>
    <x v="35"/>
    <x v="36"/>
    <x v="34"/>
    <x v="2"/>
    <x v="6"/>
    <n v="11310310"/>
    <x v="12"/>
    <m/>
  </r>
  <r>
    <x v="3"/>
    <x v="2"/>
    <s v="February"/>
    <n v="2020"/>
    <x v="72"/>
    <x v="77"/>
    <n v="11798"/>
    <x v="74"/>
    <x v="77"/>
    <n v="5.7218570282620354E-3"/>
    <x v="0"/>
    <x v="36"/>
    <x v="35"/>
    <x v="36"/>
    <x v="34"/>
    <x v="19"/>
    <x v="3"/>
    <n v="10196800"/>
    <x v="12"/>
    <m/>
  </r>
  <r>
    <x v="4"/>
    <x v="2"/>
    <s v="February"/>
    <n v="2020"/>
    <x v="73"/>
    <x v="78"/>
    <n v="98559"/>
    <x v="75"/>
    <x v="78"/>
    <n v="0.15024123291743202"/>
    <x v="1"/>
    <x v="36"/>
    <x v="35"/>
    <x v="36"/>
    <x v="34"/>
    <x v="20"/>
    <x v="4"/>
    <n v="684094"/>
    <x v="12"/>
    <m/>
  </r>
  <r>
    <x v="0"/>
    <x v="2"/>
    <s v="February"/>
    <n v="2020"/>
    <x v="74"/>
    <x v="79"/>
    <n v="496"/>
    <x v="42"/>
    <x v="79"/>
    <n v="1.1274854120209038E-3"/>
    <x v="0"/>
    <x v="36"/>
    <x v="35"/>
    <x v="36"/>
    <x v="34"/>
    <x v="24"/>
    <x v="3"/>
    <n v="1140988"/>
    <x v="12"/>
    <m/>
  </r>
  <r>
    <x v="1"/>
    <x v="2"/>
    <s v="February"/>
    <n v="2020"/>
    <x v="75"/>
    <x v="80"/>
    <n v="224207"/>
    <x v="76"/>
    <x v="80"/>
    <n v="6.0388586536405206E-2"/>
    <x v="0"/>
    <x v="36"/>
    <x v="35"/>
    <x v="36"/>
    <x v="34"/>
    <x v="13"/>
    <x v="9"/>
    <n v="869878"/>
    <x v="12"/>
    <m/>
  </r>
  <r>
    <x v="2"/>
    <x v="2"/>
    <s v="February"/>
    <n v="2020"/>
    <x v="76"/>
    <x v="81"/>
    <n v="269090"/>
    <x v="77"/>
    <x v="81"/>
    <n v="7.6915667168880902E-2"/>
    <x v="0"/>
    <x v="36"/>
    <x v="35"/>
    <x v="36"/>
    <x v="34"/>
    <x v="16"/>
    <x v="1"/>
    <n v="13827284"/>
    <x v="12"/>
    <m/>
  </r>
  <r>
    <x v="3"/>
    <x v="2"/>
    <s v="February"/>
    <n v="2020"/>
    <x v="77"/>
    <x v="82"/>
    <n v="115874"/>
    <x v="78"/>
    <x v="82"/>
    <n v="4.4772895617106234E-2"/>
    <x v="0"/>
    <x v="36"/>
    <x v="35"/>
    <x v="36"/>
    <x v="34"/>
    <x v="21"/>
    <x v="5"/>
    <n v="194595"/>
    <x v="12"/>
    <m/>
  </r>
  <r>
    <x v="4"/>
    <x v="2"/>
    <s v="February"/>
    <n v="2020"/>
    <x v="78"/>
    <x v="83"/>
    <n v="58167"/>
    <x v="79"/>
    <x v="83"/>
    <n v="5.2227434959258343E-2"/>
    <x v="0"/>
    <x v="36"/>
    <x v="35"/>
    <x v="36"/>
    <x v="34"/>
    <x v="18"/>
    <x v="11"/>
    <n v="10732089"/>
    <x v="12"/>
    <m/>
  </r>
  <r>
    <x v="0"/>
    <x v="2"/>
    <s v="February"/>
    <n v="2020"/>
    <x v="79"/>
    <x v="84"/>
    <n v="13040"/>
    <x v="80"/>
    <x v="84"/>
    <n v="1.7226050967446199E-2"/>
    <x v="0"/>
    <x v="36"/>
    <x v="35"/>
    <x v="36"/>
    <x v="34"/>
    <x v="14"/>
    <x v="6"/>
    <n v="886047"/>
    <x v="12"/>
    <m/>
  </r>
  <r>
    <x v="1"/>
    <x v="2"/>
    <s v="February"/>
    <n v="2020"/>
    <x v="80"/>
    <x v="85"/>
    <n v="461428"/>
    <x v="81"/>
    <x v="85"/>
    <n v="0.27021338769286085"/>
    <x v="1"/>
    <x v="36"/>
    <x v="35"/>
    <x v="36"/>
    <x v="34"/>
    <x v="15"/>
    <x v="8"/>
    <n v="158158239"/>
    <x v="12"/>
    <m/>
  </r>
  <r>
    <x v="2"/>
    <x v="2"/>
    <s v="February"/>
    <n v="2020"/>
    <x v="81"/>
    <x v="86"/>
    <n v="5156"/>
    <x v="82"/>
    <x v="86"/>
    <n v="5.0501389865636528E-3"/>
    <x v="0"/>
    <x v="36"/>
    <x v="35"/>
    <x v="36"/>
    <x v="34"/>
    <x v="16"/>
    <x v="2"/>
    <n v="29489776"/>
    <x v="12"/>
    <m/>
  </r>
  <r>
    <x v="3"/>
    <x v="2"/>
    <s v="February"/>
    <n v="2020"/>
    <x v="82"/>
    <x v="87"/>
    <n v="53505"/>
    <x v="83"/>
    <x v="87"/>
    <n v="0.10312348220274302"/>
    <x v="1"/>
    <x v="36"/>
    <x v="35"/>
    <x v="36"/>
    <x v="34"/>
    <x v="23"/>
    <x v="10"/>
    <n v="5119006"/>
    <x v="12"/>
    <m/>
  </r>
  <r>
    <x v="4"/>
    <x v="2"/>
    <s v="February"/>
    <n v="2020"/>
    <x v="83"/>
    <x v="88"/>
    <n v="90390"/>
    <x v="84"/>
    <x v="88"/>
    <n v="0.23110908839877886"/>
    <x v="1"/>
    <x v="36"/>
    <x v="35"/>
    <x v="36"/>
    <x v="34"/>
    <x v="26"/>
    <x v="8"/>
    <n v="20766682"/>
    <x v="12"/>
    <m/>
  </r>
  <r>
    <x v="0"/>
    <x v="2"/>
    <s v="February"/>
    <n v="2020"/>
    <x v="84"/>
    <x v="89"/>
    <n v="95068"/>
    <x v="85"/>
    <x v="89"/>
    <n v="0.36661203555521277"/>
    <x v="2"/>
    <x v="36"/>
    <x v="35"/>
    <x v="36"/>
    <x v="34"/>
    <x v="22"/>
    <x v="9"/>
    <n v="50354653"/>
    <x v="12"/>
    <m/>
  </r>
  <r>
    <x v="1"/>
    <x v="2"/>
    <s v="February"/>
    <n v="2020"/>
    <x v="85"/>
    <x v="90"/>
    <n v="211249"/>
    <x v="86"/>
    <x v="90"/>
    <n v="0.108182308408865"/>
    <x v="1"/>
    <x v="36"/>
    <x v="35"/>
    <x v="36"/>
    <x v="34"/>
    <x v="28"/>
    <x v="3"/>
    <n v="8075300"/>
    <x v="12"/>
    <m/>
  </r>
  <r>
    <x v="2"/>
    <x v="2"/>
    <s v="February"/>
    <n v="2020"/>
    <x v="86"/>
    <x v="91"/>
    <n v="792851"/>
    <x v="87"/>
    <x v="91"/>
    <n v="0.75119711971197123"/>
    <x v="4"/>
    <x v="36"/>
    <x v="35"/>
    <x v="36"/>
    <x v="34"/>
    <x v="19"/>
    <x v="9"/>
    <n v="22178097"/>
    <x v="12"/>
    <m/>
  </r>
  <r>
    <x v="3"/>
    <x v="2"/>
    <s v="February"/>
    <n v="2020"/>
    <x v="87"/>
    <x v="92"/>
    <n v="199809"/>
    <x v="88"/>
    <x v="92"/>
    <n v="9.1059773172027778E-2"/>
    <x v="0"/>
    <x v="36"/>
    <x v="35"/>
    <x v="36"/>
    <x v="34"/>
    <x v="14"/>
    <x v="4"/>
    <n v="972945"/>
    <x v="12"/>
    <m/>
  </r>
  <r>
    <x v="4"/>
    <x v="2"/>
    <s v="February"/>
    <n v="2020"/>
    <x v="88"/>
    <x v="93"/>
    <n v="23861"/>
    <x v="89"/>
    <x v="93"/>
    <n v="0.16127636852741786"/>
    <x v="1"/>
    <x v="36"/>
    <x v="35"/>
    <x v="36"/>
    <x v="34"/>
    <x v="15"/>
    <x v="9"/>
    <n v="187596466"/>
    <x v="12"/>
    <m/>
  </r>
  <r>
    <x v="0"/>
    <x v="2"/>
    <s v="February"/>
    <n v="2020"/>
    <x v="2"/>
    <x v="94"/>
    <n v="58525"/>
    <x v="90"/>
    <x v="94"/>
    <n v="0.11651960276819916"/>
    <x v="1"/>
    <x v="36"/>
    <x v="35"/>
    <x v="36"/>
    <x v="34"/>
    <x v="29"/>
    <x v="4"/>
    <n v="1282806"/>
    <x v="12"/>
    <m/>
  </r>
  <r>
    <x v="3"/>
    <x v="2"/>
    <s v="February"/>
    <n v="2020"/>
    <x v="2"/>
    <x v="95"/>
    <n v="51771"/>
    <x v="91"/>
    <x v="95"/>
    <n v="2.0252761473474361E-2"/>
    <x v="0"/>
    <x v="36"/>
    <x v="35"/>
    <x v="36"/>
    <x v="34"/>
    <x v="31"/>
    <x v="5"/>
    <n v="18450286"/>
    <x v="12"/>
    <m/>
  </r>
  <r>
    <x v="0"/>
    <x v="0"/>
    <s v="March"/>
    <n v="2020"/>
    <x v="2"/>
    <x v="96"/>
    <n v="2667777"/>
    <x v="92"/>
    <x v="96"/>
    <n v="0.37574323943661969"/>
    <x v="2"/>
    <x v="36"/>
    <x v="35"/>
    <x v="36"/>
    <x v="34"/>
    <x v="32"/>
    <x v="3"/>
    <n v="41188077"/>
    <x v="12"/>
    <m/>
  </r>
  <r>
    <x v="0"/>
    <x v="0"/>
    <s v="March"/>
    <n v="2020"/>
    <x v="89"/>
    <x v="97"/>
    <n v="50518"/>
    <x v="93"/>
    <x v="97"/>
    <n v="2.8656890490833913E-2"/>
    <x v="0"/>
    <x v="36"/>
    <x v="35"/>
    <x v="36"/>
    <x v="34"/>
    <x v="30"/>
    <x v="0"/>
    <n v="2214171"/>
    <x v="12"/>
    <m/>
  </r>
  <r>
    <x v="3"/>
    <x v="0"/>
    <s v="March"/>
    <n v="2020"/>
    <x v="2"/>
    <x v="98"/>
    <n v="79090"/>
    <x v="94"/>
    <x v="98"/>
    <n v="3.7836565555473697E-2"/>
    <x v="0"/>
    <x v="36"/>
    <x v="35"/>
    <x v="36"/>
    <x v="34"/>
    <x v="3"/>
    <x v="3"/>
    <n v="335612"/>
    <x v="12"/>
    <m/>
  </r>
  <r>
    <x v="0"/>
    <x v="0"/>
    <s v="March"/>
    <n v="2020"/>
    <x v="90"/>
    <x v="99"/>
    <n v="93838"/>
    <x v="95"/>
    <x v="99"/>
    <n v="8.7549249835095266E-2"/>
    <x v="0"/>
    <x v="36"/>
    <x v="35"/>
    <x v="36"/>
    <x v="34"/>
    <x v="20"/>
    <x v="6"/>
    <n v="692467"/>
    <x v="12"/>
    <m/>
  </r>
  <r>
    <x v="1"/>
    <x v="0"/>
    <s v="March"/>
    <n v="2020"/>
    <x v="91"/>
    <x v="100"/>
    <n v="15089"/>
    <x v="96"/>
    <x v="100"/>
    <n v="1.2029078977053949E-2"/>
    <x v="0"/>
    <x v="36"/>
    <x v="35"/>
    <x v="36"/>
    <x v="34"/>
    <x v="17"/>
    <x v="8"/>
    <n v="16294144"/>
    <x v="12"/>
    <m/>
  </r>
  <r>
    <x v="2"/>
    <x v="0"/>
    <s v="March"/>
    <n v="2020"/>
    <x v="2"/>
    <x v="101"/>
    <n v="5467"/>
    <x v="97"/>
    <x v="101"/>
    <n v="4.8050851107402049E-3"/>
    <x v="0"/>
    <x v="36"/>
    <x v="35"/>
    <x v="36"/>
    <x v="34"/>
    <x v="7"/>
    <x v="4"/>
    <n v="34479869"/>
    <x v="12"/>
    <m/>
  </r>
  <r>
    <x v="3"/>
    <x v="0"/>
    <s v="March"/>
    <n v="2020"/>
    <x v="92"/>
    <x v="102"/>
    <n v="4393"/>
    <x v="98"/>
    <x v="102"/>
    <n v="2.6457830686747235E-3"/>
    <x v="0"/>
    <x v="36"/>
    <x v="35"/>
    <x v="36"/>
    <x v="34"/>
    <x v="21"/>
    <x v="7"/>
    <n v="307030"/>
    <x v="12"/>
    <m/>
  </r>
  <r>
    <x v="4"/>
    <x v="0"/>
    <s v="March"/>
    <n v="2020"/>
    <x v="93"/>
    <x v="103"/>
    <n v="234060"/>
    <x v="99"/>
    <x v="103"/>
    <n v="0.23627484035347346"/>
    <x v="1"/>
    <x v="36"/>
    <x v="35"/>
    <x v="36"/>
    <x v="34"/>
    <x v="23"/>
    <x v="6"/>
    <n v="2550606"/>
    <x v="12"/>
    <m/>
  </r>
  <r>
    <x v="0"/>
    <x v="0"/>
    <s v="March"/>
    <n v="2020"/>
    <x v="94"/>
    <x v="104"/>
    <n v="780322"/>
    <x v="100"/>
    <x v="104"/>
    <n v="0.18710657892591431"/>
    <x v="1"/>
    <x v="36"/>
    <x v="35"/>
    <x v="36"/>
    <x v="34"/>
    <x v="26"/>
    <x v="0"/>
    <n v="9933495"/>
    <x v="12"/>
    <m/>
  </r>
  <r>
    <x v="1"/>
    <x v="0"/>
    <s v="March"/>
    <n v="2020"/>
    <x v="81"/>
    <x v="105"/>
    <n v="116002"/>
    <x v="90"/>
    <x v="105"/>
    <n v="7.5111759190671798E-2"/>
    <x v="0"/>
    <x v="36"/>
    <x v="35"/>
    <x v="36"/>
    <x v="34"/>
    <x v="27"/>
    <x v="5"/>
    <n v="10425001"/>
    <x v="12"/>
    <m/>
  </r>
  <r>
    <x v="2"/>
    <x v="0"/>
    <s v="March"/>
    <n v="2020"/>
    <x v="7"/>
    <x v="106"/>
    <n v="13542"/>
    <x v="101"/>
    <x v="106"/>
    <n v="4.9920007077714781E-2"/>
    <x v="0"/>
    <x v="36"/>
    <x v="35"/>
    <x v="36"/>
    <x v="34"/>
    <x v="4"/>
    <x v="9"/>
    <n v="77067943"/>
    <x v="12"/>
    <m/>
  </r>
  <r>
    <x v="3"/>
    <x v="0"/>
    <s v="March"/>
    <n v="2020"/>
    <x v="95"/>
    <x v="107"/>
    <n v="131700"/>
    <x v="102"/>
    <x v="107"/>
    <n v="6.4521755148512716E-2"/>
    <x v="0"/>
    <x v="36"/>
    <x v="35"/>
    <x v="36"/>
    <x v="34"/>
    <x v="18"/>
    <x v="5"/>
    <n v="5450239"/>
    <x v="12"/>
    <m/>
  </r>
  <r>
    <x v="4"/>
    <x v="0"/>
    <s v="March"/>
    <n v="2020"/>
    <x v="96"/>
    <x v="108"/>
    <n v="102107"/>
    <x v="103"/>
    <x v="108"/>
    <n v="2.940380316871212E-2"/>
    <x v="0"/>
    <x v="36"/>
    <x v="35"/>
    <x v="36"/>
    <x v="34"/>
    <x v="9"/>
    <x v="9"/>
    <n v="760613"/>
    <x v="12"/>
    <m/>
  </r>
  <r>
    <x v="0"/>
    <x v="0"/>
    <s v="March"/>
    <n v="2020"/>
    <x v="97"/>
    <x v="109"/>
    <n v="36434"/>
    <x v="104"/>
    <x v="109"/>
    <n v="1.400833564024484E-2"/>
    <x v="0"/>
    <x v="36"/>
    <x v="35"/>
    <x v="36"/>
    <x v="34"/>
    <x v="28"/>
    <x v="9"/>
    <n v="17526549"/>
    <x v="12"/>
    <m/>
  </r>
  <r>
    <x v="1"/>
    <x v="0"/>
    <s v="March"/>
    <n v="2020"/>
    <x v="98"/>
    <x v="110"/>
    <n v="5720"/>
    <x v="105"/>
    <x v="110"/>
    <n v="2.1842832419651215E-3"/>
    <x v="0"/>
    <x v="36"/>
    <x v="35"/>
    <x v="36"/>
    <x v="34"/>
    <x v="29"/>
    <x v="2"/>
    <n v="2578627"/>
    <x v="12"/>
    <m/>
  </r>
  <r>
    <x v="2"/>
    <x v="0"/>
    <s v="March"/>
    <n v="2020"/>
    <x v="99"/>
    <x v="111"/>
    <n v="44813"/>
    <x v="17"/>
    <x v="111"/>
    <n v="0.13038064176381764"/>
    <x v="1"/>
    <x v="36"/>
    <x v="35"/>
    <x v="36"/>
    <x v="34"/>
    <x v="31"/>
    <x v="11"/>
    <n v="30197191"/>
    <x v="12"/>
    <m/>
  </r>
  <r>
    <x v="3"/>
    <x v="0"/>
    <s v="March"/>
    <n v="2020"/>
    <x v="100"/>
    <x v="112"/>
    <n v="218259"/>
    <x v="95"/>
    <x v="112"/>
    <n v="0.10263486817664978"/>
    <x v="1"/>
    <x v="36"/>
    <x v="35"/>
    <x v="36"/>
    <x v="34"/>
    <x v="8"/>
    <x v="5"/>
    <n v="13263059"/>
    <x v="12"/>
    <m/>
  </r>
  <r>
    <x v="4"/>
    <x v="0"/>
    <s v="March"/>
    <n v="2020"/>
    <x v="101"/>
    <x v="113"/>
    <n v="1168"/>
    <x v="106"/>
    <x v="113"/>
    <n v="2.1887496767471581E-3"/>
    <x v="0"/>
    <x v="36"/>
    <x v="35"/>
    <x v="36"/>
    <x v="34"/>
    <x v="11"/>
    <x v="5"/>
    <n v="45503929"/>
    <x v="12"/>
    <m/>
  </r>
  <r>
    <x v="0"/>
    <x v="0"/>
    <s v="March"/>
    <n v="2020"/>
    <x v="102"/>
    <x v="114"/>
    <n v="131281"/>
    <x v="107"/>
    <x v="114"/>
    <n v="6.3006059151718766E-2"/>
    <x v="0"/>
    <x v="36"/>
    <x v="35"/>
    <x v="36"/>
    <x v="34"/>
    <x v="12"/>
    <x v="7"/>
    <n v="9594461"/>
    <x v="12"/>
    <m/>
  </r>
  <r>
    <x v="1"/>
    <x v="0"/>
    <s v="March"/>
    <n v="2020"/>
    <x v="103"/>
    <x v="115"/>
    <n v="19338"/>
    <x v="108"/>
    <x v="115"/>
    <n v="0.10115445172696981"/>
    <x v="1"/>
    <x v="36"/>
    <x v="35"/>
    <x v="36"/>
    <x v="34"/>
    <x v="33"/>
    <x v="7"/>
    <n v="868303"/>
    <x v="12"/>
    <m/>
  </r>
  <r>
    <x v="2"/>
    <x v="0"/>
    <s v="March"/>
    <n v="2020"/>
    <x v="17"/>
    <x v="116"/>
    <n v="16564"/>
    <x v="109"/>
    <x v="116"/>
    <n v="1.3107510229856224E-2"/>
    <x v="0"/>
    <x v="36"/>
    <x v="35"/>
    <x v="36"/>
    <x v="34"/>
    <x v="34"/>
    <x v="9"/>
    <n v="250952"/>
    <x v="12"/>
    <m/>
  </r>
  <r>
    <x v="3"/>
    <x v="0"/>
    <s v="March"/>
    <n v="2020"/>
    <x v="104"/>
    <x v="117"/>
    <n v="31921"/>
    <x v="110"/>
    <x v="117"/>
    <n v="0.14076439019442694"/>
    <x v="1"/>
    <x v="36"/>
    <x v="35"/>
    <x v="36"/>
    <x v="34"/>
    <x v="37"/>
    <x v="3"/>
    <n v="12559263"/>
    <x v="12"/>
    <m/>
  </r>
  <r>
    <x v="4"/>
    <x v="0"/>
    <s v="March"/>
    <n v="2020"/>
    <x v="105"/>
    <x v="118"/>
    <n v="448442"/>
    <x v="111"/>
    <x v="118"/>
    <n v="0.1143409780439478"/>
    <x v="1"/>
    <x v="36"/>
    <x v="35"/>
    <x v="36"/>
    <x v="34"/>
    <x v="36"/>
    <x v="4"/>
    <n v="1710370"/>
    <x v="12"/>
    <m/>
  </r>
  <r>
    <x v="0"/>
    <x v="1"/>
    <s v="March"/>
    <n v="2020"/>
    <x v="106"/>
    <x v="119"/>
    <n v="40322"/>
    <x v="20"/>
    <x v="119"/>
    <n v="5.1275790812271502E-2"/>
    <x v="0"/>
    <x v="36"/>
    <x v="35"/>
    <x v="36"/>
    <x v="34"/>
    <x v="13"/>
    <x v="4"/>
    <n v="466462"/>
    <x v="12"/>
    <m/>
  </r>
  <r>
    <x v="1"/>
    <x v="1"/>
    <s v="March"/>
    <n v="2020"/>
    <x v="107"/>
    <x v="120"/>
    <n v="61680"/>
    <x v="84"/>
    <x v="120"/>
    <n v="3.7673479409684428E-2"/>
    <x v="0"/>
    <x v="36"/>
    <x v="35"/>
    <x v="36"/>
    <x v="34"/>
    <x v="11"/>
    <x v="0"/>
    <n v="39223249"/>
    <x v="12"/>
    <m/>
  </r>
  <r>
    <x v="2"/>
    <x v="1"/>
    <s v="March"/>
    <n v="2020"/>
    <x v="108"/>
    <x v="121"/>
    <n v="17483"/>
    <x v="112"/>
    <x v="121"/>
    <n v="8.9798937287643727E-3"/>
    <x v="0"/>
    <x v="36"/>
    <x v="35"/>
    <x v="36"/>
    <x v="34"/>
    <x v="37"/>
    <x v="0"/>
    <n v="12114315"/>
    <x v="12"/>
    <m/>
  </r>
  <r>
    <x v="3"/>
    <x v="1"/>
    <s v="March"/>
    <n v="2020"/>
    <x v="109"/>
    <x v="122"/>
    <n v="401496"/>
    <x v="113"/>
    <x v="122"/>
    <n v="0.23637434061793519"/>
    <x v="1"/>
    <x v="36"/>
    <x v="35"/>
    <x v="36"/>
    <x v="34"/>
    <x v="9"/>
    <x v="4"/>
    <n v="291352"/>
    <x v="12"/>
    <m/>
  </r>
  <r>
    <x v="4"/>
    <x v="1"/>
    <s v="March"/>
    <n v="2020"/>
    <x v="110"/>
    <x v="123"/>
    <n v="682"/>
    <x v="114"/>
    <x v="123"/>
    <n v="2.1847490421701412E-3"/>
    <x v="0"/>
    <x v="36"/>
    <x v="35"/>
    <x v="36"/>
    <x v="34"/>
    <x v="10"/>
    <x v="5"/>
    <n v="7483"/>
    <x v="12"/>
    <m/>
  </r>
  <r>
    <x v="0"/>
    <x v="1"/>
    <s v="March"/>
    <n v="2020"/>
    <x v="111"/>
    <x v="124"/>
    <n v="6951"/>
    <x v="115"/>
    <x v="124"/>
    <n v="4.6592250443903294E-3"/>
    <x v="0"/>
    <x v="36"/>
    <x v="35"/>
    <x v="36"/>
    <x v="34"/>
    <x v="35"/>
    <x v="8"/>
    <n v="8371684"/>
    <x v="12"/>
    <m/>
  </r>
  <r>
    <x v="1"/>
    <x v="1"/>
    <s v="March"/>
    <n v="2020"/>
    <x v="112"/>
    <x v="125"/>
    <n v="304520"/>
    <x v="116"/>
    <x v="125"/>
    <n v="9.827546756848253E-2"/>
    <x v="0"/>
    <x v="36"/>
    <x v="35"/>
    <x v="36"/>
    <x v="34"/>
    <x v="16"/>
    <x v="5"/>
    <n v="14611842"/>
    <x v="12"/>
    <m/>
  </r>
  <r>
    <x v="2"/>
    <x v="1"/>
    <s v="March"/>
    <n v="2020"/>
    <x v="113"/>
    <x v="126"/>
    <n v="80424"/>
    <x v="117"/>
    <x v="126"/>
    <n v="0.1068780199977674"/>
    <x v="1"/>
    <x v="36"/>
    <x v="35"/>
    <x v="36"/>
    <x v="34"/>
    <x v="36"/>
    <x v="2"/>
    <n v="3651971"/>
    <x v="12"/>
    <m/>
  </r>
  <r>
    <x v="3"/>
    <x v="1"/>
    <s v="March"/>
    <n v="2020"/>
    <x v="114"/>
    <x v="127"/>
    <n v="96155"/>
    <x v="118"/>
    <x v="127"/>
    <n v="6.1515302535271099E-2"/>
    <x v="0"/>
    <x v="36"/>
    <x v="35"/>
    <x v="36"/>
    <x v="34"/>
    <x v="2"/>
    <x v="7"/>
    <n v="23327470"/>
    <x v="12"/>
    <m/>
  </r>
  <r>
    <x v="4"/>
    <x v="1"/>
    <s v="March"/>
    <n v="2020"/>
    <x v="115"/>
    <x v="128"/>
    <n v="61582"/>
    <x v="119"/>
    <x v="128"/>
    <n v="0.16292051599521679"/>
    <x v="1"/>
    <x v="36"/>
    <x v="35"/>
    <x v="36"/>
    <x v="34"/>
    <x v="17"/>
    <x v="11"/>
    <n v="22970445"/>
    <x v="12"/>
    <m/>
  </r>
  <r>
    <x v="0"/>
    <x v="1"/>
    <s v="March"/>
    <n v="2020"/>
    <x v="116"/>
    <x v="129"/>
    <n v="1501"/>
    <x v="72"/>
    <x v="129"/>
    <n v="1.8781304781412388E-3"/>
    <x v="0"/>
    <x v="36"/>
    <x v="35"/>
    <x v="36"/>
    <x v="34"/>
    <x v="5"/>
    <x v="8"/>
    <n v="759579377"/>
    <x v="12"/>
    <m/>
  </r>
  <r>
    <x v="1"/>
    <x v="1"/>
    <s v="March"/>
    <n v="2020"/>
    <x v="117"/>
    <x v="130"/>
    <n v="62597"/>
    <x v="120"/>
    <x v="130"/>
    <n v="2.8652813786234271E-2"/>
    <x v="0"/>
    <x v="36"/>
    <x v="35"/>
    <x v="36"/>
    <x v="34"/>
    <x v="6"/>
    <x v="3"/>
    <n v="21286101"/>
    <x v="12"/>
    <m/>
  </r>
  <r>
    <x v="2"/>
    <x v="1"/>
    <s v="March"/>
    <n v="2020"/>
    <x v="118"/>
    <x v="131"/>
    <n v="163803"/>
    <x v="121"/>
    <x v="131"/>
    <n v="0.10899128351853084"/>
    <x v="1"/>
    <x v="36"/>
    <x v="35"/>
    <x v="36"/>
    <x v="34"/>
    <x v="0"/>
    <x v="2"/>
    <n v="285645"/>
    <x v="12"/>
    <m/>
  </r>
  <r>
    <x v="3"/>
    <x v="1"/>
    <s v="March"/>
    <n v="2020"/>
    <x v="119"/>
    <x v="132"/>
    <n v="137696"/>
    <x v="122"/>
    <x v="132"/>
    <n v="7.4551446594545837E-2"/>
    <x v="0"/>
    <x v="36"/>
    <x v="35"/>
    <x v="36"/>
    <x v="34"/>
    <x v="25"/>
    <x v="10"/>
    <n v="39729863"/>
    <x v="12"/>
    <m/>
  </r>
  <r>
    <x v="4"/>
    <x v="1"/>
    <s v="March"/>
    <n v="2020"/>
    <x v="120"/>
    <x v="133"/>
    <n v="179477"/>
    <x v="77"/>
    <x v="133"/>
    <n v="0.15044830118328711"/>
    <x v="1"/>
    <x v="36"/>
    <x v="35"/>
    <x v="36"/>
    <x v="34"/>
    <x v="30"/>
    <x v="10"/>
    <n v="4319806"/>
    <x v="12"/>
    <m/>
  </r>
  <r>
    <x v="0"/>
    <x v="1"/>
    <s v="March"/>
    <n v="2020"/>
    <x v="121"/>
    <x v="134"/>
    <n v="121308"/>
    <x v="79"/>
    <x v="134"/>
    <n v="0.10047933683041316"/>
    <x v="1"/>
    <x v="36"/>
    <x v="35"/>
    <x v="36"/>
    <x v="34"/>
    <x v="3"/>
    <x v="7"/>
    <n v="590940"/>
    <x v="12"/>
    <m/>
  </r>
  <r>
    <x v="1"/>
    <x v="1"/>
    <s v="March"/>
    <n v="2020"/>
    <x v="122"/>
    <x v="135"/>
    <n v="90092"/>
    <x v="123"/>
    <x v="135"/>
    <n v="4.3973465197109894E-2"/>
    <x v="0"/>
    <x v="36"/>
    <x v="35"/>
    <x v="36"/>
    <x v="34"/>
    <x v="21"/>
    <x v="8"/>
    <n v="276703"/>
    <x v="12"/>
    <m/>
  </r>
  <r>
    <x v="2"/>
    <x v="1"/>
    <s v="March"/>
    <n v="2020"/>
    <x v="123"/>
    <x v="136"/>
    <n v="301657"/>
    <x v="101"/>
    <x v="136"/>
    <n v="0.22719446762488063"/>
    <x v="1"/>
    <x v="36"/>
    <x v="35"/>
    <x v="36"/>
    <x v="34"/>
    <x v="13"/>
    <x v="2"/>
    <n v="898406"/>
    <x v="12"/>
    <m/>
  </r>
  <r>
    <x v="3"/>
    <x v="1"/>
    <s v="March"/>
    <n v="2020"/>
    <x v="124"/>
    <x v="137"/>
    <n v="47020"/>
    <x v="124"/>
    <x v="137"/>
    <n v="0.12381210683336449"/>
    <x v="1"/>
    <x v="36"/>
    <x v="35"/>
    <x v="36"/>
    <x v="34"/>
    <x v="32"/>
    <x v="9"/>
    <n v="99611921"/>
    <x v="12"/>
    <m/>
  </r>
  <r>
    <x v="4"/>
    <x v="1"/>
    <s v="March"/>
    <n v="2020"/>
    <x v="125"/>
    <x v="138"/>
    <n v="27800"/>
    <x v="125"/>
    <x v="138"/>
    <n v="1.2862230245950826E-2"/>
    <x v="0"/>
    <x v="36"/>
    <x v="35"/>
    <x v="36"/>
    <x v="34"/>
    <x v="20"/>
    <x v="5"/>
    <n v="699161"/>
    <x v="12"/>
    <m/>
  </r>
  <r>
    <x v="0"/>
    <x v="1"/>
    <s v="March"/>
    <n v="2020"/>
    <x v="126"/>
    <x v="139"/>
    <n v="3557"/>
    <x v="126"/>
    <x v="139"/>
    <n v="5.0509927323641257E-3"/>
    <x v="0"/>
    <x v="36"/>
    <x v="35"/>
    <x v="36"/>
    <x v="34"/>
    <x v="14"/>
    <x v="7"/>
    <n v="1701612"/>
    <x v="12"/>
    <m/>
  </r>
  <r>
    <x v="1"/>
    <x v="1"/>
    <s v="March"/>
    <n v="2020"/>
    <x v="127"/>
    <x v="140"/>
    <n v="8259"/>
    <x v="101"/>
    <x v="140"/>
    <n v="0.15860122133886392"/>
    <x v="1"/>
    <x v="36"/>
    <x v="35"/>
    <x v="36"/>
    <x v="34"/>
    <x v="26"/>
    <x v="10"/>
    <n v="20759964"/>
    <x v="12"/>
    <m/>
  </r>
  <r>
    <x v="2"/>
    <x v="1"/>
    <s v="March"/>
    <n v="2020"/>
    <x v="128"/>
    <x v="141"/>
    <n v="5400"/>
    <x v="127"/>
    <x v="141"/>
    <n v="4.0875152146399654E-3"/>
    <x v="0"/>
    <x v="36"/>
    <x v="35"/>
    <x v="36"/>
    <x v="34"/>
    <x v="23"/>
    <x v="1"/>
    <n v="2544969"/>
    <x v="12"/>
    <m/>
  </r>
  <r>
    <x v="3"/>
    <x v="1"/>
    <s v="March"/>
    <n v="2020"/>
    <x v="129"/>
    <x v="142"/>
    <n v="121917"/>
    <x v="128"/>
    <x v="142"/>
    <n v="8.7779158560766526E-2"/>
    <x v="0"/>
    <x v="36"/>
    <x v="35"/>
    <x v="36"/>
    <x v="34"/>
    <x v="10"/>
    <x v="11"/>
    <n v="9227"/>
    <x v="12"/>
    <m/>
  </r>
  <r>
    <x v="4"/>
    <x v="1"/>
    <s v="March"/>
    <n v="2020"/>
    <x v="130"/>
    <x v="143"/>
    <n v="5020"/>
    <x v="129"/>
    <x v="143"/>
    <n v="1.501609743592658E-3"/>
    <x v="0"/>
    <x v="36"/>
    <x v="35"/>
    <x v="36"/>
    <x v="34"/>
    <x v="19"/>
    <x v="4"/>
    <n v="11038685"/>
    <x v="12"/>
    <m/>
  </r>
  <r>
    <x v="0"/>
    <x v="1"/>
    <s v="March"/>
    <n v="2020"/>
    <x v="131"/>
    <x v="144"/>
    <n v="548132"/>
    <x v="130"/>
    <x v="144"/>
    <n v="0.10783911760053576"/>
    <x v="1"/>
    <x v="36"/>
    <x v="35"/>
    <x v="36"/>
    <x v="34"/>
    <x v="16"/>
    <x v="11"/>
    <n v="32725547"/>
    <x v="12"/>
    <m/>
  </r>
  <r>
    <x v="1"/>
    <x v="1"/>
    <s v="March"/>
    <n v="2020"/>
    <x v="45"/>
    <x v="145"/>
    <n v="944746"/>
    <x v="131"/>
    <x v="145"/>
    <n v="0.18339066560368542"/>
    <x v="1"/>
    <x v="36"/>
    <x v="35"/>
    <x v="36"/>
    <x v="34"/>
    <x v="17"/>
    <x v="3"/>
    <n v="10508891"/>
    <x v="12"/>
    <m/>
  </r>
  <r>
    <x v="3"/>
    <x v="1"/>
    <s v="March"/>
    <n v="2020"/>
    <x v="2"/>
    <x v="146"/>
    <n v="7489"/>
    <x v="101"/>
    <x v="146"/>
    <n v="9.5507122543455808E-2"/>
    <x v="0"/>
    <x v="36"/>
    <x v="35"/>
    <x v="36"/>
    <x v="34"/>
    <x v="14"/>
    <x v="5"/>
    <n v="1162006"/>
    <x v="12"/>
    <m/>
  </r>
  <r>
    <x v="4"/>
    <x v="1"/>
    <s v="March"/>
    <n v="2020"/>
    <x v="132"/>
    <x v="147"/>
    <n v="21867"/>
    <x v="132"/>
    <x v="147"/>
    <n v="0.22083640513436814"/>
    <x v="1"/>
    <x v="36"/>
    <x v="35"/>
    <x v="36"/>
    <x v="34"/>
    <x v="24"/>
    <x v="9"/>
    <n v="2900637"/>
    <x v="12"/>
    <m/>
  </r>
  <r>
    <x v="0"/>
    <x v="1"/>
    <s v="March"/>
    <n v="2020"/>
    <x v="133"/>
    <x v="148"/>
    <n v="66240"/>
    <x v="133"/>
    <x v="148"/>
    <n v="2.9314819207579369E-2"/>
    <x v="0"/>
    <x v="36"/>
    <x v="35"/>
    <x v="36"/>
    <x v="34"/>
    <x v="31"/>
    <x v="8"/>
    <n v="25568792"/>
    <x v="12"/>
    <m/>
  </r>
  <r>
    <x v="1"/>
    <x v="1"/>
    <s v="March"/>
    <n v="2020"/>
    <x v="45"/>
    <x v="149"/>
    <n v="263295"/>
    <x v="134"/>
    <x v="149"/>
    <n v="0.14950157624100588"/>
    <x v="1"/>
    <x v="36"/>
    <x v="35"/>
    <x v="36"/>
    <x v="34"/>
    <x v="23"/>
    <x v="7"/>
    <n v="5430898"/>
    <x v="12"/>
    <m/>
  </r>
  <r>
    <x v="2"/>
    <x v="1"/>
    <s v="March"/>
    <n v="2020"/>
    <x v="2"/>
    <x v="150"/>
    <n v="297761"/>
    <x v="135"/>
    <x v="150"/>
    <n v="0.18855657438131665"/>
    <x v="1"/>
    <x v="36"/>
    <x v="35"/>
    <x v="36"/>
    <x v="34"/>
    <x v="30"/>
    <x v="6"/>
    <n v="2332540"/>
    <x v="12"/>
    <m/>
  </r>
  <r>
    <x v="3"/>
    <x v="1"/>
    <s v="March"/>
    <n v="2020"/>
    <x v="2"/>
    <x v="151"/>
    <n v="504970"/>
    <x v="136"/>
    <x v="151"/>
    <n v="0.28070200794461669"/>
    <x v="1"/>
    <x v="36"/>
    <x v="35"/>
    <x v="36"/>
    <x v="34"/>
    <x v="20"/>
    <x v="7"/>
    <n v="1572621"/>
    <x v="12"/>
    <m/>
  </r>
  <r>
    <x v="4"/>
    <x v="1"/>
    <s v="March"/>
    <n v="2020"/>
    <x v="132"/>
    <x v="152"/>
    <n v="23635"/>
    <x v="137"/>
    <x v="152"/>
    <n v="3.8243841503669856E-2"/>
    <x v="0"/>
    <x v="36"/>
    <x v="35"/>
    <x v="36"/>
    <x v="34"/>
    <x v="7"/>
    <x v="5"/>
    <n v="35581622"/>
    <x v="12"/>
    <m/>
  </r>
  <r>
    <x v="0"/>
    <x v="2"/>
    <s v="March"/>
    <n v="2020"/>
    <x v="134"/>
    <x v="153"/>
    <n v="231856"/>
    <x v="138"/>
    <x v="153"/>
    <n v="0.12283260497452554"/>
    <x v="1"/>
    <x v="36"/>
    <x v="35"/>
    <x v="36"/>
    <x v="34"/>
    <x v="21"/>
    <x v="9"/>
    <n v="332499"/>
    <x v="12"/>
    <m/>
  </r>
  <r>
    <x v="1"/>
    <x v="2"/>
    <s v="March"/>
    <n v="2020"/>
    <x v="45"/>
    <x v="154"/>
    <n v="27456"/>
    <x v="139"/>
    <x v="154"/>
    <n v="2.9161294159881553E-2"/>
    <x v="0"/>
    <x v="36"/>
    <x v="35"/>
    <x v="36"/>
    <x v="34"/>
    <x v="18"/>
    <x v="8"/>
    <n v="7728188"/>
    <x v="12"/>
    <m/>
  </r>
  <r>
    <x v="2"/>
    <x v="2"/>
    <s v="March"/>
    <n v="2020"/>
    <x v="2"/>
    <x v="155"/>
    <n v="68436"/>
    <x v="140"/>
    <x v="155"/>
    <n v="0.11409536956456502"/>
    <x v="1"/>
    <x v="36"/>
    <x v="35"/>
    <x v="36"/>
    <x v="34"/>
    <x v="15"/>
    <x v="0"/>
    <n v="85437848"/>
    <x v="12"/>
    <m/>
  </r>
  <r>
    <x v="3"/>
    <x v="2"/>
    <s v="March"/>
    <n v="2020"/>
    <x v="2"/>
    <x v="156"/>
    <n v="82928"/>
    <x v="90"/>
    <x v="156"/>
    <n v="3.1499412766591052E-2"/>
    <x v="0"/>
    <x v="36"/>
    <x v="35"/>
    <x v="36"/>
    <x v="34"/>
    <x v="26"/>
    <x v="6"/>
    <n v="10914601"/>
    <x v="12"/>
    <m/>
  </r>
  <r>
    <x v="4"/>
    <x v="2"/>
    <s v="March"/>
    <n v="2020"/>
    <x v="132"/>
    <x v="157"/>
    <n v="63589"/>
    <x v="141"/>
    <x v="157"/>
    <n v="5.3866934127810399E-2"/>
    <x v="0"/>
    <x v="36"/>
    <x v="35"/>
    <x v="36"/>
    <x v="34"/>
    <x v="25"/>
    <x v="2"/>
    <n v="43361553"/>
    <x v="12"/>
    <m/>
  </r>
  <r>
    <x v="0"/>
    <x v="2"/>
    <s v="March"/>
    <n v="2020"/>
    <x v="135"/>
    <x v="158"/>
    <n v="74880"/>
    <x v="142"/>
    <x v="158"/>
    <n v="3.6944372767142401E-2"/>
    <x v="0"/>
    <x v="36"/>
    <x v="35"/>
    <x v="36"/>
    <x v="34"/>
    <x v="33"/>
    <x v="3"/>
    <n v="334957"/>
    <x v="12"/>
    <m/>
  </r>
  <r>
    <x v="1"/>
    <x v="2"/>
    <s v="March"/>
    <n v="2020"/>
    <x v="45"/>
    <x v="159"/>
    <n v="322656"/>
    <x v="143"/>
    <x v="159"/>
    <n v="0.1292298301679656"/>
    <x v="1"/>
    <x v="36"/>
    <x v="35"/>
    <x v="36"/>
    <x v="34"/>
    <x v="5"/>
    <x v="0"/>
    <n v="426991266"/>
    <x v="12"/>
    <m/>
  </r>
  <r>
    <x v="2"/>
    <x v="2"/>
    <s v="March"/>
    <n v="2020"/>
    <x v="2"/>
    <x v="160"/>
    <n v="8904"/>
    <x v="144"/>
    <x v="160"/>
    <n v="8.3587189681150163E-3"/>
    <x v="0"/>
    <x v="36"/>
    <x v="35"/>
    <x v="36"/>
    <x v="34"/>
    <x v="9"/>
    <x v="2"/>
    <n v="783722"/>
    <x v="12"/>
    <m/>
  </r>
  <r>
    <x v="3"/>
    <x v="2"/>
    <s v="March"/>
    <n v="2020"/>
    <x v="2"/>
    <x v="161"/>
    <n v="11993"/>
    <x v="145"/>
    <x v="161"/>
    <n v="1.1189639809851697E-2"/>
    <x v="0"/>
    <x v="36"/>
    <x v="35"/>
    <x v="36"/>
    <x v="34"/>
    <x v="28"/>
    <x v="4"/>
    <n v="8761315"/>
    <x v="12"/>
    <m/>
  </r>
  <r>
    <x v="4"/>
    <x v="2"/>
    <s v="March"/>
    <n v="2020"/>
    <x v="132"/>
    <x v="162"/>
    <n v="715"/>
    <x v="146"/>
    <x v="162"/>
    <n v="1.2415781065499758E-3"/>
    <x v="0"/>
    <x v="36"/>
    <x v="35"/>
    <x v="36"/>
    <x v="34"/>
    <x v="0"/>
    <x v="10"/>
    <n v="215548"/>
    <x v="12"/>
    <m/>
  </r>
  <r>
    <x v="0"/>
    <x v="2"/>
    <s v="March"/>
    <n v="2020"/>
    <x v="136"/>
    <x v="163"/>
    <n v="292598"/>
    <x v="147"/>
    <x v="163"/>
    <n v="0.21088478520019777"/>
    <x v="1"/>
    <x v="36"/>
    <x v="35"/>
    <x v="36"/>
    <x v="34"/>
    <x v="11"/>
    <x v="8"/>
    <n v="68146490"/>
    <x v="12"/>
    <m/>
  </r>
  <r>
    <x v="1"/>
    <x v="2"/>
    <s v="March"/>
    <n v="2020"/>
    <x v="45"/>
    <x v="164"/>
    <n v="80706"/>
    <x v="59"/>
    <x v="164"/>
    <n v="4.0977497055120028E-2"/>
    <x v="0"/>
    <x v="36"/>
    <x v="35"/>
    <x v="36"/>
    <x v="34"/>
    <x v="4"/>
    <x v="7"/>
    <n v="72401288"/>
    <x v="12"/>
    <m/>
  </r>
  <r>
    <x v="2"/>
    <x v="2"/>
    <s v="March"/>
    <n v="2020"/>
    <x v="2"/>
    <x v="165"/>
    <n v="750442"/>
    <x v="148"/>
    <x v="165"/>
    <n v="0.21318460486496177"/>
    <x v="1"/>
    <x v="36"/>
    <x v="35"/>
    <x v="36"/>
    <x v="34"/>
    <x v="29"/>
    <x v="9"/>
    <n v="2383721"/>
    <x v="12"/>
    <m/>
  </r>
  <r>
    <x v="3"/>
    <x v="2"/>
    <s v="March"/>
    <n v="2020"/>
    <x v="2"/>
    <x v="166"/>
    <n v="2096"/>
    <x v="138"/>
    <x v="166"/>
    <n v="3.5070517507650762E-3"/>
    <x v="0"/>
    <x v="36"/>
    <x v="35"/>
    <x v="36"/>
    <x v="34"/>
    <x v="28"/>
    <x v="0"/>
    <n v="8586856"/>
    <x v="12"/>
    <m/>
  </r>
  <r>
    <x v="4"/>
    <x v="2"/>
    <s v="March"/>
    <n v="2020"/>
    <x v="132"/>
    <x v="167"/>
    <n v="675396"/>
    <x v="149"/>
    <x v="167"/>
    <n v="0.40329035286024956"/>
    <x v="2"/>
    <x v="36"/>
    <x v="35"/>
    <x v="36"/>
    <x v="34"/>
    <x v="33"/>
    <x v="9"/>
    <n v="1303180"/>
    <x v="12"/>
    <m/>
  </r>
  <r>
    <x v="0"/>
    <x v="2"/>
    <s v="March"/>
    <n v="2020"/>
    <x v="137"/>
    <x v="168"/>
    <n v="872359"/>
    <x v="150"/>
    <x v="168"/>
    <n v="0.19919678182976916"/>
    <x v="1"/>
    <x v="36"/>
    <x v="35"/>
    <x v="36"/>
    <x v="34"/>
    <x v="34"/>
    <x v="8"/>
    <n v="172938"/>
    <x v="12"/>
    <m/>
  </r>
  <r>
    <x v="1"/>
    <x v="2"/>
    <s v="March"/>
    <n v="2020"/>
    <x v="45"/>
    <x v="169"/>
    <n v="712611"/>
    <x v="151"/>
    <x v="169"/>
    <n v="0.15287318200423389"/>
    <x v="1"/>
    <x v="36"/>
    <x v="35"/>
    <x v="36"/>
    <x v="34"/>
    <x v="37"/>
    <x v="4"/>
    <n v="13686917"/>
    <x v="12"/>
    <m/>
  </r>
  <r>
    <x v="2"/>
    <x v="2"/>
    <s v="March"/>
    <n v="2020"/>
    <x v="2"/>
    <x v="170"/>
    <n v="265737"/>
    <x v="152"/>
    <x v="170"/>
    <n v="7.3352753326430611E-2"/>
    <x v="0"/>
    <x v="36"/>
    <x v="35"/>
    <x v="36"/>
    <x v="34"/>
    <x v="1"/>
    <x v="3"/>
    <n v="624196"/>
    <x v="12"/>
    <m/>
  </r>
  <r>
    <x v="3"/>
    <x v="2"/>
    <s v="March"/>
    <n v="2020"/>
    <x v="2"/>
    <x v="171"/>
    <n v="121948"/>
    <x v="153"/>
    <x v="171"/>
    <n v="0.10016452056178474"/>
    <x v="1"/>
    <x v="36"/>
    <x v="35"/>
    <x v="36"/>
    <x v="34"/>
    <x v="2"/>
    <x v="11"/>
    <n v="25569110"/>
    <x v="12"/>
    <m/>
  </r>
  <r>
    <x v="4"/>
    <x v="2"/>
    <s v="March"/>
    <n v="2020"/>
    <x v="138"/>
    <x v="172"/>
    <n v="11132"/>
    <x v="120"/>
    <x v="172"/>
    <n v="4.5525872494021971E-3"/>
    <x v="0"/>
    <x v="36"/>
    <x v="35"/>
    <x v="36"/>
    <x v="34"/>
    <x v="0"/>
    <x v="6"/>
    <n v="176081"/>
    <x v="12"/>
    <m/>
  </r>
  <r>
    <x v="0"/>
    <x v="2"/>
    <s v="March"/>
    <n v="2020"/>
    <x v="139"/>
    <x v="173"/>
    <n v="10980"/>
    <x v="154"/>
    <x v="173"/>
    <n v="8.3728463559817039E-3"/>
    <x v="0"/>
    <x v="36"/>
    <x v="35"/>
    <x v="36"/>
    <x v="34"/>
    <x v="8"/>
    <x v="11"/>
    <n v="23924173"/>
    <x v="12"/>
    <m/>
  </r>
  <r>
    <x v="1"/>
    <x v="2"/>
    <s v="March"/>
    <n v="2020"/>
    <x v="45"/>
    <x v="174"/>
    <n v="47437"/>
    <x v="22"/>
    <x v="174"/>
    <n v="0.10858428632905134"/>
    <x v="1"/>
    <x v="36"/>
    <x v="35"/>
    <x v="36"/>
    <x v="34"/>
    <x v="16"/>
    <x v="7"/>
    <n v="26356750"/>
    <x v="12"/>
    <m/>
  </r>
  <r>
    <x v="2"/>
    <x v="2"/>
    <s v="March"/>
    <n v="2020"/>
    <x v="2"/>
    <x v="175"/>
    <n v="241234"/>
    <x v="155"/>
    <x v="175"/>
    <n v="7.0302204415358685E-2"/>
    <x v="0"/>
    <x v="36"/>
    <x v="35"/>
    <x v="36"/>
    <x v="34"/>
    <x v="4"/>
    <x v="1"/>
    <n v="35792426"/>
    <x v="12"/>
    <m/>
  </r>
  <r>
    <x v="3"/>
    <x v="2"/>
    <s v="March"/>
    <n v="2020"/>
    <x v="2"/>
    <x v="176"/>
    <n v="130146"/>
    <x v="156"/>
    <x v="176"/>
    <n v="9.8421650857463072E-2"/>
    <x v="0"/>
    <x v="36"/>
    <x v="35"/>
    <x v="36"/>
    <x v="34"/>
    <x v="10"/>
    <x v="7"/>
    <n v="8610"/>
    <x v="12"/>
    <m/>
  </r>
  <r>
    <x v="4"/>
    <x v="2"/>
    <s v="March"/>
    <n v="2020"/>
    <x v="140"/>
    <x v="177"/>
    <n v="562654"/>
    <x v="157"/>
    <x v="177"/>
    <n v="0.21995537984790681"/>
    <x v="1"/>
    <x v="36"/>
    <x v="35"/>
    <x v="36"/>
    <x v="34"/>
    <x v="32"/>
    <x v="0"/>
    <n v="36221646"/>
    <x v="12"/>
    <m/>
  </r>
  <r>
    <x v="0"/>
    <x v="2"/>
    <s v="March"/>
    <n v="2020"/>
    <x v="141"/>
    <x v="178"/>
    <n v="480536"/>
    <x v="158"/>
    <x v="178"/>
    <n v="0.10831970515804362"/>
    <x v="1"/>
    <x v="36"/>
    <x v="35"/>
    <x v="36"/>
    <x v="34"/>
    <x v="5"/>
    <x v="3"/>
    <n v="428755010"/>
    <x v="12"/>
    <m/>
  </r>
  <r>
    <x v="1"/>
    <x v="2"/>
    <s v="March"/>
    <n v="2020"/>
    <x v="45"/>
    <x v="179"/>
    <n v="40229"/>
    <x v="159"/>
    <x v="179"/>
    <n v="3.241821912134208E-2"/>
    <x v="0"/>
    <x v="36"/>
    <x v="35"/>
    <x v="36"/>
    <x v="34"/>
    <x v="6"/>
    <x v="8"/>
    <n v="35888130"/>
    <x v="12"/>
    <m/>
  </r>
  <r>
    <x v="2"/>
    <x v="2"/>
    <s v="March"/>
    <n v="2020"/>
    <x v="2"/>
    <x v="180"/>
    <n v="833823"/>
    <x v="160"/>
    <x v="180"/>
    <n v="0.17054280530881141"/>
    <x v="1"/>
    <x v="36"/>
    <x v="35"/>
    <x v="36"/>
    <x v="34"/>
    <x v="13"/>
    <x v="10"/>
    <n v="682200"/>
    <x v="12"/>
    <m/>
  </r>
  <r>
    <x v="3"/>
    <x v="2"/>
    <s v="March"/>
    <n v="2020"/>
    <x v="7"/>
    <x v="181"/>
    <n v="249039"/>
    <x v="161"/>
    <x v="181"/>
    <n v="0.10832369881854316"/>
    <x v="1"/>
    <x v="36"/>
    <x v="35"/>
    <x v="36"/>
    <x v="34"/>
    <x v="30"/>
    <x v="4"/>
    <n v="2399184"/>
    <x v="12"/>
    <m/>
  </r>
  <r>
    <x v="4"/>
    <x v="2"/>
    <s v="March"/>
    <n v="2020"/>
    <x v="142"/>
    <x v="182"/>
    <n v="742619"/>
    <x v="162"/>
    <x v="182"/>
    <n v="0.49047378449690737"/>
    <x v="2"/>
    <x v="36"/>
    <x v="35"/>
    <x v="36"/>
    <x v="34"/>
    <x v="3"/>
    <x v="11"/>
    <n v="691212"/>
    <x v="12"/>
    <m/>
  </r>
  <r>
    <x v="0"/>
    <x v="2"/>
    <s v="March"/>
    <n v="2020"/>
    <x v="143"/>
    <x v="183"/>
    <n v="206696"/>
    <x v="163"/>
    <x v="183"/>
    <n v="0.10179346115792673"/>
    <x v="1"/>
    <x v="36"/>
    <x v="35"/>
    <x v="36"/>
    <x v="34"/>
    <x v="27"/>
    <x v="11"/>
    <n v="18673027"/>
    <x v="12"/>
    <m/>
  </r>
  <r>
    <x v="1"/>
    <x v="2"/>
    <s v="March"/>
    <n v="2020"/>
    <x v="45"/>
    <x v="184"/>
    <n v="286789"/>
    <x v="164"/>
    <x v="184"/>
    <n v="0.18403800517739044"/>
    <x v="1"/>
    <x v="36"/>
    <x v="35"/>
    <x v="36"/>
    <x v="34"/>
    <x v="36"/>
    <x v="6"/>
    <n v="1695742"/>
    <x v="12"/>
    <m/>
  </r>
  <r>
    <x v="2"/>
    <x v="2"/>
    <s v="March"/>
    <n v="2020"/>
    <x v="2"/>
    <x v="185"/>
    <n v="82542"/>
    <x v="165"/>
    <x v="185"/>
    <n v="4.6381029977804626E-2"/>
    <x v="0"/>
    <x v="36"/>
    <x v="35"/>
    <x v="36"/>
    <x v="34"/>
    <x v="12"/>
    <x v="3"/>
    <n v="4724197"/>
    <x v="12"/>
    <m/>
  </r>
  <r>
    <x v="3"/>
    <x v="2"/>
    <s v="March"/>
    <n v="2020"/>
    <x v="7"/>
    <x v="186"/>
    <n v="299725"/>
    <x v="166"/>
    <x v="186"/>
    <n v="0.22397439566705102"/>
    <x v="1"/>
    <x v="36"/>
    <x v="35"/>
    <x v="36"/>
    <x v="34"/>
    <x v="9"/>
    <x v="10"/>
    <n v="528184"/>
    <x v="12"/>
    <m/>
  </r>
  <r>
    <x v="4"/>
    <x v="2"/>
    <s v="March"/>
    <n v="2020"/>
    <x v="144"/>
    <x v="187"/>
    <n v="36708"/>
    <x v="167"/>
    <x v="187"/>
    <n v="6.4365897366658362E-2"/>
    <x v="0"/>
    <x v="36"/>
    <x v="35"/>
    <x v="36"/>
    <x v="34"/>
    <x v="10"/>
    <x v="1"/>
    <n v="5630"/>
    <x v="12"/>
    <m/>
  </r>
  <r>
    <x v="0"/>
    <x v="4"/>
    <s v="March"/>
    <n v="2020"/>
    <x v="145"/>
    <x v="188"/>
    <n v="224784"/>
    <x v="168"/>
    <x v="188"/>
    <n v="5.4940875694753359E-2"/>
    <x v="0"/>
    <x v="36"/>
    <x v="35"/>
    <x v="36"/>
    <x v="34"/>
    <x v="11"/>
    <x v="9"/>
    <n v="84225556"/>
    <x v="12"/>
    <m/>
  </r>
  <r>
    <x v="1"/>
    <x v="4"/>
    <s v="March"/>
    <n v="2020"/>
    <x v="45"/>
    <x v="189"/>
    <n v="369542"/>
    <x v="169"/>
    <x v="189"/>
    <n v="0.19176774194887569"/>
    <x v="1"/>
    <x v="36"/>
    <x v="35"/>
    <x v="36"/>
    <x v="34"/>
    <x v="7"/>
    <x v="7"/>
    <n v="56142625"/>
    <x v="12"/>
    <m/>
  </r>
  <r>
    <x v="2"/>
    <x v="4"/>
    <s v="March"/>
    <n v="2020"/>
    <x v="2"/>
    <x v="190"/>
    <n v="10800"/>
    <x v="170"/>
    <x v="190"/>
    <n v="6.0803244641291819E-3"/>
    <x v="0"/>
    <x v="36"/>
    <x v="35"/>
    <x v="36"/>
    <x v="34"/>
    <x v="2"/>
    <x v="5"/>
    <n v="14805720"/>
    <x v="12"/>
    <m/>
  </r>
  <r>
    <x v="3"/>
    <x v="4"/>
    <s v="March"/>
    <n v="2020"/>
    <x v="7"/>
    <x v="191"/>
    <n v="260525"/>
    <x v="171"/>
    <x v="191"/>
    <n v="0.16639756067339517"/>
    <x v="1"/>
    <x v="36"/>
    <x v="35"/>
    <x v="36"/>
    <x v="34"/>
    <x v="26"/>
    <x v="4"/>
    <n v="11562341"/>
    <x v="12"/>
    <m/>
  </r>
  <r>
    <x v="4"/>
    <x v="4"/>
    <s v="March"/>
    <n v="2020"/>
    <x v="146"/>
    <x v="192"/>
    <n v="11714"/>
    <x v="172"/>
    <x v="192"/>
    <n v="7.3280926064712929E-3"/>
    <x v="0"/>
    <x v="36"/>
    <x v="35"/>
    <x v="36"/>
    <x v="34"/>
    <x v="14"/>
    <x v="11"/>
    <n v="2021630"/>
    <x v="12"/>
    <m/>
  </r>
  <r>
    <x v="0"/>
    <x v="4"/>
    <s v="March"/>
    <n v="2020"/>
    <x v="147"/>
    <x v="193"/>
    <n v="6797"/>
    <x v="173"/>
    <x v="193"/>
    <n v="5.765187158654185E-3"/>
    <x v="0"/>
    <x v="36"/>
    <x v="35"/>
    <x v="36"/>
    <x v="34"/>
    <x v="24"/>
    <x v="0"/>
    <n v="1127686"/>
    <x v="12"/>
    <m/>
  </r>
  <r>
    <x v="1"/>
    <x v="4"/>
    <s v="March"/>
    <n v="2020"/>
    <x v="45"/>
    <x v="194"/>
    <n v="322039"/>
    <x v="174"/>
    <x v="194"/>
    <n v="0.18478094347363316"/>
    <x v="1"/>
    <x v="36"/>
    <x v="35"/>
    <x v="36"/>
    <x v="34"/>
    <x v="22"/>
    <x v="3"/>
    <n v="23710747"/>
    <x v="12"/>
    <m/>
  </r>
  <r>
    <x v="2"/>
    <x v="4"/>
    <s v="March"/>
    <n v="2020"/>
    <x v="2"/>
    <x v="195"/>
    <n v="46294"/>
    <x v="134"/>
    <x v="195"/>
    <n v="3.7304538769918814E-2"/>
    <x v="0"/>
    <x v="36"/>
    <x v="35"/>
    <x v="36"/>
    <x v="34"/>
    <x v="21"/>
    <x v="3"/>
    <n v="142466"/>
    <x v="12"/>
    <m/>
  </r>
  <r>
    <x v="3"/>
    <x v="4"/>
    <s v="March"/>
    <n v="2020"/>
    <x v="7"/>
    <x v="196"/>
    <n v="221261"/>
    <x v="175"/>
    <x v="196"/>
    <n v="0.13979149516076961"/>
    <x v="1"/>
    <x v="36"/>
    <x v="35"/>
    <x v="36"/>
    <x v="34"/>
    <x v="22"/>
    <x v="11"/>
    <n v="55792999"/>
    <x v="12"/>
    <m/>
  </r>
  <r>
    <x v="4"/>
    <x v="4"/>
    <s v="March"/>
    <n v="2020"/>
    <x v="148"/>
    <x v="197"/>
    <n v="237691"/>
    <x v="176"/>
    <x v="197"/>
    <n v="0.21462852148127279"/>
    <x v="1"/>
    <x v="36"/>
    <x v="35"/>
    <x v="36"/>
    <x v="34"/>
    <x v="19"/>
    <x v="10"/>
    <n v="19199050"/>
    <x v="12"/>
    <m/>
  </r>
  <r>
    <x v="0"/>
    <x v="4"/>
    <s v="March"/>
    <n v="2020"/>
    <x v="149"/>
    <x v="198"/>
    <n v="780266"/>
    <x v="177"/>
    <x v="198"/>
    <n v="0.23844319117694246"/>
    <x v="1"/>
    <x v="36"/>
    <x v="35"/>
    <x v="36"/>
    <x v="34"/>
    <x v="23"/>
    <x v="5"/>
    <n v="2973656"/>
    <x v="12"/>
    <m/>
  </r>
  <r>
    <x v="1"/>
    <x v="4"/>
    <s v="March"/>
    <n v="2020"/>
    <x v="45"/>
    <x v="199"/>
    <n v="293923"/>
    <x v="178"/>
    <x v="199"/>
    <n v="0.11944622577024393"/>
    <x v="1"/>
    <x v="36"/>
    <x v="35"/>
    <x v="36"/>
    <x v="34"/>
    <x v="15"/>
    <x v="4"/>
    <n v="99622760"/>
    <x v="12"/>
    <m/>
  </r>
  <r>
    <x v="2"/>
    <x v="4"/>
    <s v="March"/>
    <n v="2020"/>
    <x v="2"/>
    <x v="200"/>
    <n v="46648"/>
    <x v="179"/>
    <x v="200"/>
    <n v="4.1041558889463703E-2"/>
    <x v="0"/>
    <x v="36"/>
    <x v="35"/>
    <x v="36"/>
    <x v="34"/>
    <x v="20"/>
    <x v="1"/>
    <n v="672998"/>
    <x v="12"/>
    <m/>
  </r>
  <r>
    <x v="3"/>
    <x v="4"/>
    <s v="March"/>
    <n v="2020"/>
    <x v="89"/>
    <x v="201"/>
    <n v="968783"/>
    <x v="180"/>
    <x v="201"/>
    <n v="0.14537623287976492"/>
    <x v="1"/>
    <x v="36"/>
    <x v="35"/>
    <x v="36"/>
    <x v="34"/>
    <x v="7"/>
    <x v="1"/>
    <n v="34174967"/>
    <x v="12"/>
    <m/>
  </r>
  <r>
    <x v="4"/>
    <x v="4"/>
    <s v="March"/>
    <n v="2020"/>
    <x v="150"/>
    <x v="202"/>
    <n v="80082"/>
    <x v="181"/>
    <x v="202"/>
    <n v="0.11916822418780729"/>
    <x v="1"/>
    <x v="36"/>
    <x v="35"/>
    <x v="36"/>
    <x v="34"/>
    <x v="18"/>
    <x v="3"/>
    <n v="4644524"/>
    <x v="12"/>
    <m/>
  </r>
  <r>
    <x v="0"/>
    <x v="4"/>
    <s v="March"/>
    <n v="2020"/>
    <x v="151"/>
    <x v="203"/>
    <n v="53956"/>
    <x v="182"/>
    <x v="203"/>
    <n v="2.9544290974798427E-2"/>
    <x v="0"/>
    <x v="36"/>
    <x v="35"/>
    <x v="36"/>
    <x v="34"/>
    <x v="26"/>
    <x v="2"/>
    <n v="22635329"/>
    <x v="12"/>
    <m/>
  </r>
  <r>
    <x v="1"/>
    <x v="4"/>
    <s v="March"/>
    <n v="2020"/>
    <x v="45"/>
    <x v="204"/>
    <n v="443735"/>
    <x v="183"/>
    <x v="204"/>
    <n v="0.20338461778212291"/>
    <x v="1"/>
    <x v="36"/>
    <x v="35"/>
    <x v="36"/>
    <x v="34"/>
    <x v="27"/>
    <x v="3"/>
    <n v="7470128"/>
    <x v="12"/>
    <m/>
  </r>
  <r>
    <x v="2"/>
    <x v="4"/>
    <s v="March"/>
    <n v="2020"/>
    <x v="2"/>
    <x v="205"/>
    <n v="221719"/>
    <x v="184"/>
    <x v="205"/>
    <n v="0.13270881142119736"/>
    <x v="1"/>
    <x v="36"/>
    <x v="35"/>
    <x v="36"/>
    <x v="34"/>
    <x v="20"/>
    <x v="11"/>
    <n v="2182792"/>
    <x v="12"/>
    <m/>
  </r>
  <r>
    <x v="3"/>
    <x v="4"/>
    <s v="March"/>
    <n v="2020"/>
    <x v="89"/>
    <x v="206"/>
    <n v="429198"/>
    <x v="185"/>
    <x v="206"/>
    <n v="0.10159874369206631"/>
    <x v="1"/>
    <x v="36"/>
    <x v="35"/>
    <x v="36"/>
    <x v="34"/>
    <x v="25"/>
    <x v="6"/>
    <n v="24834628"/>
    <x v="12"/>
    <m/>
  </r>
  <r>
    <x v="4"/>
    <x v="4"/>
    <s v="March"/>
    <n v="2020"/>
    <x v="152"/>
    <x v="207"/>
    <n v="117047"/>
    <x v="186"/>
    <x v="207"/>
    <n v="5.9764113346911868E-2"/>
    <x v="0"/>
    <x v="36"/>
    <x v="35"/>
    <x v="36"/>
    <x v="34"/>
    <x v="11"/>
    <x v="3"/>
    <n v="37767142"/>
    <x v="12"/>
    <m/>
  </r>
  <r>
    <x v="0"/>
    <x v="4"/>
    <s v="March"/>
    <n v="2020"/>
    <x v="153"/>
    <x v="208"/>
    <n v="184172"/>
    <x v="187"/>
    <x v="208"/>
    <n v="0.10063213363268933"/>
    <x v="1"/>
    <x v="36"/>
    <x v="35"/>
    <x v="36"/>
    <x v="34"/>
    <x v="33"/>
    <x v="8"/>
    <n v="465904"/>
    <x v="12"/>
    <m/>
  </r>
  <r>
    <x v="1"/>
    <x v="4"/>
    <s v="March"/>
    <n v="2020"/>
    <x v="46"/>
    <x v="209"/>
    <n v="307911"/>
    <x v="188"/>
    <x v="209"/>
    <n v="0.14260882855594614"/>
    <x v="1"/>
    <x v="36"/>
    <x v="35"/>
    <x v="36"/>
    <x v="34"/>
    <x v="30"/>
    <x v="2"/>
    <n v="5045588"/>
    <x v="12"/>
    <m/>
  </r>
  <r>
    <x v="2"/>
    <x v="4"/>
    <s v="March"/>
    <n v="2020"/>
    <x v="2"/>
    <x v="210"/>
    <n v="2880"/>
    <x v="45"/>
    <x v="210"/>
    <n v="3.6446146389490348E-3"/>
    <x v="0"/>
    <x v="36"/>
    <x v="35"/>
    <x v="36"/>
    <x v="34"/>
    <x v="31"/>
    <x v="3"/>
    <n v="12569488"/>
    <x v="12"/>
    <m/>
  </r>
  <r>
    <x v="3"/>
    <x v="4"/>
    <s v="March"/>
    <n v="2020"/>
    <x v="89"/>
    <x v="211"/>
    <n v="342005"/>
    <x v="189"/>
    <x v="211"/>
    <n v="0.19475501657671243"/>
    <x v="1"/>
    <x v="36"/>
    <x v="35"/>
    <x v="36"/>
    <x v="34"/>
    <x v="14"/>
    <x v="1"/>
    <n v="890763"/>
    <x v="12"/>
    <m/>
  </r>
  <r>
    <x v="4"/>
    <x v="4"/>
    <s v="March"/>
    <n v="2020"/>
    <x v="154"/>
    <x v="212"/>
    <n v="4016"/>
    <x v="190"/>
    <x v="212"/>
    <n v="2.478045601962691E-3"/>
    <x v="0"/>
    <x v="36"/>
    <x v="35"/>
    <x v="36"/>
    <x v="34"/>
    <x v="4"/>
    <x v="11"/>
    <n v="85166892"/>
    <x v="12"/>
    <m/>
  </r>
  <r>
    <x v="0"/>
    <x v="4"/>
    <s v="March"/>
    <n v="2020"/>
    <x v="155"/>
    <x v="213"/>
    <n v="2542"/>
    <x v="191"/>
    <x v="213"/>
    <n v="2.9834175035766976E-3"/>
    <x v="0"/>
    <x v="36"/>
    <x v="35"/>
    <x v="36"/>
    <x v="34"/>
    <x v="5"/>
    <x v="9"/>
    <n v="934381744"/>
    <x v="12"/>
    <m/>
  </r>
  <r>
    <x v="1"/>
    <x v="4"/>
    <s v="March"/>
    <n v="2020"/>
    <x v="2"/>
    <x v="214"/>
    <n v="322824"/>
    <x v="192"/>
    <x v="214"/>
    <n v="7.2122164254730489E-2"/>
    <x v="0"/>
    <x v="36"/>
    <x v="35"/>
    <x v="36"/>
    <x v="34"/>
    <x v="34"/>
    <x v="3"/>
    <n v="57996"/>
    <x v="12"/>
    <m/>
  </r>
  <r>
    <x v="2"/>
    <x v="4"/>
    <s v="March"/>
    <n v="2020"/>
    <x v="2"/>
    <x v="215"/>
    <n v="492255"/>
    <x v="193"/>
    <x v="215"/>
    <n v="0.43788072330311267"/>
    <x v="2"/>
    <x v="36"/>
    <x v="35"/>
    <x v="36"/>
    <x v="34"/>
    <x v="35"/>
    <x v="3"/>
    <n v="3371969"/>
    <x v="12"/>
    <m/>
  </r>
  <r>
    <x v="3"/>
    <x v="4"/>
    <s v="March"/>
    <n v="2020"/>
    <x v="156"/>
    <x v="216"/>
    <n v="52146"/>
    <x v="31"/>
    <x v="216"/>
    <n v="5.0919303069746728E-2"/>
    <x v="0"/>
    <x v="36"/>
    <x v="35"/>
    <x v="36"/>
    <x v="34"/>
    <x v="0"/>
    <x v="4"/>
    <n v="176572"/>
    <x v="12"/>
    <m/>
  </r>
  <r>
    <x v="4"/>
    <x v="4"/>
    <s v="March"/>
    <n v="2020"/>
    <x v="154"/>
    <x v="217"/>
    <n v="186853"/>
    <x v="194"/>
    <x v="217"/>
    <n v="0.19526766968994896"/>
    <x v="1"/>
    <x v="36"/>
    <x v="35"/>
    <x v="36"/>
    <x v="34"/>
    <x v="1"/>
    <x v="11"/>
    <n v="1679391"/>
    <x v="12"/>
    <m/>
  </r>
  <r>
    <x v="0"/>
    <x v="4"/>
    <s v="March"/>
    <n v="2020"/>
    <x v="157"/>
    <x v="218"/>
    <n v="97163"/>
    <x v="195"/>
    <x v="218"/>
    <n v="6.8845136527537557E-2"/>
    <x v="0"/>
    <x v="36"/>
    <x v="35"/>
    <x v="36"/>
    <x v="34"/>
    <x v="4"/>
    <x v="5"/>
    <n v="38987486"/>
    <x v="12"/>
    <m/>
  </r>
  <r>
    <x v="1"/>
    <x v="4"/>
    <s v="March"/>
    <n v="2020"/>
    <x v="2"/>
    <x v="219"/>
    <n v="312540"/>
    <x v="196"/>
    <x v="219"/>
    <n v="0.15621103033604813"/>
    <x v="1"/>
    <x v="36"/>
    <x v="35"/>
    <x v="36"/>
    <x v="34"/>
    <x v="29"/>
    <x v="0"/>
    <n v="1250967"/>
    <x v="12"/>
    <m/>
  </r>
  <r>
    <x v="2"/>
    <x v="4"/>
    <s v="March"/>
    <n v="2020"/>
    <x v="2"/>
    <x v="220"/>
    <n v="1663"/>
    <x v="197"/>
    <x v="220"/>
    <n v="2.8697202238485314E-3"/>
    <x v="0"/>
    <x v="36"/>
    <x v="35"/>
    <x v="36"/>
    <x v="34"/>
    <x v="36"/>
    <x v="1"/>
    <n v="1669245"/>
    <x v="12"/>
    <m/>
  </r>
  <r>
    <x v="3"/>
    <x v="4"/>
    <s v="March"/>
    <n v="2020"/>
    <x v="156"/>
    <x v="221"/>
    <n v="123433"/>
    <x v="41"/>
    <x v="221"/>
    <n v="5.7688191290383793E-2"/>
    <x v="0"/>
    <x v="36"/>
    <x v="35"/>
    <x v="36"/>
    <x v="34"/>
    <x v="8"/>
    <x v="3"/>
    <n v="10429123"/>
    <x v="12"/>
    <m/>
  </r>
  <r>
    <x v="4"/>
    <x v="4"/>
    <s v="March"/>
    <n v="2020"/>
    <x v="154"/>
    <x v="222"/>
    <n v="11157"/>
    <x v="198"/>
    <x v="222"/>
    <n v="8.3758620223686638E-3"/>
    <x v="0"/>
    <x v="36"/>
    <x v="35"/>
    <x v="36"/>
    <x v="34"/>
    <x v="35"/>
    <x v="9"/>
    <n v="9370561"/>
    <x v="12"/>
    <m/>
  </r>
  <r>
    <x v="0"/>
    <x v="3"/>
    <s v="March"/>
    <n v="2020"/>
    <x v="158"/>
    <x v="223"/>
    <n v="600959"/>
    <x v="199"/>
    <x v="223"/>
    <n v="0.16305236400003148"/>
    <x v="1"/>
    <x v="36"/>
    <x v="35"/>
    <x v="36"/>
    <x v="34"/>
    <x v="33"/>
    <x v="0"/>
    <n v="362994"/>
    <x v="12"/>
    <m/>
  </r>
  <r>
    <x v="1"/>
    <x v="3"/>
    <s v="March"/>
    <n v="2020"/>
    <x v="159"/>
    <x v="224"/>
    <n v="199699"/>
    <x v="200"/>
    <x v="224"/>
    <n v="7.2821957990599831E-2"/>
    <x v="0"/>
    <x v="36"/>
    <x v="35"/>
    <x v="36"/>
    <x v="34"/>
    <x v="34"/>
    <x v="7"/>
    <n v="246727"/>
    <x v="12"/>
    <m/>
  </r>
  <r>
    <x v="2"/>
    <x v="3"/>
    <s v="March"/>
    <n v="2020"/>
    <x v="2"/>
    <x v="225"/>
    <n v="2829"/>
    <x v="201"/>
    <x v="225"/>
    <n v="4.8386517453524831E-3"/>
    <x v="0"/>
    <x v="36"/>
    <x v="35"/>
    <x v="36"/>
    <x v="34"/>
    <x v="10"/>
    <x v="10"/>
    <n v="34399"/>
    <x v="12"/>
    <m/>
  </r>
  <r>
    <x v="3"/>
    <x v="3"/>
    <s v="March"/>
    <n v="2020"/>
    <x v="160"/>
    <x v="226"/>
    <n v="442332"/>
    <x v="202"/>
    <x v="226"/>
    <n v="0.27188640973630834"/>
    <x v="1"/>
    <x v="36"/>
    <x v="35"/>
    <x v="36"/>
    <x v="34"/>
    <x v="35"/>
    <x v="7"/>
    <n v="9152717"/>
    <x v="12"/>
    <m/>
  </r>
  <r>
    <x v="4"/>
    <x v="3"/>
    <s v="March"/>
    <n v="2020"/>
    <x v="154"/>
    <x v="227"/>
    <n v="11687"/>
    <x v="203"/>
    <x v="227"/>
    <n v="1.0893303046713414E-2"/>
    <x v="0"/>
    <x v="36"/>
    <x v="35"/>
    <x v="36"/>
    <x v="34"/>
    <x v="12"/>
    <x v="8"/>
    <n v="9052043"/>
    <x v="12"/>
    <m/>
  </r>
  <r>
    <x v="0"/>
    <x v="3"/>
    <s v="March"/>
    <n v="2020"/>
    <x v="161"/>
    <x v="228"/>
    <n v="409596"/>
    <x v="204"/>
    <x v="228"/>
    <n v="0.15969327363491329"/>
    <x v="1"/>
    <x v="36"/>
    <x v="35"/>
    <x v="36"/>
    <x v="34"/>
    <x v="32"/>
    <x v="6"/>
    <n v="39895071"/>
    <x v="12"/>
    <m/>
  </r>
  <r>
    <x v="1"/>
    <x v="3"/>
    <s v="March"/>
    <n v="2020"/>
    <x v="162"/>
    <x v="229"/>
    <n v="1458"/>
    <x v="205"/>
    <x v="229"/>
    <n v="9.2685947208423871E-4"/>
    <x v="0"/>
    <x v="36"/>
    <x v="35"/>
    <x v="36"/>
    <x v="34"/>
    <x v="37"/>
    <x v="2"/>
    <n v="26971749"/>
    <x v="12"/>
    <m/>
  </r>
  <r>
    <x v="2"/>
    <x v="3"/>
    <s v="March"/>
    <n v="2020"/>
    <x v="2"/>
    <x v="230"/>
    <n v="28314"/>
    <x v="205"/>
    <x v="230"/>
    <n v="2.0662915124707998E-2"/>
    <x v="0"/>
    <x v="36"/>
    <x v="35"/>
    <x v="36"/>
    <x v="34"/>
    <x v="9"/>
    <x v="1"/>
    <n v="286533"/>
    <x v="12"/>
    <m/>
  </r>
  <r>
    <x v="3"/>
    <x v="3"/>
    <s v="March"/>
    <n v="2020"/>
    <x v="163"/>
    <x v="231"/>
    <n v="1385"/>
    <x v="101"/>
    <x v="231"/>
    <n v="6.223040977713875E-2"/>
    <x v="0"/>
    <x v="36"/>
    <x v="35"/>
    <x v="36"/>
    <x v="34"/>
    <x v="7"/>
    <x v="11"/>
    <n v="72249264"/>
    <x v="12"/>
    <m/>
  </r>
  <r>
    <x v="4"/>
    <x v="3"/>
    <s v="March"/>
    <n v="2020"/>
    <x v="164"/>
    <x v="232"/>
    <n v="37505"/>
    <x v="206"/>
    <x v="232"/>
    <n v="3.215446488814739E-2"/>
    <x v="0"/>
    <x v="36"/>
    <x v="35"/>
    <x v="36"/>
    <x v="34"/>
    <x v="1"/>
    <x v="8"/>
    <n v="816430"/>
    <x v="12"/>
    <m/>
  </r>
  <r>
    <x v="0"/>
    <x v="3"/>
    <s v="March"/>
    <n v="2020"/>
    <x v="165"/>
    <x v="233"/>
    <n v="1516"/>
    <x v="207"/>
    <x v="233"/>
    <n v="2.0711740660589767E-3"/>
    <x v="0"/>
    <x v="36"/>
    <x v="35"/>
    <x v="36"/>
    <x v="34"/>
    <x v="25"/>
    <x v="5"/>
    <n v="29728522"/>
    <x v="12"/>
    <m/>
  </r>
  <r>
    <x v="1"/>
    <x v="3"/>
    <s v="March"/>
    <n v="2020"/>
    <x v="166"/>
    <x v="234"/>
    <n v="94910"/>
    <x v="208"/>
    <x v="234"/>
    <n v="6.2970111257590944E-2"/>
    <x v="0"/>
    <x v="36"/>
    <x v="35"/>
    <x v="36"/>
    <x v="34"/>
    <x v="30"/>
    <x v="5"/>
    <n v="2649017"/>
    <x v="12"/>
    <m/>
  </r>
  <r>
    <x v="2"/>
    <x v="3"/>
    <s v="March"/>
    <n v="2020"/>
    <x v="2"/>
    <x v="235"/>
    <n v="124019"/>
    <x v="209"/>
    <x v="235"/>
    <n v="7.480013630839473E-2"/>
    <x v="0"/>
    <x v="36"/>
    <x v="35"/>
    <x v="36"/>
    <x v="34"/>
    <x v="27"/>
    <x v="0"/>
    <n v="7420686"/>
    <x v="12"/>
    <m/>
  </r>
  <r>
    <x v="3"/>
    <x v="3"/>
    <s v="March"/>
    <n v="2020"/>
    <x v="167"/>
    <x v="236"/>
    <n v="392136"/>
    <x v="210"/>
    <x v="236"/>
    <n v="0.15526221701693474"/>
    <x v="1"/>
    <x v="36"/>
    <x v="35"/>
    <x v="36"/>
    <x v="34"/>
    <x v="13"/>
    <x v="1"/>
    <n v="461415"/>
    <x v="12"/>
    <m/>
  </r>
  <r>
    <x v="4"/>
    <x v="3"/>
    <s v="March"/>
    <n v="2020"/>
    <x v="168"/>
    <x v="237"/>
    <n v="344697"/>
    <x v="211"/>
    <x v="237"/>
    <n v="0.19202191308300634"/>
    <x v="1"/>
    <x v="36"/>
    <x v="35"/>
    <x v="36"/>
    <x v="34"/>
    <x v="0"/>
    <x v="7"/>
    <n v="229781"/>
    <x v="12"/>
    <m/>
  </r>
  <r>
    <x v="0"/>
    <x v="0"/>
    <s v="April"/>
    <n v="2020"/>
    <x v="159"/>
    <x v="238"/>
    <n v="685820"/>
    <x v="212"/>
    <x v="238"/>
    <n v="0.14997317924464967"/>
    <x v="1"/>
    <x v="36"/>
    <x v="35"/>
    <x v="36"/>
    <x v="34"/>
    <x v="8"/>
    <x v="0"/>
    <n v="10233574"/>
    <x v="12"/>
    <m/>
  </r>
  <r>
    <x v="3"/>
    <x v="0"/>
    <s v="April"/>
    <n v="2020"/>
    <x v="2"/>
    <x v="239"/>
    <n v="79600"/>
    <x v="213"/>
    <x v="239"/>
    <n v="4.2722702822811348E-2"/>
    <x v="0"/>
    <x v="36"/>
    <x v="35"/>
    <x v="36"/>
    <x v="34"/>
    <x v="2"/>
    <x v="0"/>
    <n v="10329815"/>
    <x v="12"/>
    <m/>
  </r>
  <r>
    <x v="0"/>
    <x v="0"/>
    <s v="April"/>
    <n v="2020"/>
    <x v="169"/>
    <x v="240"/>
    <n v="38658"/>
    <x v="214"/>
    <x v="240"/>
    <n v="4.727835747516107E-2"/>
    <x v="0"/>
    <x v="36"/>
    <x v="35"/>
    <x v="36"/>
    <x v="34"/>
    <x v="5"/>
    <x v="7"/>
    <n v="877058834"/>
    <x v="12"/>
    <m/>
  </r>
  <r>
    <x v="1"/>
    <x v="0"/>
    <s v="April"/>
    <n v="2020"/>
    <x v="170"/>
    <x v="241"/>
    <n v="73142"/>
    <x v="215"/>
    <x v="241"/>
    <n v="0.36530451199168923"/>
    <x v="2"/>
    <x v="36"/>
    <x v="35"/>
    <x v="36"/>
    <x v="34"/>
    <x v="26"/>
    <x v="5"/>
    <n v="14503767"/>
    <x v="12"/>
    <m/>
  </r>
  <r>
    <x v="2"/>
    <x v="0"/>
    <s v="April"/>
    <n v="2020"/>
    <x v="2"/>
    <x v="242"/>
    <n v="64481"/>
    <x v="216"/>
    <x v="242"/>
    <n v="4.4211733068944686E-2"/>
    <x v="0"/>
    <x v="36"/>
    <x v="35"/>
    <x v="36"/>
    <x v="34"/>
    <x v="24"/>
    <x v="6"/>
    <n v="1240093"/>
    <x v="12"/>
    <m/>
  </r>
  <r>
    <x v="3"/>
    <x v="0"/>
    <s v="April"/>
    <n v="2020"/>
    <x v="171"/>
    <x v="243"/>
    <n v="37471"/>
    <x v="217"/>
    <x v="243"/>
    <n v="0.26203496503496504"/>
    <x v="1"/>
    <x v="36"/>
    <x v="35"/>
    <x v="36"/>
    <x v="34"/>
    <x v="16"/>
    <x v="3"/>
    <n v="12901470"/>
    <x v="12"/>
    <m/>
  </r>
  <r>
    <x v="4"/>
    <x v="0"/>
    <s v="April"/>
    <n v="2020"/>
    <x v="172"/>
    <x v="244"/>
    <n v="185147"/>
    <x v="218"/>
    <x v="244"/>
    <n v="0.12291321316875597"/>
    <x v="1"/>
    <x v="36"/>
    <x v="35"/>
    <x v="36"/>
    <x v="34"/>
    <x v="21"/>
    <x v="4"/>
    <n v="154958"/>
    <x v="12"/>
    <m/>
  </r>
  <r>
    <x v="0"/>
    <x v="1"/>
    <s v="April"/>
    <n v="2020"/>
    <x v="173"/>
    <x v="245"/>
    <n v="17190"/>
    <x v="86"/>
    <x v="245"/>
    <n v="1.5967110909651604E-2"/>
    <x v="0"/>
    <x v="36"/>
    <x v="35"/>
    <x v="36"/>
    <x v="34"/>
    <x v="2"/>
    <x v="8"/>
    <n v="21671669"/>
    <x v="12"/>
    <m/>
  </r>
  <r>
    <x v="1"/>
    <x v="1"/>
    <s v="April"/>
    <n v="2020"/>
    <x v="174"/>
    <x v="246"/>
    <n v="271969"/>
    <x v="85"/>
    <x v="246"/>
    <n v="0.18910952636570719"/>
    <x v="1"/>
    <x v="36"/>
    <x v="35"/>
    <x v="36"/>
    <x v="34"/>
    <x v="22"/>
    <x v="1"/>
    <n v="25372154"/>
    <x v="12"/>
    <m/>
  </r>
  <r>
    <x v="2"/>
    <x v="1"/>
    <s v="April"/>
    <n v="2020"/>
    <x v="7"/>
    <x v="247"/>
    <n v="556438"/>
    <x v="157"/>
    <x v="247"/>
    <n v="0.1813595102454281"/>
    <x v="1"/>
    <x v="36"/>
    <x v="35"/>
    <x v="36"/>
    <x v="34"/>
    <x v="18"/>
    <x v="0"/>
    <n v="4643248"/>
    <x v="12"/>
    <m/>
  </r>
  <r>
    <x v="3"/>
    <x v="1"/>
    <s v="April"/>
    <n v="2020"/>
    <x v="175"/>
    <x v="248"/>
    <n v="56828"/>
    <x v="94"/>
    <x v="248"/>
    <n v="4.3995280579460609E-2"/>
    <x v="0"/>
    <x v="36"/>
    <x v="35"/>
    <x v="36"/>
    <x v="34"/>
    <x v="15"/>
    <x v="10"/>
    <n v="162508415"/>
    <x v="12"/>
    <m/>
  </r>
  <r>
    <x v="4"/>
    <x v="1"/>
    <s v="April"/>
    <n v="2020"/>
    <x v="176"/>
    <x v="249"/>
    <n v="207064"/>
    <x v="216"/>
    <x v="249"/>
    <n v="0.12966549753304665"/>
    <x v="1"/>
    <x v="36"/>
    <x v="35"/>
    <x v="36"/>
    <x v="34"/>
    <x v="19"/>
    <x v="1"/>
    <n v="10908245"/>
    <x v="12"/>
    <m/>
  </r>
  <r>
    <x v="0"/>
    <x v="1"/>
    <s v="April"/>
    <n v="2020"/>
    <x v="177"/>
    <x v="250"/>
    <n v="382732"/>
    <x v="219"/>
    <x v="250"/>
    <n v="0.26580623116610907"/>
    <x v="1"/>
    <x v="36"/>
    <x v="35"/>
    <x v="36"/>
    <x v="34"/>
    <x v="20"/>
    <x v="3"/>
    <n v="638069"/>
    <x v="12"/>
    <m/>
  </r>
  <r>
    <x v="1"/>
    <x v="1"/>
    <s v="April"/>
    <n v="2020"/>
    <x v="178"/>
    <x v="251"/>
    <n v="474504"/>
    <x v="220"/>
    <x v="251"/>
    <n v="0.26320726301700098"/>
    <x v="1"/>
    <x v="36"/>
    <x v="35"/>
    <x v="36"/>
    <x v="34"/>
    <x v="24"/>
    <x v="4"/>
    <n v="1234611"/>
    <x v="12"/>
    <m/>
  </r>
  <r>
    <x v="2"/>
    <x v="1"/>
    <s v="April"/>
    <n v="2020"/>
    <x v="179"/>
    <x v="252"/>
    <n v="148340"/>
    <x v="221"/>
    <x v="252"/>
    <n v="8.9490884104056534E-2"/>
    <x v="0"/>
    <x v="36"/>
    <x v="35"/>
    <x v="36"/>
    <x v="34"/>
    <x v="16"/>
    <x v="9"/>
    <n v="28187666"/>
    <x v="12"/>
    <m/>
  </r>
  <r>
    <x v="3"/>
    <x v="1"/>
    <s v="April"/>
    <n v="2020"/>
    <x v="180"/>
    <x v="253"/>
    <n v="17090"/>
    <x v="157"/>
    <x v="253"/>
    <n v="1.3051350841541022E-2"/>
    <x v="0"/>
    <x v="36"/>
    <x v="35"/>
    <x v="36"/>
    <x v="34"/>
    <x v="22"/>
    <x v="7"/>
    <n v="47890022"/>
    <x v="12"/>
    <m/>
  </r>
  <r>
    <x v="4"/>
    <x v="1"/>
    <s v="April"/>
    <n v="2020"/>
    <x v="181"/>
    <x v="254"/>
    <n v="38413"/>
    <x v="222"/>
    <x v="254"/>
    <n v="2.0515238892274301E-2"/>
    <x v="0"/>
    <x v="36"/>
    <x v="35"/>
    <x v="36"/>
    <x v="34"/>
    <x v="3"/>
    <x v="1"/>
    <n v="362160"/>
    <x v="12"/>
    <m/>
  </r>
  <r>
    <x v="0"/>
    <x v="1"/>
    <s v="April"/>
    <n v="2020"/>
    <x v="182"/>
    <x v="255"/>
    <n v="218140"/>
    <x v="79"/>
    <x v="255"/>
    <n v="9.4887456534202372E-2"/>
    <x v="0"/>
    <x v="36"/>
    <x v="35"/>
    <x v="36"/>
    <x v="34"/>
    <x v="7"/>
    <x v="3"/>
    <n v="31631629"/>
    <x v="12"/>
    <m/>
  </r>
  <r>
    <x v="1"/>
    <x v="1"/>
    <s v="April"/>
    <n v="2020"/>
    <x v="183"/>
    <x v="256"/>
    <n v="24046"/>
    <x v="223"/>
    <x v="256"/>
    <n v="7.3447345834186037E-2"/>
    <x v="0"/>
    <x v="36"/>
    <x v="35"/>
    <x v="36"/>
    <x v="34"/>
    <x v="33"/>
    <x v="10"/>
    <n v="599329"/>
    <x v="12"/>
    <m/>
  </r>
  <r>
    <x v="2"/>
    <x v="1"/>
    <s v="April"/>
    <n v="2020"/>
    <x v="17"/>
    <x v="257"/>
    <n v="3852"/>
    <x v="167"/>
    <x v="257"/>
    <n v="7.2638266336538439E-3"/>
    <x v="0"/>
    <x v="36"/>
    <x v="35"/>
    <x v="36"/>
    <x v="34"/>
    <x v="19"/>
    <x v="2"/>
    <n v="22311952"/>
    <x v="12"/>
    <m/>
  </r>
  <r>
    <x v="3"/>
    <x v="1"/>
    <s v="April"/>
    <n v="2020"/>
    <x v="184"/>
    <x v="258"/>
    <n v="6730"/>
    <x v="95"/>
    <x v="258"/>
    <n v="7.9835820541412611E-2"/>
    <x v="0"/>
    <x v="36"/>
    <x v="35"/>
    <x v="36"/>
    <x v="34"/>
    <x v="15"/>
    <x v="2"/>
    <n v="179608221"/>
    <x v="12"/>
    <m/>
  </r>
  <r>
    <x v="4"/>
    <x v="1"/>
    <s v="April"/>
    <n v="2020"/>
    <x v="185"/>
    <x v="259"/>
    <n v="1002"/>
    <x v="224"/>
    <x v="259"/>
    <n v="1.35345048829576E-2"/>
    <x v="0"/>
    <x v="36"/>
    <x v="35"/>
    <x v="36"/>
    <x v="34"/>
    <x v="11"/>
    <x v="4"/>
    <n v="41214032"/>
    <x v="12"/>
    <m/>
  </r>
  <r>
    <x v="0"/>
    <x v="1"/>
    <s v="April"/>
    <n v="2020"/>
    <x v="186"/>
    <x v="260"/>
    <n v="294321"/>
    <x v="181"/>
    <x v="260"/>
    <n v="0.17405680127360509"/>
    <x v="1"/>
    <x v="36"/>
    <x v="35"/>
    <x v="36"/>
    <x v="34"/>
    <x v="27"/>
    <x v="8"/>
    <n v="14768688"/>
    <x v="12"/>
    <m/>
  </r>
  <r>
    <x v="1"/>
    <x v="1"/>
    <s v="April"/>
    <n v="2020"/>
    <x v="187"/>
    <x v="261"/>
    <n v="143982"/>
    <x v="225"/>
    <x v="261"/>
    <n v="0.25953832454277692"/>
    <x v="1"/>
    <x v="36"/>
    <x v="35"/>
    <x v="36"/>
    <x v="34"/>
    <x v="14"/>
    <x v="3"/>
    <n v="843167"/>
    <x v="12"/>
    <m/>
  </r>
  <r>
    <x v="2"/>
    <x v="1"/>
    <s v="April"/>
    <n v="2020"/>
    <x v="188"/>
    <x v="262"/>
    <n v="33986"/>
    <x v="226"/>
    <x v="262"/>
    <n v="0.12584471030833547"/>
    <x v="1"/>
    <x v="36"/>
    <x v="35"/>
    <x v="36"/>
    <x v="34"/>
    <x v="32"/>
    <x v="4"/>
    <n v="45877382"/>
    <x v="12"/>
    <m/>
  </r>
  <r>
    <x v="3"/>
    <x v="1"/>
    <s v="April"/>
    <n v="2020"/>
    <x v="189"/>
    <x v="263"/>
    <n v="91924"/>
    <x v="227"/>
    <x v="263"/>
    <n v="5.9681956797389482E-2"/>
    <x v="0"/>
    <x v="36"/>
    <x v="35"/>
    <x v="36"/>
    <x v="34"/>
    <x v="17"/>
    <x v="5"/>
    <n v="12570755"/>
    <x v="12"/>
    <m/>
  </r>
  <r>
    <x v="4"/>
    <x v="1"/>
    <s v="April"/>
    <n v="2020"/>
    <x v="190"/>
    <x v="264"/>
    <n v="1607"/>
    <x v="134"/>
    <x v="264"/>
    <n v="2.7787095859428766E-3"/>
    <x v="0"/>
    <x v="36"/>
    <x v="35"/>
    <x v="36"/>
    <x v="34"/>
    <x v="29"/>
    <x v="3"/>
    <n v="1178271"/>
    <x v="12"/>
    <m/>
  </r>
  <r>
    <x v="0"/>
    <x v="1"/>
    <s v="April"/>
    <n v="2020"/>
    <x v="191"/>
    <x v="265"/>
    <n v="8708"/>
    <x v="228"/>
    <x v="265"/>
    <n v="6.2589305480086135E-3"/>
    <x v="0"/>
    <x v="36"/>
    <x v="35"/>
    <x v="36"/>
    <x v="34"/>
    <x v="4"/>
    <x v="2"/>
    <n v="78242240"/>
    <x v="12"/>
    <m/>
  </r>
  <r>
    <x v="1"/>
    <x v="1"/>
    <s v="April"/>
    <n v="2020"/>
    <x v="192"/>
    <x v="266"/>
    <n v="1401"/>
    <x v="20"/>
    <x v="266"/>
    <n v="1.017477961906671E-3"/>
    <x v="0"/>
    <x v="36"/>
    <x v="35"/>
    <x v="36"/>
    <x v="34"/>
    <x v="25"/>
    <x v="7"/>
    <n v="42530999"/>
    <x v="12"/>
    <m/>
  </r>
  <r>
    <x v="2"/>
    <x v="1"/>
    <s v="April"/>
    <n v="2020"/>
    <x v="193"/>
    <x v="267"/>
    <n v="10034"/>
    <x v="229"/>
    <x v="267"/>
    <n v="8.3161840699573913E-3"/>
    <x v="0"/>
    <x v="36"/>
    <x v="35"/>
    <x v="36"/>
    <x v="34"/>
    <x v="34"/>
    <x v="1"/>
    <n v="53809"/>
    <x v="12"/>
    <m/>
  </r>
  <r>
    <x v="3"/>
    <x v="1"/>
    <s v="April"/>
    <n v="2020"/>
    <x v="194"/>
    <x v="268"/>
    <n v="2689"/>
    <x v="230"/>
    <x v="268"/>
    <n v="4.0801834185837261E-3"/>
    <x v="0"/>
    <x v="36"/>
    <x v="35"/>
    <x v="36"/>
    <x v="34"/>
    <x v="36"/>
    <x v="5"/>
    <n v="1857101"/>
    <x v="12"/>
    <m/>
  </r>
  <r>
    <x v="4"/>
    <x v="1"/>
    <s v="April"/>
    <n v="2020"/>
    <x v="195"/>
    <x v="269"/>
    <n v="355509"/>
    <x v="231"/>
    <x v="269"/>
    <n v="0.18226641394397616"/>
    <x v="1"/>
    <x v="36"/>
    <x v="35"/>
    <x v="36"/>
    <x v="34"/>
    <x v="35"/>
    <x v="1"/>
    <n v="4300863"/>
    <x v="12"/>
    <m/>
  </r>
  <r>
    <x v="0"/>
    <x v="1"/>
    <s v="April"/>
    <n v="2020"/>
    <x v="196"/>
    <x v="270"/>
    <n v="955060"/>
    <x v="232"/>
    <x v="270"/>
    <n v="0.30912662487623577"/>
    <x v="2"/>
    <x v="36"/>
    <x v="35"/>
    <x v="36"/>
    <x v="34"/>
    <x v="0"/>
    <x v="5"/>
    <n v="180943"/>
    <x v="12"/>
    <m/>
  </r>
  <r>
    <x v="1"/>
    <x v="1"/>
    <s v="April"/>
    <n v="2020"/>
    <x v="197"/>
    <x v="271"/>
    <n v="782232"/>
    <x v="233"/>
    <x v="271"/>
    <n v="0.17271592968792951"/>
    <x v="1"/>
    <x v="36"/>
    <x v="35"/>
    <x v="36"/>
    <x v="34"/>
    <x v="8"/>
    <x v="8"/>
    <n v="19989204"/>
    <x v="12"/>
    <m/>
  </r>
  <r>
    <x v="2"/>
    <x v="1"/>
    <s v="April"/>
    <n v="2020"/>
    <x v="198"/>
    <x v="272"/>
    <n v="14284"/>
    <x v="234"/>
    <x v="272"/>
    <n v="7.5828236621895591E-3"/>
    <x v="0"/>
    <x v="36"/>
    <x v="35"/>
    <x v="36"/>
    <x v="34"/>
    <x v="12"/>
    <x v="9"/>
    <n v="10055862"/>
    <x v="12"/>
    <m/>
  </r>
  <r>
    <x v="3"/>
    <x v="1"/>
    <s v="April"/>
    <n v="2020"/>
    <x v="199"/>
    <x v="273"/>
    <n v="12012"/>
    <x v="41"/>
    <x v="273"/>
    <n v="2.7457631767830774E-2"/>
    <x v="0"/>
    <x v="36"/>
    <x v="35"/>
    <x v="36"/>
    <x v="34"/>
    <x v="28"/>
    <x v="2"/>
    <n v="18405862"/>
    <x v="12"/>
    <m/>
  </r>
  <r>
    <x v="4"/>
    <x v="1"/>
    <s v="April"/>
    <n v="2020"/>
    <x v="200"/>
    <x v="274"/>
    <n v="867361"/>
    <x v="235"/>
    <x v="274"/>
    <n v="0.21434309930729517"/>
    <x v="1"/>
    <x v="36"/>
    <x v="35"/>
    <x v="36"/>
    <x v="34"/>
    <x v="1"/>
    <x v="0"/>
    <n v="659672"/>
    <x v="12"/>
    <m/>
  </r>
  <r>
    <x v="0"/>
    <x v="1"/>
    <s v="April"/>
    <n v="2020"/>
    <x v="201"/>
    <x v="275"/>
    <n v="198881"/>
    <x v="236"/>
    <x v="275"/>
    <n v="0.20625866623246919"/>
    <x v="1"/>
    <x v="36"/>
    <x v="35"/>
    <x v="36"/>
    <x v="34"/>
    <x v="6"/>
    <x v="9"/>
    <n v="44291373"/>
    <x v="12"/>
    <m/>
  </r>
  <r>
    <x v="1"/>
    <x v="1"/>
    <s v="April"/>
    <n v="2020"/>
    <x v="202"/>
    <x v="276"/>
    <n v="4201"/>
    <x v="108"/>
    <x v="276"/>
    <n v="4.6825016440585399E-2"/>
    <x v="0"/>
    <x v="36"/>
    <x v="35"/>
    <x v="36"/>
    <x v="34"/>
    <x v="31"/>
    <x v="0"/>
    <n v="11913909"/>
    <x v="12"/>
    <m/>
  </r>
  <r>
    <x v="2"/>
    <x v="1"/>
    <s v="April"/>
    <n v="2020"/>
    <x v="203"/>
    <x v="277"/>
    <n v="314772"/>
    <x v="26"/>
    <x v="277"/>
    <n v="8.8398491362968748E-2"/>
    <x v="0"/>
    <x v="36"/>
    <x v="35"/>
    <x v="36"/>
    <x v="34"/>
    <x v="25"/>
    <x v="1"/>
    <n v="24626655"/>
    <x v="12"/>
    <m/>
  </r>
  <r>
    <x v="3"/>
    <x v="1"/>
    <s v="April"/>
    <n v="2020"/>
    <x v="204"/>
    <x v="278"/>
    <n v="267060"/>
    <x v="237"/>
    <x v="278"/>
    <n v="0.12776077075538447"/>
    <x v="1"/>
    <x v="36"/>
    <x v="35"/>
    <x v="36"/>
    <x v="34"/>
    <x v="30"/>
    <x v="1"/>
    <n v="2310629"/>
    <x v="12"/>
    <m/>
  </r>
  <r>
    <x v="4"/>
    <x v="1"/>
    <s v="April"/>
    <n v="2020"/>
    <x v="205"/>
    <x v="279"/>
    <n v="540"/>
    <x v="110"/>
    <x v="279"/>
    <n v="1.712763258056331E-2"/>
    <x v="0"/>
    <x v="36"/>
    <x v="35"/>
    <x v="36"/>
    <x v="34"/>
    <x v="36"/>
    <x v="11"/>
    <n v="4033106"/>
    <x v="12"/>
    <m/>
  </r>
  <r>
    <x v="0"/>
    <x v="2"/>
    <s v="April"/>
    <n v="2020"/>
    <x v="206"/>
    <x v="280"/>
    <n v="368533"/>
    <x v="238"/>
    <x v="280"/>
    <n v="9.1820280573664662E-2"/>
    <x v="0"/>
    <x v="36"/>
    <x v="35"/>
    <x v="36"/>
    <x v="34"/>
    <x v="8"/>
    <x v="9"/>
    <n v="21932387"/>
    <x v="12"/>
    <m/>
  </r>
  <r>
    <x v="1"/>
    <x v="2"/>
    <s v="April"/>
    <n v="2020"/>
    <x v="207"/>
    <x v="281"/>
    <n v="332434"/>
    <x v="11"/>
    <x v="281"/>
    <n v="0.33219581560021466"/>
    <x v="2"/>
    <x v="36"/>
    <x v="35"/>
    <x v="36"/>
    <x v="34"/>
    <x v="16"/>
    <x v="8"/>
    <n v="20498890"/>
    <x v="12"/>
    <m/>
  </r>
  <r>
    <x v="2"/>
    <x v="2"/>
    <s v="April"/>
    <n v="2020"/>
    <x v="208"/>
    <x v="282"/>
    <n v="21781"/>
    <x v="239"/>
    <x v="282"/>
    <n v="1.7882565053259355E-2"/>
    <x v="0"/>
    <x v="36"/>
    <x v="35"/>
    <x v="36"/>
    <x v="34"/>
    <x v="3"/>
    <x v="6"/>
    <n v="362550"/>
    <x v="12"/>
    <m/>
  </r>
  <r>
    <x v="3"/>
    <x v="2"/>
    <s v="April"/>
    <n v="2020"/>
    <x v="209"/>
    <x v="283"/>
    <n v="72597"/>
    <x v="59"/>
    <x v="283"/>
    <n v="0.49385714285714288"/>
    <x v="2"/>
    <x v="36"/>
    <x v="35"/>
    <x v="36"/>
    <x v="34"/>
    <x v="10"/>
    <x v="4"/>
    <n v="7123"/>
    <x v="12"/>
    <m/>
  </r>
  <r>
    <x v="4"/>
    <x v="2"/>
    <s v="April"/>
    <n v="2020"/>
    <x v="210"/>
    <x v="284"/>
    <n v="7526"/>
    <x v="221"/>
    <x v="284"/>
    <n v="1.6299286608422957E-2"/>
    <x v="0"/>
    <x v="36"/>
    <x v="35"/>
    <x v="36"/>
    <x v="34"/>
    <x v="2"/>
    <x v="9"/>
    <n v="24011235"/>
    <x v="12"/>
    <m/>
  </r>
  <r>
    <x v="0"/>
    <x v="2"/>
    <s v="April"/>
    <n v="2020"/>
    <x v="211"/>
    <x v="285"/>
    <n v="14945"/>
    <x v="240"/>
    <x v="285"/>
    <n v="0.10268795778422131"/>
    <x v="1"/>
    <x v="36"/>
    <x v="35"/>
    <x v="36"/>
    <x v="34"/>
    <x v="37"/>
    <x v="6"/>
    <n v="13473487"/>
    <x v="12"/>
    <m/>
  </r>
  <r>
    <x v="1"/>
    <x v="2"/>
    <s v="April"/>
    <n v="2020"/>
    <x v="212"/>
    <x v="286"/>
    <n v="10342"/>
    <x v="241"/>
    <x v="286"/>
    <n v="0.17236666666666667"/>
    <x v="1"/>
    <x v="36"/>
    <x v="35"/>
    <x v="36"/>
    <x v="34"/>
    <x v="9"/>
    <x v="5"/>
    <n v="300904"/>
    <x v="12"/>
    <m/>
  </r>
  <r>
    <x v="2"/>
    <x v="2"/>
    <s v="April"/>
    <n v="2020"/>
    <x v="2"/>
    <x v="287"/>
    <n v="1193"/>
    <x v="241"/>
    <x v="287"/>
    <n v="2.358033720079853E-2"/>
    <x v="0"/>
    <x v="36"/>
    <x v="35"/>
    <x v="36"/>
    <x v="34"/>
    <x v="5"/>
    <x v="5"/>
    <n v="547825341"/>
    <x v="12"/>
    <m/>
  </r>
  <r>
    <x v="3"/>
    <x v="2"/>
    <s v="April"/>
    <n v="2020"/>
    <x v="213"/>
    <x v="288"/>
    <n v="12169"/>
    <x v="242"/>
    <x v="288"/>
    <n v="0.22541029155707035"/>
    <x v="1"/>
    <x v="36"/>
    <x v="35"/>
    <x v="36"/>
    <x v="34"/>
    <x v="0"/>
    <x v="11"/>
    <n v="307348"/>
    <x v="12"/>
    <m/>
  </r>
  <r>
    <x v="4"/>
    <x v="2"/>
    <s v="April"/>
    <n v="2020"/>
    <x v="214"/>
    <x v="289"/>
    <n v="7070"/>
    <x v="243"/>
    <x v="289"/>
    <n v="8.7720386614886417E-2"/>
    <x v="0"/>
    <x v="36"/>
    <x v="35"/>
    <x v="36"/>
    <x v="34"/>
    <x v="13"/>
    <x v="5"/>
    <n v="468074"/>
    <x v="12"/>
    <m/>
  </r>
  <r>
    <x v="0"/>
    <x v="2"/>
    <s v="April"/>
    <n v="2020"/>
    <x v="215"/>
    <x v="290"/>
    <n v="10564"/>
    <x v="244"/>
    <x v="290"/>
    <n v="0.12752447518680815"/>
    <x v="1"/>
    <x v="36"/>
    <x v="35"/>
    <x v="36"/>
    <x v="34"/>
    <x v="18"/>
    <x v="9"/>
    <n v="9470911"/>
    <x v="12"/>
    <m/>
  </r>
  <r>
    <x v="1"/>
    <x v="2"/>
    <s v="April"/>
    <n v="2020"/>
    <x v="216"/>
    <x v="291"/>
    <n v="1237583"/>
    <x v="245"/>
    <x v="291"/>
    <n v="0.26971671292406701"/>
    <x v="1"/>
    <x v="36"/>
    <x v="35"/>
    <x v="36"/>
    <x v="34"/>
    <x v="27"/>
    <x v="9"/>
    <n v="16903736"/>
    <x v="12"/>
    <m/>
  </r>
  <r>
    <x v="2"/>
    <x v="2"/>
    <s v="April"/>
    <n v="2020"/>
    <x v="2"/>
    <x v="292"/>
    <n v="514691"/>
    <x v="246"/>
    <x v="292"/>
    <n v="0.14756548530024813"/>
    <x v="1"/>
    <x v="36"/>
    <x v="35"/>
    <x v="36"/>
    <x v="34"/>
    <x v="32"/>
    <x v="2"/>
    <n v="110277410"/>
    <x v="12"/>
    <m/>
  </r>
  <r>
    <x v="3"/>
    <x v="2"/>
    <s v="April"/>
    <n v="2020"/>
    <x v="217"/>
    <x v="293"/>
    <n v="455482"/>
    <x v="165"/>
    <x v="293"/>
    <n v="0.22835550466304827"/>
    <x v="1"/>
    <x v="36"/>
    <x v="35"/>
    <x v="36"/>
    <x v="34"/>
    <x v="20"/>
    <x v="8"/>
    <n v="967625"/>
    <x v="12"/>
    <m/>
  </r>
  <r>
    <x v="4"/>
    <x v="2"/>
    <s v="April"/>
    <n v="2020"/>
    <x v="218"/>
    <x v="294"/>
    <n v="715168"/>
    <x v="247"/>
    <x v="294"/>
    <n v="0.15977680290899732"/>
    <x v="1"/>
    <x v="36"/>
    <x v="35"/>
    <x v="36"/>
    <x v="34"/>
    <x v="13"/>
    <x v="6"/>
    <n v="469210"/>
    <x v="12"/>
    <m/>
  </r>
  <r>
    <x v="0"/>
    <x v="2"/>
    <s v="April"/>
    <n v="2020"/>
    <x v="219"/>
    <x v="295"/>
    <n v="97279"/>
    <x v="248"/>
    <x v="295"/>
    <n v="2.4374360755272186E-2"/>
    <x v="0"/>
    <x v="36"/>
    <x v="35"/>
    <x v="36"/>
    <x v="34"/>
    <x v="10"/>
    <x v="2"/>
    <n v="8711"/>
    <x v="12"/>
    <m/>
  </r>
  <r>
    <x v="1"/>
    <x v="2"/>
    <s v="April"/>
    <n v="2020"/>
    <x v="220"/>
    <x v="296"/>
    <n v="334716"/>
    <x v="249"/>
    <x v="296"/>
    <n v="0.12558323815927111"/>
    <x v="1"/>
    <x v="36"/>
    <x v="35"/>
    <x v="36"/>
    <x v="34"/>
    <x v="2"/>
    <x v="3"/>
    <n v="10820468"/>
    <x v="12"/>
    <m/>
  </r>
  <r>
    <x v="2"/>
    <x v="2"/>
    <s v="April"/>
    <n v="2020"/>
    <x v="2"/>
    <x v="297"/>
    <n v="2183"/>
    <x v="250"/>
    <x v="297"/>
    <n v="2.114746554939333E-3"/>
    <x v="0"/>
    <x v="36"/>
    <x v="35"/>
    <x v="36"/>
    <x v="34"/>
    <x v="22"/>
    <x v="5"/>
    <n v="31681707"/>
    <x v="12"/>
    <m/>
  </r>
  <r>
    <x v="3"/>
    <x v="2"/>
    <s v="April"/>
    <n v="2020"/>
    <x v="221"/>
    <x v="298"/>
    <n v="143253"/>
    <x v="251"/>
    <x v="298"/>
    <n v="0.15542596128808264"/>
    <x v="1"/>
    <x v="36"/>
    <x v="35"/>
    <x v="36"/>
    <x v="34"/>
    <x v="24"/>
    <x v="10"/>
    <n v="1870489"/>
    <x v="12"/>
    <m/>
  </r>
  <r>
    <x v="4"/>
    <x v="2"/>
    <s v="April"/>
    <n v="2020"/>
    <x v="222"/>
    <x v="299"/>
    <n v="122796"/>
    <x v="187"/>
    <x v="299"/>
    <n v="0.12345971945177273"/>
    <x v="1"/>
    <x v="36"/>
    <x v="35"/>
    <x v="36"/>
    <x v="34"/>
    <x v="16"/>
    <x v="0"/>
    <n v="13459188"/>
    <x v="12"/>
    <m/>
  </r>
  <r>
    <x v="0"/>
    <x v="2"/>
    <s v="April"/>
    <n v="2020"/>
    <x v="223"/>
    <x v="300"/>
    <n v="142992"/>
    <x v="252"/>
    <x v="300"/>
    <n v="0.16322262871623358"/>
    <x v="1"/>
    <x v="36"/>
    <x v="35"/>
    <x v="36"/>
    <x v="34"/>
    <x v="23"/>
    <x v="3"/>
    <n v="2399840"/>
    <x v="12"/>
    <m/>
  </r>
  <r>
    <x v="1"/>
    <x v="2"/>
    <s v="April"/>
    <n v="2020"/>
    <x v="224"/>
    <x v="301"/>
    <n v="228496"/>
    <x v="81"/>
    <x v="301"/>
    <n v="0.12369897260385211"/>
    <x v="1"/>
    <x v="36"/>
    <x v="35"/>
    <x v="36"/>
    <x v="34"/>
    <x v="26"/>
    <x v="1"/>
    <n v="11018887"/>
    <x v="12"/>
    <m/>
  </r>
  <r>
    <x v="2"/>
    <x v="2"/>
    <s v="April"/>
    <n v="2020"/>
    <x v="2"/>
    <x v="302"/>
    <n v="469850"/>
    <x v="253"/>
    <x v="302"/>
    <n v="0.11429215004976945"/>
    <x v="1"/>
    <x v="36"/>
    <x v="35"/>
    <x v="36"/>
    <x v="34"/>
    <x v="21"/>
    <x v="0"/>
    <n v="150710"/>
    <x v="12"/>
    <m/>
  </r>
  <r>
    <x v="3"/>
    <x v="2"/>
    <s v="April"/>
    <n v="2020"/>
    <x v="225"/>
    <x v="303"/>
    <n v="1841"/>
    <x v="14"/>
    <x v="303"/>
    <n v="3.0046007438875714E-3"/>
    <x v="0"/>
    <x v="36"/>
    <x v="35"/>
    <x v="36"/>
    <x v="34"/>
    <x v="4"/>
    <x v="6"/>
    <n v="36277265"/>
    <x v="12"/>
    <m/>
  </r>
  <r>
    <x v="4"/>
    <x v="2"/>
    <s v="April"/>
    <n v="2020"/>
    <x v="226"/>
    <x v="304"/>
    <n v="41895"/>
    <x v="254"/>
    <x v="304"/>
    <n v="4.1915203127907655E-2"/>
    <x v="0"/>
    <x v="36"/>
    <x v="35"/>
    <x v="36"/>
    <x v="34"/>
    <x v="0"/>
    <x v="1"/>
    <n v="174965"/>
    <x v="12"/>
    <m/>
  </r>
  <r>
    <x v="0"/>
    <x v="2"/>
    <s v="April"/>
    <n v="2020"/>
    <x v="227"/>
    <x v="305"/>
    <n v="52733"/>
    <x v="146"/>
    <x v="305"/>
    <n v="3.9357919500355269E-2"/>
    <x v="0"/>
    <x v="36"/>
    <x v="35"/>
    <x v="36"/>
    <x v="34"/>
    <x v="14"/>
    <x v="8"/>
    <n v="1604836"/>
    <x v="12"/>
    <m/>
  </r>
  <r>
    <x v="1"/>
    <x v="2"/>
    <s v="April"/>
    <n v="2020"/>
    <x v="228"/>
    <x v="306"/>
    <n v="14874"/>
    <x v="255"/>
    <x v="306"/>
    <n v="8.2236769356657888E-3"/>
    <x v="0"/>
    <x v="36"/>
    <x v="35"/>
    <x v="36"/>
    <x v="34"/>
    <x v="23"/>
    <x v="11"/>
    <n v="6132308"/>
    <x v="12"/>
    <m/>
  </r>
  <r>
    <x v="2"/>
    <x v="2"/>
    <s v="April"/>
    <n v="2020"/>
    <x v="2"/>
    <x v="307"/>
    <n v="26878"/>
    <x v="256"/>
    <x v="307"/>
    <n v="3.4960614353648764E-2"/>
    <x v="0"/>
    <x v="36"/>
    <x v="35"/>
    <x v="36"/>
    <x v="34"/>
    <x v="24"/>
    <x v="2"/>
    <n v="3008964"/>
    <x v="12"/>
    <m/>
  </r>
  <r>
    <x v="3"/>
    <x v="2"/>
    <s v="April"/>
    <n v="2020"/>
    <x v="229"/>
    <x v="308"/>
    <n v="198379"/>
    <x v="257"/>
    <x v="308"/>
    <n v="7.804377365853965E-2"/>
    <x v="0"/>
    <x v="36"/>
    <x v="35"/>
    <x v="36"/>
    <x v="34"/>
    <x v="33"/>
    <x v="4"/>
    <n v="352636"/>
    <x v="12"/>
    <m/>
  </r>
  <r>
    <x v="4"/>
    <x v="2"/>
    <s v="April"/>
    <n v="2020"/>
    <x v="230"/>
    <x v="309"/>
    <n v="281445"/>
    <x v="258"/>
    <x v="309"/>
    <n v="0.12762961585728083"/>
    <x v="1"/>
    <x v="36"/>
    <x v="35"/>
    <x v="36"/>
    <x v="34"/>
    <x v="9"/>
    <x v="6"/>
    <n v="289303"/>
    <x v="12"/>
    <m/>
  </r>
  <r>
    <x v="0"/>
    <x v="2"/>
    <s v="April"/>
    <n v="2020"/>
    <x v="231"/>
    <x v="310"/>
    <n v="3307"/>
    <x v="74"/>
    <x v="310"/>
    <n v="1.3154885148345496E-3"/>
    <x v="0"/>
    <x v="36"/>
    <x v="35"/>
    <x v="36"/>
    <x v="34"/>
    <x v="17"/>
    <x v="1"/>
    <n v="11286831"/>
    <x v="12"/>
    <m/>
  </r>
  <r>
    <x v="1"/>
    <x v="2"/>
    <s v="April"/>
    <n v="2020"/>
    <x v="232"/>
    <x v="311"/>
    <n v="798404"/>
    <x v="259"/>
    <x v="311"/>
    <n v="0.23159564948127651"/>
    <x v="1"/>
    <x v="36"/>
    <x v="35"/>
    <x v="36"/>
    <x v="34"/>
    <x v="26"/>
    <x v="7"/>
    <n v="21876220"/>
    <x v="12"/>
    <m/>
  </r>
  <r>
    <x v="2"/>
    <x v="2"/>
    <s v="April"/>
    <n v="2020"/>
    <x v="2"/>
    <x v="312"/>
    <n v="229904"/>
    <x v="230"/>
    <x v="312"/>
    <n v="0.11338015423180733"/>
    <x v="1"/>
    <x v="36"/>
    <x v="35"/>
    <x v="36"/>
    <x v="34"/>
    <x v="25"/>
    <x v="11"/>
    <n v="46937025"/>
    <x v="12"/>
    <m/>
  </r>
  <r>
    <x v="3"/>
    <x v="2"/>
    <s v="April"/>
    <n v="2020"/>
    <x v="233"/>
    <x v="313"/>
    <n v="312764"/>
    <x v="19"/>
    <x v="313"/>
    <n v="0.12537978050400617"/>
    <x v="1"/>
    <x v="36"/>
    <x v="35"/>
    <x v="36"/>
    <x v="34"/>
    <x v="3"/>
    <x v="5"/>
    <n v="409355"/>
    <x v="12"/>
    <m/>
  </r>
  <r>
    <x v="4"/>
    <x v="2"/>
    <s v="April"/>
    <n v="2020"/>
    <x v="234"/>
    <x v="314"/>
    <n v="77307"/>
    <x v="260"/>
    <x v="314"/>
    <n v="7.7907746634297059E-2"/>
    <x v="0"/>
    <x v="36"/>
    <x v="35"/>
    <x v="36"/>
    <x v="34"/>
    <x v="28"/>
    <x v="10"/>
    <n v="13528633"/>
    <x v="12"/>
    <m/>
  </r>
  <r>
    <x v="0"/>
    <x v="4"/>
    <s v="April"/>
    <n v="2020"/>
    <x v="235"/>
    <x v="315"/>
    <n v="3976"/>
    <x v="223"/>
    <x v="315"/>
    <n v="2.0582799695606484E-2"/>
    <x v="0"/>
    <x v="36"/>
    <x v="35"/>
    <x v="36"/>
    <x v="34"/>
    <x v="19"/>
    <x v="6"/>
    <n v="10958475"/>
    <x v="12"/>
    <m/>
  </r>
  <r>
    <x v="1"/>
    <x v="4"/>
    <s v="April"/>
    <n v="2020"/>
    <x v="236"/>
    <x v="316"/>
    <n v="400459"/>
    <x v="168"/>
    <x v="316"/>
    <n v="8.38984751750316E-2"/>
    <x v="0"/>
    <x v="36"/>
    <x v="35"/>
    <x v="36"/>
    <x v="34"/>
    <x v="15"/>
    <x v="6"/>
    <n v="87922750"/>
    <x v="12"/>
    <m/>
  </r>
  <r>
    <x v="2"/>
    <x v="4"/>
    <s v="April"/>
    <n v="2020"/>
    <x v="2"/>
    <x v="317"/>
    <n v="157321"/>
    <x v="154"/>
    <x v="317"/>
    <n v="0.16381989922203744"/>
    <x v="1"/>
    <x v="36"/>
    <x v="35"/>
    <x v="36"/>
    <x v="34"/>
    <x v="5"/>
    <x v="11"/>
    <n v="1057809666"/>
    <x v="12"/>
    <m/>
  </r>
  <r>
    <x v="3"/>
    <x v="4"/>
    <s v="April"/>
    <n v="2020"/>
    <x v="237"/>
    <x v="318"/>
    <n v="90967"/>
    <x v="261"/>
    <x v="318"/>
    <n v="4.6290411304657129E-2"/>
    <x v="0"/>
    <x v="36"/>
    <x v="35"/>
    <x v="36"/>
    <x v="34"/>
    <x v="32"/>
    <x v="10"/>
    <n v="76264027"/>
    <x v="12"/>
    <m/>
  </r>
  <r>
    <x v="4"/>
    <x v="4"/>
    <s v="April"/>
    <n v="2020"/>
    <x v="238"/>
    <x v="319"/>
    <n v="2789713"/>
    <x v="262"/>
    <x v="319"/>
    <n v="0.22421068714143194"/>
    <x v="1"/>
    <x v="36"/>
    <x v="35"/>
    <x v="36"/>
    <x v="34"/>
    <x v="17"/>
    <x v="7"/>
    <n v="18945623"/>
    <x v="12"/>
    <m/>
  </r>
  <r>
    <x v="0"/>
    <x v="4"/>
    <s v="April"/>
    <n v="2020"/>
    <x v="239"/>
    <x v="320"/>
    <n v="2922"/>
    <x v="263"/>
    <x v="320"/>
    <n v="4.1641311829581293E-3"/>
    <x v="0"/>
    <x v="36"/>
    <x v="35"/>
    <x v="36"/>
    <x v="34"/>
    <x v="29"/>
    <x v="8"/>
    <n v="1512126"/>
    <x v="12"/>
    <m/>
  </r>
  <r>
    <x v="1"/>
    <x v="4"/>
    <s v="April"/>
    <n v="2020"/>
    <x v="240"/>
    <x v="321"/>
    <n v="325212"/>
    <x v="41"/>
    <x v="321"/>
    <n v="0.23929291992812649"/>
    <x v="1"/>
    <x v="36"/>
    <x v="35"/>
    <x v="36"/>
    <x v="34"/>
    <x v="1"/>
    <x v="9"/>
    <n v="1418560"/>
    <x v="12"/>
    <m/>
  </r>
  <r>
    <x v="2"/>
    <x v="4"/>
    <s v="April"/>
    <n v="2020"/>
    <x v="2"/>
    <x v="322"/>
    <n v="161704"/>
    <x v="264"/>
    <x v="322"/>
    <n v="3.9072102797923454E-2"/>
    <x v="0"/>
    <x v="36"/>
    <x v="35"/>
    <x v="36"/>
    <x v="34"/>
    <x v="30"/>
    <x v="7"/>
    <n v="4659147"/>
    <x v="12"/>
    <m/>
  </r>
  <r>
    <x v="3"/>
    <x v="4"/>
    <s v="April"/>
    <n v="2020"/>
    <x v="241"/>
    <x v="323"/>
    <n v="722651"/>
    <x v="265"/>
    <x v="323"/>
    <n v="0.15122619339096516"/>
    <x v="1"/>
    <x v="36"/>
    <x v="35"/>
    <x v="36"/>
    <x v="34"/>
    <x v="4"/>
    <x v="10"/>
    <n v="65213733"/>
    <x v="12"/>
    <m/>
  </r>
  <r>
    <x v="4"/>
    <x v="4"/>
    <s v="April"/>
    <n v="2020"/>
    <x v="242"/>
    <x v="324"/>
    <n v="107338"/>
    <x v="103"/>
    <x v="324"/>
    <n v="3.5842128742890875E-2"/>
    <x v="0"/>
    <x v="36"/>
    <x v="35"/>
    <x v="36"/>
    <x v="34"/>
    <x v="31"/>
    <x v="9"/>
    <n v="27285480"/>
    <x v="12"/>
    <m/>
  </r>
  <r>
    <x v="0"/>
    <x v="4"/>
    <s v="April"/>
    <n v="2020"/>
    <x v="243"/>
    <x v="325"/>
    <n v="162154"/>
    <x v="252"/>
    <x v="325"/>
    <n v="0.13304812588511949"/>
    <x v="1"/>
    <x v="36"/>
    <x v="35"/>
    <x v="36"/>
    <x v="34"/>
    <x v="34"/>
    <x v="5"/>
    <n v="83980"/>
    <x v="12"/>
    <m/>
  </r>
  <r>
    <x v="1"/>
    <x v="4"/>
    <s v="April"/>
    <n v="2020"/>
    <x v="244"/>
    <x v="326"/>
    <n v="20984"/>
    <x v="203"/>
    <x v="326"/>
    <n v="1.3000683366076668E-2"/>
    <x v="0"/>
    <x v="36"/>
    <x v="35"/>
    <x v="36"/>
    <x v="34"/>
    <x v="34"/>
    <x v="11"/>
    <n v="252479"/>
    <x v="12"/>
    <m/>
  </r>
  <r>
    <x v="2"/>
    <x v="4"/>
    <s v="April"/>
    <n v="2020"/>
    <x v="2"/>
    <x v="327"/>
    <n v="229822"/>
    <x v="230"/>
    <x v="327"/>
    <n v="6.9448700212798489E-2"/>
    <x v="0"/>
    <x v="36"/>
    <x v="35"/>
    <x v="36"/>
    <x v="34"/>
    <x v="36"/>
    <x v="7"/>
    <n v="3281728"/>
    <x v="12"/>
    <m/>
  </r>
  <r>
    <x v="3"/>
    <x v="4"/>
    <s v="April"/>
    <n v="2020"/>
    <x v="245"/>
    <x v="328"/>
    <n v="382083"/>
    <x v="266"/>
    <x v="328"/>
    <n v="8.2112391743179011E-2"/>
    <x v="0"/>
    <x v="36"/>
    <x v="35"/>
    <x v="36"/>
    <x v="34"/>
    <x v="35"/>
    <x v="5"/>
    <n v="5041655"/>
    <x v="12"/>
    <m/>
  </r>
  <r>
    <x v="4"/>
    <x v="4"/>
    <s v="April"/>
    <n v="2020"/>
    <x v="246"/>
    <x v="329"/>
    <n v="204422"/>
    <x v="267"/>
    <x v="329"/>
    <n v="0.21402576408607013"/>
    <x v="1"/>
    <x v="36"/>
    <x v="35"/>
    <x v="36"/>
    <x v="34"/>
    <x v="35"/>
    <x v="11"/>
    <n v="10253576"/>
    <x v="12"/>
    <m/>
  </r>
  <r>
    <x v="0"/>
    <x v="4"/>
    <s v="April"/>
    <n v="2020"/>
    <x v="247"/>
    <x v="330"/>
    <n v="591346"/>
    <x v="268"/>
    <x v="330"/>
    <n v="0.20586292955704794"/>
    <x v="1"/>
    <x v="36"/>
    <x v="35"/>
    <x v="36"/>
    <x v="34"/>
    <x v="28"/>
    <x v="6"/>
    <n v="8899863"/>
    <x v="12"/>
    <m/>
  </r>
  <r>
    <x v="1"/>
    <x v="4"/>
    <s v="April"/>
    <n v="2020"/>
    <x v="248"/>
    <x v="331"/>
    <n v="24758"/>
    <x v="269"/>
    <x v="331"/>
    <n v="1.4384326092753863E-2"/>
    <x v="0"/>
    <x v="36"/>
    <x v="35"/>
    <x v="36"/>
    <x v="34"/>
    <x v="37"/>
    <x v="10"/>
    <n v="24964120"/>
    <x v="12"/>
    <m/>
  </r>
  <r>
    <x v="2"/>
    <x v="4"/>
    <s v="April"/>
    <n v="2020"/>
    <x v="2"/>
    <x v="332"/>
    <n v="19987"/>
    <x v="132"/>
    <x v="332"/>
    <n v="0.20830640958832725"/>
    <x v="1"/>
    <x v="36"/>
    <x v="35"/>
    <x v="36"/>
    <x v="34"/>
    <x v="12"/>
    <x v="0"/>
    <n v="4852889"/>
    <x v="12"/>
    <m/>
  </r>
  <r>
    <x v="3"/>
    <x v="4"/>
    <s v="April"/>
    <n v="2020"/>
    <x v="249"/>
    <x v="333"/>
    <n v="117319"/>
    <x v="270"/>
    <x v="333"/>
    <n v="3.4952090916728587E-2"/>
    <x v="0"/>
    <x v="36"/>
    <x v="35"/>
    <x v="36"/>
    <x v="34"/>
    <x v="33"/>
    <x v="2"/>
    <n v="1801701"/>
    <x v="12"/>
    <m/>
  </r>
  <r>
    <x v="4"/>
    <x v="4"/>
    <s v="April"/>
    <n v="2020"/>
    <x v="250"/>
    <x v="334"/>
    <n v="37740"/>
    <x v="271"/>
    <x v="334"/>
    <n v="2.2925845762636704E-2"/>
    <x v="0"/>
    <x v="36"/>
    <x v="35"/>
    <x v="36"/>
    <x v="34"/>
    <x v="6"/>
    <x v="0"/>
    <n v="20738598"/>
    <x v="12"/>
    <m/>
  </r>
  <r>
    <x v="0"/>
    <x v="4"/>
    <s v="April"/>
    <n v="2020"/>
    <x v="251"/>
    <x v="335"/>
    <n v="804"/>
    <x v="0"/>
    <x v="335"/>
    <n v="5.734419354378557E-3"/>
    <x v="0"/>
    <x v="36"/>
    <x v="35"/>
    <x v="36"/>
    <x v="34"/>
    <x v="6"/>
    <x v="10"/>
    <n v="39261219"/>
    <x v="12"/>
    <m/>
  </r>
  <r>
    <x v="1"/>
    <x v="4"/>
    <s v="April"/>
    <n v="2020"/>
    <x v="252"/>
    <x v="336"/>
    <n v="76134"/>
    <x v="244"/>
    <x v="336"/>
    <n v="0.12895783894752355"/>
    <x v="1"/>
    <x v="36"/>
    <x v="35"/>
    <x v="36"/>
    <x v="34"/>
    <x v="25"/>
    <x v="3"/>
    <n v="22842967"/>
    <x v="12"/>
    <m/>
  </r>
  <r>
    <x v="2"/>
    <x v="4"/>
    <s v="April"/>
    <n v="2020"/>
    <x v="2"/>
    <x v="337"/>
    <n v="90600"/>
    <x v="272"/>
    <x v="337"/>
    <n v="8.2956321573862721E-2"/>
    <x v="0"/>
    <x v="36"/>
    <x v="35"/>
    <x v="36"/>
    <x v="34"/>
    <x v="30"/>
    <x v="3"/>
    <n v="2186521"/>
    <x v="12"/>
    <m/>
  </r>
  <r>
    <x v="3"/>
    <x v="4"/>
    <s v="April"/>
    <n v="2020"/>
    <x v="253"/>
    <x v="338"/>
    <n v="498397"/>
    <x v="273"/>
    <x v="338"/>
    <n v="8.158336187022143E-2"/>
    <x v="0"/>
    <x v="36"/>
    <x v="35"/>
    <x v="36"/>
    <x v="34"/>
    <x v="8"/>
    <x v="2"/>
    <n v="22206126"/>
    <x v="12"/>
    <m/>
  </r>
  <r>
    <x v="4"/>
    <x v="4"/>
    <s v="April"/>
    <n v="2020"/>
    <x v="254"/>
    <x v="339"/>
    <n v="129099"/>
    <x v="274"/>
    <x v="339"/>
    <n v="9.7015054358158909E-2"/>
    <x v="0"/>
    <x v="36"/>
    <x v="35"/>
    <x v="36"/>
    <x v="34"/>
    <x v="12"/>
    <x v="4"/>
    <n v="5137172"/>
    <x v="12"/>
    <m/>
  </r>
  <r>
    <x v="0"/>
    <x v="4"/>
    <s v="April"/>
    <n v="2020"/>
    <x v="255"/>
    <x v="340"/>
    <n v="322514"/>
    <x v="30"/>
    <x v="340"/>
    <n v="0.1454959346365895"/>
    <x v="1"/>
    <x v="36"/>
    <x v="35"/>
    <x v="36"/>
    <x v="34"/>
    <x v="16"/>
    <x v="10"/>
    <n v="23616698"/>
    <x v="12"/>
    <m/>
  </r>
  <r>
    <x v="1"/>
    <x v="4"/>
    <s v="April"/>
    <n v="2020"/>
    <x v="256"/>
    <x v="341"/>
    <n v="1104"/>
    <x v="191"/>
    <x v="341"/>
    <n v="1.1473527226243615E-3"/>
    <x v="0"/>
    <x v="36"/>
    <x v="35"/>
    <x v="36"/>
    <x v="34"/>
    <x v="36"/>
    <x v="0"/>
    <n v="1632066"/>
    <x v="12"/>
    <m/>
  </r>
  <r>
    <x v="2"/>
    <x v="4"/>
    <s v="April"/>
    <n v="2020"/>
    <x v="2"/>
    <x v="342"/>
    <n v="57292"/>
    <x v="146"/>
    <x v="342"/>
    <n v="6.9364301816799395E-2"/>
    <x v="0"/>
    <x v="36"/>
    <x v="35"/>
    <x v="36"/>
    <x v="34"/>
    <x v="17"/>
    <x v="6"/>
    <n v="11331864"/>
    <x v="12"/>
    <m/>
  </r>
  <r>
    <x v="3"/>
    <x v="4"/>
    <s v="April"/>
    <n v="2020"/>
    <x v="257"/>
    <x v="343"/>
    <n v="45839"/>
    <x v="191"/>
    <x v="343"/>
    <n v="6.235996250702313E-2"/>
    <x v="0"/>
    <x v="36"/>
    <x v="35"/>
    <x v="36"/>
    <x v="34"/>
    <x v="5"/>
    <x v="1"/>
    <n v="453767507"/>
    <x v="12"/>
    <m/>
  </r>
  <r>
    <x v="4"/>
    <x v="4"/>
    <s v="April"/>
    <n v="2020"/>
    <x v="258"/>
    <x v="344"/>
    <n v="100931"/>
    <x v="275"/>
    <x v="344"/>
    <n v="0.24265409452188505"/>
    <x v="1"/>
    <x v="36"/>
    <x v="35"/>
    <x v="36"/>
    <x v="34"/>
    <x v="11"/>
    <x v="2"/>
    <n v="86330869"/>
    <x v="12"/>
    <m/>
  </r>
  <r>
    <x v="0"/>
    <x v="4"/>
    <s v="April"/>
    <n v="2020"/>
    <x v="259"/>
    <x v="345"/>
    <n v="310"/>
    <x v="146"/>
    <x v="345"/>
    <n v="5.1113785882702105E-4"/>
    <x v="0"/>
    <x v="36"/>
    <x v="35"/>
    <x v="36"/>
    <x v="34"/>
    <x v="3"/>
    <x v="2"/>
    <n v="625601"/>
    <x v="12"/>
    <m/>
  </r>
  <r>
    <x v="1"/>
    <x v="4"/>
    <s v="April"/>
    <n v="2020"/>
    <x v="260"/>
    <x v="346"/>
    <n v="93389"/>
    <x v="226"/>
    <x v="346"/>
    <n v="8.5724697679285769E-2"/>
    <x v="0"/>
    <x v="36"/>
    <x v="35"/>
    <x v="36"/>
    <x v="34"/>
    <x v="13"/>
    <x v="7"/>
    <n v="774129"/>
    <x v="12"/>
    <m/>
  </r>
  <r>
    <x v="2"/>
    <x v="4"/>
    <s v="April"/>
    <n v="2020"/>
    <x v="2"/>
    <x v="347"/>
    <n v="109450"/>
    <x v="276"/>
    <x v="347"/>
    <n v="6.592138460806439E-2"/>
    <x v="0"/>
    <x v="36"/>
    <x v="35"/>
    <x v="36"/>
    <x v="34"/>
    <x v="1"/>
    <x v="4"/>
    <n v="676829"/>
    <x v="12"/>
    <m/>
  </r>
  <r>
    <x v="3"/>
    <x v="4"/>
    <s v="April"/>
    <n v="2020"/>
    <x v="261"/>
    <x v="348"/>
    <n v="6429"/>
    <x v="277"/>
    <x v="348"/>
    <n v="7.1496886120996439E-3"/>
    <x v="0"/>
    <x v="36"/>
    <x v="35"/>
    <x v="36"/>
    <x v="34"/>
    <x v="9"/>
    <x v="7"/>
    <n v="649889"/>
    <x v="12"/>
    <m/>
  </r>
  <r>
    <x v="4"/>
    <x v="4"/>
    <s v="April"/>
    <n v="2020"/>
    <x v="262"/>
    <x v="349"/>
    <n v="226562"/>
    <x v="278"/>
    <x v="349"/>
    <n v="8.0601460319357693E-2"/>
    <x v="0"/>
    <x v="36"/>
    <x v="35"/>
    <x v="36"/>
    <x v="34"/>
    <x v="7"/>
    <x v="9"/>
    <n v="62431806"/>
    <x v="12"/>
    <m/>
  </r>
  <r>
    <x v="0"/>
    <x v="3"/>
    <s v="April"/>
    <n v="2020"/>
    <x v="263"/>
    <x v="350"/>
    <n v="319724"/>
    <x v="279"/>
    <x v="350"/>
    <n v="0.10692695534220077"/>
    <x v="1"/>
    <x v="36"/>
    <x v="35"/>
    <x v="36"/>
    <x v="34"/>
    <x v="24"/>
    <x v="1"/>
    <n v="1219397"/>
    <x v="12"/>
    <m/>
  </r>
  <r>
    <x v="1"/>
    <x v="3"/>
    <s v="April"/>
    <n v="2020"/>
    <x v="264"/>
    <x v="351"/>
    <n v="179463"/>
    <x v="280"/>
    <x v="351"/>
    <n v="8.8035366609223398E-2"/>
    <x v="0"/>
    <x v="36"/>
    <x v="35"/>
    <x v="36"/>
    <x v="34"/>
    <x v="27"/>
    <x v="2"/>
    <n v="17357420"/>
    <x v="12"/>
    <m/>
  </r>
  <r>
    <x v="2"/>
    <x v="3"/>
    <s v="April"/>
    <n v="2020"/>
    <x v="2"/>
    <x v="352"/>
    <n v="139809"/>
    <x v="281"/>
    <x v="352"/>
    <n v="0.13436803515256709"/>
    <x v="1"/>
    <x v="36"/>
    <x v="35"/>
    <x v="36"/>
    <x v="34"/>
    <x v="2"/>
    <x v="4"/>
    <n v="12084461"/>
    <x v="12"/>
    <m/>
  </r>
  <r>
    <x v="3"/>
    <x v="3"/>
    <s v="April"/>
    <n v="2020"/>
    <x v="265"/>
    <x v="353"/>
    <n v="118725"/>
    <x v="282"/>
    <x v="353"/>
    <n v="0.21242999516899569"/>
    <x v="1"/>
    <x v="36"/>
    <x v="35"/>
    <x v="36"/>
    <x v="34"/>
    <x v="22"/>
    <x v="4"/>
    <n v="25697422"/>
    <x v="12"/>
    <m/>
  </r>
  <r>
    <x v="4"/>
    <x v="3"/>
    <s v="April"/>
    <n v="2020"/>
    <x v="266"/>
    <x v="354"/>
    <n v="160981"/>
    <x v="216"/>
    <x v="354"/>
    <n v="6.7404942579703184E-2"/>
    <x v="0"/>
    <x v="36"/>
    <x v="35"/>
    <x v="36"/>
    <x v="34"/>
    <x v="18"/>
    <x v="2"/>
    <n v="9796620"/>
    <x v="12"/>
    <m/>
  </r>
  <r>
    <x v="0"/>
    <x v="3"/>
    <s v="April"/>
    <n v="2020"/>
    <x v="267"/>
    <x v="355"/>
    <n v="58863"/>
    <x v="227"/>
    <x v="355"/>
    <n v="4.8937863055791807E-2"/>
    <x v="0"/>
    <x v="36"/>
    <x v="35"/>
    <x v="36"/>
    <x v="34"/>
    <x v="32"/>
    <x v="11"/>
    <n v="126039203"/>
    <x v="12"/>
    <m/>
  </r>
  <r>
    <x v="1"/>
    <x v="3"/>
    <s v="April"/>
    <n v="2020"/>
    <x v="268"/>
    <x v="356"/>
    <n v="41960"/>
    <x v="76"/>
    <x v="356"/>
    <n v="0.23788870935737166"/>
    <x v="1"/>
    <x v="36"/>
    <x v="35"/>
    <x v="36"/>
    <x v="34"/>
    <x v="23"/>
    <x v="8"/>
    <n v="4808963"/>
    <x v="12"/>
    <m/>
  </r>
  <r>
    <x v="2"/>
    <x v="3"/>
    <s v="April"/>
    <n v="2020"/>
    <x v="7"/>
    <x v="357"/>
    <n v="110937"/>
    <x v="283"/>
    <x v="357"/>
    <n v="6.0423795004526187E-2"/>
    <x v="0"/>
    <x v="36"/>
    <x v="35"/>
    <x v="36"/>
    <x v="34"/>
    <x v="14"/>
    <x v="0"/>
    <n v="817187"/>
    <x v="12"/>
    <m/>
  </r>
  <r>
    <x v="3"/>
    <x v="3"/>
    <s v="April"/>
    <n v="2020"/>
    <x v="269"/>
    <x v="358"/>
    <n v="169059"/>
    <x v="284"/>
    <x v="358"/>
    <n v="0.12590542068269053"/>
    <x v="1"/>
    <x v="36"/>
    <x v="35"/>
    <x v="36"/>
    <x v="34"/>
    <x v="15"/>
    <x v="5"/>
    <n v="125070511"/>
    <x v="12"/>
    <m/>
  </r>
  <r>
    <x v="4"/>
    <x v="3"/>
    <s v="April"/>
    <n v="2020"/>
    <x v="270"/>
    <x v="359"/>
    <n v="306034"/>
    <x v="285"/>
    <x v="359"/>
    <n v="0.25598036698153215"/>
    <x v="1"/>
    <x v="36"/>
    <x v="35"/>
    <x v="36"/>
    <x v="34"/>
    <x v="26"/>
    <x v="3"/>
    <n v="10388775"/>
    <x v="12"/>
    <m/>
  </r>
  <r>
    <x v="0"/>
    <x v="3"/>
    <s v="April"/>
    <n v="2020"/>
    <x v="271"/>
    <x v="360"/>
    <n v="29112"/>
    <x v="286"/>
    <x v="360"/>
    <n v="4.6493354669937426E-2"/>
    <x v="0"/>
    <x v="36"/>
    <x v="35"/>
    <x v="36"/>
    <x v="34"/>
    <x v="22"/>
    <x v="2"/>
    <n v="51687441"/>
    <x v="12"/>
    <m/>
  </r>
  <r>
    <x v="1"/>
    <x v="3"/>
    <s v="April"/>
    <n v="2020"/>
    <x v="272"/>
    <x v="361"/>
    <n v="273344"/>
    <x v="287"/>
    <x v="361"/>
    <n v="9.4508073555759783E-2"/>
    <x v="0"/>
    <x v="36"/>
    <x v="35"/>
    <x v="36"/>
    <x v="34"/>
    <x v="31"/>
    <x v="4"/>
    <n v="13873885"/>
    <x v="12"/>
    <m/>
  </r>
  <r>
    <x v="2"/>
    <x v="3"/>
    <s v="April"/>
    <n v="2020"/>
    <x v="7"/>
    <x v="362"/>
    <n v="676238"/>
    <x v="288"/>
    <x v="362"/>
    <n v="0.11714203357675057"/>
    <x v="1"/>
    <x v="36"/>
    <x v="35"/>
    <x v="36"/>
    <x v="34"/>
    <x v="21"/>
    <x v="6"/>
    <n v="155241"/>
    <x v="12"/>
    <m/>
  </r>
  <r>
    <x v="3"/>
    <x v="3"/>
    <s v="April"/>
    <n v="2020"/>
    <x v="273"/>
    <x v="363"/>
    <n v="138878"/>
    <x v="137"/>
    <x v="363"/>
    <n v="0.20229066009057181"/>
    <x v="1"/>
    <x v="36"/>
    <x v="35"/>
    <x v="36"/>
    <x v="34"/>
    <x v="32"/>
    <x v="1"/>
    <n v="41195349"/>
    <x v="12"/>
    <m/>
  </r>
  <r>
    <x v="4"/>
    <x v="3"/>
    <s v="April"/>
    <n v="2020"/>
    <x v="274"/>
    <x v="364"/>
    <n v="7981"/>
    <x v="77"/>
    <x v="364"/>
    <n v="1.4137899881490352E-2"/>
    <x v="0"/>
    <x v="36"/>
    <x v="35"/>
    <x v="36"/>
    <x v="34"/>
    <x v="26"/>
    <x v="11"/>
    <n v="24604336"/>
    <x v="12"/>
    <m/>
  </r>
  <r>
    <x v="0"/>
    <x v="3"/>
    <s v="April"/>
    <n v="2020"/>
    <x v="275"/>
    <x v="365"/>
    <n v="5717"/>
    <x v="289"/>
    <x v="365"/>
    <n v="3.5010471909561892E-2"/>
    <x v="0"/>
    <x v="36"/>
    <x v="35"/>
    <x v="36"/>
    <x v="34"/>
    <x v="27"/>
    <x v="4"/>
    <n v="8739599"/>
    <x v="12"/>
    <m/>
  </r>
  <r>
    <x v="1"/>
    <x v="3"/>
    <s v="April"/>
    <n v="2020"/>
    <x v="276"/>
    <x v="366"/>
    <n v="2779"/>
    <x v="110"/>
    <x v="365"/>
    <n v="1.701838401900866E-2"/>
    <x v="0"/>
    <x v="36"/>
    <x v="35"/>
    <x v="36"/>
    <x v="34"/>
    <x v="19"/>
    <x v="7"/>
    <n v="20493055"/>
    <x v="12"/>
    <m/>
  </r>
  <r>
    <x v="2"/>
    <x v="3"/>
    <s v="April"/>
    <n v="2020"/>
    <x v="7"/>
    <x v="367"/>
    <n v="291538"/>
    <x v="290"/>
    <x v="366"/>
    <n v="0.14310544981531251"/>
    <x v="1"/>
    <x v="36"/>
    <x v="35"/>
    <x v="36"/>
    <x v="34"/>
    <x v="15"/>
    <x v="7"/>
    <n v="177573786"/>
    <x v="12"/>
    <m/>
  </r>
  <r>
    <x v="3"/>
    <x v="3"/>
    <s v="April"/>
    <n v="2020"/>
    <x v="277"/>
    <x v="368"/>
    <n v="72686"/>
    <x v="291"/>
    <x v="367"/>
    <n v="0.14956182496455711"/>
    <x v="1"/>
    <x v="36"/>
    <x v="35"/>
    <x v="36"/>
    <x v="34"/>
    <x v="0"/>
    <x v="3"/>
    <n v="160641"/>
    <x v="12"/>
    <m/>
  </r>
  <r>
    <x v="4"/>
    <x v="3"/>
    <s v="April"/>
    <n v="2020"/>
    <x v="278"/>
    <x v="369"/>
    <n v="97912"/>
    <x v="292"/>
    <x v="368"/>
    <n v="0.1670676481327914"/>
    <x v="1"/>
    <x v="36"/>
    <x v="35"/>
    <x v="36"/>
    <x v="34"/>
    <x v="24"/>
    <x v="11"/>
    <n v="3354883"/>
    <x v="12"/>
    <m/>
  </r>
  <r>
    <x v="0"/>
    <x v="3"/>
    <s v="April"/>
    <n v="2020"/>
    <x v="279"/>
    <x v="370"/>
    <n v="697340"/>
    <x v="293"/>
    <x v="369"/>
    <n v="0.20553743201708105"/>
    <x v="1"/>
    <x v="36"/>
    <x v="35"/>
    <x v="36"/>
    <x v="34"/>
    <x v="33"/>
    <x v="5"/>
    <n v="364091"/>
    <x v="12"/>
    <m/>
  </r>
  <r>
    <x v="1"/>
    <x v="3"/>
    <s v="April"/>
    <n v="2020"/>
    <x v="280"/>
    <x v="371"/>
    <n v="152708"/>
    <x v="294"/>
    <x v="370"/>
    <n v="3.778046567736678E-2"/>
    <x v="0"/>
    <x v="36"/>
    <x v="35"/>
    <x v="36"/>
    <x v="34"/>
    <x v="30"/>
    <x v="11"/>
    <n v="5531743"/>
    <x v="12"/>
    <m/>
  </r>
  <r>
    <x v="2"/>
    <x v="3"/>
    <s v="April"/>
    <n v="2020"/>
    <x v="7"/>
    <x v="372"/>
    <n v="729300"/>
    <x v="295"/>
    <x v="371"/>
    <n v="0.12236991924894099"/>
    <x v="1"/>
    <x v="36"/>
    <x v="35"/>
    <x v="36"/>
    <x v="34"/>
    <x v="23"/>
    <x v="0"/>
    <n v="2154257"/>
    <x v="12"/>
    <m/>
  </r>
  <r>
    <x v="3"/>
    <x v="3"/>
    <s v="April"/>
    <n v="2020"/>
    <x v="281"/>
    <x v="373"/>
    <n v="425639"/>
    <x v="296"/>
    <x v="372"/>
    <n v="0.44790479527806804"/>
    <x v="2"/>
    <x v="36"/>
    <x v="35"/>
    <x v="36"/>
    <x v="34"/>
    <x v="3"/>
    <x v="4"/>
    <n v="368536"/>
    <x v="12"/>
    <m/>
  </r>
  <r>
    <x v="4"/>
    <x v="3"/>
    <s v="April"/>
    <n v="2020"/>
    <x v="282"/>
    <x v="374"/>
    <n v="20835"/>
    <x v="297"/>
    <x v="373"/>
    <n v="1.0858773404213736E-2"/>
    <x v="0"/>
    <x v="36"/>
    <x v="35"/>
    <x v="36"/>
    <x v="34"/>
    <x v="28"/>
    <x v="1"/>
    <n v="8700347"/>
    <x v="12"/>
    <m/>
  </r>
  <r>
    <x v="0"/>
    <x v="1"/>
    <s v="May"/>
    <n v="2020"/>
    <x v="283"/>
    <x v="375"/>
    <n v="139552"/>
    <x v="138"/>
    <x v="374"/>
    <n v="0.24480230151212154"/>
    <x v="1"/>
    <x v="36"/>
    <x v="35"/>
    <x v="36"/>
    <x v="34"/>
    <x v="20"/>
    <x v="0"/>
    <n v="640245"/>
    <x v="12"/>
    <m/>
  </r>
  <r>
    <x v="3"/>
    <x v="1"/>
    <s v="May"/>
    <n v="2020"/>
    <x v="2"/>
    <x v="376"/>
    <n v="97127"/>
    <x v="298"/>
    <x v="375"/>
    <n v="1.0303110472847076E-2"/>
    <x v="0"/>
    <x v="36"/>
    <x v="35"/>
    <x v="36"/>
    <x v="34"/>
    <x v="4"/>
    <x v="0"/>
    <n v="34660408"/>
    <x v="12"/>
    <m/>
  </r>
  <r>
    <x v="0"/>
    <x v="1"/>
    <s v="May"/>
    <n v="2020"/>
    <x v="284"/>
    <x v="377"/>
    <n v="173340"/>
    <x v="299"/>
    <x v="376"/>
    <n v="0.10208582771441174"/>
    <x v="1"/>
    <x v="36"/>
    <x v="35"/>
    <x v="36"/>
    <x v="34"/>
    <x v="5"/>
    <x v="2"/>
    <n v="965104678"/>
    <x v="12"/>
    <m/>
  </r>
  <r>
    <x v="1"/>
    <x v="1"/>
    <s v="May"/>
    <n v="2020"/>
    <x v="285"/>
    <x v="378"/>
    <n v="568756"/>
    <x v="300"/>
    <x v="377"/>
    <n v="0.17376533205097144"/>
    <x v="1"/>
    <x v="36"/>
    <x v="35"/>
    <x v="36"/>
    <x v="34"/>
    <x v="18"/>
    <x v="4"/>
    <n v="5091123"/>
    <x v="12"/>
    <m/>
  </r>
  <r>
    <x v="2"/>
    <x v="1"/>
    <s v="May"/>
    <n v="2020"/>
    <x v="2"/>
    <x v="379"/>
    <n v="387408"/>
    <x v="301"/>
    <x v="378"/>
    <n v="0.11380950198648415"/>
    <x v="1"/>
    <x v="36"/>
    <x v="35"/>
    <x v="36"/>
    <x v="34"/>
    <x v="17"/>
    <x v="10"/>
    <n v="17061951"/>
    <x v="12"/>
    <m/>
  </r>
  <r>
    <x v="3"/>
    <x v="1"/>
    <s v="May"/>
    <n v="2020"/>
    <x v="286"/>
    <x v="380"/>
    <n v="21011"/>
    <x v="302"/>
    <x v="379"/>
    <n v="1.0916092443108876E-2"/>
    <x v="0"/>
    <x v="36"/>
    <x v="35"/>
    <x v="36"/>
    <x v="34"/>
    <x v="29"/>
    <x v="5"/>
    <n v="1267390"/>
    <x v="12"/>
    <m/>
  </r>
  <r>
    <x v="4"/>
    <x v="1"/>
    <s v="May"/>
    <n v="2020"/>
    <x v="287"/>
    <x v="381"/>
    <n v="304088"/>
    <x v="303"/>
    <x v="380"/>
    <n v="0.11538616237268508"/>
    <x v="1"/>
    <x v="36"/>
    <x v="35"/>
    <x v="36"/>
    <x v="34"/>
    <x v="6"/>
    <x v="6"/>
    <n v="22847690"/>
    <x v="12"/>
    <m/>
  </r>
  <r>
    <x v="0"/>
    <x v="1"/>
    <s v="May"/>
    <n v="2020"/>
    <x v="288"/>
    <x v="382"/>
    <n v="5084"/>
    <x v="304"/>
    <x v="381"/>
    <n v="3.4037949233644009E-3"/>
    <x v="0"/>
    <x v="36"/>
    <x v="35"/>
    <x v="36"/>
    <x v="34"/>
    <x v="31"/>
    <x v="2"/>
    <n v="27542658"/>
    <x v="12"/>
    <m/>
  </r>
  <r>
    <x v="1"/>
    <x v="1"/>
    <s v="May"/>
    <n v="2020"/>
    <x v="289"/>
    <x v="383"/>
    <n v="12704"/>
    <x v="305"/>
    <x v="382"/>
    <n v="3.1274002008783506E-3"/>
    <x v="0"/>
    <x v="36"/>
    <x v="35"/>
    <x v="36"/>
    <x v="34"/>
    <x v="8"/>
    <x v="4"/>
    <n v="11486989"/>
    <x v="12"/>
    <m/>
  </r>
  <r>
    <x v="2"/>
    <x v="1"/>
    <s v="May"/>
    <n v="2020"/>
    <x v="7"/>
    <x v="384"/>
    <n v="44343"/>
    <x v="138"/>
    <x v="383"/>
    <n v="3.329806510330037E-2"/>
    <x v="0"/>
    <x v="36"/>
    <x v="35"/>
    <x v="36"/>
    <x v="34"/>
    <x v="28"/>
    <x v="7"/>
    <n v="15748101"/>
    <x v="12"/>
    <m/>
  </r>
  <r>
    <x v="3"/>
    <x v="1"/>
    <s v="May"/>
    <n v="2020"/>
    <x v="290"/>
    <x v="385"/>
    <n v="46604"/>
    <x v="182"/>
    <x v="384"/>
    <n v="3.0134344967252726E-2"/>
    <x v="0"/>
    <x v="36"/>
    <x v="35"/>
    <x v="36"/>
    <x v="34"/>
    <x v="1"/>
    <x v="2"/>
    <n v="1484375"/>
    <x v="12"/>
    <m/>
  </r>
  <r>
    <x v="4"/>
    <x v="1"/>
    <s v="May"/>
    <n v="2020"/>
    <x v="291"/>
    <x v="386"/>
    <n v="731251"/>
    <x v="306"/>
    <x v="385"/>
    <n v="0.23157885736218661"/>
    <x v="1"/>
    <x v="36"/>
    <x v="35"/>
    <x v="36"/>
    <x v="34"/>
    <x v="29"/>
    <x v="11"/>
    <n v="2836042"/>
    <x v="12"/>
    <m/>
  </r>
  <r>
    <x v="0"/>
    <x v="1"/>
    <s v="May"/>
    <n v="2020"/>
    <x v="292"/>
    <x v="387"/>
    <n v="124947"/>
    <x v="307"/>
    <x v="386"/>
    <n v="8.1265284354024664E-2"/>
    <x v="0"/>
    <x v="36"/>
    <x v="35"/>
    <x v="36"/>
    <x v="34"/>
    <x v="37"/>
    <x v="7"/>
    <n v="26339654"/>
    <x v="12"/>
    <m/>
  </r>
  <r>
    <x v="1"/>
    <x v="1"/>
    <s v="May"/>
    <n v="2020"/>
    <x v="293"/>
    <x v="388"/>
    <n v="91975"/>
    <x v="308"/>
    <x v="387"/>
    <n v="7.9406328159871115E-2"/>
    <x v="0"/>
    <x v="36"/>
    <x v="35"/>
    <x v="36"/>
    <x v="34"/>
    <x v="37"/>
    <x v="1"/>
    <n v="13421703"/>
    <x v="12"/>
    <m/>
  </r>
  <r>
    <x v="2"/>
    <x v="1"/>
    <s v="May"/>
    <n v="2020"/>
    <x v="294"/>
    <x v="389"/>
    <n v="103399"/>
    <x v="309"/>
    <x v="388"/>
    <n v="9.5497622233982518E-2"/>
    <x v="0"/>
    <x v="36"/>
    <x v="35"/>
    <x v="36"/>
    <x v="34"/>
    <x v="34"/>
    <x v="4"/>
    <n v="66414"/>
    <x v="12"/>
    <m/>
  </r>
  <r>
    <x v="3"/>
    <x v="1"/>
    <s v="May"/>
    <n v="2020"/>
    <x v="295"/>
    <x v="390"/>
    <n v="23389"/>
    <x v="236"/>
    <x v="389"/>
    <n v="1.7486318370764677E-2"/>
    <x v="0"/>
    <x v="36"/>
    <x v="35"/>
    <x v="36"/>
    <x v="34"/>
    <x v="34"/>
    <x v="2"/>
    <n v="241762"/>
    <x v="12"/>
    <m/>
  </r>
  <r>
    <x v="4"/>
    <x v="1"/>
    <s v="May"/>
    <n v="2020"/>
    <x v="296"/>
    <x v="391"/>
    <n v="274288"/>
    <x v="310"/>
    <x v="390"/>
    <n v="0.1174480752317164"/>
    <x v="1"/>
    <x v="36"/>
    <x v="35"/>
    <x v="36"/>
    <x v="34"/>
    <x v="33"/>
    <x v="6"/>
    <n v="380483"/>
    <x v="12"/>
    <m/>
  </r>
  <r>
    <x v="0"/>
    <x v="1"/>
    <s v="May"/>
    <n v="2020"/>
    <x v="297"/>
    <x v="392"/>
    <n v="20118"/>
    <x v="311"/>
    <x v="391"/>
    <n v="1.6622640932612946E-2"/>
    <x v="0"/>
    <x v="36"/>
    <x v="35"/>
    <x v="36"/>
    <x v="34"/>
    <x v="12"/>
    <x v="6"/>
    <n v="5083228"/>
    <x v="12"/>
    <m/>
  </r>
  <r>
    <x v="1"/>
    <x v="1"/>
    <s v="May"/>
    <n v="2020"/>
    <x v="298"/>
    <x v="393"/>
    <n v="51736"/>
    <x v="312"/>
    <x v="392"/>
    <n v="3.5570027288046681E-2"/>
    <x v="0"/>
    <x v="36"/>
    <x v="35"/>
    <x v="36"/>
    <x v="34"/>
    <x v="36"/>
    <x v="3"/>
    <n v="1569601"/>
    <x v="12"/>
    <m/>
  </r>
  <r>
    <x v="2"/>
    <x v="1"/>
    <s v="May"/>
    <n v="2020"/>
    <x v="299"/>
    <x v="394"/>
    <n v="578"/>
    <x v="263"/>
    <x v="393"/>
    <n v="6.0085720909103192E-4"/>
    <x v="0"/>
    <x v="36"/>
    <x v="35"/>
    <x v="36"/>
    <x v="34"/>
    <x v="35"/>
    <x v="2"/>
    <n v="9513721"/>
    <x v="12"/>
    <m/>
  </r>
  <r>
    <x v="3"/>
    <x v="1"/>
    <s v="May"/>
    <n v="2020"/>
    <x v="300"/>
    <x v="395"/>
    <n v="22690"/>
    <x v="251"/>
    <x v="394"/>
    <n v="9.5991782528057189E-3"/>
    <x v="0"/>
    <x v="36"/>
    <x v="35"/>
    <x v="36"/>
    <x v="34"/>
    <x v="11"/>
    <x v="6"/>
    <n v="40933097"/>
    <x v="12"/>
    <m/>
  </r>
  <r>
    <x v="4"/>
    <x v="1"/>
    <s v="May"/>
    <n v="2020"/>
    <x v="301"/>
    <x v="396"/>
    <n v="151363"/>
    <x v="313"/>
    <x v="395"/>
    <n v="0.16890760147255585"/>
    <x v="1"/>
    <x v="36"/>
    <x v="35"/>
    <x v="36"/>
    <x v="34"/>
    <x v="37"/>
    <x v="11"/>
    <n v="29262462"/>
    <x v="12"/>
    <m/>
  </r>
  <r>
    <x v="0"/>
    <x v="1"/>
    <s v="May"/>
    <n v="2020"/>
    <x v="302"/>
    <x v="397"/>
    <n v="25894"/>
    <x v="314"/>
    <x v="396"/>
    <n v="2.4458690656220985E-2"/>
    <x v="0"/>
    <x v="36"/>
    <x v="35"/>
    <x v="36"/>
    <x v="34"/>
    <x v="35"/>
    <x v="10"/>
    <n v="8687109"/>
    <x v="12"/>
    <m/>
  </r>
  <r>
    <x v="1"/>
    <x v="1"/>
    <s v="May"/>
    <n v="2020"/>
    <x v="303"/>
    <x v="398"/>
    <n v="521553"/>
    <x v="315"/>
    <x v="397"/>
    <n v="0.17604611905854095"/>
    <x v="1"/>
    <x v="36"/>
    <x v="35"/>
    <x v="36"/>
    <x v="34"/>
    <x v="7"/>
    <x v="0"/>
    <n v="33505914"/>
    <x v="12"/>
    <m/>
  </r>
  <r>
    <x v="2"/>
    <x v="1"/>
    <s v="May"/>
    <n v="2020"/>
    <x v="304"/>
    <x v="399"/>
    <n v="52378"/>
    <x v="189"/>
    <x v="398"/>
    <n v="0.22113764845455275"/>
    <x v="1"/>
    <x v="36"/>
    <x v="35"/>
    <x v="36"/>
    <x v="34"/>
    <x v="12"/>
    <x v="10"/>
    <n v="9101281"/>
    <x v="12"/>
    <m/>
  </r>
  <r>
    <x v="3"/>
    <x v="1"/>
    <s v="May"/>
    <n v="2020"/>
    <x v="305"/>
    <x v="400"/>
    <n v="97745"/>
    <x v="316"/>
    <x v="399"/>
    <n v="0.14303818400261067"/>
    <x v="1"/>
    <x v="36"/>
    <x v="35"/>
    <x v="36"/>
    <x v="34"/>
    <x v="27"/>
    <x v="6"/>
    <n v="7920506"/>
    <x v="12"/>
    <m/>
  </r>
  <r>
    <x v="4"/>
    <x v="1"/>
    <s v="May"/>
    <n v="2020"/>
    <x v="306"/>
    <x v="401"/>
    <n v="41532"/>
    <x v="317"/>
    <x v="400"/>
    <n v="4.211542498227952E-2"/>
    <x v="0"/>
    <x v="36"/>
    <x v="35"/>
    <x v="36"/>
    <x v="34"/>
    <x v="36"/>
    <x v="9"/>
    <n v="3489740"/>
    <x v="12"/>
    <m/>
  </r>
  <r>
    <x v="0"/>
    <x v="1"/>
    <s v="May"/>
    <n v="2020"/>
    <x v="307"/>
    <x v="402"/>
    <n v="682964"/>
    <x v="318"/>
    <x v="401"/>
    <n v="0.23025796319858993"/>
    <x v="1"/>
    <x v="36"/>
    <x v="35"/>
    <x v="36"/>
    <x v="34"/>
    <x v="4"/>
    <x v="4"/>
    <n v="36661447"/>
    <x v="12"/>
    <m/>
  </r>
  <r>
    <x v="1"/>
    <x v="1"/>
    <s v="May"/>
    <n v="2020"/>
    <x v="308"/>
    <x v="403"/>
    <n v="182090"/>
    <x v="319"/>
    <x v="402"/>
    <n v="7.5016087529342745E-2"/>
    <x v="0"/>
    <x v="36"/>
    <x v="35"/>
    <x v="36"/>
    <x v="34"/>
    <x v="6"/>
    <x v="4"/>
    <n v="23207079"/>
    <x v="12"/>
    <m/>
  </r>
  <r>
    <x v="2"/>
    <x v="1"/>
    <s v="May"/>
    <n v="2020"/>
    <x v="309"/>
    <x v="404"/>
    <n v="64801"/>
    <x v="320"/>
    <x v="403"/>
    <n v="2.7246830187171903E-2"/>
    <x v="0"/>
    <x v="36"/>
    <x v="35"/>
    <x v="36"/>
    <x v="34"/>
    <x v="1"/>
    <x v="10"/>
    <n v="968779"/>
    <x v="12"/>
    <m/>
  </r>
  <r>
    <x v="3"/>
    <x v="1"/>
    <s v="May"/>
    <n v="2020"/>
    <x v="310"/>
    <x v="405"/>
    <n v="266387"/>
    <x v="321"/>
    <x v="404"/>
    <n v="7.689649757464001E-2"/>
    <x v="0"/>
    <x v="36"/>
    <x v="35"/>
    <x v="36"/>
    <x v="34"/>
    <x v="25"/>
    <x v="8"/>
    <n v="39796053"/>
    <x v="12"/>
    <m/>
  </r>
  <r>
    <x v="4"/>
    <x v="1"/>
    <s v="May"/>
    <n v="2020"/>
    <x v="311"/>
    <x v="406"/>
    <n v="356327"/>
    <x v="322"/>
    <x v="405"/>
    <n v="0.18782701193715468"/>
    <x v="1"/>
    <x v="36"/>
    <x v="35"/>
    <x v="36"/>
    <x v="34"/>
    <x v="8"/>
    <x v="6"/>
    <n v="11286784"/>
    <x v="12"/>
    <m/>
  </r>
  <r>
    <x v="0"/>
    <x v="2"/>
    <s v="May"/>
    <n v="2020"/>
    <x v="312"/>
    <x v="407"/>
    <n v="5029"/>
    <x v="75"/>
    <x v="406"/>
    <n v="4.3728989824684053E-3"/>
    <x v="0"/>
    <x v="36"/>
    <x v="35"/>
    <x v="36"/>
    <x v="34"/>
    <x v="21"/>
    <x v="10"/>
    <n v="281005"/>
    <x v="12"/>
    <m/>
  </r>
  <r>
    <x v="1"/>
    <x v="2"/>
    <s v="May"/>
    <n v="2020"/>
    <x v="313"/>
    <x v="408"/>
    <n v="79660"/>
    <x v="323"/>
    <x v="407"/>
    <n v="2.2890751975282817E-2"/>
    <x v="0"/>
    <x v="36"/>
    <x v="35"/>
    <x v="36"/>
    <x v="34"/>
    <x v="32"/>
    <x v="7"/>
    <n v="87128569"/>
    <x v="12"/>
    <m/>
  </r>
  <r>
    <x v="2"/>
    <x v="2"/>
    <s v="May"/>
    <n v="2020"/>
    <x v="314"/>
    <x v="409"/>
    <n v="614569"/>
    <x v="251"/>
    <x v="408"/>
    <n v="0.14444194790708431"/>
    <x v="1"/>
    <x v="36"/>
    <x v="35"/>
    <x v="36"/>
    <x v="34"/>
    <x v="17"/>
    <x v="2"/>
    <n v="20995130"/>
    <x v="12"/>
    <m/>
  </r>
  <r>
    <x v="3"/>
    <x v="2"/>
    <s v="May"/>
    <n v="2020"/>
    <x v="315"/>
    <x v="410"/>
    <n v="2007"/>
    <x v="324"/>
    <x v="409"/>
    <n v="1.9216591185453988E-3"/>
    <x v="0"/>
    <x v="36"/>
    <x v="35"/>
    <x v="36"/>
    <x v="34"/>
    <x v="14"/>
    <x v="9"/>
    <n v="1776821"/>
    <x v="12"/>
    <m/>
  </r>
  <r>
    <x v="4"/>
    <x v="2"/>
    <s v="May"/>
    <n v="2020"/>
    <x v="316"/>
    <x v="411"/>
    <n v="309333"/>
    <x v="189"/>
    <x v="410"/>
    <n v="0.13952648149317554"/>
    <x v="1"/>
    <x v="36"/>
    <x v="35"/>
    <x v="36"/>
    <x v="34"/>
    <x v="2"/>
    <x v="10"/>
    <n v="21951393"/>
    <x v="12"/>
    <m/>
  </r>
  <r>
    <x v="0"/>
    <x v="2"/>
    <s v="May"/>
    <n v="2020"/>
    <x v="317"/>
    <x v="412"/>
    <n v="166332"/>
    <x v="325"/>
    <x v="411"/>
    <n v="0.10053868211468997"/>
    <x v="1"/>
    <x v="36"/>
    <x v="35"/>
    <x v="36"/>
    <x v="34"/>
    <x v="22"/>
    <x v="6"/>
    <n v="25561346"/>
    <x v="12"/>
    <m/>
  </r>
  <r>
    <x v="1"/>
    <x v="2"/>
    <s v="May"/>
    <n v="2020"/>
    <x v="318"/>
    <x v="413"/>
    <n v="292606"/>
    <x v="76"/>
    <x v="412"/>
    <n v="0.17068541095490872"/>
    <x v="1"/>
    <x v="36"/>
    <x v="35"/>
    <x v="36"/>
    <x v="34"/>
    <x v="13"/>
    <x v="11"/>
    <n v="1000195"/>
    <x v="12"/>
    <m/>
  </r>
  <r>
    <x v="2"/>
    <x v="2"/>
    <s v="May"/>
    <n v="2020"/>
    <x v="319"/>
    <x v="414"/>
    <n v="161796"/>
    <x v="153"/>
    <x v="413"/>
    <n v="0.15214141038009965"/>
    <x v="1"/>
    <x v="36"/>
    <x v="35"/>
    <x v="36"/>
    <x v="34"/>
    <x v="16"/>
    <x v="4"/>
    <n v="13994330"/>
    <x v="12"/>
    <m/>
  </r>
  <r>
    <x v="3"/>
    <x v="2"/>
    <s v="May"/>
    <n v="2020"/>
    <x v="320"/>
    <x v="415"/>
    <n v="761473"/>
    <x v="326"/>
    <x v="414"/>
    <n v="0.19311541331207085"/>
    <x v="1"/>
    <x v="36"/>
    <x v="35"/>
    <x v="36"/>
    <x v="34"/>
    <x v="18"/>
    <x v="6"/>
    <n v="5001141"/>
    <x v="12"/>
    <m/>
  </r>
  <r>
    <x v="4"/>
    <x v="2"/>
    <s v="May"/>
    <n v="2020"/>
    <x v="321"/>
    <x v="416"/>
    <n v="312742"/>
    <x v="327"/>
    <x v="415"/>
    <n v="0.10411122525817915"/>
    <x v="1"/>
    <x v="36"/>
    <x v="35"/>
    <x v="36"/>
    <x v="34"/>
    <x v="19"/>
    <x v="5"/>
    <n v="12662211"/>
    <x v="12"/>
    <m/>
  </r>
  <r>
    <x v="0"/>
    <x v="2"/>
    <s v="May"/>
    <n v="2020"/>
    <x v="322"/>
    <x v="417"/>
    <n v="28159"/>
    <x v="328"/>
    <x v="416"/>
    <n v="1.2635179005473793E-2"/>
    <x v="0"/>
    <x v="36"/>
    <x v="35"/>
    <x v="36"/>
    <x v="34"/>
    <x v="15"/>
    <x v="1"/>
    <n v="89286322"/>
    <x v="12"/>
    <m/>
  </r>
  <r>
    <x v="1"/>
    <x v="2"/>
    <s v="May"/>
    <n v="2020"/>
    <x v="323"/>
    <x v="418"/>
    <n v="84683"/>
    <x v="45"/>
    <x v="417"/>
    <n v="6.3285340411952939E-2"/>
    <x v="0"/>
    <x v="36"/>
    <x v="35"/>
    <x v="36"/>
    <x v="34"/>
    <x v="22"/>
    <x v="10"/>
    <n v="45288695"/>
    <x v="12"/>
    <m/>
  </r>
  <r>
    <x v="2"/>
    <x v="2"/>
    <s v="May"/>
    <n v="2020"/>
    <x v="324"/>
    <x v="419"/>
    <n v="45061"/>
    <x v="329"/>
    <x v="418"/>
    <n v="3.4371262417925749E-2"/>
    <x v="0"/>
    <x v="36"/>
    <x v="35"/>
    <x v="36"/>
    <x v="34"/>
    <x v="24"/>
    <x v="5"/>
    <n v="1224327"/>
    <x v="12"/>
    <m/>
  </r>
  <r>
    <x v="3"/>
    <x v="2"/>
    <s v="May"/>
    <n v="2020"/>
    <x v="325"/>
    <x v="420"/>
    <n v="15024"/>
    <x v="330"/>
    <x v="419"/>
    <n v="1.0895831097212512E-2"/>
    <x v="0"/>
    <x v="36"/>
    <x v="35"/>
    <x v="36"/>
    <x v="34"/>
    <x v="24"/>
    <x v="7"/>
    <n v="2426112"/>
    <x v="12"/>
    <m/>
  </r>
  <r>
    <x v="4"/>
    <x v="2"/>
    <s v="May"/>
    <n v="2020"/>
    <x v="326"/>
    <x v="421"/>
    <n v="18177"/>
    <x v="63"/>
    <x v="420"/>
    <n v="1.7067781920752232E-2"/>
    <x v="0"/>
    <x v="36"/>
    <x v="35"/>
    <x v="36"/>
    <x v="34"/>
    <x v="17"/>
    <x v="4"/>
    <n v="11543192"/>
    <x v="12"/>
    <m/>
  </r>
  <r>
    <x v="0"/>
    <x v="2"/>
    <s v="May"/>
    <n v="2020"/>
    <x v="327"/>
    <x v="422"/>
    <n v="77715"/>
    <x v="331"/>
    <x v="421"/>
    <n v="0.12649708152522454"/>
    <x v="1"/>
    <x v="36"/>
    <x v="35"/>
    <x v="36"/>
    <x v="34"/>
    <x v="19"/>
    <x v="11"/>
    <n v="23950548"/>
    <x v="12"/>
    <m/>
  </r>
  <r>
    <x v="1"/>
    <x v="2"/>
    <s v="May"/>
    <n v="2020"/>
    <x v="328"/>
    <x v="423"/>
    <n v="437195"/>
    <x v="332"/>
    <x v="422"/>
    <n v="0.14561633852655365"/>
    <x v="1"/>
    <x v="36"/>
    <x v="35"/>
    <x v="36"/>
    <x v="34"/>
    <x v="15"/>
    <x v="11"/>
    <n v="209351719"/>
    <x v="12"/>
    <m/>
  </r>
  <r>
    <x v="2"/>
    <x v="2"/>
    <s v="May"/>
    <n v="2020"/>
    <x v="7"/>
    <x v="424"/>
    <n v="56805"/>
    <x v="22"/>
    <x v="423"/>
    <n v="3.7560675318526825E-2"/>
    <x v="0"/>
    <x v="36"/>
    <x v="35"/>
    <x v="36"/>
    <x v="34"/>
    <x v="20"/>
    <x v="9"/>
    <n v="1864901"/>
    <x v="12"/>
    <m/>
  </r>
  <r>
    <x v="3"/>
    <x v="2"/>
    <s v="May"/>
    <n v="2020"/>
    <x v="329"/>
    <x v="425"/>
    <n v="246597"/>
    <x v="333"/>
    <x v="424"/>
    <n v="0.19343747916364334"/>
    <x v="1"/>
    <x v="36"/>
    <x v="35"/>
    <x v="36"/>
    <x v="34"/>
    <x v="5"/>
    <x v="6"/>
    <n v="455798808"/>
    <x v="12"/>
    <m/>
  </r>
  <r>
    <x v="4"/>
    <x v="2"/>
    <s v="May"/>
    <n v="2020"/>
    <x v="330"/>
    <x v="426"/>
    <n v="142348"/>
    <x v="334"/>
    <x v="425"/>
    <n v="0.22419585243657933"/>
    <x v="1"/>
    <x v="36"/>
    <x v="35"/>
    <x v="36"/>
    <x v="34"/>
    <x v="31"/>
    <x v="10"/>
    <n v="25614233"/>
    <x v="12"/>
    <m/>
  </r>
  <r>
    <x v="0"/>
    <x v="2"/>
    <s v="May"/>
    <n v="2020"/>
    <x v="331"/>
    <x v="427"/>
    <n v="199431"/>
    <x v="335"/>
    <x v="426"/>
    <n v="0.30358675995104395"/>
    <x v="2"/>
    <x v="36"/>
    <x v="35"/>
    <x v="36"/>
    <x v="34"/>
    <x v="23"/>
    <x v="9"/>
    <n v="5629171"/>
    <x v="12"/>
    <m/>
  </r>
  <r>
    <x v="1"/>
    <x v="2"/>
    <s v="May"/>
    <n v="2020"/>
    <x v="332"/>
    <x v="428"/>
    <n v="31449"/>
    <x v="20"/>
    <x v="427"/>
    <n v="4.5713945158964576E-2"/>
    <x v="0"/>
    <x v="36"/>
    <x v="35"/>
    <x v="36"/>
    <x v="34"/>
    <x v="18"/>
    <x v="10"/>
    <n v="8404522"/>
    <x v="12"/>
    <m/>
  </r>
  <r>
    <x v="2"/>
    <x v="2"/>
    <s v="May"/>
    <n v="2020"/>
    <x v="7"/>
    <x v="429"/>
    <n v="2169"/>
    <x v="101"/>
    <x v="428"/>
    <n v="0.16296018031555221"/>
    <x v="1"/>
    <x v="36"/>
    <x v="35"/>
    <x v="36"/>
    <x v="34"/>
    <x v="33"/>
    <x v="1"/>
    <n v="342942"/>
    <x v="12"/>
    <m/>
  </r>
  <r>
    <x v="3"/>
    <x v="2"/>
    <s v="May"/>
    <n v="2020"/>
    <x v="333"/>
    <x v="430"/>
    <n v="32922"/>
    <x v="336"/>
    <x v="429"/>
    <n v="4.0475347437372751E-2"/>
    <x v="0"/>
    <x v="36"/>
    <x v="35"/>
    <x v="36"/>
    <x v="34"/>
    <x v="9"/>
    <x v="11"/>
    <n v="856139"/>
    <x v="12"/>
    <m/>
  </r>
  <r>
    <x v="4"/>
    <x v="2"/>
    <s v="May"/>
    <n v="2020"/>
    <x v="334"/>
    <x v="431"/>
    <n v="48760"/>
    <x v="295"/>
    <x v="430"/>
    <n v="2.7775372654815233E-2"/>
    <x v="0"/>
    <x v="36"/>
    <x v="35"/>
    <x v="36"/>
    <x v="34"/>
    <x v="29"/>
    <x v="7"/>
    <n v="2149145"/>
    <x v="12"/>
    <m/>
  </r>
  <r>
    <x v="0"/>
    <x v="2"/>
    <s v="May"/>
    <n v="2020"/>
    <x v="335"/>
    <x v="432"/>
    <n v="47270"/>
    <x v="337"/>
    <x v="431"/>
    <n v="2.7389910175928168E-2"/>
    <x v="0"/>
    <x v="36"/>
    <x v="35"/>
    <x v="36"/>
    <x v="34"/>
    <x v="29"/>
    <x v="1"/>
    <n v="1274919"/>
    <x v="12"/>
    <m/>
  </r>
  <r>
    <x v="1"/>
    <x v="2"/>
    <s v="May"/>
    <n v="2020"/>
    <x v="336"/>
    <x v="433"/>
    <n v="221566"/>
    <x v="119"/>
    <x v="432"/>
    <n v="0.19878253926243591"/>
    <x v="1"/>
    <x v="36"/>
    <x v="35"/>
    <x v="36"/>
    <x v="34"/>
    <x v="28"/>
    <x v="5"/>
    <n v="8831398"/>
    <x v="12"/>
    <m/>
  </r>
  <r>
    <x v="2"/>
    <x v="2"/>
    <s v="May"/>
    <n v="2020"/>
    <x v="7"/>
    <x v="434"/>
    <n v="4270"/>
    <x v="17"/>
    <x v="433"/>
    <n v="0.1337719298245614"/>
    <x v="1"/>
    <x v="36"/>
    <x v="35"/>
    <x v="36"/>
    <x v="34"/>
    <x v="7"/>
    <x v="8"/>
    <n v="47083249"/>
    <x v="12"/>
    <m/>
  </r>
  <r>
    <x v="3"/>
    <x v="2"/>
    <s v="May"/>
    <n v="2020"/>
    <x v="337"/>
    <x v="435"/>
    <n v="295047"/>
    <x v="338"/>
    <x v="434"/>
    <n v="0.11554493668754498"/>
    <x v="1"/>
    <x v="36"/>
    <x v="35"/>
    <x v="36"/>
    <x v="34"/>
    <x v="21"/>
    <x v="2"/>
    <n v="335134"/>
    <x v="12"/>
    <m/>
  </r>
  <r>
    <x v="4"/>
    <x v="2"/>
    <s v="May"/>
    <n v="2020"/>
    <x v="338"/>
    <x v="436"/>
    <n v="4660"/>
    <x v="154"/>
    <x v="435"/>
    <n v="4.1366515314931445E-3"/>
    <x v="0"/>
    <x v="36"/>
    <x v="35"/>
    <x v="36"/>
    <x v="34"/>
    <x v="32"/>
    <x v="5"/>
    <n v="49033295"/>
    <x v="12"/>
    <m/>
  </r>
  <r>
    <x v="0"/>
    <x v="2"/>
    <s v="May"/>
    <n v="2020"/>
    <x v="339"/>
    <x v="437"/>
    <n v="165042"/>
    <x v="140"/>
    <x v="436"/>
    <n v="6.1634880497972729E-2"/>
    <x v="0"/>
    <x v="36"/>
    <x v="35"/>
    <x v="36"/>
    <x v="34"/>
    <x v="3"/>
    <x v="10"/>
    <n v="553093"/>
    <x v="12"/>
    <m/>
  </r>
  <r>
    <x v="1"/>
    <x v="2"/>
    <s v="May"/>
    <n v="2020"/>
    <x v="340"/>
    <x v="438"/>
    <n v="53067"/>
    <x v="334"/>
    <x v="437"/>
    <n v="0.10958980490796785"/>
    <x v="1"/>
    <x v="36"/>
    <x v="35"/>
    <x v="36"/>
    <x v="34"/>
    <x v="27"/>
    <x v="10"/>
    <n v="15429424"/>
    <x v="12"/>
    <m/>
  </r>
  <r>
    <x v="2"/>
    <x v="2"/>
    <s v="May"/>
    <n v="2020"/>
    <x v="7"/>
    <x v="439"/>
    <n v="42564"/>
    <x v="339"/>
    <x v="438"/>
    <n v="8.0284591183105602E-2"/>
    <x v="0"/>
    <x v="36"/>
    <x v="35"/>
    <x v="36"/>
    <x v="34"/>
    <x v="11"/>
    <x v="10"/>
    <n v="73776197"/>
    <x v="12"/>
    <m/>
  </r>
  <r>
    <x v="3"/>
    <x v="2"/>
    <s v="May"/>
    <n v="2020"/>
    <x v="341"/>
    <x v="440"/>
    <n v="84616"/>
    <x v="99"/>
    <x v="439"/>
    <n v="8.1582359945429214E-2"/>
    <x v="0"/>
    <x v="36"/>
    <x v="35"/>
    <x v="36"/>
    <x v="34"/>
    <x v="37"/>
    <x v="5"/>
    <n v="16000820"/>
    <x v="12"/>
    <m/>
  </r>
  <r>
    <x v="4"/>
    <x v="2"/>
    <s v="May"/>
    <n v="2020"/>
    <x v="342"/>
    <x v="441"/>
    <n v="150193"/>
    <x v="340"/>
    <x v="440"/>
    <n v="0.11596894173022607"/>
    <x v="1"/>
    <x v="36"/>
    <x v="35"/>
    <x v="36"/>
    <x v="34"/>
    <x v="0"/>
    <x v="8"/>
    <n v="210724"/>
    <x v="12"/>
    <m/>
  </r>
  <r>
    <x v="0"/>
    <x v="4"/>
    <s v="May"/>
    <n v="2020"/>
    <x v="343"/>
    <x v="442"/>
    <n v="453227"/>
    <x v="341"/>
    <x v="441"/>
    <n v="0.13253716346426594"/>
    <x v="1"/>
    <x v="36"/>
    <x v="35"/>
    <x v="36"/>
    <x v="34"/>
    <x v="25"/>
    <x v="9"/>
    <n v="43278588"/>
    <x v="12"/>
    <m/>
  </r>
  <r>
    <x v="1"/>
    <x v="4"/>
    <s v="May"/>
    <n v="2020"/>
    <x v="344"/>
    <x v="443"/>
    <n v="289473"/>
    <x v="47"/>
    <x v="442"/>
    <n v="6.4694713043804752E-2"/>
    <x v="0"/>
    <x v="36"/>
    <x v="35"/>
    <x v="36"/>
    <x v="34"/>
    <x v="12"/>
    <x v="2"/>
    <n v="10476995"/>
    <x v="12"/>
    <m/>
  </r>
  <r>
    <x v="2"/>
    <x v="4"/>
    <s v="May"/>
    <n v="2020"/>
    <x v="7"/>
    <x v="444"/>
    <n v="25824"/>
    <x v="98"/>
    <x v="443"/>
    <n v="1.9253681267474371E-2"/>
    <x v="0"/>
    <x v="36"/>
    <x v="35"/>
    <x v="36"/>
    <x v="34"/>
    <x v="36"/>
    <x v="8"/>
    <n v="2722412"/>
    <x v="12"/>
    <m/>
  </r>
  <r>
    <x v="3"/>
    <x v="4"/>
    <s v="May"/>
    <n v="2020"/>
    <x v="345"/>
    <x v="445"/>
    <n v="536438"/>
    <x v="342"/>
    <x v="444"/>
    <n v="0.16166653004542256"/>
    <x v="1"/>
    <x v="36"/>
    <x v="35"/>
    <x v="36"/>
    <x v="34"/>
    <x v="35"/>
    <x v="6"/>
    <n v="4276465"/>
    <x v="12"/>
    <m/>
  </r>
  <r>
    <x v="4"/>
    <x v="4"/>
    <s v="May"/>
    <n v="2020"/>
    <x v="346"/>
    <x v="446"/>
    <n v="57200"/>
    <x v="343"/>
    <x v="445"/>
    <n v="9.9190178091456124E-2"/>
    <x v="0"/>
    <x v="36"/>
    <x v="35"/>
    <x v="36"/>
    <x v="34"/>
    <x v="28"/>
    <x v="11"/>
    <n v="20162865"/>
    <x v="12"/>
    <m/>
  </r>
  <r>
    <x v="0"/>
    <x v="4"/>
    <s v="May"/>
    <n v="2020"/>
    <x v="347"/>
    <x v="447"/>
    <n v="629266"/>
    <x v="344"/>
    <x v="446"/>
    <n v="0.14581440459067918"/>
    <x v="1"/>
    <x v="36"/>
    <x v="35"/>
    <x v="36"/>
    <x v="34"/>
    <x v="8"/>
    <x v="10"/>
    <n v="20229535"/>
    <x v="12"/>
    <m/>
  </r>
  <r>
    <x v="1"/>
    <x v="4"/>
    <s v="May"/>
    <n v="2020"/>
    <x v="348"/>
    <x v="448"/>
    <n v="306175"/>
    <x v="345"/>
    <x v="447"/>
    <n v="0.16437937691800547"/>
    <x v="1"/>
    <x v="36"/>
    <x v="35"/>
    <x v="36"/>
    <x v="34"/>
    <x v="34"/>
    <x v="6"/>
    <n v="55976"/>
    <x v="12"/>
    <m/>
  </r>
  <r>
    <x v="2"/>
    <x v="4"/>
    <s v="May"/>
    <n v="2020"/>
    <x v="7"/>
    <x v="449"/>
    <n v="238963"/>
    <x v="346"/>
    <x v="448"/>
    <n v="0.16145275931030756"/>
    <x v="1"/>
    <x v="36"/>
    <x v="35"/>
    <x v="36"/>
    <x v="34"/>
    <x v="6"/>
    <x v="2"/>
    <n v="44732092"/>
    <x v="12"/>
    <m/>
  </r>
  <r>
    <x v="3"/>
    <x v="4"/>
    <s v="May"/>
    <n v="2020"/>
    <x v="349"/>
    <x v="450"/>
    <n v="83030"/>
    <x v="85"/>
    <x v="449"/>
    <n v="0.19142936848827746"/>
    <x v="1"/>
    <x v="36"/>
    <x v="35"/>
    <x v="36"/>
    <x v="34"/>
    <x v="1"/>
    <x v="6"/>
    <n v="688976"/>
    <x v="12"/>
    <m/>
  </r>
  <r>
    <x v="4"/>
    <x v="4"/>
    <s v="May"/>
    <n v="2020"/>
    <x v="350"/>
    <x v="451"/>
    <n v="67979"/>
    <x v="347"/>
    <x v="450"/>
    <n v="7.5306136465854739E-2"/>
    <x v="0"/>
    <x v="36"/>
    <x v="35"/>
    <x v="36"/>
    <x v="34"/>
    <x v="31"/>
    <x v="6"/>
    <n v="13060625"/>
    <x v="12"/>
    <m/>
  </r>
  <r>
    <x v="0"/>
    <x v="4"/>
    <s v="May"/>
    <n v="2020"/>
    <x v="351"/>
    <x v="452"/>
    <n v="670899"/>
    <x v="348"/>
    <x v="451"/>
    <n v="0.24852980454318643"/>
    <x v="1"/>
    <x v="36"/>
    <x v="35"/>
    <x v="36"/>
    <x v="34"/>
    <x v="34"/>
    <x v="10"/>
    <n v="225606"/>
    <x v="12"/>
    <m/>
  </r>
  <r>
    <x v="1"/>
    <x v="4"/>
    <s v="May"/>
    <n v="2020"/>
    <x v="352"/>
    <x v="453"/>
    <n v="1723"/>
    <x v="349"/>
    <x v="452"/>
    <n v="6.9196787148594376E-3"/>
    <x v="0"/>
    <x v="36"/>
    <x v="35"/>
    <x v="36"/>
    <x v="34"/>
    <x v="38"/>
    <x v="12"/>
    <m/>
    <x v="12"/>
    <m/>
  </r>
  <r>
    <x v="2"/>
    <x v="4"/>
    <s v="May"/>
    <n v="2020"/>
    <x v="7"/>
    <x v="454"/>
    <n v="309395"/>
    <x v="350"/>
    <x v="453"/>
    <n v="8.1614710088996817E-2"/>
    <x v="0"/>
    <x v="36"/>
    <x v="35"/>
    <x v="36"/>
    <x v="34"/>
    <x v="38"/>
    <x v="12"/>
    <m/>
    <x v="12"/>
    <m/>
  </r>
  <r>
    <x v="3"/>
    <x v="4"/>
    <s v="May"/>
    <n v="2020"/>
    <x v="353"/>
    <x v="455"/>
    <n v="456511"/>
    <x v="284"/>
    <x v="454"/>
    <n v="0.20486071377766171"/>
    <x v="1"/>
    <x v="36"/>
    <x v="35"/>
    <x v="36"/>
    <x v="34"/>
    <x v="38"/>
    <x v="12"/>
    <m/>
    <x v="12"/>
    <m/>
  </r>
  <r>
    <x v="4"/>
    <x v="4"/>
    <s v="May"/>
    <n v="2020"/>
    <x v="354"/>
    <x v="456"/>
    <n v="1830"/>
    <x v="351"/>
    <x v="455"/>
    <n v="2.7715514630156902E-3"/>
    <x v="0"/>
    <x v="36"/>
    <x v="35"/>
    <x v="36"/>
    <x v="34"/>
    <x v="38"/>
    <x v="12"/>
    <m/>
    <x v="12"/>
    <m/>
  </r>
  <r>
    <x v="0"/>
    <x v="4"/>
    <s v="May"/>
    <n v="2020"/>
    <x v="355"/>
    <x v="457"/>
    <n v="1938229"/>
    <x v="352"/>
    <x v="456"/>
    <n v="0.3879258048459378"/>
    <x v="2"/>
    <x v="36"/>
    <x v="35"/>
    <x v="36"/>
    <x v="34"/>
    <x v="38"/>
    <x v="12"/>
    <m/>
    <x v="12"/>
    <m/>
  </r>
  <r>
    <x v="1"/>
    <x v="4"/>
    <s v="May"/>
    <n v="2020"/>
    <x v="356"/>
    <x v="458"/>
    <n v="201153"/>
    <x v="353"/>
    <x v="457"/>
    <n v="0.11456010770710638"/>
    <x v="1"/>
    <x v="36"/>
    <x v="35"/>
    <x v="36"/>
    <x v="34"/>
    <x v="38"/>
    <x v="12"/>
    <m/>
    <x v="12"/>
    <m/>
  </r>
  <r>
    <x v="2"/>
    <x v="4"/>
    <s v="May"/>
    <n v="2020"/>
    <x v="357"/>
    <x v="459"/>
    <n v="103578"/>
    <x v="354"/>
    <x v="458"/>
    <n v="0.24622677167600515"/>
    <x v="1"/>
    <x v="36"/>
    <x v="35"/>
    <x v="36"/>
    <x v="34"/>
    <x v="38"/>
    <x v="12"/>
    <m/>
    <x v="12"/>
    <m/>
  </r>
  <r>
    <x v="3"/>
    <x v="4"/>
    <s v="May"/>
    <n v="2020"/>
    <x v="358"/>
    <x v="460"/>
    <n v="92524"/>
    <x v="274"/>
    <x v="459"/>
    <n v="0.11472444137489786"/>
    <x v="1"/>
    <x v="36"/>
    <x v="35"/>
    <x v="36"/>
    <x v="34"/>
    <x v="38"/>
    <x v="12"/>
    <m/>
    <x v="12"/>
    <m/>
  </r>
  <r>
    <x v="4"/>
    <x v="4"/>
    <s v="May"/>
    <n v="2020"/>
    <x v="359"/>
    <x v="461"/>
    <n v="111446"/>
    <x v="256"/>
    <x v="460"/>
    <n v="9.949913844670423E-2"/>
    <x v="0"/>
    <x v="36"/>
    <x v="35"/>
    <x v="36"/>
    <x v="34"/>
    <x v="38"/>
    <x v="12"/>
    <m/>
    <x v="12"/>
    <m/>
  </r>
  <r>
    <x v="0"/>
    <x v="4"/>
    <s v="May"/>
    <n v="2020"/>
    <x v="360"/>
    <x v="462"/>
    <n v="14224"/>
    <x v="349"/>
    <x v="461"/>
    <n v="0.28476476476476476"/>
    <x v="1"/>
    <x v="36"/>
    <x v="35"/>
    <x v="36"/>
    <x v="34"/>
    <x v="38"/>
    <x v="12"/>
    <m/>
    <x v="12"/>
    <m/>
  </r>
  <r>
    <x v="1"/>
    <x v="4"/>
    <s v="May"/>
    <n v="2020"/>
    <x v="361"/>
    <x v="463"/>
    <n v="105111"/>
    <x v="5"/>
    <x v="462"/>
    <n v="0.17052152061374834"/>
    <x v="1"/>
    <x v="36"/>
    <x v="35"/>
    <x v="36"/>
    <x v="34"/>
    <x v="38"/>
    <x v="12"/>
    <m/>
    <x v="12"/>
    <m/>
  </r>
  <r>
    <x v="2"/>
    <x v="4"/>
    <s v="May"/>
    <n v="2020"/>
    <x v="357"/>
    <x v="464"/>
    <n v="26338"/>
    <x v="355"/>
    <x v="463"/>
    <n v="1.8710922708927862E-2"/>
    <x v="0"/>
    <x v="36"/>
    <x v="35"/>
    <x v="36"/>
    <x v="34"/>
    <x v="38"/>
    <x v="12"/>
    <m/>
    <x v="12"/>
    <m/>
  </r>
  <r>
    <x v="3"/>
    <x v="4"/>
    <s v="May"/>
    <n v="2020"/>
    <x v="362"/>
    <x v="465"/>
    <n v="1229625"/>
    <x v="356"/>
    <x v="464"/>
    <n v="0.11117617955926087"/>
    <x v="1"/>
    <x v="36"/>
    <x v="35"/>
    <x v="36"/>
    <x v="34"/>
    <x v="38"/>
    <x v="12"/>
    <m/>
    <x v="12"/>
    <m/>
  </r>
  <r>
    <x v="4"/>
    <x v="4"/>
    <s v="May"/>
    <n v="2020"/>
    <x v="363"/>
    <x v="466"/>
    <n v="67445"/>
    <x v="69"/>
    <x v="465"/>
    <n v="2.8069557733309859E-2"/>
    <x v="0"/>
    <x v="36"/>
    <x v="35"/>
    <x v="36"/>
    <x v="34"/>
    <x v="38"/>
    <x v="12"/>
    <m/>
    <x v="12"/>
    <m/>
  </r>
  <r>
    <x v="0"/>
    <x v="4"/>
    <s v="May"/>
    <n v="2020"/>
    <x v="364"/>
    <x v="467"/>
    <n v="45839"/>
    <x v="228"/>
    <x v="466"/>
    <n v="3.6857433238668344E-2"/>
    <x v="0"/>
    <x v="36"/>
    <x v="35"/>
    <x v="36"/>
    <x v="34"/>
    <x v="38"/>
    <x v="12"/>
    <m/>
    <x v="12"/>
    <m/>
  </r>
  <r>
    <x v="1"/>
    <x v="4"/>
    <s v="May"/>
    <n v="2020"/>
    <x v="365"/>
    <x v="468"/>
    <n v="67948"/>
    <x v="357"/>
    <x v="467"/>
    <n v="1.823766130203288E-2"/>
    <x v="0"/>
    <x v="36"/>
    <x v="35"/>
    <x v="36"/>
    <x v="34"/>
    <x v="38"/>
    <x v="12"/>
    <m/>
    <x v="12"/>
    <m/>
  </r>
  <r>
    <x v="2"/>
    <x v="4"/>
    <s v="May"/>
    <n v="2020"/>
    <x v="357"/>
    <x v="469"/>
    <n v="436661"/>
    <x v="358"/>
    <x v="468"/>
    <n v="0.13203008873746555"/>
    <x v="1"/>
    <x v="36"/>
    <x v="35"/>
    <x v="36"/>
    <x v="34"/>
    <x v="38"/>
    <x v="12"/>
    <m/>
    <x v="12"/>
    <m/>
  </r>
  <r>
    <x v="3"/>
    <x v="4"/>
    <s v="May"/>
    <n v="2020"/>
    <x v="366"/>
    <x v="470"/>
    <n v="67445"/>
    <x v="359"/>
    <x v="469"/>
    <n v="5.3186120271841046E-2"/>
    <x v="0"/>
    <x v="36"/>
    <x v="35"/>
    <x v="36"/>
    <x v="34"/>
    <x v="38"/>
    <x v="12"/>
    <m/>
    <x v="12"/>
    <m/>
  </r>
  <r>
    <x v="4"/>
    <x v="4"/>
    <s v="May"/>
    <n v="2020"/>
    <x v="367"/>
    <x v="471"/>
    <n v="49288"/>
    <x v="360"/>
    <x v="470"/>
    <n v="2.8352899487797806E-2"/>
    <x v="0"/>
    <x v="36"/>
    <x v="35"/>
    <x v="36"/>
    <x v="34"/>
    <x v="38"/>
    <x v="12"/>
    <m/>
    <x v="12"/>
    <m/>
  </r>
  <r>
    <x v="0"/>
    <x v="4"/>
    <s v="May"/>
    <n v="2020"/>
    <x v="368"/>
    <x v="472"/>
    <n v="639055"/>
    <x v="361"/>
    <x v="471"/>
    <n v="0.20546231955675401"/>
    <x v="1"/>
    <x v="36"/>
    <x v="35"/>
    <x v="36"/>
    <x v="34"/>
    <x v="38"/>
    <x v="12"/>
    <m/>
    <x v="12"/>
    <m/>
  </r>
  <r>
    <x v="1"/>
    <x v="4"/>
    <s v="May"/>
    <n v="2020"/>
    <x v="369"/>
    <x v="473"/>
    <n v="43011"/>
    <x v="209"/>
    <x v="472"/>
    <n v="2.9767045926418073E-2"/>
    <x v="0"/>
    <x v="36"/>
    <x v="35"/>
    <x v="36"/>
    <x v="34"/>
    <x v="38"/>
    <x v="12"/>
    <m/>
    <x v="12"/>
    <m/>
  </r>
  <r>
    <x v="2"/>
    <x v="4"/>
    <s v="May"/>
    <n v="2020"/>
    <x v="156"/>
    <x v="474"/>
    <n v="14657"/>
    <x v="362"/>
    <x v="473"/>
    <n v="0.13086957686366599"/>
    <x v="1"/>
    <x v="36"/>
    <x v="35"/>
    <x v="36"/>
    <x v="34"/>
    <x v="38"/>
    <x v="12"/>
    <m/>
    <x v="12"/>
    <m/>
  </r>
  <r>
    <x v="3"/>
    <x v="4"/>
    <s v="May"/>
    <n v="2020"/>
    <x v="370"/>
    <x v="475"/>
    <n v="92586"/>
    <x v="363"/>
    <x v="474"/>
    <n v="3.4116007543504488E-2"/>
    <x v="0"/>
    <x v="36"/>
    <x v="35"/>
    <x v="36"/>
    <x v="34"/>
    <x v="38"/>
    <x v="12"/>
    <m/>
    <x v="12"/>
    <m/>
  </r>
  <r>
    <x v="4"/>
    <x v="4"/>
    <s v="May"/>
    <n v="2020"/>
    <x v="371"/>
    <x v="476"/>
    <n v="54208"/>
    <x v="364"/>
    <x v="475"/>
    <n v="3.2552410954972008E-2"/>
    <x v="0"/>
    <x v="36"/>
    <x v="35"/>
    <x v="36"/>
    <x v="34"/>
    <x v="38"/>
    <x v="12"/>
    <m/>
    <x v="12"/>
    <m/>
  </r>
  <r>
    <x v="0"/>
    <x v="3"/>
    <s v="May"/>
    <n v="2020"/>
    <x v="372"/>
    <x v="477"/>
    <n v="23998"/>
    <x v="365"/>
    <x v="476"/>
    <n v="2.1584584444132641E-2"/>
    <x v="0"/>
    <x v="36"/>
    <x v="35"/>
    <x v="36"/>
    <x v="34"/>
    <x v="38"/>
    <x v="12"/>
    <m/>
    <x v="12"/>
    <m/>
  </r>
  <r>
    <x v="1"/>
    <x v="3"/>
    <s v="May"/>
    <n v="2020"/>
    <x v="373"/>
    <x v="478"/>
    <n v="36301"/>
    <x v="366"/>
    <x v="477"/>
    <n v="1.4689493699878035E-2"/>
    <x v="0"/>
    <x v="36"/>
    <x v="35"/>
    <x v="36"/>
    <x v="34"/>
    <x v="38"/>
    <x v="12"/>
    <m/>
    <x v="12"/>
    <m/>
  </r>
  <r>
    <x v="2"/>
    <x v="3"/>
    <s v="May"/>
    <n v="2020"/>
    <x v="374"/>
    <x v="479"/>
    <n v="76170"/>
    <x v="367"/>
    <x v="478"/>
    <n v="3.0850984116826283E-2"/>
    <x v="0"/>
    <x v="36"/>
    <x v="35"/>
    <x v="36"/>
    <x v="34"/>
    <x v="38"/>
    <x v="12"/>
    <m/>
    <x v="12"/>
    <m/>
  </r>
  <r>
    <x v="3"/>
    <x v="3"/>
    <s v="May"/>
    <n v="2020"/>
    <x v="375"/>
    <x v="480"/>
    <n v="74225"/>
    <x v="368"/>
    <x v="479"/>
    <n v="5.22082195326617E-2"/>
    <x v="0"/>
    <x v="36"/>
    <x v="35"/>
    <x v="36"/>
    <x v="34"/>
    <x v="38"/>
    <x v="12"/>
    <m/>
    <x v="12"/>
    <m/>
  </r>
  <r>
    <x v="4"/>
    <x v="3"/>
    <s v="May"/>
    <n v="2020"/>
    <x v="376"/>
    <x v="481"/>
    <n v="4887"/>
    <x v="277"/>
    <x v="480"/>
    <n v="1.1781553082080324E-2"/>
    <x v="0"/>
    <x v="36"/>
    <x v="35"/>
    <x v="36"/>
    <x v="34"/>
    <x v="38"/>
    <x v="12"/>
    <m/>
    <x v="12"/>
    <m/>
  </r>
  <r>
    <x v="0"/>
    <x v="3"/>
    <s v="May"/>
    <n v="2020"/>
    <x v="377"/>
    <x v="482"/>
    <n v="106564"/>
    <x v="369"/>
    <x v="481"/>
    <n v="3.9741199627514823E-2"/>
    <x v="0"/>
    <x v="36"/>
    <x v="35"/>
    <x v="36"/>
    <x v="34"/>
    <x v="38"/>
    <x v="12"/>
    <m/>
    <x v="12"/>
    <m/>
  </r>
  <r>
    <x v="1"/>
    <x v="3"/>
    <s v="May"/>
    <n v="2020"/>
    <x v="378"/>
    <x v="483"/>
    <n v="251522"/>
    <x v="370"/>
    <x v="482"/>
    <n v="8.1994452248358538E-2"/>
    <x v="0"/>
    <x v="36"/>
    <x v="35"/>
    <x v="36"/>
    <x v="34"/>
    <x v="38"/>
    <x v="12"/>
    <m/>
    <x v="12"/>
    <m/>
  </r>
  <r>
    <x v="2"/>
    <x v="3"/>
    <s v="May"/>
    <n v="2020"/>
    <x v="379"/>
    <x v="484"/>
    <n v="24661"/>
    <x v="101"/>
    <x v="483"/>
    <n v="2.9613254095673589E-2"/>
    <x v="0"/>
    <x v="36"/>
    <x v="35"/>
    <x v="36"/>
    <x v="34"/>
    <x v="38"/>
    <x v="12"/>
    <m/>
    <x v="12"/>
    <m/>
  </r>
  <r>
    <x v="3"/>
    <x v="3"/>
    <s v="May"/>
    <n v="2020"/>
    <x v="380"/>
    <x v="485"/>
    <n v="337292"/>
    <x v="371"/>
    <x v="484"/>
    <n v="0.20462190762130036"/>
    <x v="1"/>
    <x v="36"/>
    <x v="35"/>
    <x v="36"/>
    <x v="34"/>
    <x v="38"/>
    <x v="12"/>
    <m/>
    <x v="12"/>
    <m/>
  </r>
  <r>
    <x v="4"/>
    <x v="3"/>
    <s v="May"/>
    <n v="2020"/>
    <x v="381"/>
    <x v="486"/>
    <n v="86092"/>
    <x v="372"/>
    <x v="485"/>
    <n v="7.3088899982001992E-2"/>
    <x v="0"/>
    <x v="36"/>
    <x v="35"/>
    <x v="36"/>
    <x v="34"/>
    <x v="38"/>
    <x v="12"/>
    <m/>
    <x v="12"/>
    <m/>
  </r>
  <r>
    <x v="0"/>
    <x v="3"/>
    <s v="May"/>
    <n v="2020"/>
    <x v="382"/>
    <x v="487"/>
    <n v="31631"/>
    <x v="182"/>
    <x v="486"/>
    <n v="1.5920062973610673E-2"/>
    <x v="0"/>
    <x v="36"/>
    <x v="35"/>
    <x v="36"/>
    <x v="34"/>
    <x v="38"/>
    <x v="12"/>
    <m/>
    <x v="12"/>
    <m/>
  </r>
  <r>
    <x v="1"/>
    <x v="3"/>
    <s v="May"/>
    <n v="2020"/>
    <x v="383"/>
    <x v="488"/>
    <n v="54811"/>
    <x v="373"/>
    <x v="487"/>
    <n v="8.516592368613643E-2"/>
    <x v="0"/>
    <x v="36"/>
    <x v="35"/>
    <x v="36"/>
    <x v="34"/>
    <x v="38"/>
    <x v="12"/>
    <m/>
    <x v="12"/>
    <m/>
  </r>
  <r>
    <x v="2"/>
    <x v="3"/>
    <s v="May"/>
    <n v="2020"/>
    <x v="379"/>
    <x v="489"/>
    <n v="52905"/>
    <x v="374"/>
    <x v="488"/>
    <n v="0.10153399724022516"/>
    <x v="1"/>
    <x v="36"/>
    <x v="35"/>
    <x v="36"/>
    <x v="34"/>
    <x v="38"/>
    <x v="12"/>
    <m/>
    <x v="12"/>
    <m/>
  </r>
  <r>
    <x v="3"/>
    <x v="3"/>
    <s v="May"/>
    <n v="2020"/>
    <x v="384"/>
    <x v="490"/>
    <n v="298886"/>
    <x v="346"/>
    <x v="489"/>
    <n v="9.6086440054073255E-2"/>
    <x v="0"/>
    <x v="36"/>
    <x v="35"/>
    <x v="36"/>
    <x v="34"/>
    <x v="38"/>
    <x v="12"/>
    <m/>
    <x v="12"/>
    <m/>
  </r>
  <r>
    <x v="4"/>
    <x v="3"/>
    <s v="May"/>
    <n v="2020"/>
    <x v="385"/>
    <x v="491"/>
    <n v="34930"/>
    <x v="375"/>
    <x v="490"/>
    <n v="0.12594876232714947"/>
    <x v="1"/>
    <x v="36"/>
    <x v="35"/>
    <x v="36"/>
    <x v="34"/>
    <x v="38"/>
    <x v="12"/>
    <m/>
    <x v="12"/>
    <m/>
  </r>
  <r>
    <x v="0"/>
    <x v="3"/>
    <s v="May"/>
    <n v="2020"/>
    <x v="386"/>
    <x v="492"/>
    <n v="1910"/>
    <x v="241"/>
    <x v="491"/>
    <n v="0.24031202818319075"/>
    <x v="1"/>
    <x v="36"/>
    <x v="35"/>
    <x v="36"/>
    <x v="34"/>
    <x v="38"/>
    <x v="12"/>
    <m/>
    <x v="12"/>
    <m/>
  </r>
  <r>
    <x v="1"/>
    <x v="3"/>
    <s v="May"/>
    <n v="2020"/>
    <x v="387"/>
    <x v="493"/>
    <n v="6564"/>
    <x v="108"/>
    <x v="492"/>
    <n v="0.18600697101079658"/>
    <x v="1"/>
    <x v="36"/>
    <x v="35"/>
    <x v="36"/>
    <x v="34"/>
    <x v="38"/>
    <x v="12"/>
    <m/>
    <x v="12"/>
    <m/>
  </r>
  <r>
    <x v="2"/>
    <x v="3"/>
    <s v="May"/>
    <n v="2020"/>
    <x v="379"/>
    <x v="494"/>
    <n v="6217"/>
    <x v="289"/>
    <x v="493"/>
    <n v="7.4719067363740163E-2"/>
    <x v="0"/>
    <x v="36"/>
    <x v="35"/>
    <x v="36"/>
    <x v="34"/>
    <x v="38"/>
    <x v="12"/>
    <m/>
    <x v="12"/>
    <m/>
  </r>
  <r>
    <x v="3"/>
    <x v="3"/>
    <s v="May"/>
    <n v="2020"/>
    <x v="388"/>
    <x v="495"/>
    <n v="2051"/>
    <x v="351"/>
    <x v="494"/>
    <n v="2.7398065437427279E-3"/>
    <x v="0"/>
    <x v="36"/>
    <x v="35"/>
    <x v="36"/>
    <x v="34"/>
    <x v="38"/>
    <x v="12"/>
    <m/>
    <x v="12"/>
    <m/>
  </r>
  <r>
    <x v="4"/>
    <x v="3"/>
    <s v="May"/>
    <n v="2020"/>
    <x v="389"/>
    <x v="496"/>
    <n v="13833"/>
    <x v="376"/>
    <x v="495"/>
    <n v="1.0221687890111499E-2"/>
    <x v="0"/>
    <x v="36"/>
    <x v="35"/>
    <x v="36"/>
    <x v="34"/>
    <x v="38"/>
    <x v="12"/>
    <m/>
    <x v="12"/>
    <m/>
  </r>
  <r>
    <x v="0"/>
    <x v="3"/>
    <s v="May"/>
    <n v="2020"/>
    <x v="390"/>
    <x v="497"/>
    <n v="120026"/>
    <x v="22"/>
    <x v="496"/>
    <n v="0.36406156160710496"/>
    <x v="2"/>
    <x v="36"/>
    <x v="35"/>
    <x v="36"/>
    <x v="34"/>
    <x v="38"/>
    <x v="12"/>
    <m/>
    <x v="12"/>
    <m/>
  </r>
  <r>
    <x v="1"/>
    <x v="3"/>
    <s v="May"/>
    <n v="2020"/>
    <x v="391"/>
    <x v="498"/>
    <n v="695670"/>
    <x v="377"/>
    <x v="497"/>
    <n v="0.19112994621920312"/>
    <x v="1"/>
    <x v="36"/>
    <x v="35"/>
    <x v="36"/>
    <x v="34"/>
    <x v="38"/>
    <x v="12"/>
    <m/>
    <x v="12"/>
    <m/>
  </r>
  <r>
    <x v="2"/>
    <x v="3"/>
    <s v="May"/>
    <n v="2020"/>
    <x v="379"/>
    <x v="499"/>
    <n v="275884"/>
    <x v="378"/>
    <x v="498"/>
    <n v="7.8936292514408354E-2"/>
    <x v="0"/>
    <x v="36"/>
    <x v="35"/>
    <x v="36"/>
    <x v="34"/>
    <x v="38"/>
    <x v="12"/>
    <m/>
    <x v="12"/>
    <m/>
  </r>
  <r>
    <x v="3"/>
    <x v="3"/>
    <s v="May"/>
    <n v="2020"/>
    <x v="392"/>
    <x v="500"/>
    <n v="155380"/>
    <x v="85"/>
    <x v="499"/>
    <n v="9.1235347032531874E-2"/>
    <x v="0"/>
    <x v="36"/>
    <x v="35"/>
    <x v="36"/>
    <x v="34"/>
    <x v="38"/>
    <x v="12"/>
    <m/>
    <x v="12"/>
    <m/>
  </r>
  <r>
    <x v="4"/>
    <x v="3"/>
    <s v="May"/>
    <n v="2020"/>
    <x v="393"/>
    <x v="501"/>
    <n v="595510"/>
    <x v="379"/>
    <x v="500"/>
    <n v="0.16172694866158599"/>
    <x v="1"/>
    <x v="36"/>
    <x v="35"/>
    <x v="36"/>
    <x v="34"/>
    <x v="38"/>
    <x v="12"/>
    <m/>
    <x v="12"/>
    <m/>
  </r>
  <r>
    <x v="0"/>
    <x v="3"/>
    <s v="May"/>
    <n v="2020"/>
    <x v="394"/>
    <x v="502"/>
    <n v="47936"/>
    <x v="380"/>
    <x v="501"/>
    <n v="2.969567140490707E-2"/>
    <x v="0"/>
    <x v="36"/>
    <x v="35"/>
    <x v="36"/>
    <x v="34"/>
    <x v="38"/>
    <x v="12"/>
    <m/>
    <x v="12"/>
    <m/>
  </r>
  <r>
    <x v="1"/>
    <x v="3"/>
    <s v="May"/>
    <n v="2020"/>
    <x v="395"/>
    <x v="503"/>
    <n v="65935"/>
    <x v="381"/>
    <x v="502"/>
    <n v="4.5216333427512599E-2"/>
    <x v="0"/>
    <x v="36"/>
    <x v="35"/>
    <x v="36"/>
    <x v="34"/>
    <x v="38"/>
    <x v="12"/>
    <m/>
    <x v="12"/>
    <m/>
  </r>
  <r>
    <x v="2"/>
    <x v="3"/>
    <s v="May"/>
    <n v="2020"/>
    <x v="12"/>
    <x v="504"/>
    <n v="25108"/>
    <x v="382"/>
    <x v="503"/>
    <n v="1.1543366701883407E-2"/>
    <x v="0"/>
    <x v="36"/>
    <x v="35"/>
    <x v="36"/>
    <x v="34"/>
    <x v="38"/>
    <x v="12"/>
    <m/>
    <x v="12"/>
    <m/>
  </r>
  <r>
    <x v="3"/>
    <x v="3"/>
    <s v="May"/>
    <n v="2020"/>
    <x v="396"/>
    <x v="505"/>
    <n v="52064"/>
    <x v="86"/>
    <x v="504"/>
    <n v="2.487526295948931E-2"/>
    <x v="0"/>
    <x v="36"/>
    <x v="35"/>
    <x v="36"/>
    <x v="34"/>
    <x v="38"/>
    <x v="12"/>
    <m/>
    <x v="12"/>
    <m/>
  </r>
  <r>
    <x v="4"/>
    <x v="3"/>
    <s v="May"/>
    <n v="2020"/>
    <x v="397"/>
    <x v="506"/>
    <n v="28620"/>
    <x v="383"/>
    <x v="505"/>
    <n v="1.4727457136255737E-2"/>
    <x v="0"/>
    <x v="36"/>
    <x v="35"/>
    <x v="36"/>
    <x v="34"/>
    <x v="38"/>
    <x v="12"/>
    <m/>
    <x v="12"/>
    <m/>
  </r>
  <r>
    <x v="0"/>
    <x v="3"/>
    <s v="May"/>
    <n v="2020"/>
    <x v="398"/>
    <x v="507"/>
    <n v="744983"/>
    <x v="369"/>
    <x v="506"/>
    <n v="0.17373212879418057"/>
    <x v="1"/>
    <x v="36"/>
    <x v="35"/>
    <x v="36"/>
    <x v="34"/>
    <x v="38"/>
    <x v="12"/>
    <m/>
    <x v="12"/>
    <m/>
  </r>
  <r>
    <x v="1"/>
    <x v="3"/>
    <s v="May"/>
    <n v="2020"/>
    <x v="399"/>
    <x v="508"/>
    <n v="531433"/>
    <x v="384"/>
    <x v="507"/>
    <n v="0.22683010737267315"/>
    <x v="1"/>
    <x v="36"/>
    <x v="35"/>
    <x v="36"/>
    <x v="34"/>
    <x v="38"/>
    <x v="12"/>
    <m/>
    <x v="12"/>
    <m/>
  </r>
  <r>
    <x v="2"/>
    <x v="3"/>
    <s v="May"/>
    <n v="2020"/>
    <x v="12"/>
    <x v="509"/>
    <n v="52365"/>
    <x v="385"/>
    <x v="508"/>
    <n v="4.040019843275159E-2"/>
    <x v="0"/>
    <x v="36"/>
    <x v="35"/>
    <x v="36"/>
    <x v="34"/>
    <x v="38"/>
    <x v="12"/>
    <m/>
    <x v="12"/>
    <m/>
  </r>
  <r>
    <x v="3"/>
    <x v="3"/>
    <s v="May"/>
    <n v="2020"/>
    <x v="400"/>
    <x v="510"/>
    <n v="211953"/>
    <x v="386"/>
    <x v="509"/>
    <n v="0.25956882425988109"/>
    <x v="1"/>
    <x v="36"/>
    <x v="35"/>
    <x v="36"/>
    <x v="34"/>
    <x v="38"/>
    <x v="12"/>
    <m/>
    <x v="12"/>
    <m/>
  </r>
  <r>
    <x v="4"/>
    <x v="3"/>
    <s v="May"/>
    <n v="2020"/>
    <x v="401"/>
    <x v="511"/>
    <n v="551778"/>
    <x v="387"/>
    <x v="510"/>
    <n v="0.140221629146525"/>
    <x v="1"/>
    <x v="36"/>
    <x v="35"/>
    <x v="36"/>
    <x v="34"/>
    <x v="38"/>
    <x v="12"/>
    <m/>
    <x v="12"/>
    <m/>
  </r>
  <r>
    <x v="0"/>
    <x v="0"/>
    <s v="June"/>
    <n v="2020"/>
    <x v="402"/>
    <x v="512"/>
    <n v="793098"/>
    <x v="388"/>
    <x v="511"/>
    <n v="0.20156084886024181"/>
    <x v="1"/>
    <x v="36"/>
    <x v="35"/>
    <x v="36"/>
    <x v="34"/>
    <x v="38"/>
    <x v="12"/>
    <m/>
    <x v="12"/>
    <m/>
  </r>
  <r>
    <x v="3"/>
    <x v="0"/>
    <s v="June"/>
    <n v="2020"/>
    <x v="2"/>
    <x v="513"/>
    <n v="28155"/>
    <x v="0"/>
    <x v="512"/>
    <n v="0.3235723397653224"/>
    <x v="2"/>
    <x v="36"/>
    <x v="35"/>
    <x v="36"/>
    <x v="34"/>
    <x v="38"/>
    <x v="12"/>
    <m/>
    <x v="12"/>
    <m/>
  </r>
  <r>
    <x v="0"/>
    <x v="0"/>
    <s v="June"/>
    <n v="2020"/>
    <x v="403"/>
    <x v="514"/>
    <n v="13192"/>
    <x v="289"/>
    <x v="513"/>
    <n v="0.11750035627761152"/>
    <x v="1"/>
    <x v="36"/>
    <x v="35"/>
    <x v="36"/>
    <x v="34"/>
    <x v="38"/>
    <x v="12"/>
    <m/>
    <x v="12"/>
    <m/>
  </r>
  <r>
    <x v="1"/>
    <x v="0"/>
    <s v="June"/>
    <n v="2020"/>
    <x v="404"/>
    <x v="515"/>
    <n v="202939"/>
    <x v="321"/>
    <x v="514"/>
    <n v="0.22117872471210875"/>
    <x v="1"/>
    <x v="36"/>
    <x v="35"/>
    <x v="36"/>
    <x v="34"/>
    <x v="38"/>
    <x v="12"/>
    <m/>
    <x v="12"/>
    <m/>
  </r>
  <r>
    <x v="2"/>
    <x v="0"/>
    <s v="June"/>
    <n v="2020"/>
    <x v="2"/>
    <x v="516"/>
    <n v="1390"/>
    <x v="242"/>
    <x v="515"/>
    <n v="8.3614554947996564E-3"/>
    <x v="0"/>
    <x v="36"/>
    <x v="35"/>
    <x v="36"/>
    <x v="34"/>
    <x v="38"/>
    <x v="12"/>
    <m/>
    <x v="12"/>
    <m/>
  </r>
  <r>
    <x v="3"/>
    <x v="0"/>
    <s v="June"/>
    <n v="2020"/>
    <x v="405"/>
    <x v="517"/>
    <n v="671761"/>
    <x v="172"/>
    <x v="516"/>
    <n v="0.23288452444840119"/>
    <x v="1"/>
    <x v="36"/>
    <x v="35"/>
    <x v="36"/>
    <x v="34"/>
    <x v="38"/>
    <x v="12"/>
    <m/>
    <x v="12"/>
    <m/>
  </r>
  <r>
    <x v="4"/>
    <x v="0"/>
    <s v="June"/>
    <n v="2020"/>
    <x v="406"/>
    <x v="518"/>
    <n v="221485"/>
    <x v="389"/>
    <x v="517"/>
    <n v="0.18882168143667652"/>
    <x v="1"/>
    <x v="36"/>
    <x v="35"/>
    <x v="36"/>
    <x v="34"/>
    <x v="38"/>
    <x v="12"/>
    <m/>
    <x v="12"/>
    <m/>
  </r>
  <r>
    <x v="0"/>
    <x v="0"/>
    <s v="June"/>
    <n v="2020"/>
    <x v="407"/>
    <x v="519"/>
    <n v="196131"/>
    <x v="390"/>
    <x v="518"/>
    <n v="0.1615361047372591"/>
    <x v="1"/>
    <x v="36"/>
    <x v="35"/>
    <x v="36"/>
    <x v="34"/>
    <x v="38"/>
    <x v="12"/>
    <m/>
    <x v="12"/>
    <m/>
  </r>
  <r>
    <x v="1"/>
    <x v="0"/>
    <s v="June"/>
    <n v="2020"/>
    <x v="408"/>
    <x v="520"/>
    <n v="26727"/>
    <x v="102"/>
    <x v="519"/>
    <n v="0.48047675547405888"/>
    <x v="2"/>
    <x v="36"/>
    <x v="35"/>
    <x v="36"/>
    <x v="34"/>
    <x v="38"/>
    <x v="12"/>
    <m/>
    <x v="12"/>
    <m/>
  </r>
  <r>
    <x v="2"/>
    <x v="0"/>
    <s v="June"/>
    <n v="2020"/>
    <x v="7"/>
    <x v="521"/>
    <n v="141551"/>
    <x v="129"/>
    <x v="520"/>
    <n v="5.1000970290658441E-2"/>
    <x v="0"/>
    <x v="36"/>
    <x v="35"/>
    <x v="36"/>
    <x v="34"/>
    <x v="38"/>
    <x v="12"/>
    <m/>
    <x v="12"/>
    <m/>
  </r>
  <r>
    <x v="3"/>
    <x v="0"/>
    <s v="June"/>
    <n v="2020"/>
    <x v="409"/>
    <x v="522"/>
    <n v="2131"/>
    <x v="244"/>
    <x v="521"/>
    <n v="1.5111974697547761E-2"/>
    <x v="0"/>
    <x v="36"/>
    <x v="35"/>
    <x v="36"/>
    <x v="34"/>
    <x v="38"/>
    <x v="12"/>
    <m/>
    <x v="12"/>
    <m/>
  </r>
  <r>
    <x v="4"/>
    <x v="0"/>
    <s v="June"/>
    <n v="2020"/>
    <x v="410"/>
    <x v="523"/>
    <n v="142939099"/>
    <x v="391"/>
    <x v="522"/>
    <n v="0.11504881658543441"/>
    <x v="1"/>
    <x v="36"/>
    <x v="35"/>
    <x v="36"/>
    <x v="34"/>
    <x v="38"/>
    <x v="12"/>
    <m/>
    <x v="12"/>
    <m/>
  </r>
  <r>
    <x v="0"/>
    <x v="0"/>
    <s v="June"/>
    <n v="2020"/>
    <x v="411"/>
    <x v="524"/>
    <m/>
    <x v="392"/>
    <x v="523"/>
    <m/>
    <x v="5"/>
    <x v="36"/>
    <x v="35"/>
    <x v="36"/>
    <x v="34"/>
    <x v="38"/>
    <x v="12"/>
    <m/>
    <x v="12"/>
    <m/>
  </r>
  <r>
    <x v="1"/>
    <x v="0"/>
    <s v="June"/>
    <n v="2020"/>
    <x v="412"/>
    <x v="524"/>
    <m/>
    <x v="392"/>
    <x v="523"/>
    <m/>
    <x v="5"/>
    <x v="36"/>
    <x v="35"/>
    <x v="36"/>
    <x v="34"/>
    <x v="38"/>
    <x v="12"/>
    <m/>
    <x v="12"/>
    <m/>
  </r>
  <r>
    <x v="2"/>
    <x v="0"/>
    <s v="June"/>
    <n v="2020"/>
    <x v="413"/>
    <x v="524"/>
    <m/>
    <x v="392"/>
    <x v="523"/>
    <m/>
    <x v="5"/>
    <x v="36"/>
    <x v="35"/>
    <x v="36"/>
    <x v="34"/>
    <x v="38"/>
    <x v="12"/>
    <m/>
    <x v="12"/>
    <m/>
  </r>
  <r>
    <x v="3"/>
    <x v="0"/>
    <s v="June"/>
    <n v="2020"/>
    <x v="414"/>
    <x v="524"/>
    <m/>
    <x v="392"/>
    <x v="523"/>
    <m/>
    <x v="5"/>
    <x v="36"/>
    <x v="35"/>
    <x v="36"/>
    <x v="34"/>
    <x v="38"/>
    <x v="12"/>
    <m/>
    <x v="12"/>
    <m/>
  </r>
  <r>
    <x v="4"/>
    <x v="0"/>
    <s v="June"/>
    <n v="2020"/>
    <x v="415"/>
    <x v="524"/>
    <m/>
    <x v="392"/>
    <x v="523"/>
    <m/>
    <x v="5"/>
    <x v="36"/>
    <x v="35"/>
    <x v="36"/>
    <x v="34"/>
    <x v="38"/>
    <x v="12"/>
    <m/>
    <x v="12"/>
    <m/>
  </r>
  <r>
    <x v="0"/>
    <x v="1"/>
    <s v="June"/>
    <n v="2020"/>
    <x v="416"/>
    <x v="524"/>
    <m/>
    <x v="392"/>
    <x v="523"/>
    <m/>
    <x v="5"/>
    <x v="36"/>
    <x v="35"/>
    <x v="36"/>
    <x v="34"/>
    <x v="38"/>
    <x v="12"/>
    <m/>
    <x v="12"/>
    <m/>
  </r>
  <r>
    <x v="1"/>
    <x v="1"/>
    <s v="June"/>
    <n v="2020"/>
    <x v="417"/>
    <x v="524"/>
    <m/>
    <x v="392"/>
    <x v="523"/>
    <m/>
    <x v="5"/>
    <x v="36"/>
    <x v="35"/>
    <x v="36"/>
    <x v="34"/>
    <x v="38"/>
    <x v="12"/>
    <m/>
    <x v="12"/>
    <m/>
  </r>
  <r>
    <x v="2"/>
    <x v="1"/>
    <s v="June"/>
    <n v="2020"/>
    <x v="418"/>
    <x v="524"/>
    <m/>
    <x v="392"/>
    <x v="523"/>
    <m/>
    <x v="5"/>
    <x v="36"/>
    <x v="35"/>
    <x v="36"/>
    <x v="34"/>
    <x v="38"/>
    <x v="12"/>
    <m/>
    <x v="12"/>
    <m/>
  </r>
  <r>
    <x v="3"/>
    <x v="1"/>
    <s v="June"/>
    <n v="2020"/>
    <x v="419"/>
    <x v="524"/>
    <m/>
    <x v="392"/>
    <x v="523"/>
    <m/>
    <x v="5"/>
    <x v="36"/>
    <x v="35"/>
    <x v="36"/>
    <x v="34"/>
    <x v="38"/>
    <x v="12"/>
    <m/>
    <x v="12"/>
    <m/>
  </r>
  <r>
    <x v="4"/>
    <x v="1"/>
    <s v="June"/>
    <n v="2020"/>
    <x v="420"/>
    <x v="524"/>
    <m/>
    <x v="392"/>
    <x v="523"/>
    <m/>
    <x v="5"/>
    <x v="36"/>
    <x v="35"/>
    <x v="36"/>
    <x v="34"/>
    <x v="38"/>
    <x v="12"/>
    <m/>
    <x v="12"/>
    <m/>
  </r>
  <r>
    <x v="0"/>
    <x v="1"/>
    <s v="June"/>
    <n v="2020"/>
    <x v="421"/>
    <x v="524"/>
    <m/>
    <x v="392"/>
    <x v="523"/>
    <m/>
    <x v="5"/>
    <x v="36"/>
    <x v="35"/>
    <x v="36"/>
    <x v="34"/>
    <x v="38"/>
    <x v="12"/>
    <m/>
    <x v="12"/>
    <m/>
  </r>
  <r>
    <x v="1"/>
    <x v="1"/>
    <s v="June"/>
    <n v="2020"/>
    <x v="422"/>
    <x v="524"/>
    <m/>
    <x v="392"/>
    <x v="523"/>
    <m/>
    <x v="5"/>
    <x v="36"/>
    <x v="35"/>
    <x v="36"/>
    <x v="34"/>
    <x v="38"/>
    <x v="12"/>
    <m/>
    <x v="12"/>
    <m/>
  </r>
  <r>
    <x v="2"/>
    <x v="1"/>
    <s v="June"/>
    <n v="2020"/>
    <x v="423"/>
    <x v="524"/>
    <m/>
    <x v="392"/>
    <x v="523"/>
    <m/>
    <x v="5"/>
    <x v="36"/>
    <x v="35"/>
    <x v="36"/>
    <x v="34"/>
    <x v="38"/>
    <x v="12"/>
    <m/>
    <x v="12"/>
    <m/>
  </r>
  <r>
    <x v="3"/>
    <x v="1"/>
    <s v="June"/>
    <n v="2020"/>
    <x v="424"/>
    <x v="524"/>
    <m/>
    <x v="392"/>
    <x v="523"/>
    <m/>
    <x v="5"/>
    <x v="36"/>
    <x v="35"/>
    <x v="36"/>
    <x v="34"/>
    <x v="38"/>
    <x v="12"/>
    <m/>
    <x v="12"/>
    <m/>
  </r>
  <r>
    <x v="4"/>
    <x v="1"/>
    <s v="June"/>
    <n v="2020"/>
    <x v="425"/>
    <x v="524"/>
    <m/>
    <x v="392"/>
    <x v="523"/>
    <m/>
    <x v="5"/>
    <x v="36"/>
    <x v="35"/>
    <x v="36"/>
    <x v="34"/>
    <x v="38"/>
    <x v="12"/>
    <m/>
    <x v="12"/>
    <m/>
  </r>
  <r>
    <x v="0"/>
    <x v="1"/>
    <s v="June"/>
    <n v="2020"/>
    <x v="426"/>
    <x v="524"/>
    <m/>
    <x v="392"/>
    <x v="523"/>
    <m/>
    <x v="5"/>
    <x v="36"/>
    <x v="35"/>
    <x v="36"/>
    <x v="34"/>
    <x v="38"/>
    <x v="12"/>
    <m/>
    <x v="12"/>
    <m/>
  </r>
  <r>
    <x v="1"/>
    <x v="1"/>
    <s v="June"/>
    <n v="2020"/>
    <x v="427"/>
    <x v="524"/>
    <m/>
    <x v="392"/>
    <x v="523"/>
    <m/>
    <x v="5"/>
    <x v="36"/>
    <x v="35"/>
    <x v="36"/>
    <x v="34"/>
    <x v="38"/>
    <x v="12"/>
    <m/>
    <x v="12"/>
    <m/>
  </r>
  <r>
    <x v="2"/>
    <x v="1"/>
    <s v="June"/>
    <n v="2020"/>
    <x v="428"/>
    <x v="524"/>
    <m/>
    <x v="392"/>
    <x v="523"/>
    <m/>
    <x v="5"/>
    <x v="36"/>
    <x v="35"/>
    <x v="36"/>
    <x v="34"/>
    <x v="38"/>
    <x v="12"/>
    <m/>
    <x v="12"/>
    <m/>
  </r>
  <r>
    <x v="3"/>
    <x v="1"/>
    <s v="June"/>
    <n v="2020"/>
    <x v="429"/>
    <x v="524"/>
    <m/>
    <x v="392"/>
    <x v="523"/>
    <m/>
    <x v="5"/>
    <x v="36"/>
    <x v="35"/>
    <x v="36"/>
    <x v="34"/>
    <x v="38"/>
    <x v="12"/>
    <m/>
    <x v="12"/>
    <m/>
  </r>
  <r>
    <x v="4"/>
    <x v="1"/>
    <s v="June"/>
    <n v="2020"/>
    <x v="430"/>
    <x v="524"/>
    <m/>
    <x v="392"/>
    <x v="523"/>
    <m/>
    <x v="5"/>
    <x v="36"/>
    <x v="35"/>
    <x v="36"/>
    <x v="34"/>
    <x v="38"/>
    <x v="12"/>
    <m/>
    <x v="12"/>
    <m/>
  </r>
  <r>
    <x v="0"/>
    <x v="1"/>
    <s v="June"/>
    <n v="2020"/>
    <x v="431"/>
    <x v="524"/>
    <m/>
    <x v="392"/>
    <x v="523"/>
    <m/>
    <x v="5"/>
    <x v="36"/>
    <x v="35"/>
    <x v="36"/>
    <x v="34"/>
    <x v="38"/>
    <x v="12"/>
    <m/>
    <x v="12"/>
    <m/>
  </r>
  <r>
    <x v="1"/>
    <x v="1"/>
    <s v="June"/>
    <n v="2020"/>
    <x v="432"/>
    <x v="524"/>
    <m/>
    <x v="392"/>
    <x v="523"/>
    <m/>
    <x v="5"/>
    <x v="36"/>
    <x v="35"/>
    <x v="36"/>
    <x v="34"/>
    <x v="38"/>
    <x v="12"/>
    <m/>
    <x v="12"/>
    <m/>
  </r>
  <r>
    <x v="2"/>
    <x v="1"/>
    <s v="June"/>
    <n v="2020"/>
    <x v="433"/>
    <x v="524"/>
    <m/>
    <x v="392"/>
    <x v="523"/>
    <m/>
    <x v="5"/>
    <x v="36"/>
    <x v="35"/>
    <x v="36"/>
    <x v="34"/>
    <x v="38"/>
    <x v="12"/>
    <m/>
    <x v="12"/>
    <m/>
  </r>
  <r>
    <x v="3"/>
    <x v="1"/>
    <s v="June"/>
    <n v="2020"/>
    <x v="434"/>
    <x v="524"/>
    <m/>
    <x v="392"/>
    <x v="523"/>
    <m/>
    <x v="5"/>
    <x v="36"/>
    <x v="35"/>
    <x v="36"/>
    <x v="34"/>
    <x v="38"/>
    <x v="12"/>
    <m/>
    <x v="12"/>
    <m/>
  </r>
  <r>
    <x v="4"/>
    <x v="1"/>
    <s v="June"/>
    <n v="2020"/>
    <x v="435"/>
    <x v="524"/>
    <m/>
    <x v="392"/>
    <x v="523"/>
    <m/>
    <x v="5"/>
    <x v="36"/>
    <x v="35"/>
    <x v="36"/>
    <x v="34"/>
    <x v="38"/>
    <x v="12"/>
    <m/>
    <x v="12"/>
    <m/>
  </r>
  <r>
    <x v="0"/>
    <x v="1"/>
    <s v="June"/>
    <n v="2020"/>
    <x v="436"/>
    <x v="524"/>
    <m/>
    <x v="392"/>
    <x v="523"/>
    <m/>
    <x v="5"/>
    <x v="36"/>
    <x v="35"/>
    <x v="36"/>
    <x v="34"/>
    <x v="38"/>
    <x v="12"/>
    <m/>
    <x v="12"/>
    <m/>
  </r>
  <r>
    <x v="1"/>
    <x v="1"/>
    <s v="June"/>
    <n v="2020"/>
    <x v="437"/>
    <x v="524"/>
    <m/>
    <x v="392"/>
    <x v="523"/>
    <m/>
    <x v="5"/>
    <x v="36"/>
    <x v="35"/>
    <x v="36"/>
    <x v="34"/>
    <x v="38"/>
    <x v="12"/>
    <m/>
    <x v="12"/>
    <m/>
  </r>
  <r>
    <x v="2"/>
    <x v="1"/>
    <s v="June"/>
    <n v="2020"/>
    <x v="438"/>
    <x v="524"/>
    <m/>
    <x v="392"/>
    <x v="523"/>
    <m/>
    <x v="5"/>
    <x v="36"/>
    <x v="35"/>
    <x v="36"/>
    <x v="34"/>
    <x v="38"/>
    <x v="12"/>
    <m/>
    <x v="12"/>
    <m/>
  </r>
  <r>
    <x v="3"/>
    <x v="1"/>
    <s v="June"/>
    <n v="2020"/>
    <x v="439"/>
    <x v="524"/>
    <m/>
    <x v="392"/>
    <x v="523"/>
    <m/>
    <x v="5"/>
    <x v="36"/>
    <x v="35"/>
    <x v="36"/>
    <x v="34"/>
    <x v="38"/>
    <x v="12"/>
    <m/>
    <x v="12"/>
    <m/>
  </r>
  <r>
    <x v="4"/>
    <x v="1"/>
    <s v="June"/>
    <n v="2020"/>
    <x v="440"/>
    <x v="524"/>
    <m/>
    <x v="392"/>
    <x v="523"/>
    <m/>
    <x v="5"/>
    <x v="36"/>
    <x v="35"/>
    <x v="36"/>
    <x v="34"/>
    <x v="38"/>
    <x v="12"/>
    <m/>
    <x v="12"/>
    <m/>
  </r>
  <r>
    <x v="0"/>
    <x v="1"/>
    <s v="June"/>
    <n v="2020"/>
    <x v="441"/>
    <x v="524"/>
    <m/>
    <x v="392"/>
    <x v="523"/>
    <m/>
    <x v="5"/>
    <x v="36"/>
    <x v="35"/>
    <x v="36"/>
    <x v="34"/>
    <x v="38"/>
    <x v="12"/>
    <m/>
    <x v="12"/>
    <m/>
  </r>
  <r>
    <x v="1"/>
    <x v="1"/>
    <s v="June"/>
    <n v="2020"/>
    <x v="442"/>
    <x v="524"/>
    <m/>
    <x v="392"/>
    <x v="523"/>
    <m/>
    <x v="5"/>
    <x v="36"/>
    <x v="35"/>
    <x v="36"/>
    <x v="34"/>
    <x v="38"/>
    <x v="12"/>
    <m/>
    <x v="12"/>
    <m/>
  </r>
  <r>
    <x v="2"/>
    <x v="1"/>
    <s v="June"/>
    <n v="2020"/>
    <x v="443"/>
    <x v="524"/>
    <m/>
    <x v="392"/>
    <x v="523"/>
    <m/>
    <x v="5"/>
    <x v="36"/>
    <x v="35"/>
    <x v="36"/>
    <x v="34"/>
    <x v="38"/>
    <x v="12"/>
    <m/>
    <x v="12"/>
    <m/>
  </r>
  <r>
    <x v="3"/>
    <x v="1"/>
    <s v="June"/>
    <n v="2020"/>
    <x v="444"/>
    <x v="524"/>
    <m/>
    <x v="392"/>
    <x v="523"/>
    <m/>
    <x v="5"/>
    <x v="36"/>
    <x v="35"/>
    <x v="36"/>
    <x v="34"/>
    <x v="38"/>
    <x v="12"/>
    <m/>
    <x v="12"/>
    <m/>
  </r>
  <r>
    <x v="4"/>
    <x v="1"/>
    <s v="June"/>
    <n v="2020"/>
    <x v="445"/>
    <x v="524"/>
    <m/>
    <x v="392"/>
    <x v="523"/>
    <m/>
    <x v="5"/>
    <x v="36"/>
    <x v="35"/>
    <x v="36"/>
    <x v="34"/>
    <x v="38"/>
    <x v="12"/>
    <m/>
    <x v="12"/>
    <m/>
  </r>
  <r>
    <x v="0"/>
    <x v="1"/>
    <s v="June"/>
    <n v="2020"/>
    <x v="446"/>
    <x v="524"/>
    <m/>
    <x v="392"/>
    <x v="523"/>
    <m/>
    <x v="5"/>
    <x v="36"/>
    <x v="35"/>
    <x v="36"/>
    <x v="34"/>
    <x v="38"/>
    <x v="12"/>
    <m/>
    <x v="12"/>
    <m/>
  </r>
  <r>
    <x v="1"/>
    <x v="1"/>
    <s v="June"/>
    <n v="2020"/>
    <x v="447"/>
    <x v="524"/>
    <m/>
    <x v="392"/>
    <x v="523"/>
    <m/>
    <x v="5"/>
    <x v="36"/>
    <x v="35"/>
    <x v="36"/>
    <x v="34"/>
    <x v="38"/>
    <x v="12"/>
    <m/>
    <x v="12"/>
    <m/>
  </r>
  <r>
    <x v="2"/>
    <x v="1"/>
    <s v="June"/>
    <n v="2020"/>
    <x v="162"/>
    <x v="524"/>
    <m/>
    <x v="392"/>
    <x v="523"/>
    <m/>
    <x v="5"/>
    <x v="36"/>
    <x v="35"/>
    <x v="36"/>
    <x v="34"/>
    <x v="38"/>
    <x v="12"/>
    <m/>
    <x v="12"/>
    <m/>
  </r>
  <r>
    <x v="3"/>
    <x v="1"/>
    <s v="June"/>
    <n v="2020"/>
    <x v="448"/>
    <x v="524"/>
    <m/>
    <x v="392"/>
    <x v="523"/>
    <m/>
    <x v="5"/>
    <x v="36"/>
    <x v="35"/>
    <x v="36"/>
    <x v="34"/>
    <x v="38"/>
    <x v="12"/>
    <m/>
    <x v="12"/>
    <m/>
  </r>
  <r>
    <x v="4"/>
    <x v="1"/>
    <s v="June"/>
    <n v="2020"/>
    <x v="449"/>
    <x v="524"/>
    <m/>
    <x v="392"/>
    <x v="523"/>
    <m/>
    <x v="5"/>
    <x v="36"/>
    <x v="35"/>
    <x v="36"/>
    <x v="34"/>
    <x v="38"/>
    <x v="12"/>
    <m/>
    <x v="12"/>
    <m/>
  </r>
  <r>
    <x v="0"/>
    <x v="2"/>
    <s v="June"/>
    <n v="2020"/>
    <x v="450"/>
    <x v="524"/>
    <m/>
    <x v="392"/>
    <x v="523"/>
    <m/>
    <x v="5"/>
    <x v="36"/>
    <x v="35"/>
    <x v="36"/>
    <x v="34"/>
    <x v="38"/>
    <x v="12"/>
    <m/>
    <x v="12"/>
    <m/>
  </r>
  <r>
    <x v="1"/>
    <x v="2"/>
    <s v="June"/>
    <n v="2020"/>
    <x v="451"/>
    <x v="524"/>
    <m/>
    <x v="392"/>
    <x v="523"/>
    <m/>
    <x v="5"/>
    <x v="36"/>
    <x v="35"/>
    <x v="36"/>
    <x v="34"/>
    <x v="38"/>
    <x v="12"/>
    <m/>
    <x v="12"/>
    <m/>
  </r>
  <r>
    <x v="2"/>
    <x v="2"/>
    <s v="June"/>
    <n v="2020"/>
    <x v="452"/>
    <x v="524"/>
    <m/>
    <x v="392"/>
    <x v="523"/>
    <m/>
    <x v="5"/>
    <x v="36"/>
    <x v="35"/>
    <x v="36"/>
    <x v="34"/>
    <x v="38"/>
    <x v="12"/>
    <m/>
    <x v="12"/>
    <m/>
  </r>
  <r>
    <x v="3"/>
    <x v="2"/>
    <s v="June"/>
    <n v="2020"/>
    <x v="453"/>
    <x v="524"/>
    <m/>
    <x v="392"/>
    <x v="523"/>
    <m/>
    <x v="5"/>
    <x v="36"/>
    <x v="35"/>
    <x v="36"/>
    <x v="34"/>
    <x v="38"/>
    <x v="12"/>
    <m/>
    <x v="12"/>
    <m/>
  </r>
  <r>
    <x v="4"/>
    <x v="2"/>
    <s v="June"/>
    <n v="2020"/>
    <x v="454"/>
    <x v="524"/>
    <m/>
    <x v="392"/>
    <x v="523"/>
    <m/>
    <x v="5"/>
    <x v="36"/>
    <x v="35"/>
    <x v="36"/>
    <x v="34"/>
    <x v="38"/>
    <x v="12"/>
    <m/>
    <x v="12"/>
    <m/>
  </r>
  <r>
    <x v="0"/>
    <x v="2"/>
    <s v="June"/>
    <n v="2020"/>
    <x v="455"/>
    <x v="524"/>
    <m/>
    <x v="392"/>
    <x v="523"/>
    <m/>
    <x v="5"/>
    <x v="36"/>
    <x v="35"/>
    <x v="36"/>
    <x v="34"/>
    <x v="38"/>
    <x v="12"/>
    <m/>
    <x v="12"/>
    <m/>
  </r>
  <r>
    <x v="1"/>
    <x v="2"/>
    <s v="June"/>
    <n v="2020"/>
    <x v="456"/>
    <x v="524"/>
    <m/>
    <x v="392"/>
    <x v="523"/>
    <m/>
    <x v="5"/>
    <x v="36"/>
    <x v="35"/>
    <x v="36"/>
    <x v="34"/>
    <x v="38"/>
    <x v="12"/>
    <m/>
    <x v="12"/>
    <m/>
  </r>
  <r>
    <x v="2"/>
    <x v="2"/>
    <s v="June"/>
    <n v="2020"/>
    <x v="457"/>
    <x v="524"/>
    <m/>
    <x v="392"/>
    <x v="523"/>
    <m/>
    <x v="5"/>
    <x v="36"/>
    <x v="35"/>
    <x v="36"/>
    <x v="34"/>
    <x v="38"/>
    <x v="12"/>
    <m/>
    <x v="12"/>
    <m/>
  </r>
  <r>
    <x v="3"/>
    <x v="2"/>
    <s v="June"/>
    <n v="2020"/>
    <x v="458"/>
    <x v="524"/>
    <m/>
    <x v="392"/>
    <x v="523"/>
    <m/>
    <x v="5"/>
    <x v="36"/>
    <x v="35"/>
    <x v="36"/>
    <x v="34"/>
    <x v="38"/>
    <x v="12"/>
    <m/>
    <x v="12"/>
    <m/>
  </r>
  <r>
    <x v="4"/>
    <x v="2"/>
    <s v="June"/>
    <n v="2020"/>
    <x v="459"/>
    <x v="524"/>
    <m/>
    <x v="392"/>
    <x v="523"/>
    <m/>
    <x v="5"/>
    <x v="36"/>
    <x v="35"/>
    <x v="36"/>
    <x v="34"/>
    <x v="38"/>
    <x v="12"/>
    <m/>
    <x v="12"/>
    <m/>
  </r>
  <r>
    <x v="0"/>
    <x v="2"/>
    <s v="June"/>
    <n v="2020"/>
    <x v="460"/>
    <x v="524"/>
    <m/>
    <x v="392"/>
    <x v="523"/>
    <m/>
    <x v="5"/>
    <x v="36"/>
    <x v="35"/>
    <x v="36"/>
    <x v="34"/>
    <x v="38"/>
    <x v="12"/>
    <m/>
    <x v="12"/>
    <m/>
  </r>
  <r>
    <x v="1"/>
    <x v="2"/>
    <s v="June"/>
    <n v="2020"/>
    <x v="461"/>
    <x v="524"/>
    <m/>
    <x v="392"/>
    <x v="523"/>
    <m/>
    <x v="5"/>
    <x v="36"/>
    <x v="35"/>
    <x v="36"/>
    <x v="34"/>
    <x v="38"/>
    <x v="12"/>
    <m/>
    <x v="12"/>
    <m/>
  </r>
  <r>
    <x v="2"/>
    <x v="2"/>
    <s v="June"/>
    <n v="2020"/>
    <x v="462"/>
    <x v="524"/>
    <m/>
    <x v="392"/>
    <x v="523"/>
    <m/>
    <x v="5"/>
    <x v="36"/>
    <x v="35"/>
    <x v="36"/>
    <x v="34"/>
    <x v="38"/>
    <x v="12"/>
    <m/>
    <x v="12"/>
    <m/>
  </r>
  <r>
    <x v="3"/>
    <x v="2"/>
    <s v="June"/>
    <n v="2020"/>
    <x v="463"/>
    <x v="524"/>
    <m/>
    <x v="392"/>
    <x v="523"/>
    <m/>
    <x v="5"/>
    <x v="36"/>
    <x v="35"/>
    <x v="36"/>
    <x v="34"/>
    <x v="38"/>
    <x v="12"/>
    <m/>
    <x v="12"/>
    <m/>
  </r>
  <r>
    <x v="4"/>
    <x v="2"/>
    <s v="June"/>
    <n v="2020"/>
    <x v="464"/>
    <x v="524"/>
    <m/>
    <x v="392"/>
    <x v="523"/>
    <m/>
    <x v="5"/>
    <x v="36"/>
    <x v="35"/>
    <x v="36"/>
    <x v="34"/>
    <x v="38"/>
    <x v="12"/>
    <m/>
    <x v="12"/>
    <m/>
  </r>
  <r>
    <x v="0"/>
    <x v="2"/>
    <s v="June"/>
    <n v="2020"/>
    <x v="465"/>
    <x v="524"/>
    <m/>
    <x v="392"/>
    <x v="523"/>
    <m/>
    <x v="5"/>
    <x v="36"/>
    <x v="35"/>
    <x v="36"/>
    <x v="34"/>
    <x v="38"/>
    <x v="12"/>
    <m/>
    <x v="12"/>
    <m/>
  </r>
  <r>
    <x v="1"/>
    <x v="2"/>
    <s v="June"/>
    <n v="2020"/>
    <x v="466"/>
    <x v="524"/>
    <m/>
    <x v="392"/>
    <x v="523"/>
    <m/>
    <x v="5"/>
    <x v="36"/>
    <x v="35"/>
    <x v="36"/>
    <x v="34"/>
    <x v="38"/>
    <x v="12"/>
    <m/>
    <x v="12"/>
    <m/>
  </r>
  <r>
    <x v="2"/>
    <x v="2"/>
    <s v="June"/>
    <n v="2020"/>
    <x v="462"/>
    <x v="524"/>
    <m/>
    <x v="392"/>
    <x v="523"/>
    <m/>
    <x v="5"/>
    <x v="36"/>
    <x v="35"/>
    <x v="36"/>
    <x v="34"/>
    <x v="38"/>
    <x v="12"/>
    <m/>
    <x v="12"/>
    <m/>
  </r>
  <r>
    <x v="3"/>
    <x v="2"/>
    <s v="June"/>
    <n v="2020"/>
    <x v="467"/>
    <x v="524"/>
    <m/>
    <x v="392"/>
    <x v="523"/>
    <m/>
    <x v="5"/>
    <x v="36"/>
    <x v="35"/>
    <x v="36"/>
    <x v="34"/>
    <x v="38"/>
    <x v="12"/>
    <m/>
    <x v="12"/>
    <m/>
  </r>
  <r>
    <x v="4"/>
    <x v="2"/>
    <s v="June"/>
    <n v="2020"/>
    <x v="468"/>
    <x v="524"/>
    <m/>
    <x v="392"/>
    <x v="523"/>
    <m/>
    <x v="5"/>
    <x v="36"/>
    <x v="35"/>
    <x v="36"/>
    <x v="34"/>
    <x v="38"/>
    <x v="12"/>
    <m/>
    <x v="12"/>
    <m/>
  </r>
  <r>
    <x v="0"/>
    <x v="2"/>
    <s v="June"/>
    <n v="2020"/>
    <x v="469"/>
    <x v="524"/>
    <m/>
    <x v="392"/>
    <x v="523"/>
    <m/>
    <x v="5"/>
    <x v="36"/>
    <x v="35"/>
    <x v="36"/>
    <x v="34"/>
    <x v="38"/>
    <x v="12"/>
    <m/>
    <x v="12"/>
    <m/>
  </r>
  <r>
    <x v="1"/>
    <x v="2"/>
    <s v="June"/>
    <n v="2020"/>
    <x v="470"/>
    <x v="524"/>
    <m/>
    <x v="392"/>
    <x v="523"/>
    <m/>
    <x v="5"/>
    <x v="36"/>
    <x v="35"/>
    <x v="36"/>
    <x v="34"/>
    <x v="38"/>
    <x v="12"/>
    <m/>
    <x v="12"/>
    <m/>
  </r>
  <r>
    <x v="2"/>
    <x v="2"/>
    <s v="June"/>
    <n v="2020"/>
    <x v="166"/>
    <x v="524"/>
    <m/>
    <x v="392"/>
    <x v="523"/>
    <m/>
    <x v="5"/>
    <x v="36"/>
    <x v="35"/>
    <x v="36"/>
    <x v="34"/>
    <x v="38"/>
    <x v="12"/>
    <m/>
    <x v="12"/>
    <m/>
  </r>
  <r>
    <x v="3"/>
    <x v="2"/>
    <s v="June"/>
    <n v="2020"/>
    <x v="471"/>
    <x v="524"/>
    <m/>
    <x v="392"/>
    <x v="523"/>
    <m/>
    <x v="5"/>
    <x v="36"/>
    <x v="35"/>
    <x v="36"/>
    <x v="34"/>
    <x v="38"/>
    <x v="12"/>
    <m/>
    <x v="12"/>
    <m/>
  </r>
  <r>
    <x v="4"/>
    <x v="2"/>
    <s v="June"/>
    <n v="2020"/>
    <x v="472"/>
    <x v="524"/>
    <m/>
    <x v="392"/>
    <x v="523"/>
    <m/>
    <x v="5"/>
    <x v="36"/>
    <x v="35"/>
    <x v="36"/>
    <x v="34"/>
    <x v="38"/>
    <x v="12"/>
    <m/>
    <x v="12"/>
    <m/>
  </r>
  <r>
    <x v="0"/>
    <x v="2"/>
    <s v="June"/>
    <n v="2020"/>
    <x v="473"/>
    <x v="524"/>
    <m/>
    <x v="392"/>
    <x v="523"/>
    <m/>
    <x v="5"/>
    <x v="36"/>
    <x v="35"/>
    <x v="36"/>
    <x v="34"/>
    <x v="38"/>
    <x v="12"/>
    <m/>
    <x v="12"/>
    <m/>
  </r>
  <r>
    <x v="1"/>
    <x v="2"/>
    <s v="June"/>
    <n v="2020"/>
    <x v="474"/>
    <x v="524"/>
    <m/>
    <x v="392"/>
    <x v="523"/>
    <m/>
    <x v="5"/>
    <x v="36"/>
    <x v="35"/>
    <x v="36"/>
    <x v="34"/>
    <x v="38"/>
    <x v="12"/>
    <m/>
    <x v="12"/>
    <m/>
  </r>
  <r>
    <x v="2"/>
    <x v="2"/>
    <s v="June"/>
    <n v="2020"/>
    <x v="475"/>
    <x v="524"/>
    <m/>
    <x v="392"/>
    <x v="523"/>
    <m/>
    <x v="5"/>
    <x v="36"/>
    <x v="35"/>
    <x v="36"/>
    <x v="34"/>
    <x v="38"/>
    <x v="12"/>
    <m/>
    <x v="12"/>
    <m/>
  </r>
  <r>
    <x v="3"/>
    <x v="2"/>
    <s v="June"/>
    <n v="2020"/>
    <x v="476"/>
    <x v="524"/>
    <m/>
    <x v="392"/>
    <x v="523"/>
    <m/>
    <x v="5"/>
    <x v="36"/>
    <x v="35"/>
    <x v="36"/>
    <x v="34"/>
    <x v="38"/>
    <x v="12"/>
    <m/>
    <x v="12"/>
    <m/>
  </r>
  <r>
    <x v="4"/>
    <x v="2"/>
    <s v="June"/>
    <n v="2020"/>
    <x v="477"/>
    <x v="524"/>
    <m/>
    <x v="392"/>
    <x v="523"/>
    <m/>
    <x v="5"/>
    <x v="36"/>
    <x v="35"/>
    <x v="36"/>
    <x v="34"/>
    <x v="38"/>
    <x v="12"/>
    <m/>
    <x v="12"/>
    <m/>
  </r>
  <r>
    <x v="0"/>
    <x v="2"/>
    <s v="June"/>
    <n v="2020"/>
    <x v="478"/>
    <x v="524"/>
    <m/>
    <x v="392"/>
    <x v="523"/>
    <m/>
    <x v="5"/>
    <x v="36"/>
    <x v="35"/>
    <x v="36"/>
    <x v="34"/>
    <x v="38"/>
    <x v="12"/>
    <m/>
    <x v="12"/>
    <m/>
  </r>
  <r>
    <x v="1"/>
    <x v="2"/>
    <s v="June"/>
    <n v="2020"/>
    <x v="479"/>
    <x v="524"/>
    <m/>
    <x v="392"/>
    <x v="523"/>
    <m/>
    <x v="5"/>
    <x v="36"/>
    <x v="35"/>
    <x v="36"/>
    <x v="34"/>
    <x v="38"/>
    <x v="12"/>
    <m/>
    <x v="12"/>
    <m/>
  </r>
  <r>
    <x v="2"/>
    <x v="2"/>
    <s v="June"/>
    <n v="2020"/>
    <x v="480"/>
    <x v="524"/>
    <m/>
    <x v="392"/>
    <x v="523"/>
    <m/>
    <x v="5"/>
    <x v="36"/>
    <x v="35"/>
    <x v="36"/>
    <x v="34"/>
    <x v="38"/>
    <x v="12"/>
    <m/>
    <x v="12"/>
    <m/>
  </r>
  <r>
    <x v="3"/>
    <x v="2"/>
    <s v="June"/>
    <n v="2020"/>
    <x v="481"/>
    <x v="524"/>
    <m/>
    <x v="392"/>
    <x v="523"/>
    <m/>
    <x v="5"/>
    <x v="36"/>
    <x v="35"/>
    <x v="36"/>
    <x v="34"/>
    <x v="38"/>
    <x v="12"/>
    <m/>
    <x v="12"/>
    <m/>
  </r>
  <r>
    <x v="4"/>
    <x v="2"/>
    <s v="June"/>
    <n v="2020"/>
    <x v="482"/>
    <x v="524"/>
    <m/>
    <x v="392"/>
    <x v="523"/>
    <m/>
    <x v="5"/>
    <x v="36"/>
    <x v="35"/>
    <x v="36"/>
    <x v="34"/>
    <x v="38"/>
    <x v="12"/>
    <m/>
    <x v="12"/>
    <m/>
  </r>
  <r>
    <x v="0"/>
    <x v="4"/>
    <s v="June"/>
    <n v="2020"/>
    <x v="483"/>
    <x v="524"/>
    <m/>
    <x v="392"/>
    <x v="523"/>
    <m/>
    <x v="5"/>
    <x v="36"/>
    <x v="35"/>
    <x v="36"/>
    <x v="34"/>
    <x v="38"/>
    <x v="12"/>
    <m/>
    <x v="12"/>
    <m/>
  </r>
  <r>
    <x v="1"/>
    <x v="4"/>
    <s v="June"/>
    <n v="2020"/>
    <x v="484"/>
    <x v="524"/>
    <m/>
    <x v="392"/>
    <x v="523"/>
    <m/>
    <x v="5"/>
    <x v="36"/>
    <x v="35"/>
    <x v="36"/>
    <x v="34"/>
    <x v="38"/>
    <x v="12"/>
    <m/>
    <x v="12"/>
    <m/>
  </r>
  <r>
    <x v="2"/>
    <x v="4"/>
    <s v="June"/>
    <n v="2020"/>
    <x v="480"/>
    <x v="524"/>
    <m/>
    <x v="392"/>
    <x v="523"/>
    <m/>
    <x v="5"/>
    <x v="36"/>
    <x v="35"/>
    <x v="36"/>
    <x v="34"/>
    <x v="38"/>
    <x v="12"/>
    <m/>
    <x v="12"/>
    <m/>
  </r>
  <r>
    <x v="3"/>
    <x v="4"/>
    <s v="June"/>
    <n v="2020"/>
    <x v="485"/>
    <x v="524"/>
    <m/>
    <x v="392"/>
    <x v="523"/>
    <m/>
    <x v="5"/>
    <x v="36"/>
    <x v="35"/>
    <x v="36"/>
    <x v="34"/>
    <x v="38"/>
    <x v="12"/>
    <m/>
    <x v="12"/>
    <m/>
  </r>
  <r>
    <x v="4"/>
    <x v="4"/>
    <s v="June"/>
    <n v="2020"/>
    <x v="486"/>
    <x v="524"/>
    <m/>
    <x v="392"/>
    <x v="523"/>
    <m/>
    <x v="5"/>
    <x v="36"/>
    <x v="35"/>
    <x v="36"/>
    <x v="34"/>
    <x v="38"/>
    <x v="12"/>
    <m/>
    <x v="12"/>
    <m/>
  </r>
  <r>
    <x v="0"/>
    <x v="4"/>
    <s v="June"/>
    <n v="2020"/>
    <x v="487"/>
    <x v="524"/>
    <m/>
    <x v="392"/>
    <x v="523"/>
    <m/>
    <x v="5"/>
    <x v="36"/>
    <x v="35"/>
    <x v="36"/>
    <x v="34"/>
    <x v="38"/>
    <x v="12"/>
    <m/>
    <x v="12"/>
    <m/>
  </r>
  <r>
    <x v="1"/>
    <x v="4"/>
    <s v="June"/>
    <n v="2020"/>
    <x v="488"/>
    <x v="524"/>
    <m/>
    <x v="392"/>
    <x v="523"/>
    <m/>
    <x v="5"/>
    <x v="36"/>
    <x v="35"/>
    <x v="36"/>
    <x v="34"/>
    <x v="38"/>
    <x v="12"/>
    <m/>
    <x v="12"/>
    <m/>
  </r>
  <r>
    <x v="2"/>
    <x v="4"/>
    <s v="June"/>
    <n v="2020"/>
    <x v="480"/>
    <x v="524"/>
    <m/>
    <x v="392"/>
    <x v="523"/>
    <m/>
    <x v="5"/>
    <x v="36"/>
    <x v="35"/>
    <x v="36"/>
    <x v="34"/>
    <x v="38"/>
    <x v="12"/>
    <m/>
    <x v="12"/>
    <m/>
  </r>
  <r>
    <x v="3"/>
    <x v="4"/>
    <s v="June"/>
    <n v="2020"/>
    <x v="489"/>
    <x v="524"/>
    <m/>
    <x v="392"/>
    <x v="523"/>
    <m/>
    <x v="5"/>
    <x v="36"/>
    <x v="35"/>
    <x v="36"/>
    <x v="34"/>
    <x v="38"/>
    <x v="12"/>
    <m/>
    <x v="12"/>
    <m/>
  </r>
  <r>
    <x v="4"/>
    <x v="4"/>
    <s v="June"/>
    <n v="2020"/>
    <x v="490"/>
    <x v="524"/>
    <m/>
    <x v="392"/>
    <x v="523"/>
    <m/>
    <x v="5"/>
    <x v="36"/>
    <x v="35"/>
    <x v="36"/>
    <x v="34"/>
    <x v="38"/>
    <x v="12"/>
    <m/>
    <x v="12"/>
    <m/>
  </r>
  <r>
    <x v="0"/>
    <x v="4"/>
    <s v="June"/>
    <n v="2020"/>
    <x v="491"/>
    <x v="524"/>
    <m/>
    <x v="392"/>
    <x v="523"/>
    <m/>
    <x v="5"/>
    <x v="36"/>
    <x v="35"/>
    <x v="36"/>
    <x v="34"/>
    <x v="38"/>
    <x v="12"/>
    <m/>
    <x v="12"/>
    <m/>
  </r>
  <r>
    <x v="1"/>
    <x v="4"/>
    <s v="June"/>
    <n v="2020"/>
    <x v="492"/>
    <x v="524"/>
    <m/>
    <x v="392"/>
    <x v="523"/>
    <m/>
    <x v="5"/>
    <x v="36"/>
    <x v="35"/>
    <x v="36"/>
    <x v="34"/>
    <x v="38"/>
    <x v="12"/>
    <m/>
    <x v="12"/>
    <m/>
  </r>
  <r>
    <x v="2"/>
    <x v="4"/>
    <s v="June"/>
    <n v="2020"/>
    <x v="493"/>
    <x v="524"/>
    <m/>
    <x v="392"/>
    <x v="523"/>
    <m/>
    <x v="5"/>
    <x v="36"/>
    <x v="35"/>
    <x v="36"/>
    <x v="34"/>
    <x v="38"/>
    <x v="12"/>
    <m/>
    <x v="12"/>
    <m/>
  </r>
  <r>
    <x v="3"/>
    <x v="4"/>
    <s v="June"/>
    <n v="2020"/>
    <x v="494"/>
    <x v="524"/>
    <m/>
    <x v="392"/>
    <x v="523"/>
    <m/>
    <x v="5"/>
    <x v="36"/>
    <x v="35"/>
    <x v="36"/>
    <x v="34"/>
    <x v="38"/>
    <x v="12"/>
    <m/>
    <x v="12"/>
    <m/>
  </r>
  <r>
    <x v="4"/>
    <x v="4"/>
    <s v="June"/>
    <n v="2020"/>
    <x v="495"/>
    <x v="524"/>
    <m/>
    <x v="392"/>
    <x v="523"/>
    <m/>
    <x v="5"/>
    <x v="36"/>
    <x v="35"/>
    <x v="36"/>
    <x v="34"/>
    <x v="38"/>
    <x v="12"/>
    <m/>
    <x v="12"/>
    <m/>
  </r>
  <r>
    <x v="0"/>
    <x v="4"/>
    <s v="June"/>
    <n v="2020"/>
    <x v="496"/>
    <x v="524"/>
    <m/>
    <x v="392"/>
    <x v="523"/>
    <m/>
    <x v="5"/>
    <x v="36"/>
    <x v="35"/>
    <x v="36"/>
    <x v="34"/>
    <x v="38"/>
    <x v="12"/>
    <m/>
    <x v="12"/>
    <m/>
  </r>
  <r>
    <x v="1"/>
    <x v="4"/>
    <s v="June"/>
    <n v="2020"/>
    <x v="497"/>
    <x v="524"/>
    <m/>
    <x v="392"/>
    <x v="523"/>
    <m/>
    <x v="5"/>
    <x v="36"/>
    <x v="35"/>
    <x v="36"/>
    <x v="34"/>
    <x v="38"/>
    <x v="12"/>
    <m/>
    <x v="12"/>
    <m/>
  </r>
  <r>
    <x v="2"/>
    <x v="4"/>
    <s v="June"/>
    <n v="2020"/>
    <x v="493"/>
    <x v="524"/>
    <m/>
    <x v="392"/>
    <x v="523"/>
    <m/>
    <x v="5"/>
    <x v="36"/>
    <x v="35"/>
    <x v="36"/>
    <x v="34"/>
    <x v="38"/>
    <x v="12"/>
    <m/>
    <x v="12"/>
    <m/>
  </r>
  <r>
    <x v="3"/>
    <x v="4"/>
    <s v="June"/>
    <n v="2020"/>
    <x v="498"/>
    <x v="524"/>
    <m/>
    <x v="392"/>
    <x v="523"/>
    <m/>
    <x v="5"/>
    <x v="36"/>
    <x v="35"/>
    <x v="36"/>
    <x v="34"/>
    <x v="38"/>
    <x v="12"/>
    <m/>
    <x v="12"/>
    <m/>
  </r>
  <r>
    <x v="4"/>
    <x v="4"/>
    <s v="June"/>
    <n v="2020"/>
    <x v="499"/>
    <x v="524"/>
    <m/>
    <x v="392"/>
    <x v="523"/>
    <m/>
    <x v="5"/>
    <x v="36"/>
    <x v="35"/>
    <x v="36"/>
    <x v="34"/>
    <x v="38"/>
    <x v="12"/>
    <m/>
    <x v="12"/>
    <m/>
  </r>
  <r>
    <x v="0"/>
    <x v="4"/>
    <s v="June"/>
    <n v="2020"/>
    <x v="500"/>
    <x v="524"/>
    <m/>
    <x v="392"/>
    <x v="523"/>
    <m/>
    <x v="5"/>
    <x v="36"/>
    <x v="35"/>
    <x v="36"/>
    <x v="34"/>
    <x v="38"/>
    <x v="12"/>
    <m/>
    <x v="12"/>
    <m/>
  </r>
  <r>
    <x v="1"/>
    <x v="4"/>
    <s v="June"/>
    <n v="2020"/>
    <x v="501"/>
    <x v="524"/>
    <m/>
    <x v="392"/>
    <x v="523"/>
    <m/>
    <x v="5"/>
    <x v="36"/>
    <x v="35"/>
    <x v="36"/>
    <x v="34"/>
    <x v="38"/>
    <x v="12"/>
    <m/>
    <x v="12"/>
    <m/>
  </r>
  <r>
    <x v="2"/>
    <x v="4"/>
    <s v="June"/>
    <n v="2020"/>
    <x v="493"/>
    <x v="524"/>
    <m/>
    <x v="392"/>
    <x v="523"/>
    <m/>
    <x v="5"/>
    <x v="36"/>
    <x v="35"/>
    <x v="36"/>
    <x v="34"/>
    <x v="38"/>
    <x v="12"/>
    <m/>
    <x v="12"/>
    <m/>
  </r>
  <r>
    <x v="3"/>
    <x v="4"/>
    <s v="June"/>
    <n v="2020"/>
    <x v="502"/>
    <x v="524"/>
    <m/>
    <x v="392"/>
    <x v="523"/>
    <m/>
    <x v="5"/>
    <x v="36"/>
    <x v="35"/>
    <x v="36"/>
    <x v="34"/>
    <x v="38"/>
    <x v="12"/>
    <m/>
    <x v="12"/>
    <m/>
  </r>
  <r>
    <x v="4"/>
    <x v="4"/>
    <s v="June"/>
    <n v="2020"/>
    <x v="503"/>
    <x v="524"/>
    <m/>
    <x v="392"/>
    <x v="523"/>
    <m/>
    <x v="5"/>
    <x v="36"/>
    <x v="35"/>
    <x v="36"/>
    <x v="34"/>
    <x v="38"/>
    <x v="12"/>
    <m/>
    <x v="12"/>
    <m/>
  </r>
  <r>
    <x v="0"/>
    <x v="4"/>
    <s v="June"/>
    <n v="2020"/>
    <x v="504"/>
    <x v="524"/>
    <m/>
    <x v="392"/>
    <x v="523"/>
    <m/>
    <x v="5"/>
    <x v="36"/>
    <x v="35"/>
    <x v="36"/>
    <x v="34"/>
    <x v="38"/>
    <x v="12"/>
    <m/>
    <x v="12"/>
    <m/>
  </r>
  <r>
    <x v="1"/>
    <x v="4"/>
    <s v="June"/>
    <n v="2020"/>
    <x v="505"/>
    <x v="524"/>
    <m/>
    <x v="392"/>
    <x v="523"/>
    <m/>
    <x v="5"/>
    <x v="36"/>
    <x v="35"/>
    <x v="36"/>
    <x v="34"/>
    <x v="38"/>
    <x v="12"/>
    <m/>
    <x v="12"/>
    <m/>
  </r>
  <r>
    <x v="2"/>
    <x v="4"/>
    <s v="June"/>
    <n v="2020"/>
    <x v="506"/>
    <x v="524"/>
    <m/>
    <x v="392"/>
    <x v="523"/>
    <m/>
    <x v="5"/>
    <x v="36"/>
    <x v="35"/>
    <x v="36"/>
    <x v="34"/>
    <x v="38"/>
    <x v="12"/>
    <m/>
    <x v="12"/>
    <m/>
  </r>
  <r>
    <x v="3"/>
    <x v="4"/>
    <s v="June"/>
    <n v="2020"/>
    <x v="507"/>
    <x v="524"/>
    <m/>
    <x v="392"/>
    <x v="523"/>
    <m/>
    <x v="5"/>
    <x v="36"/>
    <x v="35"/>
    <x v="36"/>
    <x v="34"/>
    <x v="38"/>
    <x v="12"/>
    <m/>
    <x v="12"/>
    <m/>
  </r>
  <r>
    <x v="4"/>
    <x v="4"/>
    <s v="June"/>
    <n v="2020"/>
    <x v="508"/>
    <x v="524"/>
    <m/>
    <x v="392"/>
    <x v="523"/>
    <m/>
    <x v="5"/>
    <x v="36"/>
    <x v="35"/>
    <x v="36"/>
    <x v="34"/>
    <x v="38"/>
    <x v="12"/>
    <m/>
    <x v="12"/>
    <m/>
  </r>
  <r>
    <x v="0"/>
    <x v="4"/>
    <s v="June"/>
    <n v="2020"/>
    <x v="509"/>
    <x v="524"/>
    <m/>
    <x v="392"/>
    <x v="523"/>
    <m/>
    <x v="5"/>
    <x v="36"/>
    <x v="35"/>
    <x v="36"/>
    <x v="34"/>
    <x v="38"/>
    <x v="12"/>
    <m/>
    <x v="12"/>
    <m/>
  </r>
  <r>
    <x v="1"/>
    <x v="4"/>
    <s v="June"/>
    <n v="2020"/>
    <x v="510"/>
    <x v="524"/>
    <m/>
    <x v="392"/>
    <x v="523"/>
    <m/>
    <x v="5"/>
    <x v="36"/>
    <x v="35"/>
    <x v="36"/>
    <x v="34"/>
    <x v="38"/>
    <x v="12"/>
    <m/>
    <x v="12"/>
    <m/>
  </r>
  <r>
    <x v="2"/>
    <x v="4"/>
    <s v="June"/>
    <n v="2020"/>
    <x v="506"/>
    <x v="524"/>
    <m/>
    <x v="392"/>
    <x v="523"/>
    <m/>
    <x v="5"/>
    <x v="36"/>
    <x v="35"/>
    <x v="36"/>
    <x v="34"/>
    <x v="38"/>
    <x v="12"/>
    <m/>
    <x v="12"/>
    <m/>
  </r>
  <r>
    <x v="3"/>
    <x v="4"/>
    <s v="June"/>
    <n v="2020"/>
    <x v="511"/>
    <x v="524"/>
    <m/>
    <x v="392"/>
    <x v="523"/>
    <m/>
    <x v="5"/>
    <x v="36"/>
    <x v="35"/>
    <x v="36"/>
    <x v="34"/>
    <x v="38"/>
    <x v="12"/>
    <m/>
    <x v="12"/>
    <m/>
  </r>
  <r>
    <x v="4"/>
    <x v="4"/>
    <s v="June"/>
    <n v="2020"/>
    <x v="512"/>
    <x v="524"/>
    <m/>
    <x v="392"/>
    <x v="523"/>
    <m/>
    <x v="5"/>
    <x v="36"/>
    <x v="35"/>
    <x v="36"/>
    <x v="34"/>
    <x v="38"/>
    <x v="12"/>
    <m/>
    <x v="12"/>
    <m/>
  </r>
  <r>
    <x v="0"/>
    <x v="3"/>
    <s v="June"/>
    <n v="2020"/>
    <x v="513"/>
    <x v="524"/>
    <m/>
    <x v="392"/>
    <x v="523"/>
    <m/>
    <x v="5"/>
    <x v="36"/>
    <x v="35"/>
    <x v="36"/>
    <x v="34"/>
    <x v="38"/>
    <x v="12"/>
    <m/>
    <x v="12"/>
    <m/>
  </r>
  <r>
    <x v="1"/>
    <x v="3"/>
    <s v="June"/>
    <n v="2020"/>
    <x v="514"/>
    <x v="524"/>
    <m/>
    <x v="392"/>
    <x v="523"/>
    <m/>
    <x v="5"/>
    <x v="36"/>
    <x v="35"/>
    <x v="36"/>
    <x v="34"/>
    <x v="38"/>
    <x v="12"/>
    <m/>
    <x v="12"/>
    <m/>
  </r>
  <r>
    <x v="2"/>
    <x v="3"/>
    <s v="June"/>
    <n v="2020"/>
    <x v="506"/>
    <x v="524"/>
    <m/>
    <x v="392"/>
    <x v="523"/>
    <m/>
    <x v="5"/>
    <x v="36"/>
    <x v="35"/>
    <x v="36"/>
    <x v="34"/>
    <x v="38"/>
    <x v="12"/>
    <m/>
    <x v="12"/>
    <m/>
  </r>
  <r>
    <x v="3"/>
    <x v="3"/>
    <s v="June"/>
    <n v="2020"/>
    <x v="515"/>
    <x v="524"/>
    <m/>
    <x v="392"/>
    <x v="523"/>
    <m/>
    <x v="5"/>
    <x v="36"/>
    <x v="35"/>
    <x v="36"/>
    <x v="34"/>
    <x v="38"/>
    <x v="12"/>
    <m/>
    <x v="12"/>
    <m/>
  </r>
  <r>
    <x v="4"/>
    <x v="3"/>
    <s v="June"/>
    <n v="2020"/>
    <x v="516"/>
    <x v="524"/>
    <m/>
    <x v="392"/>
    <x v="523"/>
    <m/>
    <x v="5"/>
    <x v="36"/>
    <x v="35"/>
    <x v="36"/>
    <x v="34"/>
    <x v="38"/>
    <x v="12"/>
    <m/>
    <x v="12"/>
    <m/>
  </r>
  <r>
    <x v="0"/>
    <x v="3"/>
    <s v="June"/>
    <n v="2020"/>
    <x v="517"/>
    <x v="524"/>
    <m/>
    <x v="392"/>
    <x v="523"/>
    <m/>
    <x v="5"/>
    <x v="36"/>
    <x v="35"/>
    <x v="36"/>
    <x v="34"/>
    <x v="38"/>
    <x v="12"/>
    <m/>
    <x v="12"/>
    <m/>
  </r>
  <r>
    <x v="1"/>
    <x v="3"/>
    <s v="June"/>
    <n v="2020"/>
    <x v="518"/>
    <x v="524"/>
    <m/>
    <x v="392"/>
    <x v="523"/>
    <m/>
    <x v="5"/>
    <x v="36"/>
    <x v="35"/>
    <x v="36"/>
    <x v="34"/>
    <x v="38"/>
    <x v="12"/>
    <m/>
    <x v="12"/>
    <m/>
  </r>
  <r>
    <x v="2"/>
    <x v="3"/>
    <s v="June"/>
    <n v="2020"/>
    <x v="519"/>
    <x v="524"/>
    <m/>
    <x v="392"/>
    <x v="523"/>
    <m/>
    <x v="5"/>
    <x v="36"/>
    <x v="35"/>
    <x v="36"/>
    <x v="34"/>
    <x v="38"/>
    <x v="12"/>
    <m/>
    <x v="12"/>
    <m/>
  </r>
  <r>
    <x v="3"/>
    <x v="3"/>
    <s v="June"/>
    <n v="2020"/>
    <x v="520"/>
    <x v="524"/>
    <m/>
    <x v="392"/>
    <x v="523"/>
    <m/>
    <x v="5"/>
    <x v="36"/>
    <x v="35"/>
    <x v="36"/>
    <x v="34"/>
    <x v="38"/>
    <x v="12"/>
    <m/>
    <x v="12"/>
    <m/>
  </r>
  <r>
    <x v="4"/>
    <x v="3"/>
    <s v="June"/>
    <n v="2020"/>
    <x v="521"/>
    <x v="524"/>
    <m/>
    <x v="392"/>
    <x v="523"/>
    <m/>
    <x v="5"/>
    <x v="36"/>
    <x v="35"/>
    <x v="36"/>
    <x v="34"/>
    <x v="38"/>
    <x v="12"/>
    <m/>
    <x v="12"/>
    <m/>
  </r>
  <r>
    <x v="0"/>
    <x v="3"/>
    <s v="June"/>
    <n v="2020"/>
    <x v="522"/>
    <x v="524"/>
    <m/>
    <x v="392"/>
    <x v="523"/>
    <m/>
    <x v="5"/>
    <x v="36"/>
    <x v="35"/>
    <x v="36"/>
    <x v="34"/>
    <x v="38"/>
    <x v="12"/>
    <m/>
    <x v="12"/>
    <m/>
  </r>
  <r>
    <x v="1"/>
    <x v="3"/>
    <s v="June"/>
    <n v="2020"/>
    <x v="523"/>
    <x v="524"/>
    <m/>
    <x v="392"/>
    <x v="523"/>
    <m/>
    <x v="5"/>
    <x v="36"/>
    <x v="35"/>
    <x v="36"/>
    <x v="34"/>
    <x v="38"/>
    <x v="12"/>
    <m/>
    <x v="12"/>
    <m/>
  </r>
  <r>
    <x v="2"/>
    <x v="3"/>
    <s v="June"/>
    <n v="2020"/>
    <x v="17"/>
    <x v="524"/>
    <m/>
    <x v="392"/>
    <x v="523"/>
    <m/>
    <x v="5"/>
    <x v="36"/>
    <x v="35"/>
    <x v="36"/>
    <x v="34"/>
    <x v="38"/>
    <x v="12"/>
    <m/>
    <x v="12"/>
    <m/>
  </r>
  <r>
    <x v="3"/>
    <x v="3"/>
    <s v="June"/>
    <n v="2020"/>
    <x v="524"/>
    <x v="524"/>
    <m/>
    <x v="392"/>
    <x v="523"/>
    <m/>
    <x v="5"/>
    <x v="36"/>
    <x v="35"/>
    <x v="36"/>
    <x v="34"/>
    <x v="38"/>
    <x v="12"/>
    <m/>
    <x v="12"/>
    <m/>
  </r>
  <r>
    <x v="4"/>
    <x v="3"/>
    <s v="June"/>
    <n v="2020"/>
    <x v="525"/>
    <x v="524"/>
    <m/>
    <x v="392"/>
    <x v="523"/>
    <m/>
    <x v="5"/>
    <x v="36"/>
    <x v="35"/>
    <x v="36"/>
    <x v="34"/>
    <x v="38"/>
    <x v="12"/>
    <m/>
    <x v="12"/>
    <m/>
  </r>
  <r>
    <x v="0"/>
    <x v="0"/>
    <s v="July"/>
    <n v="2020"/>
    <x v="526"/>
    <x v="524"/>
    <m/>
    <x v="392"/>
    <x v="523"/>
    <m/>
    <x v="5"/>
    <x v="36"/>
    <x v="35"/>
    <x v="36"/>
    <x v="34"/>
    <x v="38"/>
    <x v="12"/>
    <m/>
    <x v="12"/>
    <m/>
  </r>
  <r>
    <x v="3"/>
    <x v="0"/>
    <s v="July"/>
    <n v="2020"/>
    <x v="2"/>
    <x v="524"/>
    <m/>
    <x v="392"/>
    <x v="523"/>
    <m/>
    <x v="5"/>
    <x v="36"/>
    <x v="35"/>
    <x v="36"/>
    <x v="34"/>
    <x v="38"/>
    <x v="12"/>
    <m/>
    <x v="12"/>
    <m/>
  </r>
  <r>
    <x v="0"/>
    <x v="0"/>
    <s v="July"/>
    <n v="2020"/>
    <x v="527"/>
    <x v="524"/>
    <m/>
    <x v="392"/>
    <x v="523"/>
    <m/>
    <x v="5"/>
    <x v="36"/>
    <x v="35"/>
    <x v="36"/>
    <x v="34"/>
    <x v="38"/>
    <x v="12"/>
    <m/>
    <x v="12"/>
    <m/>
  </r>
  <r>
    <x v="1"/>
    <x v="0"/>
    <s v="July"/>
    <n v="2020"/>
    <x v="528"/>
    <x v="524"/>
    <m/>
    <x v="392"/>
    <x v="523"/>
    <m/>
    <x v="5"/>
    <x v="36"/>
    <x v="35"/>
    <x v="36"/>
    <x v="34"/>
    <x v="38"/>
    <x v="12"/>
    <m/>
    <x v="12"/>
    <m/>
  </r>
  <r>
    <x v="2"/>
    <x v="0"/>
    <s v="July"/>
    <n v="2020"/>
    <x v="2"/>
    <x v="524"/>
    <m/>
    <x v="392"/>
    <x v="523"/>
    <m/>
    <x v="5"/>
    <x v="36"/>
    <x v="35"/>
    <x v="36"/>
    <x v="34"/>
    <x v="38"/>
    <x v="12"/>
    <m/>
    <x v="12"/>
    <m/>
  </r>
  <r>
    <x v="3"/>
    <x v="0"/>
    <s v="July"/>
    <n v="2020"/>
    <x v="529"/>
    <x v="524"/>
    <m/>
    <x v="392"/>
    <x v="523"/>
    <m/>
    <x v="5"/>
    <x v="36"/>
    <x v="35"/>
    <x v="36"/>
    <x v="34"/>
    <x v="38"/>
    <x v="12"/>
    <m/>
    <x v="12"/>
    <m/>
  </r>
  <r>
    <x v="4"/>
    <x v="0"/>
    <s v="July"/>
    <n v="2020"/>
    <x v="530"/>
    <x v="524"/>
    <m/>
    <x v="392"/>
    <x v="523"/>
    <m/>
    <x v="5"/>
    <x v="36"/>
    <x v="35"/>
    <x v="36"/>
    <x v="34"/>
    <x v="38"/>
    <x v="12"/>
    <m/>
    <x v="12"/>
    <m/>
  </r>
  <r>
    <x v="0"/>
    <x v="1"/>
    <s v="July"/>
    <n v="2020"/>
    <x v="531"/>
    <x v="524"/>
    <m/>
    <x v="392"/>
    <x v="523"/>
    <m/>
    <x v="5"/>
    <x v="36"/>
    <x v="35"/>
    <x v="36"/>
    <x v="34"/>
    <x v="38"/>
    <x v="12"/>
    <m/>
    <x v="12"/>
    <m/>
  </r>
  <r>
    <x v="1"/>
    <x v="1"/>
    <s v="July"/>
    <n v="2020"/>
    <x v="532"/>
    <x v="524"/>
    <m/>
    <x v="392"/>
    <x v="523"/>
    <m/>
    <x v="5"/>
    <x v="36"/>
    <x v="35"/>
    <x v="36"/>
    <x v="34"/>
    <x v="38"/>
    <x v="12"/>
    <m/>
    <x v="12"/>
    <m/>
  </r>
  <r>
    <x v="2"/>
    <x v="1"/>
    <s v="July"/>
    <n v="2020"/>
    <x v="7"/>
    <x v="524"/>
    <m/>
    <x v="392"/>
    <x v="523"/>
    <m/>
    <x v="5"/>
    <x v="36"/>
    <x v="35"/>
    <x v="36"/>
    <x v="34"/>
    <x v="38"/>
    <x v="12"/>
    <m/>
    <x v="12"/>
    <m/>
  </r>
  <r>
    <x v="3"/>
    <x v="1"/>
    <s v="July"/>
    <n v="2020"/>
    <x v="533"/>
    <x v="524"/>
    <m/>
    <x v="392"/>
    <x v="523"/>
    <m/>
    <x v="5"/>
    <x v="36"/>
    <x v="35"/>
    <x v="36"/>
    <x v="34"/>
    <x v="38"/>
    <x v="12"/>
    <m/>
    <x v="12"/>
    <m/>
  </r>
  <r>
    <x v="4"/>
    <x v="1"/>
    <s v="July"/>
    <n v="2020"/>
    <x v="534"/>
    <x v="524"/>
    <m/>
    <x v="392"/>
    <x v="523"/>
    <m/>
    <x v="5"/>
    <x v="36"/>
    <x v="35"/>
    <x v="36"/>
    <x v="34"/>
    <x v="38"/>
    <x v="12"/>
    <m/>
    <x v="12"/>
    <m/>
  </r>
  <r>
    <x v="0"/>
    <x v="1"/>
    <s v="July"/>
    <n v="2020"/>
    <x v="535"/>
    <x v="524"/>
    <m/>
    <x v="392"/>
    <x v="523"/>
    <m/>
    <x v="5"/>
    <x v="36"/>
    <x v="35"/>
    <x v="36"/>
    <x v="34"/>
    <x v="38"/>
    <x v="12"/>
    <m/>
    <x v="12"/>
    <m/>
  </r>
  <r>
    <x v="1"/>
    <x v="1"/>
    <s v="July"/>
    <n v="2020"/>
    <x v="536"/>
    <x v="524"/>
    <m/>
    <x v="392"/>
    <x v="523"/>
    <m/>
    <x v="5"/>
    <x v="36"/>
    <x v="35"/>
    <x v="36"/>
    <x v="34"/>
    <x v="38"/>
    <x v="12"/>
    <m/>
    <x v="12"/>
    <m/>
  </r>
  <r>
    <x v="2"/>
    <x v="1"/>
    <s v="July"/>
    <n v="2020"/>
    <x v="413"/>
    <x v="524"/>
    <m/>
    <x v="392"/>
    <x v="523"/>
    <m/>
    <x v="5"/>
    <x v="36"/>
    <x v="35"/>
    <x v="36"/>
    <x v="34"/>
    <x v="38"/>
    <x v="12"/>
    <m/>
    <x v="12"/>
    <m/>
  </r>
  <r>
    <x v="3"/>
    <x v="1"/>
    <s v="July"/>
    <n v="2020"/>
    <x v="537"/>
    <x v="524"/>
    <m/>
    <x v="392"/>
    <x v="523"/>
    <m/>
    <x v="5"/>
    <x v="36"/>
    <x v="35"/>
    <x v="36"/>
    <x v="34"/>
    <x v="38"/>
    <x v="12"/>
    <m/>
    <x v="12"/>
    <m/>
  </r>
  <r>
    <x v="4"/>
    <x v="1"/>
    <s v="July"/>
    <n v="2020"/>
    <x v="538"/>
    <x v="524"/>
    <m/>
    <x v="392"/>
    <x v="523"/>
    <m/>
    <x v="5"/>
    <x v="36"/>
    <x v="35"/>
    <x v="36"/>
    <x v="34"/>
    <x v="38"/>
    <x v="12"/>
    <m/>
    <x v="12"/>
    <m/>
  </r>
  <r>
    <x v="0"/>
    <x v="1"/>
    <s v="July"/>
    <n v="2020"/>
    <x v="539"/>
    <x v="524"/>
    <m/>
    <x v="392"/>
    <x v="523"/>
    <m/>
    <x v="5"/>
    <x v="36"/>
    <x v="35"/>
    <x v="36"/>
    <x v="34"/>
    <x v="38"/>
    <x v="12"/>
    <m/>
    <x v="12"/>
    <m/>
  </r>
  <r>
    <x v="1"/>
    <x v="1"/>
    <s v="July"/>
    <n v="2020"/>
    <x v="540"/>
    <x v="524"/>
    <m/>
    <x v="392"/>
    <x v="523"/>
    <m/>
    <x v="5"/>
    <x v="36"/>
    <x v="35"/>
    <x v="36"/>
    <x v="34"/>
    <x v="38"/>
    <x v="12"/>
    <m/>
    <x v="12"/>
    <m/>
  </r>
  <r>
    <x v="2"/>
    <x v="1"/>
    <s v="July"/>
    <n v="2020"/>
    <x v="160"/>
    <x v="524"/>
    <m/>
    <x v="392"/>
    <x v="523"/>
    <m/>
    <x v="5"/>
    <x v="36"/>
    <x v="35"/>
    <x v="36"/>
    <x v="34"/>
    <x v="38"/>
    <x v="12"/>
    <m/>
    <x v="12"/>
    <m/>
  </r>
  <r>
    <x v="3"/>
    <x v="1"/>
    <s v="July"/>
    <n v="2020"/>
    <x v="541"/>
    <x v="524"/>
    <m/>
    <x v="392"/>
    <x v="523"/>
    <m/>
    <x v="5"/>
    <x v="36"/>
    <x v="35"/>
    <x v="36"/>
    <x v="34"/>
    <x v="38"/>
    <x v="12"/>
    <m/>
    <x v="12"/>
    <m/>
  </r>
  <r>
    <x v="4"/>
    <x v="1"/>
    <s v="July"/>
    <n v="2020"/>
    <x v="542"/>
    <x v="524"/>
    <m/>
    <x v="392"/>
    <x v="523"/>
    <m/>
    <x v="5"/>
    <x v="36"/>
    <x v="35"/>
    <x v="36"/>
    <x v="34"/>
    <x v="38"/>
    <x v="12"/>
    <m/>
    <x v="12"/>
    <m/>
  </r>
  <r>
    <x v="0"/>
    <x v="1"/>
    <s v="July"/>
    <n v="2020"/>
    <x v="543"/>
    <x v="524"/>
    <m/>
    <x v="392"/>
    <x v="523"/>
    <m/>
    <x v="5"/>
    <x v="36"/>
    <x v="35"/>
    <x v="36"/>
    <x v="34"/>
    <x v="38"/>
    <x v="12"/>
    <m/>
    <x v="12"/>
    <m/>
  </r>
  <r>
    <x v="1"/>
    <x v="1"/>
    <s v="July"/>
    <n v="2020"/>
    <x v="544"/>
    <x v="524"/>
    <m/>
    <x v="392"/>
    <x v="523"/>
    <m/>
    <x v="5"/>
    <x v="36"/>
    <x v="35"/>
    <x v="36"/>
    <x v="34"/>
    <x v="38"/>
    <x v="12"/>
    <m/>
    <x v="12"/>
    <m/>
  </r>
  <r>
    <x v="2"/>
    <x v="1"/>
    <s v="July"/>
    <n v="2020"/>
    <x v="545"/>
    <x v="524"/>
    <m/>
    <x v="392"/>
    <x v="523"/>
    <m/>
    <x v="5"/>
    <x v="36"/>
    <x v="35"/>
    <x v="36"/>
    <x v="34"/>
    <x v="38"/>
    <x v="12"/>
    <m/>
    <x v="12"/>
    <m/>
  </r>
  <r>
    <x v="3"/>
    <x v="1"/>
    <s v="July"/>
    <n v="2020"/>
    <x v="546"/>
    <x v="524"/>
    <m/>
    <x v="392"/>
    <x v="523"/>
    <m/>
    <x v="5"/>
    <x v="36"/>
    <x v="35"/>
    <x v="36"/>
    <x v="34"/>
    <x v="38"/>
    <x v="12"/>
    <m/>
    <x v="12"/>
    <m/>
  </r>
  <r>
    <x v="4"/>
    <x v="1"/>
    <s v="July"/>
    <n v="2020"/>
    <x v="547"/>
    <x v="524"/>
    <m/>
    <x v="392"/>
    <x v="523"/>
    <m/>
    <x v="5"/>
    <x v="36"/>
    <x v="35"/>
    <x v="36"/>
    <x v="34"/>
    <x v="38"/>
    <x v="12"/>
    <m/>
    <x v="12"/>
    <m/>
  </r>
  <r>
    <x v="0"/>
    <x v="1"/>
    <s v="July"/>
    <n v="2020"/>
    <x v="548"/>
    <x v="524"/>
    <m/>
    <x v="392"/>
    <x v="523"/>
    <m/>
    <x v="5"/>
    <x v="36"/>
    <x v="35"/>
    <x v="36"/>
    <x v="34"/>
    <x v="38"/>
    <x v="12"/>
    <m/>
    <x v="12"/>
    <m/>
  </r>
  <r>
    <x v="1"/>
    <x v="1"/>
    <s v="July"/>
    <n v="2020"/>
    <x v="549"/>
    <x v="524"/>
    <m/>
    <x v="392"/>
    <x v="523"/>
    <m/>
    <x v="5"/>
    <x v="36"/>
    <x v="35"/>
    <x v="36"/>
    <x v="34"/>
    <x v="38"/>
    <x v="12"/>
    <m/>
    <x v="12"/>
    <m/>
  </r>
  <r>
    <x v="2"/>
    <x v="1"/>
    <s v="July"/>
    <n v="2020"/>
    <x v="550"/>
    <x v="524"/>
    <m/>
    <x v="392"/>
    <x v="523"/>
    <m/>
    <x v="5"/>
    <x v="36"/>
    <x v="35"/>
    <x v="36"/>
    <x v="34"/>
    <x v="38"/>
    <x v="12"/>
    <m/>
    <x v="12"/>
    <m/>
  </r>
  <r>
    <x v="3"/>
    <x v="1"/>
    <s v="July"/>
    <n v="2020"/>
    <x v="551"/>
    <x v="524"/>
    <m/>
    <x v="392"/>
    <x v="523"/>
    <m/>
    <x v="5"/>
    <x v="36"/>
    <x v="35"/>
    <x v="36"/>
    <x v="34"/>
    <x v="38"/>
    <x v="12"/>
    <m/>
    <x v="12"/>
    <m/>
  </r>
  <r>
    <x v="4"/>
    <x v="1"/>
    <s v="July"/>
    <n v="2020"/>
    <x v="552"/>
    <x v="524"/>
    <m/>
    <x v="392"/>
    <x v="523"/>
    <m/>
    <x v="5"/>
    <x v="36"/>
    <x v="35"/>
    <x v="36"/>
    <x v="34"/>
    <x v="38"/>
    <x v="12"/>
    <m/>
    <x v="12"/>
    <m/>
  </r>
  <r>
    <x v="0"/>
    <x v="1"/>
    <s v="July"/>
    <n v="2020"/>
    <x v="553"/>
    <x v="524"/>
    <m/>
    <x v="392"/>
    <x v="523"/>
    <m/>
    <x v="5"/>
    <x v="36"/>
    <x v="35"/>
    <x v="36"/>
    <x v="34"/>
    <x v="38"/>
    <x v="12"/>
    <m/>
    <x v="12"/>
    <m/>
  </r>
  <r>
    <x v="1"/>
    <x v="1"/>
    <s v="July"/>
    <n v="2020"/>
    <x v="554"/>
    <x v="524"/>
    <m/>
    <x v="392"/>
    <x v="523"/>
    <m/>
    <x v="5"/>
    <x v="36"/>
    <x v="35"/>
    <x v="36"/>
    <x v="34"/>
    <x v="38"/>
    <x v="12"/>
    <m/>
    <x v="12"/>
    <m/>
  </r>
  <r>
    <x v="2"/>
    <x v="1"/>
    <s v="July"/>
    <n v="2020"/>
    <x v="555"/>
    <x v="524"/>
    <m/>
    <x v="392"/>
    <x v="523"/>
    <m/>
    <x v="5"/>
    <x v="36"/>
    <x v="35"/>
    <x v="36"/>
    <x v="34"/>
    <x v="38"/>
    <x v="12"/>
    <m/>
    <x v="12"/>
    <m/>
  </r>
  <r>
    <x v="3"/>
    <x v="1"/>
    <s v="July"/>
    <n v="2020"/>
    <x v="556"/>
    <x v="524"/>
    <m/>
    <x v="392"/>
    <x v="523"/>
    <m/>
    <x v="5"/>
    <x v="36"/>
    <x v="35"/>
    <x v="36"/>
    <x v="34"/>
    <x v="38"/>
    <x v="12"/>
    <m/>
    <x v="12"/>
    <m/>
  </r>
  <r>
    <x v="4"/>
    <x v="1"/>
    <s v="July"/>
    <n v="2020"/>
    <x v="557"/>
    <x v="524"/>
    <m/>
    <x v="392"/>
    <x v="523"/>
    <m/>
    <x v="5"/>
    <x v="36"/>
    <x v="35"/>
    <x v="36"/>
    <x v="34"/>
    <x v="38"/>
    <x v="12"/>
    <m/>
    <x v="12"/>
    <m/>
  </r>
  <r>
    <x v="0"/>
    <x v="1"/>
    <s v="July"/>
    <n v="2020"/>
    <x v="558"/>
    <x v="524"/>
    <m/>
    <x v="392"/>
    <x v="523"/>
    <m/>
    <x v="5"/>
    <x v="36"/>
    <x v="35"/>
    <x v="36"/>
    <x v="34"/>
    <x v="38"/>
    <x v="12"/>
    <m/>
    <x v="12"/>
    <m/>
  </r>
  <r>
    <x v="1"/>
    <x v="1"/>
    <s v="July"/>
    <n v="2020"/>
    <x v="559"/>
    <x v="524"/>
    <m/>
    <x v="392"/>
    <x v="523"/>
    <m/>
    <x v="5"/>
    <x v="36"/>
    <x v="35"/>
    <x v="36"/>
    <x v="34"/>
    <x v="38"/>
    <x v="12"/>
    <m/>
    <x v="12"/>
    <m/>
  </r>
  <r>
    <x v="2"/>
    <x v="1"/>
    <s v="July"/>
    <n v="2020"/>
    <x v="560"/>
    <x v="524"/>
    <m/>
    <x v="392"/>
    <x v="523"/>
    <m/>
    <x v="5"/>
    <x v="36"/>
    <x v="35"/>
    <x v="36"/>
    <x v="34"/>
    <x v="38"/>
    <x v="12"/>
    <m/>
    <x v="12"/>
    <m/>
  </r>
  <r>
    <x v="3"/>
    <x v="1"/>
    <s v="July"/>
    <n v="2020"/>
    <x v="561"/>
    <x v="524"/>
    <m/>
    <x v="392"/>
    <x v="523"/>
    <m/>
    <x v="5"/>
    <x v="36"/>
    <x v="35"/>
    <x v="36"/>
    <x v="34"/>
    <x v="38"/>
    <x v="12"/>
    <m/>
    <x v="12"/>
    <m/>
  </r>
  <r>
    <x v="4"/>
    <x v="1"/>
    <s v="July"/>
    <n v="2020"/>
    <x v="562"/>
    <x v="524"/>
    <m/>
    <x v="392"/>
    <x v="523"/>
    <m/>
    <x v="5"/>
    <x v="36"/>
    <x v="35"/>
    <x v="36"/>
    <x v="34"/>
    <x v="38"/>
    <x v="12"/>
    <m/>
    <x v="12"/>
    <m/>
  </r>
  <r>
    <x v="0"/>
    <x v="2"/>
    <s v="July"/>
    <n v="2020"/>
    <x v="563"/>
    <x v="524"/>
    <m/>
    <x v="392"/>
    <x v="523"/>
    <m/>
    <x v="5"/>
    <x v="36"/>
    <x v="35"/>
    <x v="36"/>
    <x v="34"/>
    <x v="38"/>
    <x v="12"/>
    <m/>
    <x v="12"/>
    <m/>
  </r>
  <r>
    <x v="1"/>
    <x v="2"/>
    <s v="July"/>
    <n v="2020"/>
    <x v="564"/>
    <x v="524"/>
    <m/>
    <x v="392"/>
    <x v="523"/>
    <m/>
    <x v="5"/>
    <x v="36"/>
    <x v="35"/>
    <x v="36"/>
    <x v="34"/>
    <x v="38"/>
    <x v="12"/>
    <m/>
    <x v="12"/>
    <m/>
  </r>
  <r>
    <x v="2"/>
    <x v="2"/>
    <s v="July"/>
    <n v="2020"/>
    <x v="565"/>
    <x v="524"/>
    <m/>
    <x v="392"/>
    <x v="523"/>
    <m/>
    <x v="5"/>
    <x v="36"/>
    <x v="35"/>
    <x v="36"/>
    <x v="34"/>
    <x v="38"/>
    <x v="12"/>
    <m/>
    <x v="12"/>
    <m/>
  </r>
  <r>
    <x v="3"/>
    <x v="2"/>
    <s v="July"/>
    <n v="2020"/>
    <x v="566"/>
    <x v="524"/>
    <m/>
    <x v="392"/>
    <x v="523"/>
    <m/>
    <x v="5"/>
    <x v="36"/>
    <x v="35"/>
    <x v="36"/>
    <x v="34"/>
    <x v="38"/>
    <x v="12"/>
    <m/>
    <x v="12"/>
    <m/>
  </r>
  <r>
    <x v="4"/>
    <x v="2"/>
    <s v="July"/>
    <n v="2020"/>
    <x v="567"/>
    <x v="524"/>
    <m/>
    <x v="392"/>
    <x v="523"/>
    <m/>
    <x v="5"/>
    <x v="36"/>
    <x v="35"/>
    <x v="36"/>
    <x v="34"/>
    <x v="38"/>
    <x v="12"/>
    <m/>
    <x v="12"/>
    <m/>
  </r>
  <r>
    <x v="0"/>
    <x v="2"/>
    <s v="July"/>
    <n v="2020"/>
    <x v="568"/>
    <x v="524"/>
    <m/>
    <x v="392"/>
    <x v="523"/>
    <m/>
    <x v="5"/>
    <x v="36"/>
    <x v="35"/>
    <x v="36"/>
    <x v="34"/>
    <x v="38"/>
    <x v="12"/>
    <m/>
    <x v="12"/>
    <m/>
  </r>
  <r>
    <x v="1"/>
    <x v="2"/>
    <s v="July"/>
    <n v="2020"/>
    <x v="569"/>
    <x v="524"/>
    <m/>
    <x v="392"/>
    <x v="523"/>
    <m/>
    <x v="5"/>
    <x v="36"/>
    <x v="35"/>
    <x v="36"/>
    <x v="34"/>
    <x v="38"/>
    <x v="12"/>
    <m/>
    <x v="12"/>
    <m/>
  </r>
  <r>
    <x v="2"/>
    <x v="2"/>
    <s v="July"/>
    <n v="2020"/>
    <x v="570"/>
    <x v="524"/>
    <m/>
    <x v="392"/>
    <x v="523"/>
    <m/>
    <x v="5"/>
    <x v="36"/>
    <x v="35"/>
    <x v="36"/>
    <x v="34"/>
    <x v="38"/>
    <x v="12"/>
    <m/>
    <x v="12"/>
    <m/>
  </r>
  <r>
    <x v="3"/>
    <x v="2"/>
    <s v="July"/>
    <n v="2020"/>
    <x v="571"/>
    <x v="524"/>
    <m/>
    <x v="392"/>
    <x v="523"/>
    <m/>
    <x v="5"/>
    <x v="36"/>
    <x v="35"/>
    <x v="36"/>
    <x v="34"/>
    <x v="38"/>
    <x v="12"/>
    <m/>
    <x v="12"/>
    <m/>
  </r>
  <r>
    <x v="4"/>
    <x v="2"/>
    <s v="July"/>
    <n v="2020"/>
    <x v="572"/>
    <x v="524"/>
    <m/>
    <x v="392"/>
    <x v="523"/>
    <m/>
    <x v="5"/>
    <x v="36"/>
    <x v="35"/>
    <x v="36"/>
    <x v="34"/>
    <x v="38"/>
    <x v="12"/>
    <m/>
    <x v="12"/>
    <m/>
  </r>
  <r>
    <x v="0"/>
    <x v="2"/>
    <s v="July"/>
    <n v="2020"/>
    <x v="573"/>
    <x v="524"/>
    <m/>
    <x v="392"/>
    <x v="523"/>
    <m/>
    <x v="5"/>
    <x v="36"/>
    <x v="35"/>
    <x v="36"/>
    <x v="34"/>
    <x v="38"/>
    <x v="12"/>
    <m/>
    <x v="12"/>
    <m/>
  </r>
  <r>
    <x v="1"/>
    <x v="2"/>
    <s v="July"/>
    <n v="2020"/>
    <x v="574"/>
    <x v="524"/>
    <m/>
    <x v="392"/>
    <x v="523"/>
    <m/>
    <x v="5"/>
    <x v="36"/>
    <x v="35"/>
    <x v="36"/>
    <x v="34"/>
    <x v="38"/>
    <x v="12"/>
    <m/>
    <x v="12"/>
    <m/>
  </r>
  <r>
    <x v="2"/>
    <x v="2"/>
    <s v="July"/>
    <n v="2020"/>
    <x v="575"/>
    <x v="524"/>
    <m/>
    <x v="392"/>
    <x v="523"/>
    <m/>
    <x v="5"/>
    <x v="36"/>
    <x v="35"/>
    <x v="36"/>
    <x v="34"/>
    <x v="38"/>
    <x v="12"/>
    <m/>
    <x v="12"/>
    <m/>
  </r>
  <r>
    <x v="3"/>
    <x v="2"/>
    <s v="July"/>
    <n v="2020"/>
    <x v="576"/>
    <x v="524"/>
    <m/>
    <x v="392"/>
    <x v="523"/>
    <m/>
    <x v="5"/>
    <x v="36"/>
    <x v="35"/>
    <x v="36"/>
    <x v="34"/>
    <x v="38"/>
    <x v="12"/>
    <m/>
    <x v="12"/>
    <m/>
  </r>
  <r>
    <x v="4"/>
    <x v="2"/>
    <s v="July"/>
    <n v="2020"/>
    <x v="577"/>
    <x v="524"/>
    <m/>
    <x v="392"/>
    <x v="523"/>
    <m/>
    <x v="5"/>
    <x v="36"/>
    <x v="35"/>
    <x v="36"/>
    <x v="34"/>
    <x v="38"/>
    <x v="12"/>
    <m/>
    <x v="12"/>
    <m/>
  </r>
  <r>
    <x v="0"/>
    <x v="2"/>
    <s v="July"/>
    <n v="2020"/>
    <x v="578"/>
    <x v="524"/>
    <m/>
    <x v="392"/>
    <x v="523"/>
    <m/>
    <x v="5"/>
    <x v="36"/>
    <x v="35"/>
    <x v="36"/>
    <x v="34"/>
    <x v="38"/>
    <x v="12"/>
    <m/>
    <x v="12"/>
    <m/>
  </r>
  <r>
    <x v="1"/>
    <x v="2"/>
    <s v="July"/>
    <n v="2020"/>
    <x v="579"/>
    <x v="524"/>
    <m/>
    <x v="392"/>
    <x v="523"/>
    <m/>
    <x v="5"/>
    <x v="36"/>
    <x v="35"/>
    <x v="36"/>
    <x v="34"/>
    <x v="38"/>
    <x v="12"/>
    <m/>
    <x v="12"/>
    <m/>
  </r>
  <r>
    <x v="2"/>
    <x v="2"/>
    <s v="July"/>
    <n v="2020"/>
    <x v="575"/>
    <x v="524"/>
    <m/>
    <x v="392"/>
    <x v="523"/>
    <m/>
    <x v="5"/>
    <x v="36"/>
    <x v="35"/>
    <x v="36"/>
    <x v="34"/>
    <x v="38"/>
    <x v="12"/>
    <m/>
    <x v="12"/>
    <m/>
  </r>
  <r>
    <x v="3"/>
    <x v="2"/>
    <s v="July"/>
    <n v="2020"/>
    <x v="580"/>
    <x v="524"/>
    <m/>
    <x v="392"/>
    <x v="523"/>
    <m/>
    <x v="5"/>
    <x v="36"/>
    <x v="35"/>
    <x v="36"/>
    <x v="34"/>
    <x v="38"/>
    <x v="12"/>
    <m/>
    <x v="12"/>
    <m/>
  </r>
  <r>
    <x v="4"/>
    <x v="2"/>
    <s v="July"/>
    <n v="2020"/>
    <x v="581"/>
    <x v="524"/>
    <m/>
    <x v="392"/>
    <x v="523"/>
    <m/>
    <x v="5"/>
    <x v="36"/>
    <x v="35"/>
    <x v="36"/>
    <x v="34"/>
    <x v="38"/>
    <x v="12"/>
    <m/>
    <x v="12"/>
    <m/>
  </r>
  <r>
    <x v="0"/>
    <x v="2"/>
    <s v="July"/>
    <n v="2020"/>
    <x v="582"/>
    <x v="524"/>
    <m/>
    <x v="392"/>
    <x v="523"/>
    <m/>
    <x v="5"/>
    <x v="36"/>
    <x v="35"/>
    <x v="36"/>
    <x v="34"/>
    <x v="38"/>
    <x v="12"/>
    <m/>
    <x v="12"/>
    <m/>
  </r>
  <r>
    <x v="1"/>
    <x v="2"/>
    <s v="July"/>
    <n v="2020"/>
    <x v="583"/>
    <x v="524"/>
    <m/>
    <x v="392"/>
    <x v="523"/>
    <m/>
    <x v="5"/>
    <x v="36"/>
    <x v="35"/>
    <x v="36"/>
    <x v="34"/>
    <x v="38"/>
    <x v="12"/>
    <m/>
    <x v="12"/>
    <m/>
  </r>
  <r>
    <x v="2"/>
    <x v="2"/>
    <s v="July"/>
    <n v="2020"/>
    <x v="584"/>
    <x v="524"/>
    <m/>
    <x v="392"/>
    <x v="523"/>
    <m/>
    <x v="5"/>
    <x v="36"/>
    <x v="35"/>
    <x v="36"/>
    <x v="34"/>
    <x v="38"/>
    <x v="12"/>
    <m/>
    <x v="12"/>
    <m/>
  </r>
  <r>
    <x v="3"/>
    <x v="2"/>
    <s v="July"/>
    <n v="2020"/>
    <x v="585"/>
    <x v="524"/>
    <m/>
    <x v="392"/>
    <x v="523"/>
    <m/>
    <x v="5"/>
    <x v="36"/>
    <x v="35"/>
    <x v="36"/>
    <x v="34"/>
    <x v="38"/>
    <x v="12"/>
    <m/>
    <x v="12"/>
    <m/>
  </r>
  <r>
    <x v="4"/>
    <x v="2"/>
    <s v="July"/>
    <n v="2020"/>
    <x v="586"/>
    <x v="524"/>
    <m/>
    <x v="392"/>
    <x v="523"/>
    <m/>
    <x v="5"/>
    <x v="36"/>
    <x v="35"/>
    <x v="36"/>
    <x v="34"/>
    <x v="38"/>
    <x v="12"/>
    <m/>
    <x v="12"/>
    <m/>
  </r>
  <r>
    <x v="0"/>
    <x v="2"/>
    <s v="July"/>
    <n v="2020"/>
    <x v="587"/>
    <x v="524"/>
    <m/>
    <x v="392"/>
    <x v="523"/>
    <m/>
    <x v="5"/>
    <x v="36"/>
    <x v="35"/>
    <x v="36"/>
    <x v="34"/>
    <x v="38"/>
    <x v="12"/>
    <m/>
    <x v="12"/>
    <m/>
  </r>
  <r>
    <x v="1"/>
    <x v="2"/>
    <s v="July"/>
    <n v="2020"/>
    <x v="588"/>
    <x v="524"/>
    <m/>
    <x v="392"/>
    <x v="523"/>
    <m/>
    <x v="5"/>
    <x v="36"/>
    <x v="35"/>
    <x v="36"/>
    <x v="34"/>
    <x v="38"/>
    <x v="12"/>
    <m/>
    <x v="12"/>
    <m/>
  </r>
  <r>
    <x v="2"/>
    <x v="2"/>
    <s v="July"/>
    <n v="2020"/>
    <x v="589"/>
    <x v="524"/>
    <m/>
    <x v="392"/>
    <x v="523"/>
    <m/>
    <x v="5"/>
    <x v="36"/>
    <x v="35"/>
    <x v="36"/>
    <x v="34"/>
    <x v="38"/>
    <x v="12"/>
    <m/>
    <x v="12"/>
    <m/>
  </r>
  <r>
    <x v="3"/>
    <x v="2"/>
    <s v="July"/>
    <n v="2020"/>
    <x v="590"/>
    <x v="524"/>
    <m/>
    <x v="392"/>
    <x v="523"/>
    <m/>
    <x v="5"/>
    <x v="36"/>
    <x v="35"/>
    <x v="36"/>
    <x v="34"/>
    <x v="38"/>
    <x v="12"/>
    <m/>
    <x v="12"/>
    <m/>
  </r>
  <r>
    <x v="4"/>
    <x v="2"/>
    <s v="July"/>
    <n v="2020"/>
    <x v="591"/>
    <x v="524"/>
    <m/>
    <x v="392"/>
    <x v="523"/>
    <m/>
    <x v="5"/>
    <x v="36"/>
    <x v="35"/>
    <x v="36"/>
    <x v="34"/>
    <x v="38"/>
    <x v="12"/>
    <m/>
    <x v="12"/>
    <m/>
  </r>
  <r>
    <x v="0"/>
    <x v="2"/>
    <s v="July"/>
    <n v="2020"/>
    <x v="592"/>
    <x v="524"/>
    <m/>
    <x v="392"/>
    <x v="523"/>
    <m/>
    <x v="5"/>
    <x v="36"/>
    <x v="35"/>
    <x v="36"/>
    <x v="34"/>
    <x v="38"/>
    <x v="12"/>
    <m/>
    <x v="12"/>
    <m/>
  </r>
  <r>
    <x v="1"/>
    <x v="2"/>
    <s v="July"/>
    <n v="2020"/>
    <x v="593"/>
    <x v="524"/>
    <m/>
    <x v="392"/>
    <x v="523"/>
    <m/>
    <x v="5"/>
    <x v="36"/>
    <x v="35"/>
    <x v="36"/>
    <x v="34"/>
    <x v="38"/>
    <x v="12"/>
    <m/>
    <x v="12"/>
    <m/>
  </r>
  <r>
    <x v="2"/>
    <x v="2"/>
    <s v="July"/>
    <n v="2020"/>
    <x v="594"/>
    <x v="524"/>
    <m/>
    <x v="392"/>
    <x v="523"/>
    <m/>
    <x v="5"/>
    <x v="36"/>
    <x v="35"/>
    <x v="36"/>
    <x v="34"/>
    <x v="38"/>
    <x v="12"/>
    <m/>
    <x v="12"/>
    <m/>
  </r>
  <r>
    <x v="3"/>
    <x v="2"/>
    <s v="July"/>
    <n v="2020"/>
    <x v="595"/>
    <x v="524"/>
    <m/>
    <x v="392"/>
    <x v="523"/>
    <m/>
    <x v="5"/>
    <x v="36"/>
    <x v="35"/>
    <x v="36"/>
    <x v="34"/>
    <x v="38"/>
    <x v="12"/>
    <m/>
    <x v="12"/>
    <m/>
  </r>
  <r>
    <x v="4"/>
    <x v="2"/>
    <s v="July"/>
    <n v="2020"/>
    <x v="596"/>
    <x v="524"/>
    <m/>
    <x v="392"/>
    <x v="523"/>
    <m/>
    <x v="5"/>
    <x v="36"/>
    <x v="35"/>
    <x v="36"/>
    <x v="34"/>
    <x v="38"/>
    <x v="12"/>
    <m/>
    <x v="12"/>
    <m/>
  </r>
  <r>
    <x v="0"/>
    <x v="4"/>
    <s v="July"/>
    <n v="2020"/>
    <x v="597"/>
    <x v="524"/>
    <m/>
    <x v="392"/>
    <x v="523"/>
    <m/>
    <x v="5"/>
    <x v="36"/>
    <x v="35"/>
    <x v="36"/>
    <x v="34"/>
    <x v="38"/>
    <x v="12"/>
    <m/>
    <x v="12"/>
    <m/>
  </r>
  <r>
    <x v="1"/>
    <x v="4"/>
    <s v="July"/>
    <n v="2020"/>
    <x v="598"/>
    <x v="524"/>
    <m/>
    <x v="392"/>
    <x v="523"/>
    <m/>
    <x v="5"/>
    <x v="36"/>
    <x v="35"/>
    <x v="36"/>
    <x v="34"/>
    <x v="38"/>
    <x v="12"/>
    <m/>
    <x v="12"/>
    <m/>
  </r>
  <r>
    <x v="2"/>
    <x v="4"/>
    <s v="July"/>
    <n v="2020"/>
    <x v="599"/>
    <x v="524"/>
    <m/>
    <x v="392"/>
    <x v="523"/>
    <m/>
    <x v="5"/>
    <x v="36"/>
    <x v="35"/>
    <x v="36"/>
    <x v="34"/>
    <x v="38"/>
    <x v="12"/>
    <m/>
    <x v="12"/>
    <m/>
  </r>
  <r>
    <x v="3"/>
    <x v="4"/>
    <s v="July"/>
    <n v="2020"/>
    <x v="600"/>
    <x v="524"/>
    <m/>
    <x v="392"/>
    <x v="523"/>
    <m/>
    <x v="5"/>
    <x v="36"/>
    <x v="35"/>
    <x v="36"/>
    <x v="34"/>
    <x v="38"/>
    <x v="12"/>
    <m/>
    <x v="12"/>
    <m/>
  </r>
  <r>
    <x v="4"/>
    <x v="4"/>
    <s v="July"/>
    <n v="2020"/>
    <x v="601"/>
    <x v="524"/>
    <m/>
    <x v="392"/>
    <x v="523"/>
    <m/>
    <x v="5"/>
    <x v="36"/>
    <x v="35"/>
    <x v="36"/>
    <x v="34"/>
    <x v="38"/>
    <x v="12"/>
    <m/>
    <x v="12"/>
    <m/>
  </r>
  <r>
    <x v="0"/>
    <x v="4"/>
    <s v="July"/>
    <n v="2020"/>
    <x v="602"/>
    <x v="524"/>
    <m/>
    <x v="392"/>
    <x v="523"/>
    <m/>
    <x v="5"/>
    <x v="36"/>
    <x v="35"/>
    <x v="36"/>
    <x v="34"/>
    <x v="38"/>
    <x v="12"/>
    <m/>
    <x v="12"/>
    <m/>
  </r>
  <r>
    <x v="1"/>
    <x v="4"/>
    <s v="July"/>
    <n v="2020"/>
    <x v="603"/>
    <x v="524"/>
    <m/>
    <x v="392"/>
    <x v="523"/>
    <m/>
    <x v="5"/>
    <x v="36"/>
    <x v="35"/>
    <x v="36"/>
    <x v="34"/>
    <x v="38"/>
    <x v="12"/>
    <m/>
    <x v="12"/>
    <m/>
  </r>
  <r>
    <x v="2"/>
    <x v="4"/>
    <s v="July"/>
    <n v="2020"/>
    <x v="604"/>
    <x v="524"/>
    <m/>
    <x v="392"/>
    <x v="523"/>
    <m/>
    <x v="5"/>
    <x v="36"/>
    <x v="35"/>
    <x v="36"/>
    <x v="34"/>
    <x v="38"/>
    <x v="12"/>
    <m/>
    <x v="12"/>
    <m/>
  </r>
  <r>
    <x v="3"/>
    <x v="4"/>
    <s v="July"/>
    <n v="2020"/>
    <x v="605"/>
    <x v="524"/>
    <m/>
    <x v="392"/>
    <x v="523"/>
    <m/>
    <x v="5"/>
    <x v="36"/>
    <x v="35"/>
    <x v="36"/>
    <x v="34"/>
    <x v="38"/>
    <x v="12"/>
    <m/>
    <x v="12"/>
    <m/>
  </r>
  <r>
    <x v="4"/>
    <x v="4"/>
    <s v="July"/>
    <n v="2020"/>
    <x v="606"/>
    <x v="524"/>
    <m/>
    <x v="392"/>
    <x v="523"/>
    <m/>
    <x v="5"/>
    <x v="36"/>
    <x v="35"/>
    <x v="36"/>
    <x v="34"/>
    <x v="38"/>
    <x v="12"/>
    <m/>
    <x v="12"/>
    <m/>
  </r>
  <r>
    <x v="0"/>
    <x v="4"/>
    <s v="July"/>
    <n v="2020"/>
    <x v="607"/>
    <x v="524"/>
    <m/>
    <x v="392"/>
    <x v="523"/>
    <m/>
    <x v="5"/>
    <x v="36"/>
    <x v="35"/>
    <x v="36"/>
    <x v="34"/>
    <x v="38"/>
    <x v="12"/>
    <m/>
    <x v="12"/>
    <m/>
  </r>
  <r>
    <x v="1"/>
    <x v="4"/>
    <s v="July"/>
    <n v="2020"/>
    <x v="608"/>
    <x v="524"/>
    <m/>
    <x v="392"/>
    <x v="523"/>
    <m/>
    <x v="5"/>
    <x v="36"/>
    <x v="35"/>
    <x v="36"/>
    <x v="34"/>
    <x v="38"/>
    <x v="12"/>
    <m/>
    <x v="12"/>
    <m/>
  </r>
  <r>
    <x v="2"/>
    <x v="4"/>
    <s v="July"/>
    <n v="2020"/>
    <x v="216"/>
    <x v="524"/>
    <m/>
    <x v="392"/>
    <x v="523"/>
    <m/>
    <x v="5"/>
    <x v="36"/>
    <x v="35"/>
    <x v="36"/>
    <x v="34"/>
    <x v="38"/>
    <x v="12"/>
    <m/>
    <x v="12"/>
    <m/>
  </r>
  <r>
    <x v="3"/>
    <x v="4"/>
    <s v="July"/>
    <n v="2020"/>
    <x v="609"/>
    <x v="524"/>
    <m/>
    <x v="392"/>
    <x v="523"/>
    <m/>
    <x v="5"/>
    <x v="36"/>
    <x v="35"/>
    <x v="36"/>
    <x v="34"/>
    <x v="38"/>
    <x v="12"/>
    <m/>
    <x v="12"/>
    <m/>
  </r>
  <r>
    <x v="4"/>
    <x v="4"/>
    <s v="July"/>
    <n v="2020"/>
    <x v="610"/>
    <x v="524"/>
    <m/>
    <x v="392"/>
    <x v="523"/>
    <m/>
    <x v="5"/>
    <x v="36"/>
    <x v="35"/>
    <x v="36"/>
    <x v="34"/>
    <x v="38"/>
    <x v="12"/>
    <m/>
    <x v="12"/>
    <m/>
  </r>
  <r>
    <x v="0"/>
    <x v="4"/>
    <s v="July"/>
    <n v="2020"/>
    <x v="611"/>
    <x v="524"/>
    <m/>
    <x v="392"/>
    <x v="523"/>
    <m/>
    <x v="5"/>
    <x v="36"/>
    <x v="35"/>
    <x v="36"/>
    <x v="34"/>
    <x v="38"/>
    <x v="12"/>
    <m/>
    <x v="12"/>
    <m/>
  </r>
  <r>
    <x v="1"/>
    <x v="4"/>
    <s v="July"/>
    <n v="2020"/>
    <x v="612"/>
    <x v="524"/>
    <m/>
    <x v="392"/>
    <x v="523"/>
    <m/>
    <x v="5"/>
    <x v="36"/>
    <x v="35"/>
    <x v="36"/>
    <x v="34"/>
    <x v="38"/>
    <x v="12"/>
    <m/>
    <x v="12"/>
    <m/>
  </r>
  <r>
    <x v="2"/>
    <x v="4"/>
    <s v="July"/>
    <n v="2020"/>
    <x v="145"/>
    <x v="524"/>
    <m/>
    <x v="392"/>
    <x v="523"/>
    <m/>
    <x v="5"/>
    <x v="36"/>
    <x v="35"/>
    <x v="36"/>
    <x v="34"/>
    <x v="38"/>
    <x v="12"/>
    <m/>
    <x v="12"/>
    <m/>
  </r>
  <r>
    <x v="3"/>
    <x v="4"/>
    <s v="July"/>
    <n v="2020"/>
    <x v="613"/>
    <x v="524"/>
    <m/>
    <x v="392"/>
    <x v="523"/>
    <m/>
    <x v="5"/>
    <x v="36"/>
    <x v="35"/>
    <x v="36"/>
    <x v="34"/>
    <x v="38"/>
    <x v="12"/>
    <m/>
    <x v="12"/>
    <m/>
  </r>
  <r>
    <x v="4"/>
    <x v="4"/>
    <s v="July"/>
    <n v="2020"/>
    <x v="614"/>
    <x v="524"/>
    <m/>
    <x v="392"/>
    <x v="523"/>
    <m/>
    <x v="5"/>
    <x v="36"/>
    <x v="35"/>
    <x v="36"/>
    <x v="34"/>
    <x v="38"/>
    <x v="12"/>
    <m/>
    <x v="12"/>
    <m/>
  </r>
  <r>
    <x v="0"/>
    <x v="4"/>
    <s v="July"/>
    <n v="2020"/>
    <x v="615"/>
    <x v="524"/>
    <m/>
    <x v="392"/>
    <x v="523"/>
    <m/>
    <x v="5"/>
    <x v="36"/>
    <x v="35"/>
    <x v="36"/>
    <x v="34"/>
    <x v="38"/>
    <x v="12"/>
    <m/>
    <x v="12"/>
    <m/>
  </r>
  <r>
    <x v="1"/>
    <x v="4"/>
    <s v="July"/>
    <n v="2020"/>
    <x v="616"/>
    <x v="524"/>
    <m/>
    <x v="392"/>
    <x v="523"/>
    <m/>
    <x v="5"/>
    <x v="36"/>
    <x v="35"/>
    <x v="36"/>
    <x v="34"/>
    <x v="38"/>
    <x v="12"/>
    <m/>
    <x v="12"/>
    <m/>
  </r>
  <r>
    <x v="2"/>
    <x v="4"/>
    <s v="July"/>
    <n v="2020"/>
    <x v="617"/>
    <x v="524"/>
    <m/>
    <x v="392"/>
    <x v="523"/>
    <m/>
    <x v="5"/>
    <x v="36"/>
    <x v="35"/>
    <x v="36"/>
    <x v="34"/>
    <x v="38"/>
    <x v="12"/>
    <m/>
    <x v="12"/>
    <m/>
  </r>
  <r>
    <x v="3"/>
    <x v="4"/>
    <s v="July"/>
    <n v="2020"/>
    <x v="618"/>
    <x v="524"/>
    <m/>
    <x v="392"/>
    <x v="523"/>
    <m/>
    <x v="5"/>
    <x v="36"/>
    <x v="35"/>
    <x v="36"/>
    <x v="34"/>
    <x v="38"/>
    <x v="12"/>
    <m/>
    <x v="12"/>
    <m/>
  </r>
  <r>
    <x v="4"/>
    <x v="4"/>
    <s v="July"/>
    <n v="2020"/>
    <x v="619"/>
    <x v="524"/>
    <m/>
    <x v="392"/>
    <x v="523"/>
    <m/>
    <x v="5"/>
    <x v="36"/>
    <x v="35"/>
    <x v="36"/>
    <x v="34"/>
    <x v="38"/>
    <x v="12"/>
    <m/>
    <x v="12"/>
    <m/>
  </r>
  <r>
    <x v="0"/>
    <x v="4"/>
    <s v="July"/>
    <n v="2020"/>
    <x v="620"/>
    <x v="524"/>
    <m/>
    <x v="392"/>
    <x v="523"/>
    <m/>
    <x v="5"/>
    <x v="36"/>
    <x v="35"/>
    <x v="36"/>
    <x v="34"/>
    <x v="38"/>
    <x v="12"/>
    <m/>
    <x v="12"/>
    <m/>
  </r>
  <r>
    <x v="1"/>
    <x v="4"/>
    <s v="July"/>
    <n v="2020"/>
    <x v="621"/>
    <x v="524"/>
    <m/>
    <x v="392"/>
    <x v="523"/>
    <m/>
    <x v="5"/>
    <x v="36"/>
    <x v="35"/>
    <x v="36"/>
    <x v="34"/>
    <x v="38"/>
    <x v="12"/>
    <m/>
    <x v="12"/>
    <m/>
  </r>
  <r>
    <x v="2"/>
    <x v="4"/>
    <s v="July"/>
    <n v="2020"/>
    <x v="622"/>
    <x v="524"/>
    <m/>
    <x v="392"/>
    <x v="523"/>
    <m/>
    <x v="5"/>
    <x v="36"/>
    <x v="35"/>
    <x v="36"/>
    <x v="34"/>
    <x v="38"/>
    <x v="12"/>
    <m/>
    <x v="12"/>
    <m/>
  </r>
  <r>
    <x v="3"/>
    <x v="4"/>
    <s v="July"/>
    <n v="2020"/>
    <x v="623"/>
    <x v="524"/>
    <m/>
    <x v="392"/>
    <x v="523"/>
    <m/>
    <x v="5"/>
    <x v="36"/>
    <x v="35"/>
    <x v="36"/>
    <x v="34"/>
    <x v="38"/>
    <x v="12"/>
    <m/>
    <x v="12"/>
    <m/>
  </r>
  <r>
    <x v="4"/>
    <x v="4"/>
    <s v="July"/>
    <n v="2020"/>
    <x v="624"/>
    <x v="524"/>
    <m/>
    <x v="392"/>
    <x v="523"/>
    <m/>
    <x v="5"/>
    <x v="36"/>
    <x v="35"/>
    <x v="36"/>
    <x v="34"/>
    <x v="38"/>
    <x v="12"/>
    <m/>
    <x v="12"/>
    <m/>
  </r>
  <r>
    <x v="0"/>
    <x v="4"/>
    <s v="July"/>
    <n v="2020"/>
    <x v="625"/>
    <x v="524"/>
    <m/>
    <x v="392"/>
    <x v="523"/>
    <m/>
    <x v="5"/>
    <x v="36"/>
    <x v="35"/>
    <x v="36"/>
    <x v="34"/>
    <x v="38"/>
    <x v="12"/>
    <m/>
    <x v="12"/>
    <m/>
  </r>
  <r>
    <x v="1"/>
    <x v="4"/>
    <s v="July"/>
    <n v="2020"/>
    <x v="626"/>
    <x v="524"/>
    <m/>
    <x v="392"/>
    <x v="523"/>
    <m/>
    <x v="5"/>
    <x v="36"/>
    <x v="35"/>
    <x v="36"/>
    <x v="34"/>
    <x v="38"/>
    <x v="12"/>
    <m/>
    <x v="12"/>
    <m/>
  </r>
  <r>
    <x v="2"/>
    <x v="4"/>
    <s v="July"/>
    <n v="2020"/>
    <x v="622"/>
    <x v="524"/>
    <m/>
    <x v="392"/>
    <x v="523"/>
    <m/>
    <x v="5"/>
    <x v="36"/>
    <x v="35"/>
    <x v="36"/>
    <x v="34"/>
    <x v="38"/>
    <x v="12"/>
    <m/>
    <x v="12"/>
    <m/>
  </r>
  <r>
    <x v="3"/>
    <x v="4"/>
    <s v="July"/>
    <n v="2020"/>
    <x v="627"/>
    <x v="524"/>
    <m/>
    <x v="392"/>
    <x v="523"/>
    <m/>
    <x v="5"/>
    <x v="36"/>
    <x v="35"/>
    <x v="36"/>
    <x v="34"/>
    <x v="38"/>
    <x v="12"/>
    <m/>
    <x v="12"/>
    <m/>
  </r>
  <r>
    <x v="4"/>
    <x v="4"/>
    <s v="July"/>
    <n v="2020"/>
    <x v="628"/>
    <x v="524"/>
    <m/>
    <x v="392"/>
    <x v="523"/>
    <m/>
    <x v="5"/>
    <x v="36"/>
    <x v="35"/>
    <x v="36"/>
    <x v="34"/>
    <x v="38"/>
    <x v="12"/>
    <m/>
    <x v="12"/>
    <m/>
  </r>
  <r>
    <x v="0"/>
    <x v="3"/>
    <s v="July"/>
    <n v="2020"/>
    <x v="629"/>
    <x v="524"/>
    <m/>
    <x v="392"/>
    <x v="523"/>
    <m/>
    <x v="5"/>
    <x v="36"/>
    <x v="35"/>
    <x v="36"/>
    <x v="34"/>
    <x v="38"/>
    <x v="12"/>
    <m/>
    <x v="12"/>
    <m/>
  </r>
  <r>
    <x v="1"/>
    <x v="3"/>
    <s v="July"/>
    <n v="2020"/>
    <x v="630"/>
    <x v="524"/>
    <m/>
    <x v="392"/>
    <x v="523"/>
    <m/>
    <x v="5"/>
    <x v="36"/>
    <x v="35"/>
    <x v="36"/>
    <x v="34"/>
    <x v="38"/>
    <x v="12"/>
    <m/>
    <x v="12"/>
    <m/>
  </r>
  <r>
    <x v="2"/>
    <x v="3"/>
    <s v="July"/>
    <n v="2020"/>
    <x v="631"/>
    <x v="524"/>
    <m/>
    <x v="392"/>
    <x v="523"/>
    <m/>
    <x v="5"/>
    <x v="36"/>
    <x v="35"/>
    <x v="36"/>
    <x v="34"/>
    <x v="38"/>
    <x v="12"/>
    <m/>
    <x v="12"/>
    <m/>
  </r>
  <r>
    <x v="3"/>
    <x v="3"/>
    <s v="July"/>
    <n v="2020"/>
    <x v="632"/>
    <x v="524"/>
    <m/>
    <x v="392"/>
    <x v="523"/>
    <m/>
    <x v="5"/>
    <x v="36"/>
    <x v="35"/>
    <x v="36"/>
    <x v="34"/>
    <x v="38"/>
    <x v="12"/>
    <m/>
    <x v="12"/>
    <m/>
  </r>
  <r>
    <x v="4"/>
    <x v="3"/>
    <s v="July"/>
    <n v="2020"/>
    <x v="633"/>
    <x v="524"/>
    <m/>
    <x v="392"/>
    <x v="523"/>
    <m/>
    <x v="5"/>
    <x v="36"/>
    <x v="35"/>
    <x v="36"/>
    <x v="34"/>
    <x v="38"/>
    <x v="12"/>
    <m/>
    <x v="12"/>
    <m/>
  </r>
  <r>
    <x v="0"/>
    <x v="3"/>
    <s v="July"/>
    <n v="2020"/>
    <x v="634"/>
    <x v="524"/>
    <m/>
    <x v="392"/>
    <x v="523"/>
    <m/>
    <x v="5"/>
    <x v="36"/>
    <x v="35"/>
    <x v="36"/>
    <x v="34"/>
    <x v="38"/>
    <x v="12"/>
    <m/>
    <x v="12"/>
    <m/>
  </r>
  <r>
    <x v="1"/>
    <x v="3"/>
    <s v="July"/>
    <n v="2020"/>
    <x v="635"/>
    <x v="524"/>
    <m/>
    <x v="392"/>
    <x v="523"/>
    <m/>
    <x v="5"/>
    <x v="36"/>
    <x v="35"/>
    <x v="36"/>
    <x v="34"/>
    <x v="38"/>
    <x v="12"/>
    <m/>
    <x v="12"/>
    <m/>
  </r>
  <r>
    <x v="2"/>
    <x v="3"/>
    <s v="July"/>
    <n v="2020"/>
    <x v="636"/>
    <x v="524"/>
    <m/>
    <x v="392"/>
    <x v="523"/>
    <m/>
    <x v="5"/>
    <x v="36"/>
    <x v="35"/>
    <x v="36"/>
    <x v="34"/>
    <x v="38"/>
    <x v="12"/>
    <m/>
    <x v="12"/>
    <m/>
  </r>
  <r>
    <x v="3"/>
    <x v="3"/>
    <s v="July"/>
    <n v="2020"/>
    <x v="637"/>
    <x v="524"/>
    <m/>
    <x v="392"/>
    <x v="523"/>
    <m/>
    <x v="5"/>
    <x v="36"/>
    <x v="35"/>
    <x v="36"/>
    <x v="34"/>
    <x v="38"/>
    <x v="12"/>
    <m/>
    <x v="12"/>
    <m/>
  </r>
  <r>
    <x v="4"/>
    <x v="3"/>
    <s v="July"/>
    <n v="2020"/>
    <x v="638"/>
    <x v="524"/>
    <m/>
    <x v="392"/>
    <x v="523"/>
    <m/>
    <x v="5"/>
    <x v="36"/>
    <x v="35"/>
    <x v="36"/>
    <x v="34"/>
    <x v="38"/>
    <x v="12"/>
    <m/>
    <x v="12"/>
    <m/>
  </r>
  <r>
    <x v="0"/>
    <x v="3"/>
    <s v="July"/>
    <n v="2020"/>
    <x v="639"/>
    <x v="524"/>
    <m/>
    <x v="392"/>
    <x v="523"/>
    <m/>
    <x v="5"/>
    <x v="36"/>
    <x v="35"/>
    <x v="36"/>
    <x v="34"/>
    <x v="38"/>
    <x v="12"/>
    <m/>
    <x v="12"/>
    <m/>
  </r>
  <r>
    <x v="1"/>
    <x v="3"/>
    <s v="July"/>
    <n v="2020"/>
    <x v="640"/>
    <x v="524"/>
    <m/>
    <x v="392"/>
    <x v="523"/>
    <m/>
    <x v="5"/>
    <x v="36"/>
    <x v="35"/>
    <x v="36"/>
    <x v="34"/>
    <x v="38"/>
    <x v="12"/>
    <m/>
    <x v="12"/>
    <m/>
  </r>
  <r>
    <x v="2"/>
    <x v="3"/>
    <s v="July"/>
    <n v="2020"/>
    <x v="641"/>
    <x v="524"/>
    <m/>
    <x v="392"/>
    <x v="523"/>
    <m/>
    <x v="5"/>
    <x v="36"/>
    <x v="35"/>
    <x v="36"/>
    <x v="34"/>
    <x v="38"/>
    <x v="12"/>
    <m/>
    <x v="12"/>
    <m/>
  </r>
  <r>
    <x v="3"/>
    <x v="3"/>
    <s v="July"/>
    <n v="2020"/>
    <x v="642"/>
    <x v="524"/>
    <m/>
    <x v="392"/>
    <x v="523"/>
    <m/>
    <x v="5"/>
    <x v="36"/>
    <x v="35"/>
    <x v="36"/>
    <x v="34"/>
    <x v="38"/>
    <x v="12"/>
    <m/>
    <x v="12"/>
    <m/>
  </r>
  <r>
    <x v="4"/>
    <x v="3"/>
    <s v="July"/>
    <n v="2020"/>
    <x v="643"/>
    <x v="524"/>
    <m/>
    <x v="392"/>
    <x v="523"/>
    <m/>
    <x v="5"/>
    <x v="36"/>
    <x v="35"/>
    <x v="36"/>
    <x v="34"/>
    <x v="38"/>
    <x v="12"/>
    <m/>
    <x v="12"/>
    <m/>
  </r>
  <r>
    <x v="0"/>
    <x v="3"/>
    <s v="July"/>
    <n v="2020"/>
    <x v="644"/>
    <x v="524"/>
    <m/>
    <x v="392"/>
    <x v="523"/>
    <m/>
    <x v="5"/>
    <x v="36"/>
    <x v="35"/>
    <x v="36"/>
    <x v="34"/>
    <x v="38"/>
    <x v="12"/>
    <m/>
    <x v="12"/>
    <m/>
  </r>
  <r>
    <x v="1"/>
    <x v="3"/>
    <s v="July"/>
    <n v="2020"/>
    <x v="645"/>
    <x v="524"/>
    <m/>
    <x v="392"/>
    <x v="523"/>
    <m/>
    <x v="5"/>
    <x v="36"/>
    <x v="35"/>
    <x v="36"/>
    <x v="34"/>
    <x v="38"/>
    <x v="12"/>
    <m/>
    <x v="12"/>
    <m/>
  </r>
  <r>
    <x v="2"/>
    <x v="3"/>
    <s v="July"/>
    <n v="2020"/>
    <x v="646"/>
    <x v="524"/>
    <m/>
    <x v="392"/>
    <x v="523"/>
    <m/>
    <x v="5"/>
    <x v="36"/>
    <x v="35"/>
    <x v="36"/>
    <x v="34"/>
    <x v="38"/>
    <x v="12"/>
    <m/>
    <x v="12"/>
    <m/>
  </r>
  <r>
    <x v="3"/>
    <x v="3"/>
    <s v="July"/>
    <n v="2020"/>
    <x v="647"/>
    <x v="524"/>
    <m/>
    <x v="392"/>
    <x v="523"/>
    <m/>
    <x v="5"/>
    <x v="36"/>
    <x v="35"/>
    <x v="36"/>
    <x v="34"/>
    <x v="38"/>
    <x v="12"/>
    <m/>
    <x v="12"/>
    <m/>
  </r>
  <r>
    <x v="4"/>
    <x v="3"/>
    <s v="July"/>
    <n v="2020"/>
    <x v="648"/>
    <x v="524"/>
    <m/>
    <x v="392"/>
    <x v="523"/>
    <m/>
    <x v="5"/>
    <x v="36"/>
    <x v="35"/>
    <x v="36"/>
    <x v="34"/>
    <x v="38"/>
    <x v="12"/>
    <m/>
    <x v="12"/>
    <m/>
  </r>
  <r>
    <x v="0"/>
    <x v="3"/>
    <s v="July"/>
    <n v="2020"/>
    <x v="649"/>
    <x v="524"/>
    <m/>
    <x v="392"/>
    <x v="523"/>
    <m/>
    <x v="5"/>
    <x v="36"/>
    <x v="35"/>
    <x v="36"/>
    <x v="34"/>
    <x v="38"/>
    <x v="12"/>
    <m/>
    <x v="12"/>
    <m/>
  </r>
  <r>
    <x v="1"/>
    <x v="3"/>
    <s v="July"/>
    <n v="2020"/>
    <x v="650"/>
    <x v="524"/>
    <m/>
    <x v="392"/>
    <x v="523"/>
    <m/>
    <x v="5"/>
    <x v="36"/>
    <x v="35"/>
    <x v="36"/>
    <x v="34"/>
    <x v="38"/>
    <x v="12"/>
    <m/>
    <x v="12"/>
    <m/>
  </r>
  <r>
    <x v="2"/>
    <x v="3"/>
    <s v="July"/>
    <n v="2020"/>
    <x v="651"/>
    <x v="524"/>
    <m/>
    <x v="392"/>
    <x v="523"/>
    <m/>
    <x v="5"/>
    <x v="36"/>
    <x v="35"/>
    <x v="36"/>
    <x v="34"/>
    <x v="38"/>
    <x v="12"/>
    <m/>
    <x v="12"/>
    <m/>
  </r>
  <r>
    <x v="3"/>
    <x v="3"/>
    <s v="July"/>
    <n v="2020"/>
    <x v="652"/>
    <x v="524"/>
    <m/>
    <x v="392"/>
    <x v="523"/>
    <m/>
    <x v="5"/>
    <x v="36"/>
    <x v="35"/>
    <x v="36"/>
    <x v="34"/>
    <x v="38"/>
    <x v="12"/>
    <m/>
    <x v="12"/>
    <m/>
  </r>
  <r>
    <x v="4"/>
    <x v="3"/>
    <s v="July"/>
    <n v="2020"/>
    <x v="653"/>
    <x v="524"/>
    <m/>
    <x v="392"/>
    <x v="523"/>
    <m/>
    <x v="5"/>
    <x v="36"/>
    <x v="35"/>
    <x v="36"/>
    <x v="34"/>
    <x v="38"/>
    <x v="12"/>
    <m/>
    <x v="12"/>
    <m/>
  </r>
  <r>
    <x v="0"/>
    <x v="3"/>
    <s v="July"/>
    <n v="2020"/>
    <x v="654"/>
    <x v="524"/>
    <m/>
    <x v="392"/>
    <x v="523"/>
    <m/>
    <x v="5"/>
    <x v="36"/>
    <x v="35"/>
    <x v="36"/>
    <x v="34"/>
    <x v="38"/>
    <x v="12"/>
    <m/>
    <x v="12"/>
    <m/>
  </r>
  <r>
    <x v="1"/>
    <x v="3"/>
    <s v="July"/>
    <n v="2020"/>
    <x v="655"/>
    <x v="524"/>
    <m/>
    <x v="392"/>
    <x v="523"/>
    <m/>
    <x v="5"/>
    <x v="36"/>
    <x v="35"/>
    <x v="36"/>
    <x v="34"/>
    <x v="38"/>
    <x v="12"/>
    <m/>
    <x v="12"/>
    <m/>
  </r>
  <r>
    <x v="2"/>
    <x v="3"/>
    <s v="July"/>
    <n v="2020"/>
    <x v="656"/>
    <x v="524"/>
    <m/>
    <x v="392"/>
    <x v="523"/>
    <m/>
    <x v="5"/>
    <x v="36"/>
    <x v="35"/>
    <x v="36"/>
    <x v="34"/>
    <x v="38"/>
    <x v="12"/>
    <m/>
    <x v="12"/>
    <m/>
  </r>
  <r>
    <x v="3"/>
    <x v="3"/>
    <s v="July"/>
    <n v="2020"/>
    <x v="657"/>
    <x v="524"/>
    <m/>
    <x v="392"/>
    <x v="523"/>
    <m/>
    <x v="5"/>
    <x v="36"/>
    <x v="35"/>
    <x v="36"/>
    <x v="34"/>
    <x v="38"/>
    <x v="12"/>
    <m/>
    <x v="12"/>
    <m/>
  </r>
  <r>
    <x v="4"/>
    <x v="3"/>
    <s v="July"/>
    <n v="2020"/>
    <x v="658"/>
    <x v="524"/>
    <m/>
    <x v="392"/>
    <x v="523"/>
    <m/>
    <x v="5"/>
    <x v="36"/>
    <x v="35"/>
    <x v="36"/>
    <x v="34"/>
    <x v="38"/>
    <x v="12"/>
    <m/>
    <x v="12"/>
    <m/>
  </r>
  <r>
    <x v="0"/>
    <x v="1"/>
    <s v="August"/>
    <n v="2020"/>
    <x v="659"/>
    <x v="524"/>
    <m/>
    <x v="392"/>
    <x v="523"/>
    <m/>
    <x v="5"/>
    <x v="36"/>
    <x v="35"/>
    <x v="36"/>
    <x v="34"/>
    <x v="38"/>
    <x v="12"/>
    <m/>
    <x v="12"/>
    <m/>
  </r>
  <r>
    <x v="3"/>
    <x v="1"/>
    <s v="August"/>
    <n v="2020"/>
    <x v="2"/>
    <x v="524"/>
    <m/>
    <x v="392"/>
    <x v="523"/>
    <m/>
    <x v="5"/>
    <x v="36"/>
    <x v="35"/>
    <x v="36"/>
    <x v="34"/>
    <x v="38"/>
    <x v="12"/>
    <m/>
    <x v="12"/>
    <m/>
  </r>
  <r>
    <x v="0"/>
    <x v="1"/>
    <s v="August"/>
    <n v="2020"/>
    <x v="660"/>
    <x v="524"/>
    <m/>
    <x v="392"/>
    <x v="523"/>
    <m/>
    <x v="5"/>
    <x v="36"/>
    <x v="35"/>
    <x v="36"/>
    <x v="34"/>
    <x v="38"/>
    <x v="12"/>
    <m/>
    <x v="12"/>
    <m/>
  </r>
  <r>
    <x v="1"/>
    <x v="1"/>
    <s v="August"/>
    <n v="2020"/>
    <x v="661"/>
    <x v="524"/>
    <m/>
    <x v="392"/>
    <x v="523"/>
    <m/>
    <x v="5"/>
    <x v="36"/>
    <x v="35"/>
    <x v="36"/>
    <x v="34"/>
    <x v="38"/>
    <x v="12"/>
    <m/>
    <x v="12"/>
    <m/>
  </r>
  <r>
    <x v="2"/>
    <x v="1"/>
    <s v="August"/>
    <n v="2020"/>
    <x v="2"/>
    <x v="524"/>
    <m/>
    <x v="392"/>
    <x v="523"/>
    <m/>
    <x v="5"/>
    <x v="36"/>
    <x v="35"/>
    <x v="36"/>
    <x v="34"/>
    <x v="38"/>
    <x v="12"/>
    <m/>
    <x v="12"/>
    <m/>
  </r>
  <r>
    <x v="3"/>
    <x v="1"/>
    <s v="August"/>
    <n v="2020"/>
    <x v="662"/>
    <x v="524"/>
    <m/>
    <x v="392"/>
    <x v="523"/>
    <m/>
    <x v="5"/>
    <x v="36"/>
    <x v="35"/>
    <x v="36"/>
    <x v="34"/>
    <x v="38"/>
    <x v="12"/>
    <m/>
    <x v="12"/>
    <m/>
  </r>
  <r>
    <x v="4"/>
    <x v="1"/>
    <s v="August"/>
    <n v="2020"/>
    <x v="663"/>
    <x v="524"/>
    <m/>
    <x v="392"/>
    <x v="523"/>
    <m/>
    <x v="5"/>
    <x v="36"/>
    <x v="35"/>
    <x v="36"/>
    <x v="34"/>
    <x v="38"/>
    <x v="12"/>
    <m/>
    <x v="12"/>
    <m/>
  </r>
  <r>
    <x v="0"/>
    <x v="1"/>
    <s v="August"/>
    <n v="2020"/>
    <x v="664"/>
    <x v="524"/>
    <m/>
    <x v="392"/>
    <x v="523"/>
    <m/>
    <x v="5"/>
    <x v="36"/>
    <x v="35"/>
    <x v="36"/>
    <x v="34"/>
    <x v="38"/>
    <x v="12"/>
    <m/>
    <x v="12"/>
    <m/>
  </r>
  <r>
    <x v="1"/>
    <x v="1"/>
    <s v="August"/>
    <n v="2020"/>
    <x v="665"/>
    <x v="524"/>
    <m/>
    <x v="392"/>
    <x v="523"/>
    <m/>
    <x v="5"/>
    <x v="36"/>
    <x v="35"/>
    <x v="36"/>
    <x v="34"/>
    <x v="38"/>
    <x v="12"/>
    <m/>
    <x v="12"/>
    <m/>
  </r>
  <r>
    <x v="2"/>
    <x v="1"/>
    <s v="August"/>
    <n v="2020"/>
    <x v="7"/>
    <x v="524"/>
    <m/>
    <x v="392"/>
    <x v="523"/>
    <m/>
    <x v="5"/>
    <x v="36"/>
    <x v="35"/>
    <x v="36"/>
    <x v="34"/>
    <x v="38"/>
    <x v="12"/>
    <m/>
    <x v="12"/>
    <m/>
  </r>
  <r>
    <x v="3"/>
    <x v="1"/>
    <s v="August"/>
    <n v="2020"/>
    <x v="666"/>
    <x v="524"/>
    <m/>
    <x v="392"/>
    <x v="523"/>
    <m/>
    <x v="5"/>
    <x v="36"/>
    <x v="35"/>
    <x v="36"/>
    <x v="34"/>
    <x v="38"/>
    <x v="12"/>
    <m/>
    <x v="12"/>
    <m/>
  </r>
  <r>
    <x v="4"/>
    <x v="1"/>
    <s v="August"/>
    <n v="2020"/>
    <x v="667"/>
    <x v="524"/>
    <m/>
    <x v="392"/>
    <x v="523"/>
    <m/>
    <x v="5"/>
    <x v="36"/>
    <x v="35"/>
    <x v="36"/>
    <x v="34"/>
    <x v="38"/>
    <x v="12"/>
    <m/>
    <x v="12"/>
    <m/>
  </r>
  <r>
    <x v="0"/>
    <x v="1"/>
    <s v="August"/>
    <n v="2020"/>
    <x v="668"/>
    <x v="524"/>
    <m/>
    <x v="392"/>
    <x v="523"/>
    <m/>
    <x v="5"/>
    <x v="36"/>
    <x v="35"/>
    <x v="36"/>
    <x v="34"/>
    <x v="38"/>
    <x v="12"/>
    <m/>
    <x v="12"/>
    <m/>
  </r>
  <r>
    <x v="1"/>
    <x v="1"/>
    <s v="August"/>
    <n v="2020"/>
    <x v="669"/>
    <x v="524"/>
    <m/>
    <x v="392"/>
    <x v="523"/>
    <m/>
    <x v="5"/>
    <x v="36"/>
    <x v="35"/>
    <x v="36"/>
    <x v="34"/>
    <x v="38"/>
    <x v="12"/>
    <m/>
    <x v="12"/>
    <m/>
  </r>
  <r>
    <x v="2"/>
    <x v="1"/>
    <s v="August"/>
    <n v="2020"/>
    <x v="670"/>
    <x v="524"/>
    <m/>
    <x v="392"/>
    <x v="523"/>
    <m/>
    <x v="5"/>
    <x v="36"/>
    <x v="35"/>
    <x v="36"/>
    <x v="34"/>
    <x v="38"/>
    <x v="12"/>
    <m/>
    <x v="12"/>
    <m/>
  </r>
  <r>
    <x v="3"/>
    <x v="1"/>
    <s v="August"/>
    <n v="2020"/>
    <x v="671"/>
    <x v="524"/>
    <m/>
    <x v="392"/>
    <x v="523"/>
    <m/>
    <x v="5"/>
    <x v="36"/>
    <x v="35"/>
    <x v="36"/>
    <x v="34"/>
    <x v="38"/>
    <x v="12"/>
    <m/>
    <x v="12"/>
    <m/>
  </r>
  <r>
    <x v="4"/>
    <x v="1"/>
    <s v="August"/>
    <n v="2020"/>
    <x v="672"/>
    <x v="524"/>
    <m/>
    <x v="392"/>
    <x v="523"/>
    <m/>
    <x v="5"/>
    <x v="36"/>
    <x v="35"/>
    <x v="36"/>
    <x v="34"/>
    <x v="38"/>
    <x v="12"/>
    <m/>
    <x v="12"/>
    <m/>
  </r>
  <r>
    <x v="0"/>
    <x v="1"/>
    <s v="August"/>
    <n v="2020"/>
    <x v="673"/>
    <x v="524"/>
    <m/>
    <x v="392"/>
    <x v="523"/>
    <m/>
    <x v="5"/>
    <x v="36"/>
    <x v="35"/>
    <x v="36"/>
    <x v="34"/>
    <x v="38"/>
    <x v="12"/>
    <m/>
    <x v="12"/>
    <m/>
  </r>
  <r>
    <x v="1"/>
    <x v="1"/>
    <s v="August"/>
    <n v="2020"/>
    <x v="674"/>
    <x v="524"/>
    <m/>
    <x v="392"/>
    <x v="523"/>
    <m/>
    <x v="5"/>
    <x v="36"/>
    <x v="35"/>
    <x v="36"/>
    <x v="34"/>
    <x v="38"/>
    <x v="12"/>
    <m/>
    <x v="12"/>
    <m/>
  </r>
  <r>
    <x v="2"/>
    <x v="1"/>
    <s v="August"/>
    <n v="2020"/>
    <x v="675"/>
    <x v="524"/>
    <m/>
    <x v="392"/>
    <x v="523"/>
    <m/>
    <x v="5"/>
    <x v="36"/>
    <x v="35"/>
    <x v="36"/>
    <x v="34"/>
    <x v="38"/>
    <x v="12"/>
    <m/>
    <x v="12"/>
    <m/>
  </r>
  <r>
    <x v="3"/>
    <x v="1"/>
    <s v="August"/>
    <n v="2020"/>
    <x v="676"/>
    <x v="524"/>
    <m/>
    <x v="392"/>
    <x v="523"/>
    <m/>
    <x v="5"/>
    <x v="36"/>
    <x v="35"/>
    <x v="36"/>
    <x v="34"/>
    <x v="38"/>
    <x v="12"/>
    <m/>
    <x v="12"/>
    <m/>
  </r>
  <r>
    <x v="4"/>
    <x v="1"/>
    <s v="August"/>
    <n v="2020"/>
    <x v="677"/>
    <x v="524"/>
    <m/>
    <x v="392"/>
    <x v="523"/>
    <m/>
    <x v="5"/>
    <x v="36"/>
    <x v="35"/>
    <x v="36"/>
    <x v="34"/>
    <x v="38"/>
    <x v="12"/>
    <m/>
    <x v="12"/>
    <m/>
  </r>
  <r>
    <x v="0"/>
    <x v="1"/>
    <s v="August"/>
    <n v="2020"/>
    <x v="678"/>
    <x v="524"/>
    <m/>
    <x v="392"/>
    <x v="523"/>
    <m/>
    <x v="5"/>
    <x v="36"/>
    <x v="35"/>
    <x v="36"/>
    <x v="34"/>
    <x v="38"/>
    <x v="12"/>
    <m/>
    <x v="12"/>
    <m/>
  </r>
  <r>
    <x v="1"/>
    <x v="1"/>
    <s v="August"/>
    <n v="2020"/>
    <x v="679"/>
    <x v="524"/>
    <m/>
    <x v="392"/>
    <x v="523"/>
    <m/>
    <x v="5"/>
    <x v="36"/>
    <x v="35"/>
    <x v="36"/>
    <x v="34"/>
    <x v="38"/>
    <x v="12"/>
    <m/>
    <x v="12"/>
    <m/>
  </r>
  <r>
    <x v="2"/>
    <x v="1"/>
    <s v="August"/>
    <n v="2020"/>
    <x v="680"/>
    <x v="524"/>
    <m/>
    <x v="392"/>
    <x v="523"/>
    <m/>
    <x v="5"/>
    <x v="36"/>
    <x v="35"/>
    <x v="36"/>
    <x v="34"/>
    <x v="38"/>
    <x v="12"/>
    <m/>
    <x v="12"/>
    <m/>
  </r>
  <r>
    <x v="3"/>
    <x v="1"/>
    <s v="August"/>
    <n v="2020"/>
    <x v="681"/>
    <x v="524"/>
    <m/>
    <x v="392"/>
    <x v="523"/>
    <m/>
    <x v="5"/>
    <x v="36"/>
    <x v="35"/>
    <x v="36"/>
    <x v="34"/>
    <x v="38"/>
    <x v="12"/>
    <m/>
    <x v="12"/>
    <m/>
  </r>
  <r>
    <x v="4"/>
    <x v="1"/>
    <s v="August"/>
    <n v="2020"/>
    <x v="682"/>
    <x v="524"/>
    <m/>
    <x v="392"/>
    <x v="523"/>
    <m/>
    <x v="5"/>
    <x v="36"/>
    <x v="35"/>
    <x v="36"/>
    <x v="34"/>
    <x v="38"/>
    <x v="12"/>
    <m/>
    <x v="12"/>
    <m/>
  </r>
  <r>
    <x v="0"/>
    <x v="2"/>
    <s v="August"/>
    <n v="2020"/>
    <x v="683"/>
    <x v="524"/>
    <m/>
    <x v="392"/>
    <x v="523"/>
    <m/>
    <x v="5"/>
    <x v="36"/>
    <x v="35"/>
    <x v="36"/>
    <x v="34"/>
    <x v="38"/>
    <x v="12"/>
    <m/>
    <x v="12"/>
    <m/>
  </r>
  <r>
    <x v="1"/>
    <x v="2"/>
    <s v="August"/>
    <n v="2020"/>
    <x v="684"/>
    <x v="524"/>
    <m/>
    <x v="392"/>
    <x v="523"/>
    <m/>
    <x v="5"/>
    <x v="36"/>
    <x v="35"/>
    <x v="36"/>
    <x v="34"/>
    <x v="38"/>
    <x v="12"/>
    <m/>
    <x v="12"/>
    <m/>
  </r>
  <r>
    <x v="2"/>
    <x v="2"/>
    <s v="August"/>
    <n v="2020"/>
    <x v="685"/>
    <x v="524"/>
    <m/>
    <x v="392"/>
    <x v="523"/>
    <m/>
    <x v="5"/>
    <x v="36"/>
    <x v="35"/>
    <x v="36"/>
    <x v="34"/>
    <x v="38"/>
    <x v="12"/>
    <m/>
    <x v="12"/>
    <m/>
  </r>
  <r>
    <x v="3"/>
    <x v="2"/>
    <s v="August"/>
    <n v="2020"/>
    <x v="686"/>
    <x v="524"/>
    <m/>
    <x v="392"/>
    <x v="523"/>
    <m/>
    <x v="5"/>
    <x v="36"/>
    <x v="35"/>
    <x v="36"/>
    <x v="34"/>
    <x v="38"/>
    <x v="12"/>
    <m/>
    <x v="12"/>
    <m/>
  </r>
  <r>
    <x v="4"/>
    <x v="2"/>
    <s v="August"/>
    <n v="2020"/>
    <x v="687"/>
    <x v="524"/>
    <m/>
    <x v="392"/>
    <x v="523"/>
    <m/>
    <x v="5"/>
    <x v="36"/>
    <x v="35"/>
    <x v="36"/>
    <x v="34"/>
    <x v="38"/>
    <x v="12"/>
    <m/>
    <x v="12"/>
    <m/>
  </r>
  <r>
    <x v="0"/>
    <x v="2"/>
    <s v="August"/>
    <n v="2020"/>
    <x v="688"/>
    <x v="524"/>
    <m/>
    <x v="392"/>
    <x v="523"/>
    <m/>
    <x v="5"/>
    <x v="36"/>
    <x v="35"/>
    <x v="36"/>
    <x v="34"/>
    <x v="38"/>
    <x v="12"/>
    <m/>
    <x v="12"/>
    <m/>
  </r>
  <r>
    <x v="1"/>
    <x v="2"/>
    <s v="August"/>
    <n v="2020"/>
    <x v="689"/>
    <x v="524"/>
    <m/>
    <x v="392"/>
    <x v="523"/>
    <m/>
    <x v="5"/>
    <x v="36"/>
    <x v="35"/>
    <x v="36"/>
    <x v="34"/>
    <x v="38"/>
    <x v="12"/>
    <m/>
    <x v="12"/>
    <m/>
  </r>
  <r>
    <x v="2"/>
    <x v="2"/>
    <s v="August"/>
    <n v="2020"/>
    <x v="690"/>
    <x v="524"/>
    <m/>
    <x v="392"/>
    <x v="523"/>
    <m/>
    <x v="5"/>
    <x v="36"/>
    <x v="35"/>
    <x v="36"/>
    <x v="34"/>
    <x v="38"/>
    <x v="12"/>
    <m/>
    <x v="12"/>
    <m/>
  </r>
  <r>
    <x v="3"/>
    <x v="2"/>
    <s v="August"/>
    <n v="2020"/>
    <x v="691"/>
    <x v="524"/>
    <m/>
    <x v="392"/>
    <x v="523"/>
    <m/>
    <x v="5"/>
    <x v="36"/>
    <x v="35"/>
    <x v="36"/>
    <x v="34"/>
    <x v="38"/>
    <x v="12"/>
    <m/>
    <x v="12"/>
    <m/>
  </r>
  <r>
    <x v="4"/>
    <x v="2"/>
    <s v="August"/>
    <n v="2020"/>
    <x v="692"/>
    <x v="524"/>
    <m/>
    <x v="392"/>
    <x v="523"/>
    <m/>
    <x v="5"/>
    <x v="36"/>
    <x v="35"/>
    <x v="36"/>
    <x v="34"/>
    <x v="38"/>
    <x v="12"/>
    <m/>
    <x v="12"/>
    <m/>
  </r>
  <r>
    <x v="0"/>
    <x v="2"/>
    <s v="August"/>
    <n v="2020"/>
    <x v="693"/>
    <x v="524"/>
    <m/>
    <x v="392"/>
    <x v="523"/>
    <m/>
    <x v="5"/>
    <x v="36"/>
    <x v="35"/>
    <x v="36"/>
    <x v="34"/>
    <x v="38"/>
    <x v="12"/>
    <m/>
    <x v="12"/>
    <m/>
  </r>
  <r>
    <x v="1"/>
    <x v="2"/>
    <s v="August"/>
    <n v="2020"/>
    <x v="694"/>
    <x v="524"/>
    <m/>
    <x v="392"/>
    <x v="523"/>
    <m/>
    <x v="5"/>
    <x v="36"/>
    <x v="35"/>
    <x v="36"/>
    <x v="34"/>
    <x v="38"/>
    <x v="12"/>
    <m/>
    <x v="12"/>
    <m/>
  </r>
  <r>
    <x v="2"/>
    <x v="2"/>
    <s v="August"/>
    <n v="2020"/>
    <x v="695"/>
    <x v="524"/>
    <m/>
    <x v="392"/>
    <x v="523"/>
    <m/>
    <x v="5"/>
    <x v="36"/>
    <x v="35"/>
    <x v="36"/>
    <x v="34"/>
    <x v="38"/>
    <x v="12"/>
    <m/>
    <x v="12"/>
    <m/>
  </r>
  <r>
    <x v="3"/>
    <x v="2"/>
    <s v="August"/>
    <n v="2020"/>
    <x v="696"/>
    <x v="524"/>
    <m/>
    <x v="392"/>
    <x v="523"/>
    <m/>
    <x v="5"/>
    <x v="36"/>
    <x v="35"/>
    <x v="36"/>
    <x v="34"/>
    <x v="38"/>
    <x v="12"/>
    <m/>
    <x v="12"/>
    <m/>
  </r>
  <r>
    <x v="4"/>
    <x v="2"/>
    <s v="August"/>
    <n v="2020"/>
    <x v="697"/>
    <x v="524"/>
    <m/>
    <x v="392"/>
    <x v="523"/>
    <m/>
    <x v="5"/>
    <x v="36"/>
    <x v="35"/>
    <x v="36"/>
    <x v="34"/>
    <x v="38"/>
    <x v="12"/>
    <m/>
    <x v="12"/>
    <m/>
  </r>
  <r>
    <x v="0"/>
    <x v="2"/>
    <s v="August"/>
    <n v="2020"/>
    <x v="698"/>
    <x v="524"/>
    <m/>
    <x v="392"/>
    <x v="523"/>
    <m/>
    <x v="5"/>
    <x v="36"/>
    <x v="35"/>
    <x v="36"/>
    <x v="34"/>
    <x v="38"/>
    <x v="12"/>
    <m/>
    <x v="12"/>
    <m/>
  </r>
  <r>
    <x v="1"/>
    <x v="2"/>
    <s v="August"/>
    <n v="2020"/>
    <x v="699"/>
    <x v="524"/>
    <m/>
    <x v="392"/>
    <x v="523"/>
    <m/>
    <x v="5"/>
    <x v="36"/>
    <x v="35"/>
    <x v="36"/>
    <x v="34"/>
    <x v="38"/>
    <x v="12"/>
    <m/>
    <x v="12"/>
    <m/>
  </r>
  <r>
    <x v="2"/>
    <x v="2"/>
    <s v="August"/>
    <n v="2020"/>
    <x v="700"/>
    <x v="524"/>
    <m/>
    <x v="392"/>
    <x v="523"/>
    <m/>
    <x v="5"/>
    <x v="36"/>
    <x v="35"/>
    <x v="36"/>
    <x v="34"/>
    <x v="38"/>
    <x v="12"/>
    <m/>
    <x v="12"/>
    <m/>
  </r>
  <r>
    <x v="3"/>
    <x v="2"/>
    <s v="August"/>
    <n v="2020"/>
    <x v="701"/>
    <x v="524"/>
    <m/>
    <x v="392"/>
    <x v="523"/>
    <m/>
    <x v="5"/>
    <x v="36"/>
    <x v="35"/>
    <x v="36"/>
    <x v="34"/>
    <x v="38"/>
    <x v="12"/>
    <m/>
    <x v="12"/>
    <m/>
  </r>
  <r>
    <x v="4"/>
    <x v="2"/>
    <s v="August"/>
    <n v="2020"/>
    <x v="702"/>
    <x v="524"/>
    <m/>
    <x v="392"/>
    <x v="523"/>
    <m/>
    <x v="5"/>
    <x v="36"/>
    <x v="35"/>
    <x v="36"/>
    <x v="34"/>
    <x v="38"/>
    <x v="12"/>
    <m/>
    <x v="12"/>
    <m/>
  </r>
  <r>
    <x v="0"/>
    <x v="2"/>
    <s v="August"/>
    <n v="2020"/>
    <x v="703"/>
    <x v="524"/>
    <m/>
    <x v="392"/>
    <x v="523"/>
    <m/>
    <x v="5"/>
    <x v="36"/>
    <x v="35"/>
    <x v="36"/>
    <x v="34"/>
    <x v="38"/>
    <x v="12"/>
    <m/>
    <x v="12"/>
    <m/>
  </r>
  <r>
    <x v="1"/>
    <x v="2"/>
    <s v="August"/>
    <n v="2020"/>
    <x v="704"/>
    <x v="524"/>
    <m/>
    <x v="392"/>
    <x v="523"/>
    <m/>
    <x v="5"/>
    <x v="36"/>
    <x v="35"/>
    <x v="36"/>
    <x v="34"/>
    <x v="38"/>
    <x v="12"/>
    <m/>
    <x v="12"/>
    <m/>
  </r>
  <r>
    <x v="2"/>
    <x v="2"/>
    <s v="August"/>
    <n v="2020"/>
    <x v="705"/>
    <x v="524"/>
    <m/>
    <x v="392"/>
    <x v="523"/>
    <m/>
    <x v="5"/>
    <x v="36"/>
    <x v="35"/>
    <x v="36"/>
    <x v="34"/>
    <x v="38"/>
    <x v="12"/>
    <m/>
    <x v="12"/>
    <m/>
  </r>
  <r>
    <x v="3"/>
    <x v="2"/>
    <s v="August"/>
    <n v="2020"/>
    <x v="706"/>
    <x v="524"/>
    <m/>
    <x v="392"/>
    <x v="523"/>
    <m/>
    <x v="5"/>
    <x v="36"/>
    <x v="35"/>
    <x v="36"/>
    <x v="34"/>
    <x v="38"/>
    <x v="12"/>
    <m/>
    <x v="12"/>
    <m/>
  </r>
  <r>
    <x v="4"/>
    <x v="2"/>
    <s v="August"/>
    <n v="2020"/>
    <x v="707"/>
    <x v="524"/>
    <m/>
    <x v="392"/>
    <x v="523"/>
    <m/>
    <x v="5"/>
    <x v="36"/>
    <x v="35"/>
    <x v="36"/>
    <x v="34"/>
    <x v="38"/>
    <x v="12"/>
    <m/>
    <x v="12"/>
    <m/>
  </r>
  <r>
    <x v="0"/>
    <x v="2"/>
    <s v="August"/>
    <n v="2020"/>
    <x v="708"/>
    <x v="524"/>
    <m/>
    <x v="392"/>
    <x v="523"/>
    <m/>
    <x v="5"/>
    <x v="36"/>
    <x v="35"/>
    <x v="36"/>
    <x v="34"/>
    <x v="38"/>
    <x v="12"/>
    <m/>
    <x v="12"/>
    <m/>
  </r>
  <r>
    <x v="1"/>
    <x v="2"/>
    <s v="August"/>
    <n v="2020"/>
    <x v="709"/>
    <x v="524"/>
    <m/>
    <x v="392"/>
    <x v="523"/>
    <m/>
    <x v="5"/>
    <x v="36"/>
    <x v="35"/>
    <x v="36"/>
    <x v="34"/>
    <x v="38"/>
    <x v="12"/>
    <m/>
    <x v="12"/>
    <m/>
  </r>
  <r>
    <x v="2"/>
    <x v="2"/>
    <s v="August"/>
    <n v="2020"/>
    <x v="710"/>
    <x v="524"/>
    <m/>
    <x v="392"/>
    <x v="523"/>
    <m/>
    <x v="5"/>
    <x v="36"/>
    <x v="35"/>
    <x v="36"/>
    <x v="34"/>
    <x v="38"/>
    <x v="12"/>
    <m/>
    <x v="12"/>
    <m/>
  </r>
  <r>
    <x v="3"/>
    <x v="2"/>
    <s v="August"/>
    <n v="2020"/>
    <x v="711"/>
    <x v="524"/>
    <m/>
    <x v="392"/>
    <x v="523"/>
    <m/>
    <x v="5"/>
    <x v="36"/>
    <x v="35"/>
    <x v="36"/>
    <x v="34"/>
    <x v="38"/>
    <x v="12"/>
    <m/>
    <x v="12"/>
    <m/>
  </r>
  <r>
    <x v="4"/>
    <x v="2"/>
    <s v="August"/>
    <n v="2020"/>
    <x v="712"/>
    <x v="524"/>
    <m/>
    <x v="392"/>
    <x v="523"/>
    <m/>
    <x v="5"/>
    <x v="36"/>
    <x v="35"/>
    <x v="36"/>
    <x v="34"/>
    <x v="38"/>
    <x v="12"/>
    <m/>
    <x v="12"/>
    <m/>
  </r>
  <r>
    <x v="0"/>
    <x v="2"/>
    <s v="August"/>
    <n v="2020"/>
    <x v="713"/>
    <x v="524"/>
    <m/>
    <x v="392"/>
    <x v="523"/>
    <m/>
    <x v="5"/>
    <x v="36"/>
    <x v="35"/>
    <x v="36"/>
    <x v="34"/>
    <x v="38"/>
    <x v="12"/>
    <m/>
    <x v="12"/>
    <m/>
  </r>
  <r>
    <x v="1"/>
    <x v="2"/>
    <s v="August"/>
    <n v="2020"/>
    <x v="714"/>
    <x v="524"/>
    <m/>
    <x v="392"/>
    <x v="523"/>
    <m/>
    <x v="5"/>
    <x v="36"/>
    <x v="35"/>
    <x v="36"/>
    <x v="34"/>
    <x v="38"/>
    <x v="12"/>
    <m/>
    <x v="12"/>
    <m/>
  </r>
  <r>
    <x v="2"/>
    <x v="2"/>
    <s v="August"/>
    <n v="2020"/>
    <x v="715"/>
    <x v="524"/>
    <m/>
    <x v="392"/>
    <x v="523"/>
    <m/>
    <x v="5"/>
    <x v="36"/>
    <x v="35"/>
    <x v="36"/>
    <x v="34"/>
    <x v="38"/>
    <x v="12"/>
    <m/>
    <x v="12"/>
    <m/>
  </r>
  <r>
    <x v="3"/>
    <x v="2"/>
    <s v="August"/>
    <n v="2020"/>
    <x v="716"/>
    <x v="524"/>
    <m/>
    <x v="392"/>
    <x v="523"/>
    <m/>
    <x v="5"/>
    <x v="36"/>
    <x v="35"/>
    <x v="36"/>
    <x v="34"/>
    <x v="38"/>
    <x v="12"/>
    <m/>
    <x v="12"/>
    <m/>
  </r>
  <r>
    <x v="4"/>
    <x v="2"/>
    <s v="August"/>
    <n v="2020"/>
    <x v="717"/>
    <x v="524"/>
    <m/>
    <x v="392"/>
    <x v="523"/>
    <m/>
    <x v="5"/>
    <x v="36"/>
    <x v="35"/>
    <x v="36"/>
    <x v="34"/>
    <x v="38"/>
    <x v="12"/>
    <m/>
    <x v="12"/>
    <m/>
  </r>
  <r>
    <x v="0"/>
    <x v="4"/>
    <s v="August"/>
    <n v="2020"/>
    <x v="718"/>
    <x v="524"/>
    <m/>
    <x v="392"/>
    <x v="523"/>
    <m/>
    <x v="5"/>
    <x v="36"/>
    <x v="35"/>
    <x v="36"/>
    <x v="34"/>
    <x v="38"/>
    <x v="12"/>
    <m/>
    <x v="12"/>
    <m/>
  </r>
  <r>
    <x v="1"/>
    <x v="4"/>
    <s v="August"/>
    <n v="2020"/>
    <x v="719"/>
    <x v="524"/>
    <m/>
    <x v="392"/>
    <x v="523"/>
    <m/>
    <x v="5"/>
    <x v="36"/>
    <x v="35"/>
    <x v="36"/>
    <x v="34"/>
    <x v="38"/>
    <x v="12"/>
    <m/>
    <x v="12"/>
    <m/>
  </r>
  <r>
    <x v="2"/>
    <x v="4"/>
    <s v="August"/>
    <n v="2020"/>
    <x v="720"/>
    <x v="524"/>
    <m/>
    <x v="392"/>
    <x v="523"/>
    <m/>
    <x v="5"/>
    <x v="36"/>
    <x v="35"/>
    <x v="36"/>
    <x v="34"/>
    <x v="38"/>
    <x v="12"/>
    <m/>
    <x v="12"/>
    <m/>
  </r>
  <r>
    <x v="3"/>
    <x v="4"/>
    <s v="August"/>
    <n v="2020"/>
    <x v="721"/>
    <x v="524"/>
    <m/>
    <x v="392"/>
    <x v="523"/>
    <m/>
    <x v="5"/>
    <x v="36"/>
    <x v="35"/>
    <x v="36"/>
    <x v="34"/>
    <x v="38"/>
    <x v="12"/>
    <m/>
    <x v="12"/>
    <m/>
  </r>
  <r>
    <x v="4"/>
    <x v="4"/>
    <s v="August"/>
    <n v="2020"/>
    <x v="722"/>
    <x v="524"/>
    <m/>
    <x v="392"/>
    <x v="523"/>
    <m/>
    <x v="5"/>
    <x v="36"/>
    <x v="35"/>
    <x v="36"/>
    <x v="34"/>
    <x v="38"/>
    <x v="12"/>
    <m/>
    <x v="12"/>
    <m/>
  </r>
  <r>
    <x v="0"/>
    <x v="4"/>
    <s v="August"/>
    <n v="2020"/>
    <x v="723"/>
    <x v="524"/>
    <m/>
    <x v="392"/>
    <x v="523"/>
    <m/>
    <x v="5"/>
    <x v="36"/>
    <x v="35"/>
    <x v="36"/>
    <x v="34"/>
    <x v="38"/>
    <x v="12"/>
    <m/>
    <x v="12"/>
    <m/>
  </r>
  <r>
    <x v="1"/>
    <x v="4"/>
    <s v="August"/>
    <n v="2020"/>
    <x v="724"/>
    <x v="524"/>
    <m/>
    <x v="392"/>
    <x v="523"/>
    <m/>
    <x v="5"/>
    <x v="36"/>
    <x v="35"/>
    <x v="36"/>
    <x v="34"/>
    <x v="38"/>
    <x v="12"/>
    <m/>
    <x v="12"/>
    <m/>
  </r>
  <r>
    <x v="2"/>
    <x v="4"/>
    <s v="August"/>
    <n v="2020"/>
    <x v="725"/>
    <x v="524"/>
    <m/>
    <x v="392"/>
    <x v="523"/>
    <m/>
    <x v="5"/>
    <x v="36"/>
    <x v="35"/>
    <x v="36"/>
    <x v="34"/>
    <x v="38"/>
    <x v="12"/>
    <m/>
    <x v="12"/>
    <m/>
  </r>
  <r>
    <x v="3"/>
    <x v="4"/>
    <s v="August"/>
    <n v="2020"/>
    <x v="726"/>
    <x v="524"/>
    <m/>
    <x v="392"/>
    <x v="523"/>
    <m/>
    <x v="5"/>
    <x v="36"/>
    <x v="35"/>
    <x v="36"/>
    <x v="34"/>
    <x v="38"/>
    <x v="12"/>
    <m/>
    <x v="12"/>
    <m/>
  </r>
  <r>
    <x v="4"/>
    <x v="4"/>
    <s v="August"/>
    <n v="2020"/>
    <x v="727"/>
    <x v="524"/>
    <m/>
    <x v="392"/>
    <x v="523"/>
    <m/>
    <x v="5"/>
    <x v="36"/>
    <x v="35"/>
    <x v="36"/>
    <x v="34"/>
    <x v="38"/>
    <x v="12"/>
    <m/>
    <x v="12"/>
    <m/>
  </r>
  <r>
    <x v="0"/>
    <x v="4"/>
    <s v="August"/>
    <n v="2020"/>
    <x v="728"/>
    <x v="524"/>
    <m/>
    <x v="392"/>
    <x v="523"/>
    <m/>
    <x v="5"/>
    <x v="36"/>
    <x v="35"/>
    <x v="36"/>
    <x v="34"/>
    <x v="38"/>
    <x v="12"/>
    <m/>
    <x v="12"/>
    <m/>
  </r>
  <r>
    <x v="1"/>
    <x v="4"/>
    <s v="August"/>
    <n v="2020"/>
    <x v="729"/>
    <x v="524"/>
    <m/>
    <x v="392"/>
    <x v="523"/>
    <m/>
    <x v="5"/>
    <x v="36"/>
    <x v="35"/>
    <x v="36"/>
    <x v="34"/>
    <x v="38"/>
    <x v="12"/>
    <m/>
    <x v="12"/>
    <m/>
  </r>
  <r>
    <x v="2"/>
    <x v="4"/>
    <s v="August"/>
    <n v="2020"/>
    <x v="232"/>
    <x v="524"/>
    <m/>
    <x v="392"/>
    <x v="523"/>
    <m/>
    <x v="5"/>
    <x v="36"/>
    <x v="35"/>
    <x v="36"/>
    <x v="34"/>
    <x v="38"/>
    <x v="12"/>
    <m/>
    <x v="12"/>
    <m/>
  </r>
  <r>
    <x v="3"/>
    <x v="4"/>
    <s v="August"/>
    <n v="2020"/>
    <x v="730"/>
    <x v="524"/>
    <m/>
    <x v="392"/>
    <x v="523"/>
    <m/>
    <x v="5"/>
    <x v="36"/>
    <x v="35"/>
    <x v="36"/>
    <x v="34"/>
    <x v="38"/>
    <x v="12"/>
    <m/>
    <x v="12"/>
    <m/>
  </r>
  <r>
    <x v="4"/>
    <x v="4"/>
    <s v="August"/>
    <n v="2020"/>
    <x v="731"/>
    <x v="524"/>
    <m/>
    <x v="392"/>
    <x v="523"/>
    <m/>
    <x v="5"/>
    <x v="36"/>
    <x v="35"/>
    <x v="36"/>
    <x v="34"/>
    <x v="38"/>
    <x v="12"/>
    <m/>
    <x v="12"/>
    <m/>
  </r>
  <r>
    <x v="0"/>
    <x v="4"/>
    <s v="August"/>
    <n v="2020"/>
    <x v="732"/>
    <x v="524"/>
    <m/>
    <x v="392"/>
    <x v="523"/>
    <m/>
    <x v="5"/>
    <x v="36"/>
    <x v="35"/>
    <x v="36"/>
    <x v="34"/>
    <x v="38"/>
    <x v="12"/>
    <m/>
    <x v="12"/>
    <m/>
  </r>
  <r>
    <x v="1"/>
    <x v="4"/>
    <s v="August"/>
    <n v="2020"/>
    <x v="733"/>
    <x v="524"/>
    <m/>
    <x v="392"/>
    <x v="523"/>
    <m/>
    <x v="5"/>
    <x v="36"/>
    <x v="35"/>
    <x v="36"/>
    <x v="34"/>
    <x v="38"/>
    <x v="12"/>
    <m/>
    <x v="12"/>
    <m/>
  </r>
  <r>
    <x v="2"/>
    <x v="4"/>
    <s v="August"/>
    <n v="2020"/>
    <x v="734"/>
    <x v="524"/>
    <m/>
    <x v="392"/>
    <x v="523"/>
    <m/>
    <x v="5"/>
    <x v="36"/>
    <x v="35"/>
    <x v="36"/>
    <x v="34"/>
    <x v="38"/>
    <x v="12"/>
    <m/>
    <x v="12"/>
    <m/>
  </r>
  <r>
    <x v="3"/>
    <x v="4"/>
    <s v="August"/>
    <n v="2020"/>
    <x v="735"/>
    <x v="524"/>
    <m/>
    <x v="392"/>
    <x v="523"/>
    <m/>
    <x v="5"/>
    <x v="36"/>
    <x v="35"/>
    <x v="36"/>
    <x v="34"/>
    <x v="38"/>
    <x v="12"/>
    <m/>
    <x v="12"/>
    <m/>
  </r>
  <r>
    <x v="4"/>
    <x v="4"/>
    <s v="August"/>
    <n v="2020"/>
    <x v="736"/>
    <x v="524"/>
    <m/>
    <x v="392"/>
    <x v="523"/>
    <m/>
    <x v="5"/>
    <x v="36"/>
    <x v="35"/>
    <x v="36"/>
    <x v="34"/>
    <x v="38"/>
    <x v="12"/>
    <m/>
    <x v="12"/>
    <m/>
  </r>
  <r>
    <x v="0"/>
    <x v="4"/>
    <s v="August"/>
    <n v="2020"/>
    <x v="737"/>
    <x v="524"/>
    <m/>
    <x v="392"/>
    <x v="523"/>
    <m/>
    <x v="5"/>
    <x v="36"/>
    <x v="35"/>
    <x v="36"/>
    <x v="34"/>
    <x v="38"/>
    <x v="12"/>
    <m/>
    <x v="12"/>
    <m/>
  </r>
  <r>
    <x v="1"/>
    <x v="4"/>
    <s v="August"/>
    <n v="2020"/>
    <x v="738"/>
    <x v="524"/>
    <m/>
    <x v="392"/>
    <x v="523"/>
    <m/>
    <x v="5"/>
    <x v="36"/>
    <x v="35"/>
    <x v="36"/>
    <x v="34"/>
    <x v="38"/>
    <x v="12"/>
    <m/>
    <x v="12"/>
    <m/>
  </r>
  <r>
    <x v="2"/>
    <x v="4"/>
    <s v="August"/>
    <n v="2020"/>
    <x v="739"/>
    <x v="524"/>
    <m/>
    <x v="392"/>
    <x v="523"/>
    <m/>
    <x v="5"/>
    <x v="36"/>
    <x v="35"/>
    <x v="36"/>
    <x v="34"/>
    <x v="38"/>
    <x v="12"/>
    <m/>
    <x v="12"/>
    <m/>
  </r>
  <r>
    <x v="3"/>
    <x v="4"/>
    <s v="August"/>
    <n v="2020"/>
    <x v="740"/>
    <x v="524"/>
    <m/>
    <x v="392"/>
    <x v="523"/>
    <m/>
    <x v="5"/>
    <x v="36"/>
    <x v="35"/>
    <x v="36"/>
    <x v="34"/>
    <x v="38"/>
    <x v="12"/>
    <m/>
    <x v="12"/>
    <m/>
  </r>
  <r>
    <x v="4"/>
    <x v="4"/>
    <s v="August"/>
    <n v="2020"/>
    <x v="741"/>
    <x v="524"/>
    <m/>
    <x v="392"/>
    <x v="523"/>
    <m/>
    <x v="5"/>
    <x v="36"/>
    <x v="35"/>
    <x v="36"/>
    <x v="34"/>
    <x v="38"/>
    <x v="12"/>
    <m/>
    <x v="12"/>
    <m/>
  </r>
  <r>
    <x v="0"/>
    <x v="4"/>
    <s v="August"/>
    <n v="2020"/>
    <x v="742"/>
    <x v="524"/>
    <m/>
    <x v="392"/>
    <x v="523"/>
    <m/>
    <x v="5"/>
    <x v="36"/>
    <x v="35"/>
    <x v="36"/>
    <x v="34"/>
    <x v="38"/>
    <x v="12"/>
    <m/>
    <x v="12"/>
    <m/>
  </r>
  <r>
    <x v="1"/>
    <x v="4"/>
    <s v="August"/>
    <n v="2020"/>
    <x v="743"/>
    <x v="524"/>
    <m/>
    <x v="392"/>
    <x v="523"/>
    <m/>
    <x v="5"/>
    <x v="36"/>
    <x v="35"/>
    <x v="36"/>
    <x v="34"/>
    <x v="38"/>
    <x v="12"/>
    <m/>
    <x v="12"/>
    <m/>
  </r>
  <r>
    <x v="2"/>
    <x v="4"/>
    <s v="August"/>
    <n v="2020"/>
    <x v="744"/>
    <x v="524"/>
    <m/>
    <x v="392"/>
    <x v="523"/>
    <m/>
    <x v="5"/>
    <x v="36"/>
    <x v="35"/>
    <x v="36"/>
    <x v="34"/>
    <x v="38"/>
    <x v="12"/>
    <m/>
    <x v="12"/>
    <m/>
  </r>
  <r>
    <x v="3"/>
    <x v="4"/>
    <s v="August"/>
    <n v="2020"/>
    <x v="745"/>
    <x v="524"/>
    <m/>
    <x v="392"/>
    <x v="523"/>
    <m/>
    <x v="5"/>
    <x v="36"/>
    <x v="35"/>
    <x v="36"/>
    <x v="34"/>
    <x v="38"/>
    <x v="12"/>
    <m/>
    <x v="12"/>
    <m/>
  </r>
  <r>
    <x v="4"/>
    <x v="4"/>
    <s v="August"/>
    <n v="2020"/>
    <x v="746"/>
    <x v="524"/>
    <m/>
    <x v="392"/>
    <x v="523"/>
    <m/>
    <x v="5"/>
    <x v="36"/>
    <x v="35"/>
    <x v="36"/>
    <x v="34"/>
    <x v="38"/>
    <x v="12"/>
    <m/>
    <x v="12"/>
    <m/>
  </r>
  <r>
    <x v="0"/>
    <x v="4"/>
    <s v="August"/>
    <n v="2020"/>
    <x v="747"/>
    <x v="524"/>
    <m/>
    <x v="392"/>
    <x v="523"/>
    <m/>
    <x v="5"/>
    <x v="36"/>
    <x v="35"/>
    <x v="36"/>
    <x v="34"/>
    <x v="38"/>
    <x v="12"/>
    <m/>
    <x v="12"/>
    <m/>
  </r>
  <r>
    <x v="1"/>
    <x v="4"/>
    <s v="August"/>
    <n v="2020"/>
    <x v="748"/>
    <x v="524"/>
    <m/>
    <x v="392"/>
    <x v="523"/>
    <m/>
    <x v="5"/>
    <x v="36"/>
    <x v="35"/>
    <x v="36"/>
    <x v="34"/>
    <x v="38"/>
    <x v="12"/>
    <m/>
    <x v="12"/>
    <m/>
  </r>
  <r>
    <x v="2"/>
    <x v="4"/>
    <s v="August"/>
    <n v="2020"/>
    <x v="749"/>
    <x v="524"/>
    <m/>
    <x v="392"/>
    <x v="523"/>
    <m/>
    <x v="5"/>
    <x v="36"/>
    <x v="35"/>
    <x v="36"/>
    <x v="34"/>
    <x v="38"/>
    <x v="12"/>
    <m/>
    <x v="12"/>
    <m/>
  </r>
  <r>
    <x v="3"/>
    <x v="4"/>
    <s v="August"/>
    <n v="2020"/>
    <x v="750"/>
    <x v="524"/>
    <m/>
    <x v="392"/>
    <x v="523"/>
    <m/>
    <x v="5"/>
    <x v="36"/>
    <x v="35"/>
    <x v="36"/>
    <x v="34"/>
    <x v="38"/>
    <x v="12"/>
    <m/>
    <x v="12"/>
    <m/>
  </r>
  <r>
    <x v="4"/>
    <x v="4"/>
    <s v="August"/>
    <n v="2020"/>
    <x v="751"/>
    <x v="524"/>
    <m/>
    <x v="392"/>
    <x v="523"/>
    <m/>
    <x v="5"/>
    <x v="36"/>
    <x v="35"/>
    <x v="36"/>
    <x v="34"/>
    <x v="38"/>
    <x v="12"/>
    <m/>
    <x v="12"/>
    <m/>
  </r>
  <r>
    <x v="0"/>
    <x v="3"/>
    <s v="August"/>
    <n v="2020"/>
    <x v="752"/>
    <x v="524"/>
    <m/>
    <x v="392"/>
    <x v="523"/>
    <m/>
    <x v="5"/>
    <x v="36"/>
    <x v="35"/>
    <x v="36"/>
    <x v="34"/>
    <x v="38"/>
    <x v="12"/>
    <m/>
    <x v="12"/>
    <m/>
  </r>
  <r>
    <x v="1"/>
    <x v="3"/>
    <s v="August"/>
    <n v="2020"/>
    <x v="375"/>
    <x v="524"/>
    <m/>
    <x v="392"/>
    <x v="523"/>
    <m/>
    <x v="5"/>
    <x v="36"/>
    <x v="35"/>
    <x v="36"/>
    <x v="34"/>
    <x v="38"/>
    <x v="12"/>
    <m/>
    <x v="12"/>
    <m/>
  </r>
  <r>
    <x v="2"/>
    <x v="3"/>
    <s v="August"/>
    <n v="2020"/>
    <x v="753"/>
    <x v="524"/>
    <m/>
    <x v="392"/>
    <x v="523"/>
    <m/>
    <x v="5"/>
    <x v="36"/>
    <x v="35"/>
    <x v="36"/>
    <x v="34"/>
    <x v="38"/>
    <x v="12"/>
    <m/>
    <x v="12"/>
    <m/>
  </r>
  <r>
    <x v="3"/>
    <x v="3"/>
    <s v="August"/>
    <n v="2020"/>
    <x v="754"/>
    <x v="524"/>
    <m/>
    <x v="392"/>
    <x v="523"/>
    <m/>
    <x v="5"/>
    <x v="36"/>
    <x v="35"/>
    <x v="36"/>
    <x v="34"/>
    <x v="38"/>
    <x v="12"/>
    <m/>
    <x v="12"/>
    <m/>
  </r>
  <r>
    <x v="4"/>
    <x v="3"/>
    <s v="August"/>
    <n v="2020"/>
    <x v="755"/>
    <x v="524"/>
    <m/>
    <x v="392"/>
    <x v="523"/>
    <m/>
    <x v="5"/>
    <x v="36"/>
    <x v="35"/>
    <x v="36"/>
    <x v="34"/>
    <x v="38"/>
    <x v="12"/>
    <m/>
    <x v="12"/>
    <m/>
  </r>
  <r>
    <x v="0"/>
    <x v="3"/>
    <s v="August"/>
    <n v="2020"/>
    <x v="756"/>
    <x v="524"/>
    <m/>
    <x v="392"/>
    <x v="523"/>
    <m/>
    <x v="5"/>
    <x v="36"/>
    <x v="35"/>
    <x v="36"/>
    <x v="34"/>
    <x v="38"/>
    <x v="12"/>
    <m/>
    <x v="12"/>
    <m/>
  </r>
  <r>
    <x v="1"/>
    <x v="3"/>
    <s v="August"/>
    <n v="2020"/>
    <x v="757"/>
    <x v="524"/>
    <m/>
    <x v="392"/>
    <x v="523"/>
    <m/>
    <x v="5"/>
    <x v="36"/>
    <x v="35"/>
    <x v="36"/>
    <x v="34"/>
    <x v="38"/>
    <x v="12"/>
    <m/>
    <x v="12"/>
    <m/>
  </r>
  <r>
    <x v="2"/>
    <x v="3"/>
    <s v="August"/>
    <n v="2020"/>
    <x v="758"/>
    <x v="524"/>
    <m/>
    <x v="392"/>
    <x v="523"/>
    <m/>
    <x v="5"/>
    <x v="36"/>
    <x v="35"/>
    <x v="36"/>
    <x v="34"/>
    <x v="38"/>
    <x v="12"/>
    <m/>
    <x v="12"/>
    <m/>
  </r>
  <r>
    <x v="3"/>
    <x v="3"/>
    <s v="August"/>
    <n v="2020"/>
    <x v="759"/>
    <x v="524"/>
    <m/>
    <x v="392"/>
    <x v="523"/>
    <m/>
    <x v="5"/>
    <x v="36"/>
    <x v="35"/>
    <x v="36"/>
    <x v="34"/>
    <x v="38"/>
    <x v="12"/>
    <m/>
    <x v="12"/>
    <m/>
  </r>
  <r>
    <x v="4"/>
    <x v="3"/>
    <s v="August"/>
    <n v="2020"/>
    <x v="760"/>
    <x v="524"/>
    <m/>
    <x v="392"/>
    <x v="523"/>
    <m/>
    <x v="5"/>
    <x v="36"/>
    <x v="35"/>
    <x v="36"/>
    <x v="34"/>
    <x v="38"/>
    <x v="12"/>
    <m/>
    <x v="12"/>
    <m/>
  </r>
  <r>
    <x v="0"/>
    <x v="3"/>
    <s v="August"/>
    <n v="2020"/>
    <x v="761"/>
    <x v="524"/>
    <m/>
    <x v="392"/>
    <x v="523"/>
    <m/>
    <x v="5"/>
    <x v="36"/>
    <x v="35"/>
    <x v="36"/>
    <x v="34"/>
    <x v="38"/>
    <x v="12"/>
    <m/>
    <x v="12"/>
    <m/>
  </r>
  <r>
    <x v="1"/>
    <x v="3"/>
    <s v="August"/>
    <n v="2020"/>
    <x v="762"/>
    <x v="524"/>
    <m/>
    <x v="392"/>
    <x v="523"/>
    <m/>
    <x v="5"/>
    <x v="36"/>
    <x v="35"/>
    <x v="36"/>
    <x v="34"/>
    <x v="38"/>
    <x v="12"/>
    <m/>
    <x v="12"/>
    <m/>
  </r>
  <r>
    <x v="2"/>
    <x v="3"/>
    <s v="August"/>
    <n v="2020"/>
    <x v="662"/>
    <x v="524"/>
    <m/>
    <x v="392"/>
    <x v="523"/>
    <m/>
    <x v="5"/>
    <x v="36"/>
    <x v="35"/>
    <x v="36"/>
    <x v="34"/>
    <x v="38"/>
    <x v="12"/>
    <m/>
    <x v="12"/>
    <m/>
  </r>
  <r>
    <x v="3"/>
    <x v="3"/>
    <s v="August"/>
    <n v="2020"/>
    <x v="763"/>
    <x v="524"/>
    <m/>
    <x v="392"/>
    <x v="523"/>
    <m/>
    <x v="5"/>
    <x v="36"/>
    <x v="35"/>
    <x v="36"/>
    <x v="34"/>
    <x v="38"/>
    <x v="12"/>
    <m/>
    <x v="12"/>
    <m/>
  </r>
  <r>
    <x v="4"/>
    <x v="3"/>
    <s v="August"/>
    <n v="2020"/>
    <x v="764"/>
    <x v="524"/>
    <m/>
    <x v="392"/>
    <x v="523"/>
    <m/>
    <x v="5"/>
    <x v="36"/>
    <x v="35"/>
    <x v="36"/>
    <x v="34"/>
    <x v="38"/>
    <x v="12"/>
    <m/>
    <x v="12"/>
    <m/>
  </r>
  <r>
    <x v="0"/>
    <x v="3"/>
    <s v="August"/>
    <n v="2020"/>
    <x v="765"/>
    <x v="524"/>
    <m/>
    <x v="392"/>
    <x v="523"/>
    <m/>
    <x v="5"/>
    <x v="36"/>
    <x v="35"/>
    <x v="36"/>
    <x v="34"/>
    <x v="38"/>
    <x v="12"/>
    <m/>
    <x v="12"/>
    <m/>
  </r>
  <r>
    <x v="1"/>
    <x v="3"/>
    <s v="August"/>
    <n v="2020"/>
    <x v="766"/>
    <x v="524"/>
    <m/>
    <x v="392"/>
    <x v="523"/>
    <m/>
    <x v="5"/>
    <x v="36"/>
    <x v="35"/>
    <x v="36"/>
    <x v="34"/>
    <x v="38"/>
    <x v="12"/>
    <m/>
    <x v="12"/>
    <m/>
  </r>
  <r>
    <x v="2"/>
    <x v="3"/>
    <s v="August"/>
    <n v="2020"/>
    <x v="767"/>
    <x v="524"/>
    <m/>
    <x v="392"/>
    <x v="523"/>
    <m/>
    <x v="5"/>
    <x v="36"/>
    <x v="35"/>
    <x v="36"/>
    <x v="34"/>
    <x v="38"/>
    <x v="12"/>
    <m/>
    <x v="12"/>
    <m/>
  </r>
  <r>
    <x v="3"/>
    <x v="3"/>
    <s v="August"/>
    <n v="2020"/>
    <x v="768"/>
    <x v="524"/>
    <m/>
    <x v="392"/>
    <x v="523"/>
    <m/>
    <x v="5"/>
    <x v="36"/>
    <x v="35"/>
    <x v="36"/>
    <x v="34"/>
    <x v="38"/>
    <x v="12"/>
    <m/>
    <x v="12"/>
    <m/>
  </r>
  <r>
    <x v="4"/>
    <x v="3"/>
    <s v="August"/>
    <n v="2020"/>
    <x v="769"/>
    <x v="524"/>
    <m/>
    <x v="392"/>
    <x v="523"/>
    <m/>
    <x v="5"/>
    <x v="36"/>
    <x v="35"/>
    <x v="36"/>
    <x v="34"/>
    <x v="38"/>
    <x v="12"/>
    <m/>
    <x v="12"/>
    <m/>
  </r>
  <r>
    <x v="0"/>
    <x v="3"/>
    <s v="August"/>
    <n v="2020"/>
    <x v="770"/>
    <x v="524"/>
    <m/>
    <x v="392"/>
    <x v="523"/>
    <m/>
    <x v="5"/>
    <x v="36"/>
    <x v="35"/>
    <x v="36"/>
    <x v="34"/>
    <x v="38"/>
    <x v="12"/>
    <m/>
    <x v="12"/>
    <m/>
  </r>
  <r>
    <x v="1"/>
    <x v="3"/>
    <s v="August"/>
    <n v="2020"/>
    <x v="771"/>
    <x v="524"/>
    <m/>
    <x v="392"/>
    <x v="523"/>
    <m/>
    <x v="5"/>
    <x v="36"/>
    <x v="35"/>
    <x v="36"/>
    <x v="34"/>
    <x v="38"/>
    <x v="12"/>
    <m/>
    <x v="12"/>
    <m/>
  </r>
  <r>
    <x v="2"/>
    <x v="3"/>
    <s v="August"/>
    <n v="2020"/>
    <x v="772"/>
    <x v="524"/>
    <m/>
    <x v="392"/>
    <x v="523"/>
    <m/>
    <x v="5"/>
    <x v="36"/>
    <x v="35"/>
    <x v="36"/>
    <x v="34"/>
    <x v="38"/>
    <x v="12"/>
    <m/>
    <x v="12"/>
    <m/>
  </r>
  <r>
    <x v="3"/>
    <x v="3"/>
    <s v="August"/>
    <n v="2020"/>
    <x v="773"/>
    <x v="524"/>
    <m/>
    <x v="392"/>
    <x v="523"/>
    <m/>
    <x v="5"/>
    <x v="36"/>
    <x v="35"/>
    <x v="36"/>
    <x v="34"/>
    <x v="38"/>
    <x v="12"/>
    <m/>
    <x v="12"/>
    <m/>
  </r>
  <r>
    <x v="4"/>
    <x v="3"/>
    <s v="August"/>
    <n v="2020"/>
    <x v="774"/>
    <x v="524"/>
    <m/>
    <x v="392"/>
    <x v="523"/>
    <m/>
    <x v="5"/>
    <x v="36"/>
    <x v="35"/>
    <x v="36"/>
    <x v="34"/>
    <x v="38"/>
    <x v="12"/>
    <m/>
    <x v="12"/>
    <m/>
  </r>
  <r>
    <x v="0"/>
    <x v="3"/>
    <s v="August"/>
    <n v="2020"/>
    <x v="775"/>
    <x v="524"/>
    <m/>
    <x v="392"/>
    <x v="523"/>
    <m/>
    <x v="5"/>
    <x v="36"/>
    <x v="35"/>
    <x v="36"/>
    <x v="34"/>
    <x v="38"/>
    <x v="12"/>
    <m/>
    <x v="12"/>
    <m/>
  </r>
  <r>
    <x v="1"/>
    <x v="3"/>
    <s v="August"/>
    <n v="2020"/>
    <x v="776"/>
    <x v="524"/>
    <m/>
    <x v="392"/>
    <x v="523"/>
    <m/>
    <x v="5"/>
    <x v="36"/>
    <x v="35"/>
    <x v="36"/>
    <x v="34"/>
    <x v="38"/>
    <x v="12"/>
    <m/>
    <x v="12"/>
    <m/>
  </r>
  <r>
    <x v="2"/>
    <x v="3"/>
    <s v="August"/>
    <n v="2020"/>
    <x v="777"/>
    <x v="524"/>
    <m/>
    <x v="392"/>
    <x v="523"/>
    <m/>
    <x v="5"/>
    <x v="36"/>
    <x v="35"/>
    <x v="36"/>
    <x v="34"/>
    <x v="38"/>
    <x v="12"/>
    <m/>
    <x v="12"/>
    <m/>
  </r>
  <r>
    <x v="3"/>
    <x v="3"/>
    <s v="August"/>
    <n v="2020"/>
    <x v="778"/>
    <x v="524"/>
    <m/>
    <x v="392"/>
    <x v="523"/>
    <m/>
    <x v="5"/>
    <x v="36"/>
    <x v="35"/>
    <x v="36"/>
    <x v="34"/>
    <x v="38"/>
    <x v="12"/>
    <m/>
    <x v="12"/>
    <m/>
  </r>
  <r>
    <x v="4"/>
    <x v="3"/>
    <s v="August"/>
    <n v="2020"/>
    <x v="779"/>
    <x v="524"/>
    <m/>
    <x v="392"/>
    <x v="523"/>
    <m/>
    <x v="5"/>
    <x v="36"/>
    <x v="35"/>
    <x v="36"/>
    <x v="34"/>
    <x v="38"/>
    <x v="12"/>
    <m/>
    <x v="12"/>
    <m/>
  </r>
  <r>
    <x v="0"/>
    <x v="3"/>
    <s v="August"/>
    <n v="2020"/>
    <x v="780"/>
    <x v="524"/>
    <m/>
    <x v="392"/>
    <x v="523"/>
    <m/>
    <x v="5"/>
    <x v="36"/>
    <x v="35"/>
    <x v="36"/>
    <x v="34"/>
    <x v="38"/>
    <x v="12"/>
    <m/>
    <x v="12"/>
    <m/>
  </r>
  <r>
    <x v="1"/>
    <x v="3"/>
    <s v="August"/>
    <n v="2020"/>
    <x v="781"/>
    <x v="524"/>
    <m/>
    <x v="392"/>
    <x v="523"/>
    <m/>
    <x v="5"/>
    <x v="36"/>
    <x v="35"/>
    <x v="36"/>
    <x v="34"/>
    <x v="38"/>
    <x v="12"/>
    <m/>
    <x v="12"/>
    <m/>
  </r>
  <r>
    <x v="2"/>
    <x v="3"/>
    <s v="August"/>
    <n v="2020"/>
    <x v="758"/>
    <x v="524"/>
    <m/>
    <x v="392"/>
    <x v="523"/>
    <m/>
    <x v="5"/>
    <x v="36"/>
    <x v="35"/>
    <x v="36"/>
    <x v="34"/>
    <x v="38"/>
    <x v="12"/>
    <m/>
    <x v="12"/>
    <m/>
  </r>
  <r>
    <x v="3"/>
    <x v="3"/>
    <s v="August"/>
    <n v="2020"/>
    <x v="782"/>
    <x v="524"/>
    <m/>
    <x v="392"/>
    <x v="523"/>
    <m/>
    <x v="5"/>
    <x v="36"/>
    <x v="35"/>
    <x v="36"/>
    <x v="34"/>
    <x v="38"/>
    <x v="12"/>
    <m/>
    <x v="12"/>
    <m/>
  </r>
  <r>
    <x v="4"/>
    <x v="3"/>
    <s v="August"/>
    <n v="2020"/>
    <x v="783"/>
    <x v="524"/>
    <m/>
    <x v="392"/>
    <x v="523"/>
    <m/>
    <x v="5"/>
    <x v="36"/>
    <x v="35"/>
    <x v="36"/>
    <x v="34"/>
    <x v="38"/>
    <x v="12"/>
    <m/>
    <x v="12"/>
    <m/>
  </r>
  <r>
    <x v="0"/>
    <x v="0"/>
    <s v="September"/>
    <n v="2020"/>
    <x v="784"/>
    <x v="524"/>
    <m/>
    <x v="392"/>
    <x v="523"/>
    <m/>
    <x v="5"/>
    <x v="36"/>
    <x v="35"/>
    <x v="36"/>
    <x v="34"/>
    <x v="38"/>
    <x v="12"/>
    <m/>
    <x v="12"/>
    <m/>
  </r>
  <r>
    <x v="3"/>
    <x v="0"/>
    <s v="September"/>
    <n v="2020"/>
    <x v="2"/>
    <x v="524"/>
    <m/>
    <x v="392"/>
    <x v="523"/>
    <m/>
    <x v="5"/>
    <x v="36"/>
    <x v="35"/>
    <x v="36"/>
    <x v="34"/>
    <x v="38"/>
    <x v="12"/>
    <m/>
    <x v="12"/>
    <m/>
  </r>
  <r>
    <x v="0"/>
    <x v="0"/>
    <s v="September"/>
    <n v="2020"/>
    <x v="785"/>
    <x v="524"/>
    <m/>
    <x v="392"/>
    <x v="523"/>
    <m/>
    <x v="5"/>
    <x v="36"/>
    <x v="35"/>
    <x v="36"/>
    <x v="34"/>
    <x v="38"/>
    <x v="12"/>
    <m/>
    <x v="12"/>
    <m/>
  </r>
  <r>
    <x v="1"/>
    <x v="0"/>
    <s v="September"/>
    <n v="2020"/>
    <x v="786"/>
    <x v="524"/>
    <m/>
    <x v="392"/>
    <x v="523"/>
    <m/>
    <x v="5"/>
    <x v="36"/>
    <x v="35"/>
    <x v="36"/>
    <x v="34"/>
    <x v="38"/>
    <x v="12"/>
    <m/>
    <x v="12"/>
    <m/>
  </r>
  <r>
    <x v="2"/>
    <x v="0"/>
    <s v="September"/>
    <n v="2020"/>
    <x v="2"/>
    <x v="524"/>
    <m/>
    <x v="392"/>
    <x v="523"/>
    <m/>
    <x v="5"/>
    <x v="36"/>
    <x v="35"/>
    <x v="36"/>
    <x v="34"/>
    <x v="38"/>
    <x v="12"/>
    <m/>
    <x v="12"/>
    <m/>
  </r>
  <r>
    <x v="3"/>
    <x v="0"/>
    <s v="September"/>
    <n v="2020"/>
    <x v="787"/>
    <x v="524"/>
    <m/>
    <x v="392"/>
    <x v="523"/>
    <m/>
    <x v="5"/>
    <x v="36"/>
    <x v="35"/>
    <x v="36"/>
    <x v="34"/>
    <x v="38"/>
    <x v="12"/>
    <m/>
    <x v="12"/>
    <m/>
  </r>
  <r>
    <x v="4"/>
    <x v="0"/>
    <s v="September"/>
    <n v="2020"/>
    <x v="788"/>
    <x v="524"/>
    <m/>
    <x v="392"/>
    <x v="523"/>
    <m/>
    <x v="5"/>
    <x v="36"/>
    <x v="35"/>
    <x v="36"/>
    <x v="34"/>
    <x v="38"/>
    <x v="12"/>
    <m/>
    <x v="12"/>
    <m/>
  </r>
  <r>
    <x v="0"/>
    <x v="0"/>
    <s v="September"/>
    <n v="2020"/>
    <x v="789"/>
    <x v="524"/>
    <m/>
    <x v="392"/>
    <x v="523"/>
    <m/>
    <x v="5"/>
    <x v="36"/>
    <x v="35"/>
    <x v="36"/>
    <x v="34"/>
    <x v="38"/>
    <x v="12"/>
    <m/>
    <x v="12"/>
    <m/>
  </r>
  <r>
    <x v="1"/>
    <x v="0"/>
    <s v="September"/>
    <n v="2020"/>
    <x v="790"/>
    <x v="524"/>
    <m/>
    <x v="392"/>
    <x v="523"/>
    <m/>
    <x v="5"/>
    <x v="36"/>
    <x v="35"/>
    <x v="36"/>
    <x v="34"/>
    <x v="38"/>
    <x v="12"/>
    <m/>
    <x v="12"/>
    <m/>
  </r>
  <r>
    <x v="2"/>
    <x v="0"/>
    <s v="September"/>
    <n v="2020"/>
    <x v="7"/>
    <x v="524"/>
    <m/>
    <x v="392"/>
    <x v="523"/>
    <m/>
    <x v="5"/>
    <x v="36"/>
    <x v="35"/>
    <x v="36"/>
    <x v="34"/>
    <x v="38"/>
    <x v="12"/>
    <m/>
    <x v="12"/>
    <m/>
  </r>
  <r>
    <x v="3"/>
    <x v="0"/>
    <s v="September"/>
    <n v="2020"/>
    <x v="791"/>
    <x v="524"/>
    <m/>
    <x v="392"/>
    <x v="523"/>
    <m/>
    <x v="5"/>
    <x v="36"/>
    <x v="35"/>
    <x v="36"/>
    <x v="34"/>
    <x v="38"/>
    <x v="12"/>
    <m/>
    <x v="12"/>
    <m/>
  </r>
  <r>
    <x v="4"/>
    <x v="0"/>
    <s v="September"/>
    <n v="2020"/>
    <x v="792"/>
    <x v="524"/>
    <m/>
    <x v="392"/>
    <x v="523"/>
    <m/>
    <x v="5"/>
    <x v="36"/>
    <x v="35"/>
    <x v="36"/>
    <x v="34"/>
    <x v="38"/>
    <x v="12"/>
    <m/>
    <x v="12"/>
    <m/>
  </r>
  <r>
    <x v="0"/>
    <x v="1"/>
    <s v="September"/>
    <n v="2020"/>
    <x v="793"/>
    <x v="524"/>
    <m/>
    <x v="392"/>
    <x v="523"/>
    <m/>
    <x v="5"/>
    <x v="36"/>
    <x v="35"/>
    <x v="36"/>
    <x v="34"/>
    <x v="38"/>
    <x v="12"/>
    <m/>
    <x v="12"/>
    <m/>
  </r>
  <r>
    <x v="1"/>
    <x v="1"/>
    <s v="September"/>
    <n v="2020"/>
    <x v="794"/>
    <x v="524"/>
    <m/>
    <x v="392"/>
    <x v="523"/>
    <m/>
    <x v="5"/>
    <x v="36"/>
    <x v="35"/>
    <x v="36"/>
    <x v="34"/>
    <x v="38"/>
    <x v="12"/>
    <m/>
    <x v="12"/>
    <m/>
  </r>
  <r>
    <x v="2"/>
    <x v="1"/>
    <s v="September"/>
    <n v="2020"/>
    <x v="670"/>
    <x v="524"/>
    <m/>
    <x v="392"/>
    <x v="523"/>
    <m/>
    <x v="5"/>
    <x v="36"/>
    <x v="35"/>
    <x v="36"/>
    <x v="34"/>
    <x v="38"/>
    <x v="12"/>
    <m/>
    <x v="12"/>
    <m/>
  </r>
  <r>
    <x v="3"/>
    <x v="1"/>
    <s v="September"/>
    <n v="2020"/>
    <x v="795"/>
    <x v="524"/>
    <m/>
    <x v="392"/>
    <x v="523"/>
    <m/>
    <x v="5"/>
    <x v="36"/>
    <x v="35"/>
    <x v="36"/>
    <x v="34"/>
    <x v="38"/>
    <x v="12"/>
    <m/>
    <x v="12"/>
    <m/>
  </r>
  <r>
    <x v="4"/>
    <x v="1"/>
    <s v="September"/>
    <n v="2020"/>
    <x v="796"/>
    <x v="524"/>
    <m/>
    <x v="392"/>
    <x v="523"/>
    <m/>
    <x v="5"/>
    <x v="36"/>
    <x v="35"/>
    <x v="36"/>
    <x v="34"/>
    <x v="38"/>
    <x v="12"/>
    <m/>
    <x v="12"/>
    <m/>
  </r>
  <r>
    <x v="0"/>
    <x v="1"/>
    <s v="September"/>
    <n v="2020"/>
    <x v="797"/>
    <x v="524"/>
    <m/>
    <x v="392"/>
    <x v="523"/>
    <m/>
    <x v="5"/>
    <x v="36"/>
    <x v="35"/>
    <x v="36"/>
    <x v="34"/>
    <x v="38"/>
    <x v="12"/>
    <m/>
    <x v="12"/>
    <m/>
  </r>
  <r>
    <x v="1"/>
    <x v="1"/>
    <s v="September"/>
    <n v="2020"/>
    <x v="798"/>
    <x v="524"/>
    <m/>
    <x v="392"/>
    <x v="523"/>
    <m/>
    <x v="5"/>
    <x v="36"/>
    <x v="35"/>
    <x v="36"/>
    <x v="34"/>
    <x v="38"/>
    <x v="12"/>
    <m/>
    <x v="12"/>
    <m/>
  </r>
  <r>
    <x v="2"/>
    <x v="1"/>
    <s v="September"/>
    <n v="2020"/>
    <x v="799"/>
    <x v="524"/>
    <m/>
    <x v="392"/>
    <x v="523"/>
    <m/>
    <x v="5"/>
    <x v="36"/>
    <x v="35"/>
    <x v="36"/>
    <x v="34"/>
    <x v="38"/>
    <x v="12"/>
    <m/>
    <x v="12"/>
    <m/>
  </r>
  <r>
    <x v="3"/>
    <x v="1"/>
    <s v="September"/>
    <n v="2020"/>
    <x v="800"/>
    <x v="524"/>
    <m/>
    <x v="392"/>
    <x v="523"/>
    <m/>
    <x v="5"/>
    <x v="36"/>
    <x v="35"/>
    <x v="36"/>
    <x v="34"/>
    <x v="38"/>
    <x v="12"/>
    <m/>
    <x v="12"/>
    <m/>
  </r>
  <r>
    <x v="4"/>
    <x v="1"/>
    <s v="September"/>
    <n v="2020"/>
    <x v="801"/>
    <x v="524"/>
    <m/>
    <x v="392"/>
    <x v="523"/>
    <m/>
    <x v="5"/>
    <x v="36"/>
    <x v="35"/>
    <x v="36"/>
    <x v="34"/>
    <x v="38"/>
    <x v="12"/>
    <m/>
    <x v="12"/>
    <m/>
  </r>
  <r>
    <x v="0"/>
    <x v="1"/>
    <s v="September"/>
    <n v="2020"/>
    <x v="802"/>
    <x v="524"/>
    <m/>
    <x v="392"/>
    <x v="523"/>
    <m/>
    <x v="5"/>
    <x v="36"/>
    <x v="35"/>
    <x v="36"/>
    <x v="34"/>
    <x v="38"/>
    <x v="12"/>
    <m/>
    <x v="12"/>
    <m/>
  </r>
  <r>
    <x v="1"/>
    <x v="1"/>
    <s v="September"/>
    <n v="2020"/>
    <x v="803"/>
    <x v="524"/>
    <m/>
    <x v="392"/>
    <x v="523"/>
    <m/>
    <x v="5"/>
    <x v="36"/>
    <x v="35"/>
    <x v="36"/>
    <x v="34"/>
    <x v="38"/>
    <x v="12"/>
    <m/>
    <x v="12"/>
    <m/>
  </r>
  <r>
    <x v="2"/>
    <x v="1"/>
    <s v="September"/>
    <n v="2020"/>
    <x v="804"/>
    <x v="524"/>
    <m/>
    <x v="392"/>
    <x v="523"/>
    <m/>
    <x v="5"/>
    <x v="36"/>
    <x v="35"/>
    <x v="36"/>
    <x v="34"/>
    <x v="38"/>
    <x v="12"/>
    <m/>
    <x v="12"/>
    <m/>
  </r>
  <r>
    <x v="3"/>
    <x v="1"/>
    <s v="September"/>
    <n v="2020"/>
    <x v="805"/>
    <x v="524"/>
    <m/>
    <x v="392"/>
    <x v="523"/>
    <m/>
    <x v="5"/>
    <x v="36"/>
    <x v="35"/>
    <x v="36"/>
    <x v="34"/>
    <x v="38"/>
    <x v="12"/>
    <m/>
    <x v="12"/>
    <m/>
  </r>
  <r>
    <x v="4"/>
    <x v="1"/>
    <s v="September"/>
    <n v="2020"/>
    <x v="806"/>
    <x v="524"/>
    <m/>
    <x v="392"/>
    <x v="523"/>
    <m/>
    <x v="5"/>
    <x v="36"/>
    <x v="35"/>
    <x v="36"/>
    <x v="34"/>
    <x v="38"/>
    <x v="12"/>
    <m/>
    <x v="12"/>
    <m/>
  </r>
  <r>
    <x v="0"/>
    <x v="1"/>
    <s v="September"/>
    <n v="2020"/>
    <x v="807"/>
    <x v="524"/>
    <m/>
    <x v="392"/>
    <x v="523"/>
    <m/>
    <x v="5"/>
    <x v="36"/>
    <x v="35"/>
    <x v="36"/>
    <x v="34"/>
    <x v="38"/>
    <x v="12"/>
    <m/>
    <x v="12"/>
    <m/>
  </r>
  <r>
    <x v="1"/>
    <x v="1"/>
    <s v="September"/>
    <n v="2020"/>
    <x v="808"/>
    <x v="524"/>
    <m/>
    <x v="392"/>
    <x v="523"/>
    <m/>
    <x v="5"/>
    <x v="36"/>
    <x v="35"/>
    <x v="36"/>
    <x v="34"/>
    <x v="38"/>
    <x v="12"/>
    <m/>
    <x v="12"/>
    <m/>
  </r>
  <r>
    <x v="2"/>
    <x v="1"/>
    <s v="September"/>
    <n v="2020"/>
    <x v="809"/>
    <x v="524"/>
    <m/>
    <x v="392"/>
    <x v="523"/>
    <m/>
    <x v="5"/>
    <x v="36"/>
    <x v="35"/>
    <x v="36"/>
    <x v="34"/>
    <x v="38"/>
    <x v="12"/>
    <m/>
    <x v="12"/>
    <m/>
  </r>
  <r>
    <x v="3"/>
    <x v="1"/>
    <s v="September"/>
    <n v="2020"/>
    <x v="810"/>
    <x v="524"/>
    <m/>
    <x v="392"/>
    <x v="523"/>
    <m/>
    <x v="5"/>
    <x v="36"/>
    <x v="35"/>
    <x v="36"/>
    <x v="34"/>
    <x v="38"/>
    <x v="12"/>
    <m/>
    <x v="12"/>
    <m/>
  </r>
  <r>
    <x v="4"/>
    <x v="1"/>
    <s v="September"/>
    <n v="2020"/>
    <x v="811"/>
    <x v="524"/>
    <m/>
    <x v="392"/>
    <x v="523"/>
    <m/>
    <x v="5"/>
    <x v="36"/>
    <x v="35"/>
    <x v="36"/>
    <x v="34"/>
    <x v="38"/>
    <x v="12"/>
    <m/>
    <x v="12"/>
    <m/>
  </r>
  <r>
    <x v="0"/>
    <x v="1"/>
    <s v="September"/>
    <n v="2020"/>
    <x v="812"/>
    <x v="524"/>
    <m/>
    <x v="392"/>
    <x v="523"/>
    <m/>
    <x v="5"/>
    <x v="36"/>
    <x v="35"/>
    <x v="36"/>
    <x v="34"/>
    <x v="38"/>
    <x v="12"/>
    <m/>
    <x v="12"/>
    <m/>
  </r>
  <r>
    <x v="1"/>
    <x v="1"/>
    <s v="September"/>
    <n v="2020"/>
    <x v="813"/>
    <x v="524"/>
    <m/>
    <x v="392"/>
    <x v="523"/>
    <m/>
    <x v="5"/>
    <x v="36"/>
    <x v="35"/>
    <x v="36"/>
    <x v="34"/>
    <x v="38"/>
    <x v="12"/>
    <m/>
    <x v="12"/>
    <m/>
  </r>
  <r>
    <x v="2"/>
    <x v="1"/>
    <s v="September"/>
    <n v="2020"/>
    <x v="814"/>
    <x v="524"/>
    <m/>
    <x v="392"/>
    <x v="523"/>
    <m/>
    <x v="5"/>
    <x v="36"/>
    <x v="35"/>
    <x v="36"/>
    <x v="34"/>
    <x v="38"/>
    <x v="12"/>
    <m/>
    <x v="12"/>
    <m/>
  </r>
  <r>
    <x v="3"/>
    <x v="1"/>
    <s v="September"/>
    <n v="2020"/>
    <x v="815"/>
    <x v="524"/>
    <m/>
    <x v="392"/>
    <x v="523"/>
    <m/>
    <x v="5"/>
    <x v="36"/>
    <x v="35"/>
    <x v="36"/>
    <x v="34"/>
    <x v="38"/>
    <x v="12"/>
    <m/>
    <x v="12"/>
    <m/>
  </r>
  <r>
    <x v="4"/>
    <x v="1"/>
    <s v="September"/>
    <n v="2020"/>
    <x v="816"/>
    <x v="524"/>
    <m/>
    <x v="392"/>
    <x v="523"/>
    <m/>
    <x v="5"/>
    <x v="36"/>
    <x v="35"/>
    <x v="36"/>
    <x v="34"/>
    <x v="38"/>
    <x v="12"/>
    <m/>
    <x v="12"/>
    <m/>
  </r>
  <r>
    <x v="0"/>
    <x v="1"/>
    <s v="September"/>
    <n v="2020"/>
    <x v="817"/>
    <x v="524"/>
    <m/>
    <x v="392"/>
    <x v="523"/>
    <m/>
    <x v="5"/>
    <x v="36"/>
    <x v="35"/>
    <x v="36"/>
    <x v="34"/>
    <x v="38"/>
    <x v="12"/>
    <m/>
    <x v="12"/>
    <m/>
  </r>
  <r>
    <x v="1"/>
    <x v="1"/>
    <s v="September"/>
    <n v="2020"/>
    <x v="818"/>
    <x v="524"/>
    <m/>
    <x v="392"/>
    <x v="523"/>
    <m/>
    <x v="5"/>
    <x v="36"/>
    <x v="35"/>
    <x v="36"/>
    <x v="34"/>
    <x v="38"/>
    <x v="12"/>
    <m/>
    <x v="12"/>
    <m/>
  </r>
  <r>
    <x v="2"/>
    <x v="1"/>
    <s v="September"/>
    <n v="2020"/>
    <x v="819"/>
    <x v="524"/>
    <m/>
    <x v="392"/>
    <x v="523"/>
    <m/>
    <x v="5"/>
    <x v="36"/>
    <x v="35"/>
    <x v="36"/>
    <x v="34"/>
    <x v="38"/>
    <x v="12"/>
    <m/>
    <x v="12"/>
    <m/>
  </r>
  <r>
    <x v="3"/>
    <x v="1"/>
    <s v="September"/>
    <n v="2020"/>
    <x v="820"/>
    <x v="524"/>
    <m/>
    <x v="392"/>
    <x v="523"/>
    <m/>
    <x v="5"/>
    <x v="36"/>
    <x v="35"/>
    <x v="36"/>
    <x v="34"/>
    <x v="38"/>
    <x v="12"/>
    <m/>
    <x v="12"/>
    <m/>
  </r>
  <r>
    <x v="4"/>
    <x v="1"/>
    <s v="September"/>
    <n v="2020"/>
    <x v="821"/>
    <x v="524"/>
    <m/>
    <x v="392"/>
    <x v="523"/>
    <m/>
    <x v="5"/>
    <x v="36"/>
    <x v="35"/>
    <x v="36"/>
    <x v="34"/>
    <x v="38"/>
    <x v="12"/>
    <m/>
    <x v="12"/>
    <m/>
  </r>
  <r>
    <x v="0"/>
    <x v="1"/>
    <s v="September"/>
    <n v="2020"/>
    <x v="822"/>
    <x v="524"/>
    <m/>
    <x v="392"/>
    <x v="523"/>
    <m/>
    <x v="5"/>
    <x v="36"/>
    <x v="35"/>
    <x v="36"/>
    <x v="34"/>
    <x v="38"/>
    <x v="12"/>
    <m/>
    <x v="12"/>
    <m/>
  </r>
  <r>
    <x v="1"/>
    <x v="1"/>
    <s v="September"/>
    <n v="2020"/>
    <x v="823"/>
    <x v="524"/>
    <m/>
    <x v="392"/>
    <x v="523"/>
    <m/>
    <x v="5"/>
    <x v="36"/>
    <x v="35"/>
    <x v="36"/>
    <x v="34"/>
    <x v="38"/>
    <x v="12"/>
    <m/>
    <x v="12"/>
    <m/>
  </r>
  <r>
    <x v="2"/>
    <x v="1"/>
    <s v="September"/>
    <n v="2020"/>
    <x v="824"/>
    <x v="524"/>
    <m/>
    <x v="392"/>
    <x v="523"/>
    <m/>
    <x v="5"/>
    <x v="36"/>
    <x v="35"/>
    <x v="36"/>
    <x v="34"/>
    <x v="38"/>
    <x v="12"/>
    <m/>
    <x v="12"/>
    <m/>
  </r>
  <r>
    <x v="3"/>
    <x v="1"/>
    <s v="September"/>
    <n v="2020"/>
    <x v="825"/>
    <x v="524"/>
    <m/>
    <x v="392"/>
    <x v="523"/>
    <m/>
    <x v="5"/>
    <x v="36"/>
    <x v="35"/>
    <x v="36"/>
    <x v="34"/>
    <x v="38"/>
    <x v="12"/>
    <m/>
    <x v="12"/>
    <m/>
  </r>
  <r>
    <x v="4"/>
    <x v="1"/>
    <s v="September"/>
    <n v="2020"/>
    <x v="826"/>
    <x v="524"/>
    <m/>
    <x v="392"/>
    <x v="523"/>
    <m/>
    <x v="5"/>
    <x v="36"/>
    <x v="35"/>
    <x v="36"/>
    <x v="34"/>
    <x v="38"/>
    <x v="12"/>
    <m/>
    <x v="12"/>
    <m/>
  </r>
  <r>
    <x v="0"/>
    <x v="2"/>
    <s v="September"/>
    <n v="2020"/>
    <x v="827"/>
    <x v="524"/>
    <m/>
    <x v="392"/>
    <x v="523"/>
    <m/>
    <x v="5"/>
    <x v="36"/>
    <x v="35"/>
    <x v="36"/>
    <x v="34"/>
    <x v="38"/>
    <x v="12"/>
    <m/>
    <x v="12"/>
    <m/>
  </r>
  <r>
    <x v="1"/>
    <x v="2"/>
    <s v="September"/>
    <n v="2020"/>
    <x v="828"/>
    <x v="524"/>
    <m/>
    <x v="392"/>
    <x v="523"/>
    <m/>
    <x v="5"/>
    <x v="36"/>
    <x v="35"/>
    <x v="36"/>
    <x v="34"/>
    <x v="38"/>
    <x v="12"/>
    <m/>
    <x v="12"/>
    <m/>
  </r>
  <r>
    <x v="2"/>
    <x v="2"/>
    <s v="September"/>
    <n v="2020"/>
    <x v="829"/>
    <x v="524"/>
    <m/>
    <x v="392"/>
    <x v="523"/>
    <m/>
    <x v="5"/>
    <x v="36"/>
    <x v="35"/>
    <x v="36"/>
    <x v="34"/>
    <x v="38"/>
    <x v="12"/>
    <m/>
    <x v="12"/>
    <m/>
  </r>
  <r>
    <x v="3"/>
    <x v="2"/>
    <s v="September"/>
    <n v="2020"/>
    <x v="830"/>
    <x v="524"/>
    <m/>
    <x v="392"/>
    <x v="523"/>
    <m/>
    <x v="5"/>
    <x v="36"/>
    <x v="35"/>
    <x v="36"/>
    <x v="34"/>
    <x v="38"/>
    <x v="12"/>
    <m/>
    <x v="12"/>
    <m/>
  </r>
  <r>
    <x v="4"/>
    <x v="2"/>
    <s v="September"/>
    <n v="2020"/>
    <x v="831"/>
    <x v="524"/>
    <m/>
    <x v="392"/>
    <x v="523"/>
    <m/>
    <x v="5"/>
    <x v="36"/>
    <x v="35"/>
    <x v="36"/>
    <x v="34"/>
    <x v="38"/>
    <x v="12"/>
    <m/>
    <x v="12"/>
    <m/>
  </r>
  <r>
    <x v="0"/>
    <x v="2"/>
    <s v="September"/>
    <n v="2020"/>
    <x v="832"/>
    <x v="524"/>
    <m/>
    <x v="392"/>
    <x v="523"/>
    <m/>
    <x v="5"/>
    <x v="36"/>
    <x v="35"/>
    <x v="36"/>
    <x v="34"/>
    <x v="38"/>
    <x v="12"/>
    <m/>
    <x v="12"/>
    <m/>
  </r>
  <r>
    <x v="1"/>
    <x v="2"/>
    <s v="September"/>
    <n v="2020"/>
    <x v="833"/>
    <x v="524"/>
    <m/>
    <x v="392"/>
    <x v="523"/>
    <m/>
    <x v="5"/>
    <x v="36"/>
    <x v="35"/>
    <x v="36"/>
    <x v="34"/>
    <x v="38"/>
    <x v="12"/>
    <m/>
    <x v="12"/>
    <m/>
  </r>
  <r>
    <x v="2"/>
    <x v="2"/>
    <s v="September"/>
    <n v="2020"/>
    <x v="834"/>
    <x v="524"/>
    <m/>
    <x v="392"/>
    <x v="523"/>
    <m/>
    <x v="5"/>
    <x v="36"/>
    <x v="35"/>
    <x v="36"/>
    <x v="34"/>
    <x v="38"/>
    <x v="12"/>
    <m/>
    <x v="12"/>
    <m/>
  </r>
  <r>
    <x v="3"/>
    <x v="2"/>
    <s v="September"/>
    <n v="2020"/>
    <x v="835"/>
    <x v="524"/>
    <m/>
    <x v="392"/>
    <x v="523"/>
    <m/>
    <x v="5"/>
    <x v="36"/>
    <x v="35"/>
    <x v="36"/>
    <x v="34"/>
    <x v="38"/>
    <x v="12"/>
    <m/>
    <x v="12"/>
    <m/>
  </r>
  <r>
    <x v="4"/>
    <x v="2"/>
    <s v="September"/>
    <n v="2020"/>
    <x v="836"/>
    <x v="524"/>
    <m/>
    <x v="392"/>
    <x v="523"/>
    <m/>
    <x v="5"/>
    <x v="36"/>
    <x v="35"/>
    <x v="36"/>
    <x v="34"/>
    <x v="38"/>
    <x v="12"/>
    <m/>
    <x v="12"/>
    <m/>
  </r>
  <r>
    <x v="0"/>
    <x v="2"/>
    <s v="September"/>
    <n v="2020"/>
    <x v="837"/>
    <x v="524"/>
    <m/>
    <x v="392"/>
    <x v="523"/>
    <m/>
    <x v="5"/>
    <x v="36"/>
    <x v="35"/>
    <x v="36"/>
    <x v="34"/>
    <x v="38"/>
    <x v="12"/>
    <m/>
    <x v="12"/>
    <m/>
  </r>
  <r>
    <x v="1"/>
    <x v="2"/>
    <s v="September"/>
    <n v="2020"/>
    <x v="838"/>
    <x v="524"/>
    <m/>
    <x v="392"/>
    <x v="523"/>
    <m/>
    <x v="5"/>
    <x v="36"/>
    <x v="35"/>
    <x v="36"/>
    <x v="34"/>
    <x v="38"/>
    <x v="12"/>
    <m/>
    <x v="12"/>
    <m/>
  </r>
  <r>
    <x v="2"/>
    <x v="2"/>
    <s v="September"/>
    <n v="2020"/>
    <x v="839"/>
    <x v="524"/>
    <m/>
    <x v="392"/>
    <x v="523"/>
    <m/>
    <x v="5"/>
    <x v="36"/>
    <x v="35"/>
    <x v="36"/>
    <x v="34"/>
    <x v="38"/>
    <x v="12"/>
    <m/>
    <x v="12"/>
    <m/>
  </r>
  <r>
    <x v="3"/>
    <x v="2"/>
    <s v="September"/>
    <n v="2020"/>
    <x v="840"/>
    <x v="524"/>
    <m/>
    <x v="392"/>
    <x v="523"/>
    <m/>
    <x v="5"/>
    <x v="36"/>
    <x v="35"/>
    <x v="36"/>
    <x v="34"/>
    <x v="38"/>
    <x v="12"/>
    <m/>
    <x v="12"/>
    <m/>
  </r>
  <r>
    <x v="4"/>
    <x v="2"/>
    <s v="September"/>
    <n v="2020"/>
    <x v="841"/>
    <x v="524"/>
    <m/>
    <x v="392"/>
    <x v="523"/>
    <m/>
    <x v="5"/>
    <x v="36"/>
    <x v="35"/>
    <x v="36"/>
    <x v="34"/>
    <x v="38"/>
    <x v="12"/>
    <m/>
    <x v="12"/>
    <m/>
  </r>
  <r>
    <x v="0"/>
    <x v="2"/>
    <s v="September"/>
    <n v="2020"/>
    <x v="842"/>
    <x v="524"/>
    <m/>
    <x v="392"/>
    <x v="523"/>
    <m/>
    <x v="5"/>
    <x v="36"/>
    <x v="35"/>
    <x v="36"/>
    <x v="34"/>
    <x v="38"/>
    <x v="12"/>
    <m/>
    <x v="12"/>
    <m/>
  </r>
  <r>
    <x v="1"/>
    <x v="2"/>
    <s v="September"/>
    <n v="2020"/>
    <x v="843"/>
    <x v="524"/>
    <m/>
    <x v="392"/>
    <x v="523"/>
    <m/>
    <x v="5"/>
    <x v="36"/>
    <x v="35"/>
    <x v="36"/>
    <x v="34"/>
    <x v="38"/>
    <x v="12"/>
    <m/>
    <x v="12"/>
    <m/>
  </r>
  <r>
    <x v="2"/>
    <x v="2"/>
    <s v="September"/>
    <n v="2020"/>
    <x v="844"/>
    <x v="524"/>
    <m/>
    <x v="392"/>
    <x v="523"/>
    <m/>
    <x v="5"/>
    <x v="36"/>
    <x v="35"/>
    <x v="36"/>
    <x v="34"/>
    <x v="38"/>
    <x v="12"/>
    <m/>
    <x v="12"/>
    <m/>
  </r>
  <r>
    <x v="3"/>
    <x v="2"/>
    <s v="September"/>
    <n v="2020"/>
    <x v="845"/>
    <x v="524"/>
    <m/>
    <x v="392"/>
    <x v="523"/>
    <m/>
    <x v="5"/>
    <x v="36"/>
    <x v="35"/>
    <x v="36"/>
    <x v="34"/>
    <x v="38"/>
    <x v="12"/>
    <m/>
    <x v="12"/>
    <m/>
  </r>
  <r>
    <x v="4"/>
    <x v="2"/>
    <s v="September"/>
    <n v="2020"/>
    <x v="846"/>
    <x v="524"/>
    <m/>
    <x v="392"/>
    <x v="523"/>
    <m/>
    <x v="5"/>
    <x v="36"/>
    <x v="35"/>
    <x v="36"/>
    <x v="34"/>
    <x v="38"/>
    <x v="12"/>
    <m/>
    <x v="12"/>
    <m/>
  </r>
  <r>
    <x v="0"/>
    <x v="2"/>
    <s v="September"/>
    <n v="2020"/>
    <x v="847"/>
    <x v="524"/>
    <m/>
    <x v="392"/>
    <x v="523"/>
    <m/>
    <x v="5"/>
    <x v="36"/>
    <x v="35"/>
    <x v="36"/>
    <x v="34"/>
    <x v="38"/>
    <x v="12"/>
    <m/>
    <x v="12"/>
    <m/>
  </r>
  <r>
    <x v="1"/>
    <x v="2"/>
    <s v="September"/>
    <n v="2020"/>
    <x v="848"/>
    <x v="524"/>
    <m/>
    <x v="392"/>
    <x v="523"/>
    <m/>
    <x v="5"/>
    <x v="36"/>
    <x v="35"/>
    <x v="36"/>
    <x v="34"/>
    <x v="38"/>
    <x v="12"/>
    <m/>
    <x v="12"/>
    <m/>
  </r>
  <r>
    <x v="2"/>
    <x v="2"/>
    <s v="September"/>
    <n v="2020"/>
    <x v="849"/>
    <x v="524"/>
    <m/>
    <x v="392"/>
    <x v="523"/>
    <m/>
    <x v="5"/>
    <x v="36"/>
    <x v="35"/>
    <x v="36"/>
    <x v="34"/>
    <x v="38"/>
    <x v="12"/>
    <m/>
    <x v="12"/>
    <m/>
  </r>
  <r>
    <x v="3"/>
    <x v="2"/>
    <s v="September"/>
    <n v="2020"/>
    <x v="850"/>
    <x v="524"/>
    <m/>
    <x v="392"/>
    <x v="523"/>
    <m/>
    <x v="5"/>
    <x v="36"/>
    <x v="35"/>
    <x v="36"/>
    <x v="34"/>
    <x v="38"/>
    <x v="12"/>
    <m/>
    <x v="12"/>
    <m/>
  </r>
  <r>
    <x v="4"/>
    <x v="2"/>
    <s v="September"/>
    <n v="2020"/>
    <x v="851"/>
    <x v="524"/>
    <m/>
    <x v="392"/>
    <x v="523"/>
    <m/>
    <x v="5"/>
    <x v="36"/>
    <x v="35"/>
    <x v="36"/>
    <x v="34"/>
    <x v="38"/>
    <x v="12"/>
    <m/>
    <x v="12"/>
    <m/>
  </r>
  <r>
    <x v="0"/>
    <x v="2"/>
    <s v="September"/>
    <n v="2020"/>
    <x v="852"/>
    <x v="524"/>
    <m/>
    <x v="392"/>
    <x v="523"/>
    <m/>
    <x v="5"/>
    <x v="36"/>
    <x v="35"/>
    <x v="36"/>
    <x v="34"/>
    <x v="38"/>
    <x v="12"/>
    <m/>
    <x v="12"/>
    <m/>
  </r>
  <r>
    <x v="1"/>
    <x v="2"/>
    <s v="September"/>
    <n v="2020"/>
    <x v="853"/>
    <x v="524"/>
    <m/>
    <x v="392"/>
    <x v="523"/>
    <m/>
    <x v="5"/>
    <x v="36"/>
    <x v="35"/>
    <x v="36"/>
    <x v="34"/>
    <x v="38"/>
    <x v="12"/>
    <m/>
    <x v="12"/>
    <m/>
  </r>
  <r>
    <x v="2"/>
    <x v="2"/>
    <s v="September"/>
    <n v="2020"/>
    <x v="854"/>
    <x v="524"/>
    <m/>
    <x v="392"/>
    <x v="523"/>
    <m/>
    <x v="5"/>
    <x v="36"/>
    <x v="35"/>
    <x v="36"/>
    <x v="34"/>
    <x v="38"/>
    <x v="12"/>
    <m/>
    <x v="12"/>
    <m/>
  </r>
  <r>
    <x v="3"/>
    <x v="2"/>
    <s v="September"/>
    <n v="2020"/>
    <x v="855"/>
    <x v="524"/>
    <m/>
    <x v="392"/>
    <x v="523"/>
    <m/>
    <x v="5"/>
    <x v="36"/>
    <x v="35"/>
    <x v="36"/>
    <x v="34"/>
    <x v="38"/>
    <x v="12"/>
    <m/>
    <x v="12"/>
    <m/>
  </r>
  <r>
    <x v="4"/>
    <x v="2"/>
    <s v="September"/>
    <n v="2020"/>
    <x v="856"/>
    <x v="524"/>
    <m/>
    <x v="392"/>
    <x v="523"/>
    <m/>
    <x v="5"/>
    <x v="36"/>
    <x v="35"/>
    <x v="36"/>
    <x v="34"/>
    <x v="38"/>
    <x v="12"/>
    <m/>
    <x v="12"/>
    <m/>
  </r>
  <r>
    <x v="0"/>
    <x v="2"/>
    <s v="September"/>
    <n v="2020"/>
    <x v="857"/>
    <x v="524"/>
    <m/>
    <x v="392"/>
    <x v="523"/>
    <m/>
    <x v="5"/>
    <x v="36"/>
    <x v="35"/>
    <x v="36"/>
    <x v="34"/>
    <x v="38"/>
    <x v="12"/>
    <m/>
    <x v="12"/>
    <m/>
  </r>
  <r>
    <x v="1"/>
    <x v="2"/>
    <s v="September"/>
    <n v="2020"/>
    <x v="858"/>
    <x v="524"/>
    <m/>
    <x v="392"/>
    <x v="523"/>
    <m/>
    <x v="5"/>
    <x v="36"/>
    <x v="35"/>
    <x v="36"/>
    <x v="34"/>
    <x v="38"/>
    <x v="12"/>
    <m/>
    <x v="12"/>
    <m/>
  </r>
  <r>
    <x v="2"/>
    <x v="2"/>
    <s v="September"/>
    <n v="2020"/>
    <x v="859"/>
    <x v="524"/>
    <m/>
    <x v="392"/>
    <x v="523"/>
    <m/>
    <x v="5"/>
    <x v="36"/>
    <x v="35"/>
    <x v="36"/>
    <x v="34"/>
    <x v="38"/>
    <x v="12"/>
    <m/>
    <x v="12"/>
    <m/>
  </r>
  <r>
    <x v="3"/>
    <x v="2"/>
    <s v="September"/>
    <n v="2020"/>
    <x v="860"/>
    <x v="524"/>
    <m/>
    <x v="392"/>
    <x v="523"/>
    <m/>
    <x v="5"/>
    <x v="36"/>
    <x v="35"/>
    <x v="36"/>
    <x v="34"/>
    <x v="38"/>
    <x v="12"/>
    <m/>
    <x v="12"/>
    <m/>
  </r>
  <r>
    <x v="4"/>
    <x v="2"/>
    <s v="September"/>
    <n v="2020"/>
    <x v="861"/>
    <x v="524"/>
    <m/>
    <x v="392"/>
    <x v="523"/>
    <m/>
    <x v="5"/>
    <x v="36"/>
    <x v="35"/>
    <x v="36"/>
    <x v="34"/>
    <x v="38"/>
    <x v="12"/>
    <m/>
    <x v="12"/>
    <m/>
  </r>
  <r>
    <x v="0"/>
    <x v="4"/>
    <s v="September"/>
    <n v="2020"/>
    <x v="862"/>
    <x v="524"/>
    <m/>
    <x v="392"/>
    <x v="523"/>
    <m/>
    <x v="5"/>
    <x v="36"/>
    <x v="35"/>
    <x v="36"/>
    <x v="34"/>
    <x v="38"/>
    <x v="12"/>
    <m/>
    <x v="12"/>
    <m/>
  </r>
  <r>
    <x v="1"/>
    <x v="4"/>
    <s v="September"/>
    <n v="2020"/>
    <x v="863"/>
    <x v="524"/>
    <m/>
    <x v="392"/>
    <x v="523"/>
    <m/>
    <x v="5"/>
    <x v="36"/>
    <x v="35"/>
    <x v="36"/>
    <x v="34"/>
    <x v="38"/>
    <x v="12"/>
    <m/>
    <x v="12"/>
    <m/>
  </r>
  <r>
    <x v="2"/>
    <x v="4"/>
    <s v="September"/>
    <n v="2020"/>
    <x v="864"/>
    <x v="524"/>
    <m/>
    <x v="392"/>
    <x v="523"/>
    <m/>
    <x v="5"/>
    <x v="36"/>
    <x v="35"/>
    <x v="36"/>
    <x v="34"/>
    <x v="38"/>
    <x v="12"/>
    <m/>
    <x v="12"/>
    <m/>
  </r>
  <r>
    <x v="3"/>
    <x v="4"/>
    <s v="September"/>
    <n v="2020"/>
    <x v="865"/>
    <x v="524"/>
    <m/>
    <x v="392"/>
    <x v="523"/>
    <m/>
    <x v="5"/>
    <x v="36"/>
    <x v="35"/>
    <x v="36"/>
    <x v="34"/>
    <x v="38"/>
    <x v="12"/>
    <m/>
    <x v="12"/>
    <m/>
  </r>
  <r>
    <x v="4"/>
    <x v="4"/>
    <s v="September"/>
    <n v="2020"/>
    <x v="866"/>
    <x v="524"/>
    <m/>
    <x v="392"/>
    <x v="523"/>
    <m/>
    <x v="5"/>
    <x v="36"/>
    <x v="35"/>
    <x v="36"/>
    <x v="34"/>
    <x v="38"/>
    <x v="12"/>
    <m/>
    <x v="12"/>
    <m/>
  </r>
  <r>
    <x v="0"/>
    <x v="4"/>
    <s v="September"/>
    <n v="2020"/>
    <x v="867"/>
    <x v="524"/>
    <m/>
    <x v="392"/>
    <x v="523"/>
    <m/>
    <x v="5"/>
    <x v="36"/>
    <x v="35"/>
    <x v="36"/>
    <x v="34"/>
    <x v="38"/>
    <x v="12"/>
    <m/>
    <x v="12"/>
    <m/>
  </r>
  <r>
    <x v="1"/>
    <x v="4"/>
    <s v="September"/>
    <n v="2020"/>
    <x v="868"/>
    <x v="524"/>
    <m/>
    <x v="392"/>
    <x v="523"/>
    <m/>
    <x v="5"/>
    <x v="36"/>
    <x v="35"/>
    <x v="36"/>
    <x v="34"/>
    <x v="38"/>
    <x v="12"/>
    <m/>
    <x v="12"/>
    <m/>
  </r>
  <r>
    <x v="2"/>
    <x v="4"/>
    <s v="September"/>
    <n v="2020"/>
    <x v="869"/>
    <x v="524"/>
    <m/>
    <x v="392"/>
    <x v="523"/>
    <m/>
    <x v="5"/>
    <x v="36"/>
    <x v="35"/>
    <x v="36"/>
    <x v="34"/>
    <x v="38"/>
    <x v="12"/>
    <m/>
    <x v="12"/>
    <m/>
  </r>
  <r>
    <x v="3"/>
    <x v="4"/>
    <s v="September"/>
    <n v="2020"/>
    <x v="870"/>
    <x v="524"/>
    <m/>
    <x v="392"/>
    <x v="523"/>
    <m/>
    <x v="5"/>
    <x v="36"/>
    <x v="35"/>
    <x v="36"/>
    <x v="34"/>
    <x v="38"/>
    <x v="12"/>
    <m/>
    <x v="12"/>
    <m/>
  </r>
  <r>
    <x v="4"/>
    <x v="4"/>
    <s v="September"/>
    <n v="2020"/>
    <x v="871"/>
    <x v="524"/>
    <m/>
    <x v="392"/>
    <x v="523"/>
    <m/>
    <x v="5"/>
    <x v="36"/>
    <x v="35"/>
    <x v="36"/>
    <x v="34"/>
    <x v="38"/>
    <x v="12"/>
    <m/>
    <x v="12"/>
    <m/>
  </r>
  <r>
    <x v="0"/>
    <x v="4"/>
    <s v="September"/>
    <n v="2020"/>
    <x v="872"/>
    <x v="524"/>
    <m/>
    <x v="392"/>
    <x v="523"/>
    <m/>
    <x v="5"/>
    <x v="36"/>
    <x v="35"/>
    <x v="36"/>
    <x v="34"/>
    <x v="38"/>
    <x v="12"/>
    <m/>
    <x v="12"/>
    <m/>
  </r>
  <r>
    <x v="1"/>
    <x v="4"/>
    <s v="September"/>
    <n v="2020"/>
    <x v="873"/>
    <x v="524"/>
    <m/>
    <x v="392"/>
    <x v="523"/>
    <m/>
    <x v="5"/>
    <x v="36"/>
    <x v="35"/>
    <x v="36"/>
    <x v="34"/>
    <x v="38"/>
    <x v="12"/>
    <m/>
    <x v="12"/>
    <m/>
  </r>
  <r>
    <x v="2"/>
    <x v="4"/>
    <s v="September"/>
    <n v="2020"/>
    <x v="874"/>
    <x v="524"/>
    <m/>
    <x v="392"/>
    <x v="523"/>
    <m/>
    <x v="5"/>
    <x v="36"/>
    <x v="35"/>
    <x v="36"/>
    <x v="34"/>
    <x v="38"/>
    <x v="12"/>
    <m/>
    <x v="12"/>
    <m/>
  </r>
  <r>
    <x v="3"/>
    <x v="4"/>
    <s v="September"/>
    <n v="2020"/>
    <x v="875"/>
    <x v="524"/>
    <m/>
    <x v="392"/>
    <x v="523"/>
    <m/>
    <x v="5"/>
    <x v="36"/>
    <x v="35"/>
    <x v="36"/>
    <x v="34"/>
    <x v="38"/>
    <x v="12"/>
    <m/>
    <x v="12"/>
    <m/>
  </r>
  <r>
    <x v="4"/>
    <x v="4"/>
    <s v="September"/>
    <n v="2020"/>
    <x v="876"/>
    <x v="524"/>
    <m/>
    <x v="392"/>
    <x v="523"/>
    <m/>
    <x v="5"/>
    <x v="36"/>
    <x v="35"/>
    <x v="36"/>
    <x v="34"/>
    <x v="38"/>
    <x v="12"/>
    <m/>
    <x v="12"/>
    <m/>
  </r>
  <r>
    <x v="0"/>
    <x v="4"/>
    <s v="September"/>
    <n v="2020"/>
    <x v="877"/>
    <x v="524"/>
    <m/>
    <x v="392"/>
    <x v="523"/>
    <m/>
    <x v="5"/>
    <x v="36"/>
    <x v="35"/>
    <x v="36"/>
    <x v="34"/>
    <x v="38"/>
    <x v="12"/>
    <m/>
    <x v="12"/>
    <m/>
  </r>
  <r>
    <x v="1"/>
    <x v="4"/>
    <s v="September"/>
    <n v="2020"/>
    <x v="878"/>
    <x v="524"/>
    <m/>
    <x v="392"/>
    <x v="523"/>
    <m/>
    <x v="5"/>
    <x v="36"/>
    <x v="35"/>
    <x v="36"/>
    <x v="34"/>
    <x v="38"/>
    <x v="12"/>
    <m/>
    <x v="12"/>
    <m/>
  </r>
  <r>
    <x v="2"/>
    <x v="4"/>
    <s v="September"/>
    <n v="2020"/>
    <x v="879"/>
    <x v="524"/>
    <m/>
    <x v="392"/>
    <x v="523"/>
    <m/>
    <x v="5"/>
    <x v="36"/>
    <x v="35"/>
    <x v="36"/>
    <x v="34"/>
    <x v="38"/>
    <x v="12"/>
    <m/>
    <x v="12"/>
    <m/>
  </r>
  <r>
    <x v="3"/>
    <x v="4"/>
    <s v="September"/>
    <n v="2020"/>
    <x v="880"/>
    <x v="524"/>
    <m/>
    <x v="392"/>
    <x v="523"/>
    <m/>
    <x v="5"/>
    <x v="36"/>
    <x v="35"/>
    <x v="36"/>
    <x v="34"/>
    <x v="38"/>
    <x v="12"/>
    <m/>
    <x v="12"/>
    <m/>
  </r>
  <r>
    <x v="4"/>
    <x v="4"/>
    <s v="September"/>
    <n v="2020"/>
    <x v="881"/>
    <x v="524"/>
    <m/>
    <x v="392"/>
    <x v="523"/>
    <m/>
    <x v="5"/>
    <x v="36"/>
    <x v="35"/>
    <x v="36"/>
    <x v="34"/>
    <x v="38"/>
    <x v="12"/>
    <m/>
    <x v="12"/>
    <m/>
  </r>
  <r>
    <x v="0"/>
    <x v="4"/>
    <s v="September"/>
    <n v="2020"/>
    <x v="882"/>
    <x v="524"/>
    <m/>
    <x v="392"/>
    <x v="523"/>
    <m/>
    <x v="5"/>
    <x v="36"/>
    <x v="35"/>
    <x v="36"/>
    <x v="34"/>
    <x v="38"/>
    <x v="12"/>
    <m/>
    <x v="12"/>
    <m/>
  </r>
  <r>
    <x v="1"/>
    <x v="4"/>
    <s v="September"/>
    <n v="2020"/>
    <x v="883"/>
    <x v="524"/>
    <m/>
    <x v="392"/>
    <x v="523"/>
    <m/>
    <x v="5"/>
    <x v="36"/>
    <x v="35"/>
    <x v="36"/>
    <x v="34"/>
    <x v="38"/>
    <x v="12"/>
    <m/>
    <x v="12"/>
    <m/>
  </r>
  <r>
    <x v="2"/>
    <x v="4"/>
    <s v="September"/>
    <n v="2020"/>
    <x v="884"/>
    <x v="524"/>
    <m/>
    <x v="392"/>
    <x v="523"/>
    <m/>
    <x v="5"/>
    <x v="36"/>
    <x v="35"/>
    <x v="36"/>
    <x v="34"/>
    <x v="38"/>
    <x v="12"/>
    <m/>
    <x v="12"/>
    <m/>
  </r>
  <r>
    <x v="3"/>
    <x v="4"/>
    <s v="September"/>
    <n v="2020"/>
    <x v="885"/>
    <x v="524"/>
    <m/>
    <x v="392"/>
    <x v="523"/>
    <m/>
    <x v="5"/>
    <x v="36"/>
    <x v="35"/>
    <x v="36"/>
    <x v="34"/>
    <x v="38"/>
    <x v="12"/>
    <m/>
    <x v="12"/>
    <m/>
  </r>
  <r>
    <x v="4"/>
    <x v="4"/>
    <s v="September"/>
    <n v="2020"/>
    <x v="886"/>
    <x v="524"/>
    <m/>
    <x v="392"/>
    <x v="523"/>
    <m/>
    <x v="5"/>
    <x v="36"/>
    <x v="35"/>
    <x v="36"/>
    <x v="34"/>
    <x v="38"/>
    <x v="12"/>
    <m/>
    <x v="12"/>
    <m/>
  </r>
  <r>
    <x v="0"/>
    <x v="4"/>
    <s v="September"/>
    <n v="2020"/>
    <x v="887"/>
    <x v="524"/>
    <m/>
    <x v="392"/>
    <x v="523"/>
    <m/>
    <x v="5"/>
    <x v="36"/>
    <x v="35"/>
    <x v="36"/>
    <x v="34"/>
    <x v="38"/>
    <x v="12"/>
    <m/>
    <x v="12"/>
    <m/>
  </r>
  <r>
    <x v="1"/>
    <x v="4"/>
    <s v="September"/>
    <n v="2020"/>
    <x v="888"/>
    <x v="524"/>
    <m/>
    <x v="392"/>
    <x v="523"/>
    <m/>
    <x v="5"/>
    <x v="36"/>
    <x v="35"/>
    <x v="36"/>
    <x v="34"/>
    <x v="38"/>
    <x v="12"/>
    <m/>
    <x v="12"/>
    <m/>
  </r>
  <r>
    <x v="2"/>
    <x v="4"/>
    <s v="September"/>
    <n v="2020"/>
    <x v="889"/>
    <x v="524"/>
    <m/>
    <x v="392"/>
    <x v="523"/>
    <m/>
    <x v="5"/>
    <x v="36"/>
    <x v="35"/>
    <x v="36"/>
    <x v="34"/>
    <x v="38"/>
    <x v="12"/>
    <m/>
    <x v="12"/>
    <m/>
  </r>
  <r>
    <x v="3"/>
    <x v="4"/>
    <s v="September"/>
    <n v="2020"/>
    <x v="890"/>
    <x v="524"/>
    <m/>
    <x v="392"/>
    <x v="523"/>
    <m/>
    <x v="5"/>
    <x v="36"/>
    <x v="35"/>
    <x v="36"/>
    <x v="34"/>
    <x v="38"/>
    <x v="12"/>
    <m/>
    <x v="12"/>
    <m/>
  </r>
  <r>
    <x v="4"/>
    <x v="4"/>
    <s v="September"/>
    <n v="2020"/>
    <x v="891"/>
    <x v="524"/>
    <m/>
    <x v="392"/>
    <x v="523"/>
    <m/>
    <x v="5"/>
    <x v="36"/>
    <x v="35"/>
    <x v="36"/>
    <x v="34"/>
    <x v="38"/>
    <x v="12"/>
    <m/>
    <x v="12"/>
    <m/>
  </r>
  <r>
    <x v="0"/>
    <x v="4"/>
    <s v="September"/>
    <n v="2020"/>
    <x v="892"/>
    <x v="524"/>
    <m/>
    <x v="392"/>
    <x v="523"/>
    <m/>
    <x v="5"/>
    <x v="36"/>
    <x v="35"/>
    <x v="36"/>
    <x v="34"/>
    <x v="38"/>
    <x v="12"/>
    <m/>
    <x v="12"/>
    <m/>
  </r>
  <r>
    <x v="1"/>
    <x v="4"/>
    <s v="September"/>
    <n v="2020"/>
    <x v="893"/>
    <x v="524"/>
    <m/>
    <x v="392"/>
    <x v="523"/>
    <m/>
    <x v="5"/>
    <x v="36"/>
    <x v="35"/>
    <x v="36"/>
    <x v="34"/>
    <x v="38"/>
    <x v="12"/>
    <m/>
    <x v="12"/>
    <m/>
  </r>
  <r>
    <x v="2"/>
    <x v="4"/>
    <s v="September"/>
    <n v="2020"/>
    <x v="894"/>
    <x v="524"/>
    <m/>
    <x v="392"/>
    <x v="523"/>
    <m/>
    <x v="5"/>
    <x v="36"/>
    <x v="35"/>
    <x v="36"/>
    <x v="34"/>
    <x v="38"/>
    <x v="12"/>
    <m/>
    <x v="12"/>
    <m/>
  </r>
  <r>
    <x v="3"/>
    <x v="4"/>
    <s v="September"/>
    <n v="2020"/>
    <x v="895"/>
    <x v="524"/>
    <m/>
    <x v="392"/>
    <x v="523"/>
    <m/>
    <x v="5"/>
    <x v="36"/>
    <x v="35"/>
    <x v="36"/>
    <x v="34"/>
    <x v="38"/>
    <x v="12"/>
    <m/>
    <x v="12"/>
    <m/>
  </r>
  <r>
    <x v="4"/>
    <x v="4"/>
    <s v="September"/>
    <n v="2020"/>
    <x v="896"/>
    <x v="524"/>
    <m/>
    <x v="392"/>
    <x v="523"/>
    <m/>
    <x v="5"/>
    <x v="36"/>
    <x v="35"/>
    <x v="36"/>
    <x v="34"/>
    <x v="38"/>
    <x v="12"/>
    <m/>
    <x v="12"/>
    <m/>
  </r>
  <r>
    <x v="0"/>
    <x v="3"/>
    <s v="September"/>
    <n v="2020"/>
    <x v="897"/>
    <x v="524"/>
    <m/>
    <x v="392"/>
    <x v="523"/>
    <m/>
    <x v="5"/>
    <x v="36"/>
    <x v="35"/>
    <x v="36"/>
    <x v="34"/>
    <x v="38"/>
    <x v="12"/>
    <m/>
    <x v="12"/>
    <m/>
  </r>
  <r>
    <x v="1"/>
    <x v="3"/>
    <s v="September"/>
    <n v="2020"/>
    <x v="898"/>
    <x v="524"/>
    <m/>
    <x v="392"/>
    <x v="523"/>
    <m/>
    <x v="5"/>
    <x v="36"/>
    <x v="35"/>
    <x v="36"/>
    <x v="34"/>
    <x v="38"/>
    <x v="12"/>
    <m/>
    <x v="12"/>
    <m/>
  </r>
  <r>
    <x v="2"/>
    <x v="3"/>
    <s v="September"/>
    <n v="2020"/>
    <x v="899"/>
    <x v="524"/>
    <m/>
    <x v="392"/>
    <x v="523"/>
    <m/>
    <x v="5"/>
    <x v="36"/>
    <x v="35"/>
    <x v="36"/>
    <x v="34"/>
    <x v="38"/>
    <x v="12"/>
    <m/>
    <x v="12"/>
    <m/>
  </r>
  <r>
    <x v="3"/>
    <x v="3"/>
    <s v="September"/>
    <n v="2020"/>
    <x v="900"/>
    <x v="524"/>
    <m/>
    <x v="392"/>
    <x v="523"/>
    <m/>
    <x v="5"/>
    <x v="36"/>
    <x v="35"/>
    <x v="36"/>
    <x v="34"/>
    <x v="38"/>
    <x v="12"/>
    <m/>
    <x v="12"/>
    <m/>
  </r>
  <r>
    <x v="4"/>
    <x v="3"/>
    <s v="September"/>
    <n v="2020"/>
    <x v="901"/>
    <x v="524"/>
    <m/>
    <x v="392"/>
    <x v="523"/>
    <m/>
    <x v="5"/>
    <x v="36"/>
    <x v="35"/>
    <x v="36"/>
    <x v="34"/>
    <x v="38"/>
    <x v="12"/>
    <m/>
    <x v="12"/>
    <m/>
  </r>
  <r>
    <x v="0"/>
    <x v="3"/>
    <s v="September"/>
    <n v="2020"/>
    <x v="902"/>
    <x v="524"/>
    <m/>
    <x v="392"/>
    <x v="523"/>
    <m/>
    <x v="5"/>
    <x v="36"/>
    <x v="35"/>
    <x v="36"/>
    <x v="34"/>
    <x v="38"/>
    <x v="12"/>
    <m/>
    <x v="12"/>
    <m/>
  </r>
  <r>
    <x v="1"/>
    <x v="3"/>
    <s v="September"/>
    <n v="2020"/>
    <x v="903"/>
    <x v="524"/>
    <m/>
    <x v="392"/>
    <x v="523"/>
    <m/>
    <x v="5"/>
    <x v="36"/>
    <x v="35"/>
    <x v="36"/>
    <x v="34"/>
    <x v="38"/>
    <x v="12"/>
    <m/>
    <x v="12"/>
    <m/>
  </r>
  <r>
    <x v="2"/>
    <x v="3"/>
    <s v="September"/>
    <n v="2020"/>
    <x v="904"/>
    <x v="524"/>
    <m/>
    <x v="392"/>
    <x v="523"/>
    <m/>
    <x v="5"/>
    <x v="36"/>
    <x v="35"/>
    <x v="36"/>
    <x v="34"/>
    <x v="38"/>
    <x v="12"/>
    <m/>
    <x v="12"/>
    <m/>
  </r>
  <r>
    <x v="3"/>
    <x v="3"/>
    <s v="September"/>
    <n v="2020"/>
    <x v="905"/>
    <x v="524"/>
    <m/>
    <x v="392"/>
    <x v="523"/>
    <m/>
    <x v="5"/>
    <x v="36"/>
    <x v="35"/>
    <x v="36"/>
    <x v="34"/>
    <x v="38"/>
    <x v="12"/>
    <m/>
    <x v="12"/>
    <m/>
  </r>
  <r>
    <x v="4"/>
    <x v="3"/>
    <s v="September"/>
    <n v="2020"/>
    <x v="906"/>
    <x v="524"/>
    <m/>
    <x v="392"/>
    <x v="523"/>
    <m/>
    <x v="5"/>
    <x v="36"/>
    <x v="35"/>
    <x v="36"/>
    <x v="34"/>
    <x v="38"/>
    <x v="12"/>
    <m/>
    <x v="12"/>
    <m/>
  </r>
  <r>
    <x v="0"/>
    <x v="3"/>
    <s v="September"/>
    <n v="2020"/>
    <x v="907"/>
    <x v="524"/>
    <m/>
    <x v="392"/>
    <x v="523"/>
    <m/>
    <x v="5"/>
    <x v="36"/>
    <x v="35"/>
    <x v="36"/>
    <x v="34"/>
    <x v="38"/>
    <x v="12"/>
    <m/>
    <x v="12"/>
    <m/>
  </r>
  <r>
    <x v="1"/>
    <x v="3"/>
    <s v="September"/>
    <n v="2020"/>
    <x v="908"/>
    <x v="524"/>
    <m/>
    <x v="392"/>
    <x v="523"/>
    <m/>
    <x v="5"/>
    <x v="36"/>
    <x v="35"/>
    <x v="36"/>
    <x v="34"/>
    <x v="38"/>
    <x v="12"/>
    <m/>
    <x v="12"/>
    <m/>
  </r>
  <r>
    <x v="2"/>
    <x v="3"/>
    <s v="September"/>
    <n v="2020"/>
    <x v="909"/>
    <x v="524"/>
    <m/>
    <x v="392"/>
    <x v="523"/>
    <m/>
    <x v="5"/>
    <x v="36"/>
    <x v="35"/>
    <x v="36"/>
    <x v="34"/>
    <x v="38"/>
    <x v="12"/>
    <m/>
    <x v="12"/>
    <m/>
  </r>
  <r>
    <x v="3"/>
    <x v="3"/>
    <s v="September"/>
    <n v="2020"/>
    <x v="910"/>
    <x v="524"/>
    <m/>
    <x v="392"/>
    <x v="523"/>
    <m/>
    <x v="5"/>
    <x v="36"/>
    <x v="35"/>
    <x v="36"/>
    <x v="34"/>
    <x v="38"/>
    <x v="12"/>
    <m/>
    <x v="12"/>
    <m/>
  </r>
  <r>
    <x v="4"/>
    <x v="3"/>
    <s v="September"/>
    <n v="2020"/>
    <x v="911"/>
    <x v="524"/>
    <m/>
    <x v="392"/>
    <x v="523"/>
    <m/>
    <x v="5"/>
    <x v="36"/>
    <x v="35"/>
    <x v="36"/>
    <x v="34"/>
    <x v="38"/>
    <x v="12"/>
    <m/>
    <x v="12"/>
    <m/>
  </r>
  <r>
    <x v="0"/>
    <x v="3"/>
    <s v="September"/>
    <n v="2020"/>
    <x v="912"/>
    <x v="524"/>
    <m/>
    <x v="392"/>
    <x v="523"/>
    <m/>
    <x v="5"/>
    <x v="36"/>
    <x v="35"/>
    <x v="36"/>
    <x v="34"/>
    <x v="38"/>
    <x v="12"/>
    <m/>
    <x v="12"/>
    <m/>
  </r>
  <r>
    <x v="1"/>
    <x v="3"/>
    <s v="September"/>
    <n v="2020"/>
    <x v="913"/>
    <x v="524"/>
    <m/>
    <x v="392"/>
    <x v="523"/>
    <m/>
    <x v="5"/>
    <x v="36"/>
    <x v="35"/>
    <x v="36"/>
    <x v="34"/>
    <x v="38"/>
    <x v="12"/>
    <m/>
    <x v="12"/>
    <m/>
  </r>
  <r>
    <x v="2"/>
    <x v="3"/>
    <s v="September"/>
    <n v="2020"/>
    <x v="914"/>
    <x v="524"/>
    <m/>
    <x v="392"/>
    <x v="523"/>
    <m/>
    <x v="5"/>
    <x v="36"/>
    <x v="35"/>
    <x v="36"/>
    <x v="34"/>
    <x v="38"/>
    <x v="12"/>
    <m/>
    <x v="12"/>
    <m/>
  </r>
  <r>
    <x v="3"/>
    <x v="3"/>
    <s v="September"/>
    <n v="2020"/>
    <x v="915"/>
    <x v="524"/>
    <m/>
    <x v="392"/>
    <x v="523"/>
    <m/>
    <x v="5"/>
    <x v="36"/>
    <x v="35"/>
    <x v="36"/>
    <x v="34"/>
    <x v="38"/>
    <x v="12"/>
    <m/>
    <x v="12"/>
    <m/>
  </r>
  <r>
    <x v="4"/>
    <x v="3"/>
    <s v="September"/>
    <n v="2020"/>
    <x v="916"/>
    <x v="524"/>
    <m/>
    <x v="392"/>
    <x v="523"/>
    <m/>
    <x v="5"/>
    <x v="36"/>
    <x v="35"/>
    <x v="36"/>
    <x v="34"/>
    <x v="38"/>
    <x v="12"/>
    <m/>
    <x v="12"/>
    <m/>
  </r>
  <r>
    <x v="0"/>
    <x v="0"/>
    <s v="October"/>
    <n v="2020"/>
    <x v="917"/>
    <x v="524"/>
    <m/>
    <x v="392"/>
    <x v="523"/>
    <m/>
    <x v="5"/>
    <x v="36"/>
    <x v="35"/>
    <x v="36"/>
    <x v="34"/>
    <x v="38"/>
    <x v="12"/>
    <m/>
    <x v="12"/>
    <m/>
  </r>
  <r>
    <x v="3"/>
    <x v="0"/>
    <s v="October"/>
    <n v="2020"/>
    <x v="2"/>
    <x v="524"/>
    <m/>
    <x v="392"/>
    <x v="523"/>
    <m/>
    <x v="5"/>
    <x v="36"/>
    <x v="35"/>
    <x v="36"/>
    <x v="34"/>
    <x v="38"/>
    <x v="12"/>
    <m/>
    <x v="12"/>
    <m/>
  </r>
  <r>
    <x v="0"/>
    <x v="1"/>
    <s v="October"/>
    <n v="2020"/>
    <x v="918"/>
    <x v="524"/>
    <m/>
    <x v="392"/>
    <x v="523"/>
    <m/>
    <x v="5"/>
    <x v="36"/>
    <x v="35"/>
    <x v="36"/>
    <x v="34"/>
    <x v="38"/>
    <x v="12"/>
    <m/>
    <x v="12"/>
    <m/>
  </r>
  <r>
    <x v="1"/>
    <x v="1"/>
    <s v="October"/>
    <n v="2020"/>
    <x v="919"/>
    <x v="524"/>
    <m/>
    <x v="392"/>
    <x v="523"/>
    <m/>
    <x v="5"/>
    <x v="36"/>
    <x v="35"/>
    <x v="36"/>
    <x v="34"/>
    <x v="38"/>
    <x v="12"/>
    <m/>
    <x v="12"/>
    <m/>
  </r>
  <r>
    <x v="2"/>
    <x v="1"/>
    <s v="October"/>
    <n v="2020"/>
    <x v="2"/>
    <x v="524"/>
    <m/>
    <x v="392"/>
    <x v="523"/>
    <m/>
    <x v="5"/>
    <x v="36"/>
    <x v="35"/>
    <x v="36"/>
    <x v="34"/>
    <x v="38"/>
    <x v="12"/>
    <m/>
    <x v="12"/>
    <m/>
  </r>
  <r>
    <x v="3"/>
    <x v="1"/>
    <s v="October"/>
    <n v="2020"/>
    <x v="920"/>
    <x v="524"/>
    <m/>
    <x v="392"/>
    <x v="523"/>
    <m/>
    <x v="5"/>
    <x v="36"/>
    <x v="35"/>
    <x v="36"/>
    <x v="34"/>
    <x v="38"/>
    <x v="12"/>
    <m/>
    <x v="12"/>
    <m/>
  </r>
  <r>
    <x v="4"/>
    <x v="1"/>
    <s v="October"/>
    <n v="2020"/>
    <x v="921"/>
    <x v="524"/>
    <m/>
    <x v="392"/>
    <x v="523"/>
    <m/>
    <x v="5"/>
    <x v="36"/>
    <x v="35"/>
    <x v="36"/>
    <x v="34"/>
    <x v="38"/>
    <x v="12"/>
    <m/>
    <x v="12"/>
    <m/>
  </r>
  <r>
    <x v="0"/>
    <x v="1"/>
    <s v="October"/>
    <n v="2020"/>
    <x v="922"/>
    <x v="524"/>
    <m/>
    <x v="392"/>
    <x v="523"/>
    <m/>
    <x v="5"/>
    <x v="36"/>
    <x v="35"/>
    <x v="36"/>
    <x v="34"/>
    <x v="38"/>
    <x v="12"/>
    <m/>
    <x v="12"/>
    <m/>
  </r>
  <r>
    <x v="1"/>
    <x v="1"/>
    <s v="October"/>
    <n v="2020"/>
    <x v="923"/>
    <x v="524"/>
    <m/>
    <x v="392"/>
    <x v="523"/>
    <m/>
    <x v="5"/>
    <x v="36"/>
    <x v="35"/>
    <x v="36"/>
    <x v="34"/>
    <x v="38"/>
    <x v="12"/>
    <m/>
    <x v="12"/>
    <m/>
  </r>
  <r>
    <x v="2"/>
    <x v="1"/>
    <s v="October"/>
    <n v="2020"/>
    <x v="7"/>
    <x v="524"/>
    <m/>
    <x v="392"/>
    <x v="523"/>
    <m/>
    <x v="5"/>
    <x v="36"/>
    <x v="35"/>
    <x v="36"/>
    <x v="34"/>
    <x v="38"/>
    <x v="12"/>
    <m/>
    <x v="12"/>
    <m/>
  </r>
  <r>
    <x v="3"/>
    <x v="1"/>
    <s v="October"/>
    <n v="2020"/>
    <x v="924"/>
    <x v="524"/>
    <m/>
    <x v="392"/>
    <x v="523"/>
    <m/>
    <x v="5"/>
    <x v="36"/>
    <x v="35"/>
    <x v="36"/>
    <x v="34"/>
    <x v="38"/>
    <x v="12"/>
    <m/>
    <x v="12"/>
    <m/>
  </r>
  <r>
    <x v="4"/>
    <x v="1"/>
    <s v="October"/>
    <n v="2020"/>
    <x v="925"/>
    <x v="524"/>
    <m/>
    <x v="392"/>
    <x v="523"/>
    <m/>
    <x v="5"/>
    <x v="36"/>
    <x v="35"/>
    <x v="36"/>
    <x v="34"/>
    <x v="38"/>
    <x v="12"/>
    <m/>
    <x v="12"/>
    <m/>
  </r>
  <r>
    <x v="0"/>
    <x v="1"/>
    <s v="October"/>
    <n v="2020"/>
    <x v="926"/>
    <x v="524"/>
    <m/>
    <x v="392"/>
    <x v="523"/>
    <m/>
    <x v="5"/>
    <x v="36"/>
    <x v="35"/>
    <x v="36"/>
    <x v="34"/>
    <x v="38"/>
    <x v="12"/>
    <m/>
    <x v="12"/>
    <m/>
  </r>
  <r>
    <x v="1"/>
    <x v="1"/>
    <s v="October"/>
    <n v="2020"/>
    <x v="927"/>
    <x v="524"/>
    <m/>
    <x v="392"/>
    <x v="523"/>
    <m/>
    <x v="5"/>
    <x v="36"/>
    <x v="35"/>
    <x v="36"/>
    <x v="34"/>
    <x v="38"/>
    <x v="12"/>
    <m/>
    <x v="12"/>
    <m/>
  </r>
  <r>
    <x v="2"/>
    <x v="1"/>
    <s v="October"/>
    <n v="2020"/>
    <x v="670"/>
    <x v="524"/>
    <m/>
    <x v="392"/>
    <x v="523"/>
    <m/>
    <x v="5"/>
    <x v="36"/>
    <x v="35"/>
    <x v="36"/>
    <x v="34"/>
    <x v="38"/>
    <x v="12"/>
    <m/>
    <x v="12"/>
    <m/>
  </r>
  <r>
    <x v="3"/>
    <x v="1"/>
    <s v="October"/>
    <n v="2020"/>
    <x v="928"/>
    <x v="524"/>
    <m/>
    <x v="392"/>
    <x v="523"/>
    <m/>
    <x v="5"/>
    <x v="36"/>
    <x v="35"/>
    <x v="36"/>
    <x v="34"/>
    <x v="38"/>
    <x v="12"/>
    <m/>
    <x v="12"/>
    <m/>
  </r>
  <r>
    <x v="4"/>
    <x v="1"/>
    <s v="October"/>
    <n v="2020"/>
    <x v="929"/>
    <x v="524"/>
    <m/>
    <x v="392"/>
    <x v="523"/>
    <m/>
    <x v="5"/>
    <x v="36"/>
    <x v="35"/>
    <x v="36"/>
    <x v="34"/>
    <x v="38"/>
    <x v="12"/>
    <m/>
    <x v="12"/>
    <m/>
  </r>
  <r>
    <x v="0"/>
    <x v="1"/>
    <s v="October"/>
    <n v="2020"/>
    <x v="930"/>
    <x v="524"/>
    <m/>
    <x v="392"/>
    <x v="523"/>
    <m/>
    <x v="5"/>
    <x v="36"/>
    <x v="35"/>
    <x v="36"/>
    <x v="34"/>
    <x v="38"/>
    <x v="12"/>
    <m/>
    <x v="12"/>
    <m/>
  </r>
  <r>
    <x v="1"/>
    <x v="1"/>
    <s v="October"/>
    <n v="2020"/>
    <x v="931"/>
    <x v="524"/>
    <m/>
    <x v="392"/>
    <x v="523"/>
    <m/>
    <x v="5"/>
    <x v="36"/>
    <x v="35"/>
    <x v="36"/>
    <x v="34"/>
    <x v="38"/>
    <x v="12"/>
    <m/>
    <x v="12"/>
    <m/>
  </r>
  <r>
    <x v="2"/>
    <x v="1"/>
    <s v="October"/>
    <n v="2020"/>
    <x v="932"/>
    <x v="524"/>
    <m/>
    <x v="392"/>
    <x v="523"/>
    <m/>
    <x v="5"/>
    <x v="36"/>
    <x v="35"/>
    <x v="36"/>
    <x v="34"/>
    <x v="38"/>
    <x v="12"/>
    <m/>
    <x v="12"/>
    <m/>
  </r>
  <r>
    <x v="3"/>
    <x v="1"/>
    <s v="October"/>
    <n v="2020"/>
    <x v="933"/>
    <x v="524"/>
    <m/>
    <x v="392"/>
    <x v="523"/>
    <m/>
    <x v="5"/>
    <x v="36"/>
    <x v="35"/>
    <x v="36"/>
    <x v="34"/>
    <x v="38"/>
    <x v="12"/>
    <m/>
    <x v="12"/>
    <m/>
  </r>
  <r>
    <x v="4"/>
    <x v="1"/>
    <s v="October"/>
    <n v="2020"/>
    <x v="934"/>
    <x v="524"/>
    <m/>
    <x v="392"/>
    <x v="523"/>
    <m/>
    <x v="5"/>
    <x v="36"/>
    <x v="35"/>
    <x v="36"/>
    <x v="34"/>
    <x v="38"/>
    <x v="12"/>
    <m/>
    <x v="12"/>
    <m/>
  </r>
  <r>
    <x v="0"/>
    <x v="1"/>
    <s v="October"/>
    <n v="2020"/>
    <x v="935"/>
    <x v="524"/>
    <m/>
    <x v="392"/>
    <x v="523"/>
    <m/>
    <x v="5"/>
    <x v="36"/>
    <x v="35"/>
    <x v="36"/>
    <x v="34"/>
    <x v="38"/>
    <x v="12"/>
    <m/>
    <x v="12"/>
    <m/>
  </r>
  <r>
    <x v="1"/>
    <x v="1"/>
    <s v="October"/>
    <n v="2020"/>
    <x v="936"/>
    <x v="524"/>
    <m/>
    <x v="392"/>
    <x v="523"/>
    <m/>
    <x v="5"/>
    <x v="36"/>
    <x v="35"/>
    <x v="36"/>
    <x v="34"/>
    <x v="38"/>
    <x v="12"/>
    <m/>
    <x v="12"/>
    <m/>
  </r>
  <r>
    <x v="2"/>
    <x v="1"/>
    <s v="October"/>
    <n v="2020"/>
    <x v="937"/>
    <x v="524"/>
    <m/>
    <x v="392"/>
    <x v="523"/>
    <m/>
    <x v="5"/>
    <x v="36"/>
    <x v="35"/>
    <x v="36"/>
    <x v="34"/>
    <x v="38"/>
    <x v="12"/>
    <m/>
    <x v="12"/>
    <m/>
  </r>
  <r>
    <x v="3"/>
    <x v="1"/>
    <s v="October"/>
    <n v="2020"/>
    <x v="938"/>
    <x v="524"/>
    <m/>
    <x v="392"/>
    <x v="523"/>
    <m/>
    <x v="5"/>
    <x v="36"/>
    <x v="35"/>
    <x v="36"/>
    <x v="34"/>
    <x v="38"/>
    <x v="12"/>
    <m/>
    <x v="12"/>
    <m/>
  </r>
  <r>
    <x v="4"/>
    <x v="1"/>
    <s v="October"/>
    <n v="2020"/>
    <x v="939"/>
    <x v="524"/>
    <m/>
    <x v="392"/>
    <x v="523"/>
    <m/>
    <x v="5"/>
    <x v="36"/>
    <x v="35"/>
    <x v="36"/>
    <x v="34"/>
    <x v="38"/>
    <x v="12"/>
    <m/>
    <x v="12"/>
    <m/>
  </r>
  <r>
    <x v="0"/>
    <x v="1"/>
    <s v="October"/>
    <n v="2020"/>
    <x v="940"/>
    <x v="524"/>
    <m/>
    <x v="392"/>
    <x v="523"/>
    <m/>
    <x v="5"/>
    <x v="36"/>
    <x v="35"/>
    <x v="36"/>
    <x v="34"/>
    <x v="38"/>
    <x v="12"/>
    <m/>
    <x v="12"/>
    <m/>
  </r>
  <r>
    <x v="1"/>
    <x v="1"/>
    <s v="October"/>
    <n v="2020"/>
    <x v="941"/>
    <x v="524"/>
    <m/>
    <x v="392"/>
    <x v="523"/>
    <m/>
    <x v="5"/>
    <x v="36"/>
    <x v="35"/>
    <x v="36"/>
    <x v="34"/>
    <x v="38"/>
    <x v="12"/>
    <m/>
    <x v="12"/>
    <m/>
  </r>
  <r>
    <x v="2"/>
    <x v="1"/>
    <s v="October"/>
    <n v="2020"/>
    <x v="942"/>
    <x v="524"/>
    <m/>
    <x v="392"/>
    <x v="523"/>
    <m/>
    <x v="5"/>
    <x v="36"/>
    <x v="35"/>
    <x v="36"/>
    <x v="34"/>
    <x v="38"/>
    <x v="12"/>
    <m/>
    <x v="12"/>
    <m/>
  </r>
  <r>
    <x v="3"/>
    <x v="1"/>
    <s v="October"/>
    <n v="2020"/>
    <x v="943"/>
    <x v="524"/>
    <m/>
    <x v="392"/>
    <x v="523"/>
    <m/>
    <x v="5"/>
    <x v="36"/>
    <x v="35"/>
    <x v="36"/>
    <x v="34"/>
    <x v="38"/>
    <x v="12"/>
    <m/>
    <x v="12"/>
    <m/>
  </r>
  <r>
    <x v="4"/>
    <x v="1"/>
    <s v="October"/>
    <n v="2020"/>
    <x v="944"/>
    <x v="524"/>
    <m/>
    <x v="392"/>
    <x v="523"/>
    <m/>
    <x v="5"/>
    <x v="36"/>
    <x v="35"/>
    <x v="36"/>
    <x v="34"/>
    <x v="38"/>
    <x v="12"/>
    <m/>
    <x v="12"/>
    <m/>
  </r>
  <r>
    <x v="0"/>
    <x v="1"/>
    <s v="October"/>
    <n v="2020"/>
    <x v="945"/>
    <x v="524"/>
    <m/>
    <x v="392"/>
    <x v="523"/>
    <m/>
    <x v="5"/>
    <x v="36"/>
    <x v="35"/>
    <x v="36"/>
    <x v="34"/>
    <x v="38"/>
    <x v="12"/>
    <m/>
    <x v="12"/>
    <m/>
  </r>
  <r>
    <x v="1"/>
    <x v="1"/>
    <s v="October"/>
    <n v="2020"/>
    <x v="946"/>
    <x v="524"/>
    <m/>
    <x v="392"/>
    <x v="523"/>
    <m/>
    <x v="5"/>
    <x v="36"/>
    <x v="35"/>
    <x v="36"/>
    <x v="34"/>
    <x v="38"/>
    <x v="12"/>
    <m/>
    <x v="12"/>
    <m/>
  </r>
  <r>
    <x v="2"/>
    <x v="1"/>
    <s v="October"/>
    <n v="2020"/>
    <x v="947"/>
    <x v="524"/>
    <m/>
    <x v="392"/>
    <x v="523"/>
    <m/>
    <x v="5"/>
    <x v="36"/>
    <x v="35"/>
    <x v="36"/>
    <x v="34"/>
    <x v="38"/>
    <x v="12"/>
    <m/>
    <x v="12"/>
    <m/>
  </r>
  <r>
    <x v="3"/>
    <x v="1"/>
    <s v="October"/>
    <n v="2020"/>
    <x v="948"/>
    <x v="524"/>
    <m/>
    <x v="392"/>
    <x v="523"/>
    <m/>
    <x v="5"/>
    <x v="36"/>
    <x v="35"/>
    <x v="36"/>
    <x v="34"/>
    <x v="38"/>
    <x v="12"/>
    <m/>
    <x v="12"/>
    <m/>
  </r>
  <r>
    <x v="4"/>
    <x v="1"/>
    <s v="October"/>
    <n v="2020"/>
    <x v="949"/>
    <x v="524"/>
    <m/>
    <x v="392"/>
    <x v="523"/>
    <m/>
    <x v="5"/>
    <x v="36"/>
    <x v="35"/>
    <x v="36"/>
    <x v="34"/>
    <x v="38"/>
    <x v="12"/>
    <m/>
    <x v="12"/>
    <m/>
  </r>
  <r>
    <x v="0"/>
    <x v="2"/>
    <s v="October"/>
    <n v="2020"/>
    <x v="950"/>
    <x v="524"/>
    <m/>
    <x v="392"/>
    <x v="523"/>
    <m/>
    <x v="5"/>
    <x v="36"/>
    <x v="35"/>
    <x v="36"/>
    <x v="34"/>
    <x v="38"/>
    <x v="12"/>
    <m/>
    <x v="12"/>
    <m/>
  </r>
  <r>
    <x v="1"/>
    <x v="2"/>
    <s v="October"/>
    <n v="2020"/>
    <x v="951"/>
    <x v="524"/>
    <m/>
    <x v="392"/>
    <x v="523"/>
    <m/>
    <x v="5"/>
    <x v="36"/>
    <x v="35"/>
    <x v="36"/>
    <x v="34"/>
    <x v="38"/>
    <x v="12"/>
    <m/>
    <x v="12"/>
    <m/>
  </r>
  <r>
    <x v="2"/>
    <x v="2"/>
    <s v="October"/>
    <n v="2020"/>
    <x v="952"/>
    <x v="524"/>
    <m/>
    <x v="392"/>
    <x v="523"/>
    <m/>
    <x v="5"/>
    <x v="36"/>
    <x v="35"/>
    <x v="36"/>
    <x v="34"/>
    <x v="38"/>
    <x v="12"/>
    <m/>
    <x v="12"/>
    <m/>
  </r>
  <r>
    <x v="3"/>
    <x v="2"/>
    <s v="October"/>
    <n v="2020"/>
    <x v="953"/>
    <x v="524"/>
    <m/>
    <x v="392"/>
    <x v="523"/>
    <m/>
    <x v="5"/>
    <x v="36"/>
    <x v="35"/>
    <x v="36"/>
    <x v="34"/>
    <x v="38"/>
    <x v="12"/>
    <m/>
    <x v="12"/>
    <m/>
  </r>
  <r>
    <x v="4"/>
    <x v="2"/>
    <s v="October"/>
    <n v="2020"/>
    <x v="954"/>
    <x v="524"/>
    <m/>
    <x v="392"/>
    <x v="523"/>
    <m/>
    <x v="5"/>
    <x v="36"/>
    <x v="35"/>
    <x v="36"/>
    <x v="34"/>
    <x v="38"/>
    <x v="12"/>
    <m/>
    <x v="12"/>
    <m/>
  </r>
  <r>
    <x v="0"/>
    <x v="2"/>
    <s v="October"/>
    <n v="2020"/>
    <x v="955"/>
    <x v="524"/>
    <m/>
    <x v="392"/>
    <x v="523"/>
    <m/>
    <x v="5"/>
    <x v="36"/>
    <x v="35"/>
    <x v="36"/>
    <x v="34"/>
    <x v="38"/>
    <x v="12"/>
    <m/>
    <x v="12"/>
    <m/>
  </r>
  <r>
    <x v="1"/>
    <x v="2"/>
    <s v="October"/>
    <n v="2020"/>
    <x v="956"/>
    <x v="524"/>
    <m/>
    <x v="392"/>
    <x v="523"/>
    <m/>
    <x v="5"/>
    <x v="36"/>
    <x v="35"/>
    <x v="36"/>
    <x v="34"/>
    <x v="38"/>
    <x v="12"/>
    <m/>
    <x v="12"/>
    <m/>
  </r>
  <r>
    <x v="2"/>
    <x v="2"/>
    <s v="October"/>
    <n v="2020"/>
    <x v="957"/>
    <x v="524"/>
    <m/>
    <x v="392"/>
    <x v="523"/>
    <m/>
    <x v="5"/>
    <x v="36"/>
    <x v="35"/>
    <x v="36"/>
    <x v="34"/>
    <x v="38"/>
    <x v="12"/>
    <m/>
    <x v="12"/>
    <m/>
  </r>
  <r>
    <x v="3"/>
    <x v="2"/>
    <s v="October"/>
    <n v="2020"/>
    <x v="958"/>
    <x v="524"/>
    <m/>
    <x v="392"/>
    <x v="523"/>
    <m/>
    <x v="5"/>
    <x v="36"/>
    <x v="35"/>
    <x v="36"/>
    <x v="34"/>
    <x v="38"/>
    <x v="12"/>
    <m/>
    <x v="12"/>
    <m/>
  </r>
  <r>
    <x v="4"/>
    <x v="2"/>
    <s v="October"/>
    <n v="2020"/>
    <x v="959"/>
    <x v="524"/>
    <m/>
    <x v="392"/>
    <x v="523"/>
    <m/>
    <x v="5"/>
    <x v="36"/>
    <x v="35"/>
    <x v="36"/>
    <x v="34"/>
    <x v="38"/>
    <x v="12"/>
    <m/>
    <x v="12"/>
    <m/>
  </r>
  <r>
    <x v="0"/>
    <x v="2"/>
    <s v="October"/>
    <n v="2020"/>
    <x v="960"/>
    <x v="524"/>
    <m/>
    <x v="392"/>
    <x v="523"/>
    <m/>
    <x v="5"/>
    <x v="36"/>
    <x v="35"/>
    <x v="36"/>
    <x v="34"/>
    <x v="38"/>
    <x v="12"/>
    <m/>
    <x v="12"/>
    <m/>
  </r>
  <r>
    <x v="1"/>
    <x v="2"/>
    <s v="October"/>
    <n v="2020"/>
    <x v="961"/>
    <x v="524"/>
    <m/>
    <x v="392"/>
    <x v="523"/>
    <m/>
    <x v="5"/>
    <x v="36"/>
    <x v="35"/>
    <x v="36"/>
    <x v="34"/>
    <x v="38"/>
    <x v="12"/>
    <m/>
    <x v="12"/>
    <m/>
  </r>
  <r>
    <x v="2"/>
    <x v="2"/>
    <s v="October"/>
    <n v="2020"/>
    <x v="962"/>
    <x v="524"/>
    <m/>
    <x v="392"/>
    <x v="523"/>
    <m/>
    <x v="5"/>
    <x v="36"/>
    <x v="35"/>
    <x v="36"/>
    <x v="34"/>
    <x v="38"/>
    <x v="12"/>
    <m/>
    <x v="12"/>
    <m/>
  </r>
  <r>
    <x v="3"/>
    <x v="2"/>
    <s v="October"/>
    <n v="2020"/>
    <x v="963"/>
    <x v="524"/>
    <m/>
    <x v="392"/>
    <x v="523"/>
    <m/>
    <x v="5"/>
    <x v="36"/>
    <x v="35"/>
    <x v="36"/>
    <x v="34"/>
    <x v="38"/>
    <x v="12"/>
    <m/>
    <x v="12"/>
    <m/>
  </r>
  <r>
    <x v="4"/>
    <x v="2"/>
    <s v="October"/>
    <n v="2020"/>
    <x v="964"/>
    <x v="524"/>
    <m/>
    <x v="392"/>
    <x v="523"/>
    <m/>
    <x v="5"/>
    <x v="36"/>
    <x v="35"/>
    <x v="36"/>
    <x v="34"/>
    <x v="38"/>
    <x v="12"/>
    <m/>
    <x v="12"/>
    <m/>
  </r>
  <r>
    <x v="0"/>
    <x v="2"/>
    <s v="October"/>
    <n v="2020"/>
    <x v="965"/>
    <x v="524"/>
    <m/>
    <x v="392"/>
    <x v="523"/>
    <m/>
    <x v="5"/>
    <x v="36"/>
    <x v="35"/>
    <x v="36"/>
    <x v="34"/>
    <x v="38"/>
    <x v="12"/>
    <m/>
    <x v="12"/>
    <m/>
  </r>
  <r>
    <x v="1"/>
    <x v="2"/>
    <s v="October"/>
    <n v="2020"/>
    <x v="966"/>
    <x v="524"/>
    <m/>
    <x v="392"/>
    <x v="523"/>
    <m/>
    <x v="5"/>
    <x v="36"/>
    <x v="35"/>
    <x v="36"/>
    <x v="34"/>
    <x v="38"/>
    <x v="12"/>
    <m/>
    <x v="12"/>
    <m/>
  </r>
  <r>
    <x v="2"/>
    <x v="2"/>
    <s v="October"/>
    <n v="2020"/>
    <x v="967"/>
    <x v="524"/>
    <m/>
    <x v="392"/>
    <x v="523"/>
    <m/>
    <x v="5"/>
    <x v="36"/>
    <x v="35"/>
    <x v="36"/>
    <x v="34"/>
    <x v="38"/>
    <x v="12"/>
    <m/>
    <x v="12"/>
    <m/>
  </r>
  <r>
    <x v="3"/>
    <x v="2"/>
    <s v="October"/>
    <n v="2020"/>
    <x v="968"/>
    <x v="524"/>
    <m/>
    <x v="392"/>
    <x v="523"/>
    <m/>
    <x v="5"/>
    <x v="36"/>
    <x v="35"/>
    <x v="36"/>
    <x v="34"/>
    <x v="38"/>
    <x v="12"/>
    <m/>
    <x v="12"/>
    <m/>
  </r>
  <r>
    <x v="4"/>
    <x v="2"/>
    <s v="October"/>
    <n v="2020"/>
    <x v="969"/>
    <x v="524"/>
    <m/>
    <x v="392"/>
    <x v="523"/>
    <m/>
    <x v="5"/>
    <x v="36"/>
    <x v="35"/>
    <x v="36"/>
    <x v="34"/>
    <x v="38"/>
    <x v="12"/>
    <m/>
    <x v="12"/>
    <m/>
  </r>
  <r>
    <x v="0"/>
    <x v="2"/>
    <s v="October"/>
    <n v="2020"/>
    <x v="970"/>
    <x v="524"/>
    <m/>
    <x v="392"/>
    <x v="523"/>
    <m/>
    <x v="5"/>
    <x v="36"/>
    <x v="35"/>
    <x v="36"/>
    <x v="34"/>
    <x v="38"/>
    <x v="12"/>
    <m/>
    <x v="12"/>
    <m/>
  </r>
  <r>
    <x v="1"/>
    <x v="2"/>
    <s v="October"/>
    <n v="2020"/>
    <x v="971"/>
    <x v="524"/>
    <m/>
    <x v="392"/>
    <x v="523"/>
    <m/>
    <x v="5"/>
    <x v="36"/>
    <x v="35"/>
    <x v="36"/>
    <x v="34"/>
    <x v="38"/>
    <x v="12"/>
    <m/>
    <x v="12"/>
    <m/>
  </r>
  <r>
    <x v="2"/>
    <x v="2"/>
    <s v="October"/>
    <n v="2020"/>
    <x v="972"/>
    <x v="524"/>
    <m/>
    <x v="392"/>
    <x v="523"/>
    <m/>
    <x v="5"/>
    <x v="36"/>
    <x v="35"/>
    <x v="36"/>
    <x v="34"/>
    <x v="38"/>
    <x v="12"/>
    <m/>
    <x v="12"/>
    <m/>
  </r>
  <r>
    <x v="3"/>
    <x v="2"/>
    <s v="October"/>
    <n v="2020"/>
    <x v="973"/>
    <x v="524"/>
    <m/>
    <x v="392"/>
    <x v="523"/>
    <m/>
    <x v="5"/>
    <x v="36"/>
    <x v="35"/>
    <x v="36"/>
    <x v="34"/>
    <x v="38"/>
    <x v="12"/>
    <m/>
    <x v="12"/>
    <m/>
  </r>
  <r>
    <x v="4"/>
    <x v="2"/>
    <s v="October"/>
    <n v="2020"/>
    <x v="974"/>
    <x v="524"/>
    <m/>
    <x v="392"/>
    <x v="523"/>
    <m/>
    <x v="5"/>
    <x v="36"/>
    <x v="35"/>
    <x v="36"/>
    <x v="34"/>
    <x v="38"/>
    <x v="12"/>
    <m/>
    <x v="12"/>
    <m/>
  </r>
  <r>
    <x v="0"/>
    <x v="2"/>
    <s v="October"/>
    <n v="2020"/>
    <x v="975"/>
    <x v="524"/>
    <m/>
    <x v="392"/>
    <x v="523"/>
    <m/>
    <x v="5"/>
    <x v="36"/>
    <x v="35"/>
    <x v="36"/>
    <x v="34"/>
    <x v="38"/>
    <x v="12"/>
    <m/>
    <x v="12"/>
    <m/>
  </r>
  <r>
    <x v="1"/>
    <x v="2"/>
    <s v="October"/>
    <n v="2020"/>
    <x v="976"/>
    <x v="524"/>
    <m/>
    <x v="392"/>
    <x v="523"/>
    <m/>
    <x v="5"/>
    <x v="36"/>
    <x v="35"/>
    <x v="36"/>
    <x v="34"/>
    <x v="38"/>
    <x v="12"/>
    <m/>
    <x v="12"/>
    <m/>
  </r>
  <r>
    <x v="2"/>
    <x v="2"/>
    <s v="October"/>
    <n v="2020"/>
    <x v="977"/>
    <x v="524"/>
    <m/>
    <x v="392"/>
    <x v="523"/>
    <m/>
    <x v="5"/>
    <x v="36"/>
    <x v="35"/>
    <x v="36"/>
    <x v="34"/>
    <x v="38"/>
    <x v="12"/>
    <m/>
    <x v="12"/>
    <m/>
  </r>
  <r>
    <x v="3"/>
    <x v="2"/>
    <s v="October"/>
    <n v="2020"/>
    <x v="978"/>
    <x v="524"/>
    <m/>
    <x v="392"/>
    <x v="523"/>
    <m/>
    <x v="5"/>
    <x v="36"/>
    <x v="35"/>
    <x v="36"/>
    <x v="34"/>
    <x v="38"/>
    <x v="12"/>
    <m/>
    <x v="12"/>
    <m/>
  </r>
  <r>
    <x v="4"/>
    <x v="2"/>
    <s v="October"/>
    <n v="2020"/>
    <x v="979"/>
    <x v="524"/>
    <m/>
    <x v="392"/>
    <x v="523"/>
    <m/>
    <x v="5"/>
    <x v="36"/>
    <x v="35"/>
    <x v="36"/>
    <x v="34"/>
    <x v="38"/>
    <x v="12"/>
    <m/>
    <x v="12"/>
    <m/>
  </r>
  <r>
    <x v="0"/>
    <x v="2"/>
    <s v="October"/>
    <n v="2020"/>
    <x v="980"/>
    <x v="524"/>
    <m/>
    <x v="392"/>
    <x v="523"/>
    <m/>
    <x v="5"/>
    <x v="36"/>
    <x v="35"/>
    <x v="36"/>
    <x v="34"/>
    <x v="38"/>
    <x v="12"/>
    <m/>
    <x v="12"/>
    <m/>
  </r>
  <r>
    <x v="1"/>
    <x v="2"/>
    <s v="October"/>
    <n v="2020"/>
    <x v="981"/>
    <x v="524"/>
    <m/>
    <x v="392"/>
    <x v="523"/>
    <m/>
    <x v="5"/>
    <x v="36"/>
    <x v="35"/>
    <x v="36"/>
    <x v="34"/>
    <x v="38"/>
    <x v="12"/>
    <m/>
    <x v="12"/>
    <m/>
  </r>
  <r>
    <x v="2"/>
    <x v="2"/>
    <s v="October"/>
    <n v="2020"/>
    <x v="982"/>
    <x v="524"/>
    <m/>
    <x v="392"/>
    <x v="523"/>
    <m/>
    <x v="5"/>
    <x v="36"/>
    <x v="35"/>
    <x v="36"/>
    <x v="34"/>
    <x v="38"/>
    <x v="12"/>
    <m/>
    <x v="12"/>
    <m/>
  </r>
  <r>
    <x v="3"/>
    <x v="2"/>
    <s v="October"/>
    <n v="2020"/>
    <x v="983"/>
    <x v="524"/>
    <m/>
    <x v="392"/>
    <x v="523"/>
    <m/>
    <x v="5"/>
    <x v="36"/>
    <x v="35"/>
    <x v="36"/>
    <x v="34"/>
    <x v="38"/>
    <x v="12"/>
    <m/>
    <x v="12"/>
    <m/>
  </r>
  <r>
    <x v="4"/>
    <x v="2"/>
    <s v="October"/>
    <n v="2020"/>
    <x v="984"/>
    <x v="524"/>
    <m/>
    <x v="392"/>
    <x v="523"/>
    <m/>
    <x v="5"/>
    <x v="36"/>
    <x v="35"/>
    <x v="36"/>
    <x v="34"/>
    <x v="38"/>
    <x v="12"/>
    <m/>
    <x v="12"/>
    <m/>
  </r>
  <r>
    <x v="0"/>
    <x v="4"/>
    <s v="October"/>
    <n v="2020"/>
    <x v="985"/>
    <x v="524"/>
    <m/>
    <x v="392"/>
    <x v="523"/>
    <m/>
    <x v="5"/>
    <x v="36"/>
    <x v="35"/>
    <x v="36"/>
    <x v="34"/>
    <x v="38"/>
    <x v="12"/>
    <m/>
    <x v="12"/>
    <m/>
  </r>
  <r>
    <x v="1"/>
    <x v="4"/>
    <s v="October"/>
    <n v="2020"/>
    <x v="986"/>
    <x v="524"/>
    <m/>
    <x v="392"/>
    <x v="523"/>
    <m/>
    <x v="5"/>
    <x v="36"/>
    <x v="35"/>
    <x v="36"/>
    <x v="34"/>
    <x v="38"/>
    <x v="12"/>
    <m/>
    <x v="12"/>
    <m/>
  </r>
  <r>
    <x v="2"/>
    <x v="4"/>
    <s v="October"/>
    <n v="2020"/>
    <x v="987"/>
    <x v="524"/>
    <m/>
    <x v="392"/>
    <x v="523"/>
    <m/>
    <x v="5"/>
    <x v="36"/>
    <x v="35"/>
    <x v="36"/>
    <x v="34"/>
    <x v="38"/>
    <x v="12"/>
    <m/>
    <x v="12"/>
    <m/>
  </r>
  <r>
    <x v="3"/>
    <x v="4"/>
    <s v="October"/>
    <n v="2020"/>
    <x v="988"/>
    <x v="524"/>
    <m/>
    <x v="392"/>
    <x v="523"/>
    <m/>
    <x v="5"/>
    <x v="36"/>
    <x v="35"/>
    <x v="36"/>
    <x v="34"/>
    <x v="38"/>
    <x v="12"/>
    <m/>
    <x v="12"/>
    <m/>
  </r>
  <r>
    <x v="4"/>
    <x v="4"/>
    <s v="October"/>
    <n v="2020"/>
    <x v="989"/>
    <x v="524"/>
    <m/>
    <x v="392"/>
    <x v="523"/>
    <m/>
    <x v="5"/>
    <x v="36"/>
    <x v="35"/>
    <x v="36"/>
    <x v="34"/>
    <x v="38"/>
    <x v="12"/>
    <m/>
    <x v="12"/>
    <m/>
  </r>
  <r>
    <x v="0"/>
    <x v="4"/>
    <s v="October"/>
    <n v="2020"/>
    <x v="990"/>
    <x v="524"/>
    <m/>
    <x v="392"/>
    <x v="523"/>
    <m/>
    <x v="5"/>
    <x v="36"/>
    <x v="35"/>
    <x v="36"/>
    <x v="34"/>
    <x v="38"/>
    <x v="12"/>
    <m/>
    <x v="12"/>
    <m/>
  </r>
  <r>
    <x v="1"/>
    <x v="4"/>
    <s v="October"/>
    <n v="2020"/>
    <x v="991"/>
    <x v="524"/>
    <m/>
    <x v="392"/>
    <x v="523"/>
    <m/>
    <x v="5"/>
    <x v="36"/>
    <x v="35"/>
    <x v="36"/>
    <x v="34"/>
    <x v="38"/>
    <x v="12"/>
    <m/>
    <x v="12"/>
    <m/>
  </r>
  <r>
    <x v="2"/>
    <x v="4"/>
    <s v="October"/>
    <n v="2020"/>
    <x v="992"/>
    <x v="524"/>
    <m/>
    <x v="392"/>
    <x v="523"/>
    <m/>
    <x v="5"/>
    <x v="36"/>
    <x v="35"/>
    <x v="36"/>
    <x v="34"/>
    <x v="38"/>
    <x v="12"/>
    <m/>
    <x v="12"/>
    <m/>
  </r>
  <r>
    <x v="3"/>
    <x v="4"/>
    <s v="October"/>
    <n v="2020"/>
    <x v="993"/>
    <x v="524"/>
    <m/>
    <x v="392"/>
    <x v="523"/>
    <m/>
    <x v="5"/>
    <x v="36"/>
    <x v="35"/>
    <x v="36"/>
    <x v="34"/>
    <x v="38"/>
    <x v="12"/>
    <m/>
    <x v="12"/>
    <m/>
  </r>
  <r>
    <x v="4"/>
    <x v="4"/>
    <s v="October"/>
    <n v="2020"/>
    <x v="994"/>
    <x v="524"/>
    <m/>
    <x v="392"/>
    <x v="523"/>
    <m/>
    <x v="5"/>
    <x v="36"/>
    <x v="35"/>
    <x v="36"/>
    <x v="34"/>
    <x v="38"/>
    <x v="12"/>
    <m/>
    <x v="12"/>
    <m/>
  </r>
  <r>
    <x v="0"/>
    <x v="4"/>
    <s v="October"/>
    <n v="2020"/>
    <x v="995"/>
    <x v="524"/>
    <m/>
    <x v="392"/>
    <x v="523"/>
    <m/>
    <x v="5"/>
    <x v="36"/>
    <x v="35"/>
    <x v="36"/>
    <x v="34"/>
    <x v="38"/>
    <x v="12"/>
    <m/>
    <x v="12"/>
    <m/>
  </r>
  <r>
    <x v="1"/>
    <x v="4"/>
    <s v="October"/>
    <n v="2020"/>
    <x v="996"/>
    <x v="524"/>
    <m/>
    <x v="392"/>
    <x v="523"/>
    <m/>
    <x v="5"/>
    <x v="36"/>
    <x v="35"/>
    <x v="36"/>
    <x v="34"/>
    <x v="38"/>
    <x v="12"/>
    <m/>
    <x v="12"/>
    <m/>
  </r>
  <r>
    <x v="2"/>
    <x v="4"/>
    <s v="October"/>
    <n v="2020"/>
    <x v="997"/>
    <x v="524"/>
    <m/>
    <x v="392"/>
    <x v="523"/>
    <m/>
    <x v="5"/>
    <x v="36"/>
    <x v="35"/>
    <x v="36"/>
    <x v="34"/>
    <x v="38"/>
    <x v="12"/>
    <m/>
    <x v="12"/>
    <m/>
  </r>
  <r>
    <x v="3"/>
    <x v="4"/>
    <s v="October"/>
    <n v="2020"/>
    <x v="998"/>
    <x v="524"/>
    <m/>
    <x v="392"/>
    <x v="523"/>
    <m/>
    <x v="5"/>
    <x v="36"/>
    <x v="35"/>
    <x v="36"/>
    <x v="34"/>
    <x v="38"/>
    <x v="12"/>
    <m/>
    <x v="12"/>
    <m/>
  </r>
  <r>
    <x v="4"/>
    <x v="4"/>
    <s v="October"/>
    <n v="2020"/>
    <x v="999"/>
    <x v="524"/>
    <m/>
    <x v="392"/>
    <x v="523"/>
    <m/>
    <x v="5"/>
    <x v="36"/>
    <x v="35"/>
    <x v="36"/>
    <x v="34"/>
    <x v="38"/>
    <x v="12"/>
    <m/>
    <x v="12"/>
    <m/>
  </r>
  <r>
    <x v="0"/>
    <x v="4"/>
    <s v="October"/>
    <n v="2020"/>
    <x v="1000"/>
    <x v="524"/>
    <m/>
    <x v="392"/>
    <x v="523"/>
    <m/>
    <x v="5"/>
    <x v="36"/>
    <x v="35"/>
    <x v="36"/>
    <x v="34"/>
    <x v="38"/>
    <x v="12"/>
    <m/>
    <x v="12"/>
    <m/>
  </r>
  <r>
    <x v="1"/>
    <x v="4"/>
    <s v="October"/>
    <n v="2020"/>
    <x v="1001"/>
    <x v="524"/>
    <m/>
    <x v="392"/>
    <x v="523"/>
    <m/>
    <x v="5"/>
    <x v="36"/>
    <x v="35"/>
    <x v="36"/>
    <x v="34"/>
    <x v="38"/>
    <x v="12"/>
    <m/>
    <x v="12"/>
    <m/>
  </r>
  <r>
    <x v="2"/>
    <x v="4"/>
    <s v="October"/>
    <n v="2020"/>
    <x v="1002"/>
    <x v="524"/>
    <m/>
    <x v="392"/>
    <x v="523"/>
    <m/>
    <x v="5"/>
    <x v="36"/>
    <x v="35"/>
    <x v="36"/>
    <x v="34"/>
    <x v="38"/>
    <x v="12"/>
    <m/>
    <x v="12"/>
    <m/>
  </r>
  <r>
    <x v="3"/>
    <x v="4"/>
    <s v="October"/>
    <n v="2020"/>
    <x v="1003"/>
    <x v="524"/>
    <m/>
    <x v="392"/>
    <x v="523"/>
    <m/>
    <x v="5"/>
    <x v="36"/>
    <x v="35"/>
    <x v="36"/>
    <x v="34"/>
    <x v="38"/>
    <x v="12"/>
    <m/>
    <x v="12"/>
    <m/>
  </r>
  <r>
    <x v="4"/>
    <x v="4"/>
    <s v="October"/>
    <n v="2020"/>
    <x v="1004"/>
    <x v="524"/>
    <m/>
    <x v="392"/>
    <x v="523"/>
    <m/>
    <x v="5"/>
    <x v="36"/>
    <x v="35"/>
    <x v="36"/>
    <x v="34"/>
    <x v="38"/>
    <x v="12"/>
    <m/>
    <x v="12"/>
    <m/>
  </r>
  <r>
    <x v="0"/>
    <x v="4"/>
    <s v="October"/>
    <n v="2020"/>
    <x v="1005"/>
    <x v="524"/>
    <m/>
    <x v="392"/>
    <x v="523"/>
    <m/>
    <x v="5"/>
    <x v="36"/>
    <x v="35"/>
    <x v="36"/>
    <x v="34"/>
    <x v="38"/>
    <x v="12"/>
    <m/>
    <x v="12"/>
    <m/>
  </r>
  <r>
    <x v="1"/>
    <x v="4"/>
    <s v="October"/>
    <n v="2020"/>
    <x v="1006"/>
    <x v="524"/>
    <m/>
    <x v="392"/>
    <x v="523"/>
    <m/>
    <x v="5"/>
    <x v="36"/>
    <x v="35"/>
    <x v="36"/>
    <x v="34"/>
    <x v="38"/>
    <x v="12"/>
    <m/>
    <x v="12"/>
    <m/>
  </r>
  <r>
    <x v="2"/>
    <x v="4"/>
    <s v="October"/>
    <n v="2020"/>
    <x v="1007"/>
    <x v="524"/>
    <m/>
    <x v="392"/>
    <x v="523"/>
    <m/>
    <x v="5"/>
    <x v="36"/>
    <x v="35"/>
    <x v="36"/>
    <x v="34"/>
    <x v="38"/>
    <x v="12"/>
    <m/>
    <x v="12"/>
    <m/>
  </r>
  <r>
    <x v="3"/>
    <x v="4"/>
    <s v="October"/>
    <n v="2020"/>
    <x v="1008"/>
    <x v="524"/>
    <m/>
    <x v="392"/>
    <x v="523"/>
    <m/>
    <x v="5"/>
    <x v="36"/>
    <x v="35"/>
    <x v="36"/>
    <x v="34"/>
    <x v="38"/>
    <x v="12"/>
    <m/>
    <x v="12"/>
    <m/>
  </r>
  <r>
    <x v="4"/>
    <x v="4"/>
    <s v="October"/>
    <n v="2020"/>
    <x v="1009"/>
    <x v="524"/>
    <m/>
    <x v="392"/>
    <x v="523"/>
    <m/>
    <x v="5"/>
    <x v="36"/>
    <x v="35"/>
    <x v="36"/>
    <x v="34"/>
    <x v="38"/>
    <x v="12"/>
    <m/>
    <x v="12"/>
    <m/>
  </r>
  <r>
    <x v="0"/>
    <x v="4"/>
    <s v="October"/>
    <n v="2020"/>
    <x v="1010"/>
    <x v="524"/>
    <m/>
    <x v="392"/>
    <x v="523"/>
    <m/>
    <x v="5"/>
    <x v="36"/>
    <x v="35"/>
    <x v="36"/>
    <x v="34"/>
    <x v="38"/>
    <x v="12"/>
    <m/>
    <x v="12"/>
    <m/>
  </r>
  <r>
    <x v="1"/>
    <x v="4"/>
    <s v="October"/>
    <n v="2020"/>
    <x v="1011"/>
    <x v="524"/>
    <m/>
    <x v="392"/>
    <x v="523"/>
    <m/>
    <x v="5"/>
    <x v="36"/>
    <x v="35"/>
    <x v="36"/>
    <x v="34"/>
    <x v="38"/>
    <x v="12"/>
    <m/>
    <x v="12"/>
    <m/>
  </r>
  <r>
    <x v="2"/>
    <x v="4"/>
    <s v="October"/>
    <n v="2020"/>
    <x v="1012"/>
    <x v="524"/>
    <m/>
    <x v="392"/>
    <x v="523"/>
    <m/>
    <x v="5"/>
    <x v="36"/>
    <x v="35"/>
    <x v="36"/>
    <x v="34"/>
    <x v="38"/>
    <x v="12"/>
    <m/>
    <x v="12"/>
    <m/>
  </r>
  <r>
    <x v="3"/>
    <x v="4"/>
    <s v="October"/>
    <n v="2020"/>
    <x v="1013"/>
    <x v="524"/>
    <m/>
    <x v="392"/>
    <x v="523"/>
    <m/>
    <x v="5"/>
    <x v="36"/>
    <x v="35"/>
    <x v="36"/>
    <x v="34"/>
    <x v="38"/>
    <x v="12"/>
    <m/>
    <x v="12"/>
    <m/>
  </r>
  <r>
    <x v="4"/>
    <x v="4"/>
    <s v="October"/>
    <n v="2020"/>
    <x v="1014"/>
    <x v="524"/>
    <m/>
    <x v="392"/>
    <x v="523"/>
    <m/>
    <x v="5"/>
    <x v="36"/>
    <x v="35"/>
    <x v="36"/>
    <x v="34"/>
    <x v="38"/>
    <x v="12"/>
    <m/>
    <x v="12"/>
    <m/>
  </r>
  <r>
    <x v="0"/>
    <x v="4"/>
    <s v="October"/>
    <n v="2020"/>
    <x v="1015"/>
    <x v="524"/>
    <m/>
    <x v="392"/>
    <x v="523"/>
    <m/>
    <x v="5"/>
    <x v="36"/>
    <x v="35"/>
    <x v="36"/>
    <x v="34"/>
    <x v="38"/>
    <x v="12"/>
    <m/>
    <x v="12"/>
    <m/>
  </r>
  <r>
    <x v="1"/>
    <x v="4"/>
    <s v="October"/>
    <n v="2020"/>
    <x v="1016"/>
    <x v="524"/>
    <m/>
    <x v="392"/>
    <x v="523"/>
    <m/>
    <x v="5"/>
    <x v="36"/>
    <x v="35"/>
    <x v="36"/>
    <x v="34"/>
    <x v="38"/>
    <x v="12"/>
    <m/>
    <x v="12"/>
    <m/>
  </r>
  <r>
    <x v="2"/>
    <x v="4"/>
    <s v="October"/>
    <n v="2020"/>
    <x v="1017"/>
    <x v="524"/>
    <m/>
    <x v="392"/>
    <x v="523"/>
    <m/>
    <x v="5"/>
    <x v="36"/>
    <x v="35"/>
    <x v="36"/>
    <x v="34"/>
    <x v="38"/>
    <x v="12"/>
    <m/>
    <x v="12"/>
    <m/>
  </r>
  <r>
    <x v="3"/>
    <x v="4"/>
    <s v="October"/>
    <n v="2020"/>
    <x v="1018"/>
    <x v="524"/>
    <m/>
    <x v="392"/>
    <x v="523"/>
    <m/>
    <x v="5"/>
    <x v="36"/>
    <x v="35"/>
    <x v="36"/>
    <x v="34"/>
    <x v="38"/>
    <x v="12"/>
    <m/>
    <x v="12"/>
    <m/>
  </r>
  <r>
    <x v="4"/>
    <x v="4"/>
    <s v="October"/>
    <n v="2020"/>
    <x v="1019"/>
    <x v="524"/>
    <m/>
    <x v="392"/>
    <x v="523"/>
    <m/>
    <x v="5"/>
    <x v="36"/>
    <x v="35"/>
    <x v="36"/>
    <x v="34"/>
    <x v="38"/>
    <x v="12"/>
    <m/>
    <x v="12"/>
    <m/>
  </r>
  <r>
    <x v="0"/>
    <x v="3"/>
    <s v="October"/>
    <n v="2020"/>
    <x v="1020"/>
    <x v="524"/>
    <m/>
    <x v="392"/>
    <x v="523"/>
    <m/>
    <x v="5"/>
    <x v="36"/>
    <x v="35"/>
    <x v="36"/>
    <x v="34"/>
    <x v="38"/>
    <x v="12"/>
    <m/>
    <x v="12"/>
    <m/>
  </r>
  <r>
    <x v="1"/>
    <x v="3"/>
    <s v="October"/>
    <n v="2020"/>
    <x v="1021"/>
    <x v="524"/>
    <m/>
    <x v="392"/>
    <x v="523"/>
    <m/>
    <x v="5"/>
    <x v="36"/>
    <x v="35"/>
    <x v="36"/>
    <x v="34"/>
    <x v="38"/>
    <x v="12"/>
    <m/>
    <x v="12"/>
    <m/>
  </r>
  <r>
    <x v="2"/>
    <x v="3"/>
    <s v="October"/>
    <n v="2020"/>
    <x v="1022"/>
    <x v="524"/>
    <m/>
    <x v="392"/>
    <x v="523"/>
    <m/>
    <x v="5"/>
    <x v="36"/>
    <x v="35"/>
    <x v="36"/>
    <x v="34"/>
    <x v="38"/>
    <x v="12"/>
    <m/>
    <x v="12"/>
    <m/>
  </r>
  <r>
    <x v="3"/>
    <x v="3"/>
    <s v="October"/>
    <n v="2020"/>
    <x v="1023"/>
    <x v="524"/>
    <m/>
    <x v="392"/>
    <x v="523"/>
    <m/>
    <x v="5"/>
    <x v="36"/>
    <x v="35"/>
    <x v="36"/>
    <x v="34"/>
    <x v="38"/>
    <x v="12"/>
    <m/>
    <x v="12"/>
    <m/>
  </r>
  <r>
    <x v="4"/>
    <x v="3"/>
    <s v="October"/>
    <n v="2020"/>
    <x v="1024"/>
    <x v="524"/>
    <m/>
    <x v="392"/>
    <x v="523"/>
    <m/>
    <x v="5"/>
    <x v="36"/>
    <x v="35"/>
    <x v="36"/>
    <x v="34"/>
    <x v="38"/>
    <x v="12"/>
    <m/>
    <x v="12"/>
    <m/>
  </r>
  <r>
    <x v="0"/>
    <x v="3"/>
    <s v="October"/>
    <n v="2020"/>
    <x v="1025"/>
    <x v="524"/>
    <m/>
    <x v="392"/>
    <x v="523"/>
    <m/>
    <x v="5"/>
    <x v="36"/>
    <x v="35"/>
    <x v="36"/>
    <x v="34"/>
    <x v="38"/>
    <x v="12"/>
    <m/>
    <x v="12"/>
    <m/>
  </r>
  <r>
    <x v="1"/>
    <x v="3"/>
    <s v="October"/>
    <n v="2020"/>
    <x v="1026"/>
    <x v="524"/>
    <m/>
    <x v="392"/>
    <x v="523"/>
    <m/>
    <x v="5"/>
    <x v="36"/>
    <x v="35"/>
    <x v="36"/>
    <x v="34"/>
    <x v="38"/>
    <x v="12"/>
    <m/>
    <x v="12"/>
    <m/>
  </r>
  <r>
    <x v="2"/>
    <x v="3"/>
    <s v="October"/>
    <n v="2020"/>
    <x v="1027"/>
    <x v="524"/>
    <m/>
    <x v="392"/>
    <x v="523"/>
    <m/>
    <x v="5"/>
    <x v="36"/>
    <x v="35"/>
    <x v="36"/>
    <x v="34"/>
    <x v="38"/>
    <x v="12"/>
    <m/>
    <x v="12"/>
    <m/>
  </r>
  <r>
    <x v="3"/>
    <x v="3"/>
    <s v="October"/>
    <n v="2020"/>
    <x v="1028"/>
    <x v="524"/>
    <m/>
    <x v="392"/>
    <x v="523"/>
    <m/>
    <x v="5"/>
    <x v="36"/>
    <x v="35"/>
    <x v="36"/>
    <x v="34"/>
    <x v="38"/>
    <x v="12"/>
    <m/>
    <x v="12"/>
    <m/>
  </r>
  <r>
    <x v="4"/>
    <x v="3"/>
    <s v="October"/>
    <n v="2020"/>
    <x v="1029"/>
    <x v="524"/>
    <m/>
    <x v="392"/>
    <x v="523"/>
    <m/>
    <x v="5"/>
    <x v="36"/>
    <x v="35"/>
    <x v="36"/>
    <x v="34"/>
    <x v="38"/>
    <x v="12"/>
    <m/>
    <x v="12"/>
    <m/>
  </r>
  <r>
    <x v="0"/>
    <x v="3"/>
    <s v="October"/>
    <n v="2020"/>
    <x v="1030"/>
    <x v="524"/>
    <m/>
    <x v="392"/>
    <x v="523"/>
    <m/>
    <x v="5"/>
    <x v="36"/>
    <x v="35"/>
    <x v="36"/>
    <x v="34"/>
    <x v="38"/>
    <x v="12"/>
    <m/>
    <x v="12"/>
    <m/>
  </r>
  <r>
    <x v="1"/>
    <x v="3"/>
    <s v="October"/>
    <n v="2020"/>
    <x v="1031"/>
    <x v="524"/>
    <m/>
    <x v="392"/>
    <x v="523"/>
    <m/>
    <x v="5"/>
    <x v="36"/>
    <x v="35"/>
    <x v="36"/>
    <x v="34"/>
    <x v="38"/>
    <x v="12"/>
    <m/>
    <x v="12"/>
    <m/>
  </r>
  <r>
    <x v="2"/>
    <x v="3"/>
    <s v="October"/>
    <n v="2020"/>
    <x v="1032"/>
    <x v="524"/>
    <m/>
    <x v="392"/>
    <x v="523"/>
    <m/>
    <x v="5"/>
    <x v="36"/>
    <x v="35"/>
    <x v="36"/>
    <x v="34"/>
    <x v="38"/>
    <x v="12"/>
    <m/>
    <x v="12"/>
    <m/>
  </r>
  <r>
    <x v="3"/>
    <x v="3"/>
    <s v="October"/>
    <n v="2020"/>
    <x v="1033"/>
    <x v="524"/>
    <m/>
    <x v="392"/>
    <x v="523"/>
    <m/>
    <x v="5"/>
    <x v="36"/>
    <x v="35"/>
    <x v="36"/>
    <x v="34"/>
    <x v="38"/>
    <x v="12"/>
    <m/>
    <x v="12"/>
    <m/>
  </r>
  <r>
    <x v="4"/>
    <x v="3"/>
    <s v="October"/>
    <n v="2020"/>
    <x v="1034"/>
    <x v="524"/>
    <m/>
    <x v="392"/>
    <x v="523"/>
    <m/>
    <x v="5"/>
    <x v="36"/>
    <x v="35"/>
    <x v="36"/>
    <x v="34"/>
    <x v="38"/>
    <x v="12"/>
    <m/>
    <x v="12"/>
    <m/>
  </r>
  <r>
    <x v="0"/>
    <x v="3"/>
    <s v="October"/>
    <n v="2020"/>
    <x v="1035"/>
    <x v="524"/>
    <m/>
    <x v="392"/>
    <x v="523"/>
    <m/>
    <x v="5"/>
    <x v="36"/>
    <x v="35"/>
    <x v="36"/>
    <x v="34"/>
    <x v="38"/>
    <x v="12"/>
    <m/>
    <x v="12"/>
    <m/>
  </r>
  <r>
    <x v="1"/>
    <x v="3"/>
    <s v="October"/>
    <n v="2020"/>
    <x v="1036"/>
    <x v="524"/>
    <m/>
    <x v="392"/>
    <x v="523"/>
    <m/>
    <x v="5"/>
    <x v="36"/>
    <x v="35"/>
    <x v="36"/>
    <x v="34"/>
    <x v="38"/>
    <x v="12"/>
    <m/>
    <x v="12"/>
    <m/>
  </r>
  <r>
    <x v="2"/>
    <x v="3"/>
    <s v="October"/>
    <n v="2020"/>
    <x v="1037"/>
    <x v="524"/>
    <m/>
    <x v="392"/>
    <x v="523"/>
    <m/>
    <x v="5"/>
    <x v="36"/>
    <x v="35"/>
    <x v="36"/>
    <x v="34"/>
    <x v="38"/>
    <x v="12"/>
    <m/>
    <x v="12"/>
    <m/>
  </r>
  <r>
    <x v="3"/>
    <x v="3"/>
    <s v="October"/>
    <n v="2020"/>
    <x v="1038"/>
    <x v="524"/>
    <m/>
    <x v="392"/>
    <x v="523"/>
    <m/>
    <x v="5"/>
    <x v="36"/>
    <x v="35"/>
    <x v="36"/>
    <x v="34"/>
    <x v="38"/>
    <x v="12"/>
    <m/>
    <x v="12"/>
    <m/>
  </r>
  <r>
    <x v="4"/>
    <x v="3"/>
    <s v="October"/>
    <n v="2020"/>
    <x v="1039"/>
    <x v="524"/>
    <m/>
    <x v="392"/>
    <x v="523"/>
    <m/>
    <x v="5"/>
    <x v="36"/>
    <x v="35"/>
    <x v="36"/>
    <x v="34"/>
    <x v="38"/>
    <x v="12"/>
    <m/>
    <x v="12"/>
    <m/>
  </r>
  <r>
    <x v="0"/>
    <x v="3"/>
    <s v="October"/>
    <n v="2020"/>
    <x v="1040"/>
    <x v="524"/>
    <m/>
    <x v="392"/>
    <x v="523"/>
    <m/>
    <x v="5"/>
    <x v="36"/>
    <x v="35"/>
    <x v="36"/>
    <x v="34"/>
    <x v="38"/>
    <x v="12"/>
    <m/>
    <x v="12"/>
    <m/>
  </r>
  <r>
    <x v="1"/>
    <x v="3"/>
    <s v="October"/>
    <n v="2020"/>
    <x v="1041"/>
    <x v="524"/>
    <m/>
    <x v="392"/>
    <x v="523"/>
    <m/>
    <x v="5"/>
    <x v="36"/>
    <x v="35"/>
    <x v="36"/>
    <x v="34"/>
    <x v="38"/>
    <x v="12"/>
    <m/>
    <x v="12"/>
    <m/>
  </r>
  <r>
    <x v="2"/>
    <x v="3"/>
    <s v="October"/>
    <n v="2020"/>
    <x v="1042"/>
    <x v="524"/>
    <m/>
    <x v="392"/>
    <x v="523"/>
    <m/>
    <x v="5"/>
    <x v="36"/>
    <x v="35"/>
    <x v="36"/>
    <x v="34"/>
    <x v="38"/>
    <x v="12"/>
    <m/>
    <x v="12"/>
    <m/>
  </r>
  <r>
    <x v="3"/>
    <x v="3"/>
    <s v="October"/>
    <n v="2020"/>
    <x v="1043"/>
    <x v="524"/>
    <m/>
    <x v="392"/>
    <x v="523"/>
    <m/>
    <x v="5"/>
    <x v="36"/>
    <x v="35"/>
    <x v="36"/>
    <x v="34"/>
    <x v="38"/>
    <x v="12"/>
    <m/>
    <x v="12"/>
    <m/>
  </r>
  <r>
    <x v="4"/>
    <x v="3"/>
    <s v="October"/>
    <n v="2020"/>
    <x v="1044"/>
    <x v="524"/>
    <m/>
    <x v="392"/>
    <x v="523"/>
    <m/>
    <x v="5"/>
    <x v="36"/>
    <x v="35"/>
    <x v="36"/>
    <x v="34"/>
    <x v="38"/>
    <x v="12"/>
    <m/>
    <x v="12"/>
    <m/>
  </r>
  <r>
    <x v="0"/>
    <x v="3"/>
    <s v="October"/>
    <n v="2020"/>
    <x v="1045"/>
    <x v="524"/>
    <m/>
    <x v="392"/>
    <x v="523"/>
    <m/>
    <x v="5"/>
    <x v="36"/>
    <x v="35"/>
    <x v="36"/>
    <x v="34"/>
    <x v="38"/>
    <x v="12"/>
    <m/>
    <x v="12"/>
    <m/>
  </r>
  <r>
    <x v="1"/>
    <x v="3"/>
    <s v="October"/>
    <n v="2020"/>
    <x v="1046"/>
    <x v="524"/>
    <m/>
    <x v="392"/>
    <x v="523"/>
    <m/>
    <x v="5"/>
    <x v="36"/>
    <x v="35"/>
    <x v="36"/>
    <x v="34"/>
    <x v="38"/>
    <x v="12"/>
    <m/>
    <x v="12"/>
    <m/>
  </r>
  <r>
    <x v="2"/>
    <x v="3"/>
    <s v="October"/>
    <n v="2020"/>
    <x v="1047"/>
    <x v="524"/>
    <m/>
    <x v="392"/>
    <x v="523"/>
    <m/>
    <x v="5"/>
    <x v="36"/>
    <x v="35"/>
    <x v="36"/>
    <x v="34"/>
    <x v="38"/>
    <x v="12"/>
    <m/>
    <x v="12"/>
    <m/>
  </r>
  <r>
    <x v="3"/>
    <x v="3"/>
    <s v="October"/>
    <n v="2020"/>
    <x v="1048"/>
    <x v="524"/>
    <m/>
    <x v="392"/>
    <x v="523"/>
    <m/>
    <x v="5"/>
    <x v="36"/>
    <x v="35"/>
    <x v="36"/>
    <x v="34"/>
    <x v="38"/>
    <x v="12"/>
    <m/>
    <x v="12"/>
    <m/>
  </r>
  <r>
    <x v="4"/>
    <x v="3"/>
    <s v="October"/>
    <n v="2020"/>
    <x v="1049"/>
    <x v="524"/>
    <m/>
    <x v="392"/>
    <x v="523"/>
    <m/>
    <x v="5"/>
    <x v="36"/>
    <x v="35"/>
    <x v="36"/>
    <x v="34"/>
    <x v="38"/>
    <x v="12"/>
    <m/>
    <x v="12"/>
    <m/>
  </r>
  <r>
    <x v="0"/>
    <x v="3"/>
    <s v="October"/>
    <n v="2020"/>
    <x v="1050"/>
    <x v="524"/>
    <m/>
    <x v="392"/>
    <x v="523"/>
    <m/>
    <x v="5"/>
    <x v="36"/>
    <x v="35"/>
    <x v="36"/>
    <x v="34"/>
    <x v="38"/>
    <x v="12"/>
    <m/>
    <x v="12"/>
    <m/>
  </r>
  <r>
    <x v="1"/>
    <x v="3"/>
    <s v="October"/>
    <n v="2020"/>
    <x v="1051"/>
    <x v="524"/>
    <m/>
    <x v="392"/>
    <x v="523"/>
    <m/>
    <x v="5"/>
    <x v="36"/>
    <x v="35"/>
    <x v="36"/>
    <x v="34"/>
    <x v="38"/>
    <x v="12"/>
    <m/>
    <x v="12"/>
    <m/>
  </r>
  <r>
    <x v="2"/>
    <x v="3"/>
    <s v="October"/>
    <n v="2020"/>
    <x v="1052"/>
    <x v="524"/>
    <m/>
    <x v="392"/>
    <x v="523"/>
    <m/>
    <x v="5"/>
    <x v="36"/>
    <x v="35"/>
    <x v="36"/>
    <x v="34"/>
    <x v="38"/>
    <x v="12"/>
    <m/>
    <x v="12"/>
    <m/>
  </r>
  <r>
    <x v="3"/>
    <x v="3"/>
    <s v="October"/>
    <n v="2020"/>
    <x v="1053"/>
    <x v="524"/>
    <m/>
    <x v="392"/>
    <x v="523"/>
    <m/>
    <x v="5"/>
    <x v="36"/>
    <x v="35"/>
    <x v="36"/>
    <x v="34"/>
    <x v="38"/>
    <x v="12"/>
    <m/>
    <x v="12"/>
    <m/>
  </r>
  <r>
    <x v="4"/>
    <x v="3"/>
    <s v="October"/>
    <n v="2020"/>
    <x v="1054"/>
    <x v="524"/>
    <m/>
    <x v="392"/>
    <x v="523"/>
    <m/>
    <x v="5"/>
    <x v="36"/>
    <x v="35"/>
    <x v="36"/>
    <x v="34"/>
    <x v="38"/>
    <x v="12"/>
    <m/>
    <x v="12"/>
    <m/>
  </r>
  <r>
    <x v="0"/>
    <x v="0"/>
    <s v="November"/>
    <n v="2020"/>
    <x v="1055"/>
    <x v="524"/>
    <m/>
    <x v="392"/>
    <x v="523"/>
    <m/>
    <x v="5"/>
    <x v="36"/>
    <x v="35"/>
    <x v="36"/>
    <x v="34"/>
    <x v="38"/>
    <x v="12"/>
    <m/>
    <x v="12"/>
    <m/>
  </r>
  <r>
    <x v="3"/>
    <x v="0"/>
    <s v="November"/>
    <n v="2020"/>
    <x v="2"/>
    <x v="524"/>
    <m/>
    <x v="392"/>
    <x v="523"/>
    <m/>
    <x v="5"/>
    <x v="36"/>
    <x v="35"/>
    <x v="36"/>
    <x v="34"/>
    <x v="38"/>
    <x v="12"/>
    <m/>
    <x v="12"/>
    <m/>
  </r>
  <r>
    <x v="0"/>
    <x v="0"/>
    <s v="November"/>
    <n v="2020"/>
    <x v="1056"/>
    <x v="524"/>
    <m/>
    <x v="392"/>
    <x v="523"/>
    <m/>
    <x v="5"/>
    <x v="36"/>
    <x v="35"/>
    <x v="36"/>
    <x v="34"/>
    <x v="38"/>
    <x v="12"/>
    <m/>
    <x v="12"/>
    <m/>
  </r>
  <r>
    <x v="1"/>
    <x v="0"/>
    <s v="November"/>
    <n v="2020"/>
    <x v="1057"/>
    <x v="524"/>
    <m/>
    <x v="392"/>
    <x v="523"/>
    <m/>
    <x v="5"/>
    <x v="36"/>
    <x v="35"/>
    <x v="36"/>
    <x v="34"/>
    <x v="38"/>
    <x v="12"/>
    <m/>
    <x v="12"/>
    <m/>
  </r>
  <r>
    <x v="2"/>
    <x v="0"/>
    <s v="November"/>
    <n v="2020"/>
    <x v="2"/>
    <x v="524"/>
    <m/>
    <x v="392"/>
    <x v="523"/>
    <m/>
    <x v="5"/>
    <x v="36"/>
    <x v="35"/>
    <x v="36"/>
    <x v="34"/>
    <x v="38"/>
    <x v="12"/>
    <m/>
    <x v="12"/>
    <m/>
  </r>
  <r>
    <x v="3"/>
    <x v="0"/>
    <s v="November"/>
    <n v="2020"/>
    <x v="1058"/>
    <x v="524"/>
    <m/>
    <x v="392"/>
    <x v="523"/>
    <m/>
    <x v="5"/>
    <x v="36"/>
    <x v="35"/>
    <x v="36"/>
    <x v="34"/>
    <x v="38"/>
    <x v="12"/>
    <m/>
    <x v="12"/>
    <m/>
  </r>
  <r>
    <x v="4"/>
    <x v="0"/>
    <s v="November"/>
    <n v="2020"/>
    <x v="1059"/>
    <x v="524"/>
    <m/>
    <x v="392"/>
    <x v="523"/>
    <m/>
    <x v="5"/>
    <x v="36"/>
    <x v="35"/>
    <x v="36"/>
    <x v="34"/>
    <x v="38"/>
    <x v="12"/>
    <m/>
    <x v="12"/>
    <m/>
  </r>
  <r>
    <x v="0"/>
    <x v="0"/>
    <s v="November"/>
    <n v="2020"/>
    <x v="1060"/>
    <x v="524"/>
    <m/>
    <x v="392"/>
    <x v="523"/>
    <m/>
    <x v="5"/>
    <x v="36"/>
    <x v="35"/>
    <x v="36"/>
    <x v="34"/>
    <x v="38"/>
    <x v="12"/>
    <m/>
    <x v="12"/>
    <m/>
  </r>
  <r>
    <x v="1"/>
    <x v="0"/>
    <s v="November"/>
    <n v="2020"/>
    <x v="1061"/>
    <x v="524"/>
    <m/>
    <x v="392"/>
    <x v="523"/>
    <m/>
    <x v="5"/>
    <x v="36"/>
    <x v="35"/>
    <x v="36"/>
    <x v="34"/>
    <x v="38"/>
    <x v="12"/>
    <m/>
    <x v="12"/>
    <m/>
  </r>
  <r>
    <x v="2"/>
    <x v="0"/>
    <s v="November"/>
    <n v="2020"/>
    <x v="7"/>
    <x v="524"/>
    <m/>
    <x v="392"/>
    <x v="523"/>
    <m/>
    <x v="5"/>
    <x v="36"/>
    <x v="35"/>
    <x v="36"/>
    <x v="34"/>
    <x v="38"/>
    <x v="12"/>
    <m/>
    <x v="12"/>
    <m/>
  </r>
  <r>
    <x v="3"/>
    <x v="0"/>
    <s v="November"/>
    <n v="2020"/>
    <x v="1062"/>
    <x v="524"/>
    <m/>
    <x v="392"/>
    <x v="523"/>
    <m/>
    <x v="5"/>
    <x v="36"/>
    <x v="35"/>
    <x v="36"/>
    <x v="34"/>
    <x v="38"/>
    <x v="12"/>
    <m/>
    <x v="12"/>
    <m/>
  </r>
  <r>
    <x v="4"/>
    <x v="0"/>
    <s v="November"/>
    <n v="2020"/>
    <x v="1063"/>
    <x v="524"/>
    <m/>
    <x v="392"/>
    <x v="523"/>
    <m/>
    <x v="5"/>
    <x v="36"/>
    <x v="35"/>
    <x v="36"/>
    <x v="34"/>
    <x v="38"/>
    <x v="12"/>
    <m/>
    <x v="12"/>
    <m/>
  </r>
  <r>
    <x v="0"/>
    <x v="0"/>
    <s v="November"/>
    <n v="2020"/>
    <x v="1064"/>
    <x v="524"/>
    <m/>
    <x v="392"/>
    <x v="523"/>
    <m/>
    <x v="5"/>
    <x v="36"/>
    <x v="35"/>
    <x v="36"/>
    <x v="34"/>
    <x v="38"/>
    <x v="12"/>
    <m/>
    <x v="12"/>
    <m/>
  </r>
  <r>
    <x v="1"/>
    <x v="0"/>
    <s v="November"/>
    <n v="2020"/>
    <x v="1065"/>
    <x v="524"/>
    <m/>
    <x v="392"/>
    <x v="523"/>
    <m/>
    <x v="5"/>
    <x v="36"/>
    <x v="35"/>
    <x v="36"/>
    <x v="34"/>
    <x v="38"/>
    <x v="12"/>
    <m/>
    <x v="12"/>
    <m/>
  </r>
  <r>
    <x v="2"/>
    <x v="0"/>
    <s v="November"/>
    <n v="2020"/>
    <x v="1066"/>
    <x v="524"/>
    <m/>
    <x v="392"/>
    <x v="523"/>
    <m/>
    <x v="5"/>
    <x v="36"/>
    <x v="35"/>
    <x v="36"/>
    <x v="34"/>
    <x v="38"/>
    <x v="12"/>
    <m/>
    <x v="12"/>
    <m/>
  </r>
  <r>
    <x v="3"/>
    <x v="0"/>
    <s v="November"/>
    <n v="2020"/>
    <x v="1067"/>
    <x v="524"/>
    <m/>
    <x v="392"/>
    <x v="523"/>
    <m/>
    <x v="5"/>
    <x v="36"/>
    <x v="35"/>
    <x v="36"/>
    <x v="34"/>
    <x v="38"/>
    <x v="12"/>
    <m/>
    <x v="12"/>
    <m/>
  </r>
  <r>
    <x v="4"/>
    <x v="0"/>
    <s v="November"/>
    <n v="2020"/>
    <x v="1068"/>
    <x v="524"/>
    <m/>
    <x v="392"/>
    <x v="523"/>
    <m/>
    <x v="5"/>
    <x v="36"/>
    <x v="35"/>
    <x v="36"/>
    <x v="34"/>
    <x v="38"/>
    <x v="12"/>
    <m/>
    <x v="12"/>
    <m/>
  </r>
  <r>
    <x v="0"/>
    <x v="0"/>
    <s v="November"/>
    <n v="2020"/>
    <x v="1069"/>
    <x v="524"/>
    <m/>
    <x v="392"/>
    <x v="523"/>
    <m/>
    <x v="5"/>
    <x v="36"/>
    <x v="35"/>
    <x v="36"/>
    <x v="34"/>
    <x v="38"/>
    <x v="12"/>
    <m/>
    <x v="12"/>
    <m/>
  </r>
  <r>
    <x v="1"/>
    <x v="0"/>
    <s v="November"/>
    <n v="2020"/>
    <x v="1070"/>
    <x v="524"/>
    <m/>
    <x v="392"/>
    <x v="523"/>
    <m/>
    <x v="5"/>
    <x v="36"/>
    <x v="35"/>
    <x v="36"/>
    <x v="34"/>
    <x v="38"/>
    <x v="12"/>
    <m/>
    <x v="12"/>
    <m/>
  </r>
  <r>
    <x v="2"/>
    <x v="0"/>
    <s v="November"/>
    <n v="2020"/>
    <x v="1071"/>
    <x v="524"/>
    <m/>
    <x v="392"/>
    <x v="523"/>
    <m/>
    <x v="5"/>
    <x v="36"/>
    <x v="35"/>
    <x v="36"/>
    <x v="34"/>
    <x v="38"/>
    <x v="12"/>
    <m/>
    <x v="12"/>
    <m/>
  </r>
  <r>
    <x v="3"/>
    <x v="0"/>
    <s v="November"/>
    <n v="2020"/>
    <x v="1072"/>
    <x v="524"/>
    <m/>
    <x v="392"/>
    <x v="523"/>
    <m/>
    <x v="5"/>
    <x v="36"/>
    <x v="35"/>
    <x v="36"/>
    <x v="34"/>
    <x v="38"/>
    <x v="12"/>
    <m/>
    <x v="12"/>
    <m/>
  </r>
  <r>
    <x v="4"/>
    <x v="0"/>
    <s v="November"/>
    <n v="2020"/>
    <x v="1073"/>
    <x v="524"/>
    <m/>
    <x v="392"/>
    <x v="523"/>
    <m/>
    <x v="5"/>
    <x v="36"/>
    <x v="35"/>
    <x v="36"/>
    <x v="34"/>
    <x v="38"/>
    <x v="12"/>
    <m/>
    <x v="12"/>
    <m/>
  </r>
  <r>
    <x v="0"/>
    <x v="1"/>
    <s v="November"/>
    <n v="2020"/>
    <x v="1074"/>
    <x v="524"/>
    <m/>
    <x v="392"/>
    <x v="523"/>
    <m/>
    <x v="5"/>
    <x v="36"/>
    <x v="35"/>
    <x v="36"/>
    <x v="34"/>
    <x v="38"/>
    <x v="12"/>
    <m/>
    <x v="12"/>
    <m/>
  </r>
  <r>
    <x v="1"/>
    <x v="1"/>
    <s v="November"/>
    <n v="2020"/>
    <x v="1075"/>
    <x v="524"/>
    <m/>
    <x v="392"/>
    <x v="523"/>
    <m/>
    <x v="5"/>
    <x v="36"/>
    <x v="35"/>
    <x v="36"/>
    <x v="34"/>
    <x v="38"/>
    <x v="12"/>
    <m/>
    <x v="12"/>
    <m/>
  </r>
  <r>
    <x v="2"/>
    <x v="1"/>
    <s v="November"/>
    <n v="2020"/>
    <x v="1076"/>
    <x v="524"/>
    <m/>
    <x v="392"/>
    <x v="523"/>
    <m/>
    <x v="5"/>
    <x v="36"/>
    <x v="35"/>
    <x v="36"/>
    <x v="34"/>
    <x v="38"/>
    <x v="12"/>
    <m/>
    <x v="12"/>
    <m/>
  </r>
  <r>
    <x v="3"/>
    <x v="1"/>
    <s v="November"/>
    <n v="2020"/>
    <x v="1077"/>
    <x v="524"/>
    <m/>
    <x v="392"/>
    <x v="523"/>
    <m/>
    <x v="5"/>
    <x v="36"/>
    <x v="35"/>
    <x v="36"/>
    <x v="34"/>
    <x v="38"/>
    <x v="12"/>
    <m/>
    <x v="12"/>
    <m/>
  </r>
  <r>
    <x v="4"/>
    <x v="1"/>
    <s v="November"/>
    <n v="2020"/>
    <x v="1078"/>
    <x v="524"/>
    <m/>
    <x v="392"/>
    <x v="523"/>
    <m/>
    <x v="5"/>
    <x v="36"/>
    <x v="35"/>
    <x v="36"/>
    <x v="34"/>
    <x v="38"/>
    <x v="12"/>
    <m/>
    <x v="12"/>
    <m/>
  </r>
  <r>
    <x v="0"/>
    <x v="1"/>
    <s v="November"/>
    <n v="2020"/>
    <x v="1079"/>
    <x v="524"/>
    <m/>
    <x v="392"/>
    <x v="523"/>
    <m/>
    <x v="5"/>
    <x v="36"/>
    <x v="35"/>
    <x v="36"/>
    <x v="34"/>
    <x v="38"/>
    <x v="12"/>
    <m/>
    <x v="12"/>
    <m/>
  </r>
  <r>
    <x v="1"/>
    <x v="1"/>
    <s v="November"/>
    <n v="2020"/>
    <x v="1080"/>
    <x v="524"/>
    <m/>
    <x v="392"/>
    <x v="523"/>
    <m/>
    <x v="5"/>
    <x v="36"/>
    <x v="35"/>
    <x v="36"/>
    <x v="34"/>
    <x v="38"/>
    <x v="12"/>
    <m/>
    <x v="12"/>
    <m/>
  </r>
  <r>
    <x v="2"/>
    <x v="1"/>
    <s v="November"/>
    <n v="2020"/>
    <x v="1081"/>
    <x v="524"/>
    <m/>
    <x v="392"/>
    <x v="523"/>
    <m/>
    <x v="5"/>
    <x v="36"/>
    <x v="35"/>
    <x v="36"/>
    <x v="34"/>
    <x v="38"/>
    <x v="12"/>
    <m/>
    <x v="12"/>
    <m/>
  </r>
  <r>
    <x v="3"/>
    <x v="1"/>
    <s v="November"/>
    <n v="2020"/>
    <x v="1082"/>
    <x v="524"/>
    <m/>
    <x v="392"/>
    <x v="523"/>
    <m/>
    <x v="5"/>
    <x v="36"/>
    <x v="35"/>
    <x v="36"/>
    <x v="34"/>
    <x v="38"/>
    <x v="12"/>
    <m/>
    <x v="12"/>
    <m/>
  </r>
  <r>
    <x v="4"/>
    <x v="1"/>
    <s v="November"/>
    <n v="2020"/>
    <x v="1083"/>
    <x v="524"/>
    <m/>
    <x v="392"/>
    <x v="523"/>
    <m/>
    <x v="5"/>
    <x v="36"/>
    <x v="35"/>
    <x v="36"/>
    <x v="34"/>
    <x v="38"/>
    <x v="12"/>
    <m/>
    <x v="12"/>
    <m/>
  </r>
  <r>
    <x v="0"/>
    <x v="1"/>
    <s v="November"/>
    <n v="2020"/>
    <x v="1084"/>
    <x v="524"/>
    <m/>
    <x v="392"/>
    <x v="523"/>
    <m/>
    <x v="5"/>
    <x v="36"/>
    <x v="35"/>
    <x v="36"/>
    <x v="34"/>
    <x v="38"/>
    <x v="12"/>
    <m/>
    <x v="12"/>
    <m/>
  </r>
  <r>
    <x v="1"/>
    <x v="1"/>
    <s v="November"/>
    <n v="2020"/>
    <x v="1085"/>
    <x v="524"/>
    <m/>
    <x v="392"/>
    <x v="523"/>
    <m/>
    <x v="5"/>
    <x v="36"/>
    <x v="35"/>
    <x v="36"/>
    <x v="34"/>
    <x v="38"/>
    <x v="12"/>
    <m/>
    <x v="12"/>
    <m/>
  </r>
  <r>
    <x v="2"/>
    <x v="1"/>
    <s v="November"/>
    <n v="2020"/>
    <x v="1086"/>
    <x v="524"/>
    <m/>
    <x v="392"/>
    <x v="523"/>
    <m/>
    <x v="5"/>
    <x v="36"/>
    <x v="35"/>
    <x v="36"/>
    <x v="34"/>
    <x v="38"/>
    <x v="12"/>
    <m/>
    <x v="12"/>
    <m/>
  </r>
  <r>
    <x v="3"/>
    <x v="1"/>
    <s v="November"/>
    <n v="2020"/>
    <x v="1087"/>
    <x v="524"/>
    <m/>
    <x v="392"/>
    <x v="523"/>
    <m/>
    <x v="5"/>
    <x v="36"/>
    <x v="35"/>
    <x v="36"/>
    <x v="34"/>
    <x v="38"/>
    <x v="12"/>
    <m/>
    <x v="12"/>
    <m/>
  </r>
  <r>
    <x v="4"/>
    <x v="1"/>
    <s v="November"/>
    <n v="2020"/>
    <x v="1088"/>
    <x v="524"/>
    <m/>
    <x v="392"/>
    <x v="523"/>
    <m/>
    <x v="5"/>
    <x v="36"/>
    <x v="35"/>
    <x v="36"/>
    <x v="34"/>
    <x v="38"/>
    <x v="12"/>
    <m/>
    <x v="12"/>
    <m/>
  </r>
  <r>
    <x v="0"/>
    <x v="1"/>
    <s v="November"/>
    <n v="2020"/>
    <x v="1089"/>
    <x v="524"/>
    <m/>
    <x v="392"/>
    <x v="523"/>
    <m/>
    <x v="5"/>
    <x v="36"/>
    <x v="35"/>
    <x v="36"/>
    <x v="34"/>
    <x v="38"/>
    <x v="12"/>
    <m/>
    <x v="12"/>
    <m/>
  </r>
  <r>
    <x v="1"/>
    <x v="1"/>
    <s v="November"/>
    <n v="2020"/>
    <x v="1090"/>
    <x v="524"/>
    <m/>
    <x v="392"/>
    <x v="523"/>
    <m/>
    <x v="5"/>
    <x v="36"/>
    <x v="35"/>
    <x v="36"/>
    <x v="34"/>
    <x v="38"/>
    <x v="12"/>
    <m/>
    <x v="12"/>
    <m/>
  </r>
  <r>
    <x v="2"/>
    <x v="1"/>
    <s v="November"/>
    <n v="2020"/>
    <x v="1091"/>
    <x v="524"/>
    <m/>
    <x v="392"/>
    <x v="523"/>
    <m/>
    <x v="5"/>
    <x v="36"/>
    <x v="35"/>
    <x v="36"/>
    <x v="34"/>
    <x v="38"/>
    <x v="12"/>
    <m/>
    <x v="12"/>
    <m/>
  </r>
  <r>
    <x v="3"/>
    <x v="1"/>
    <s v="November"/>
    <n v="2020"/>
    <x v="1092"/>
    <x v="524"/>
    <m/>
    <x v="392"/>
    <x v="523"/>
    <m/>
    <x v="5"/>
    <x v="36"/>
    <x v="35"/>
    <x v="36"/>
    <x v="34"/>
    <x v="38"/>
    <x v="12"/>
    <m/>
    <x v="12"/>
    <m/>
  </r>
  <r>
    <x v="4"/>
    <x v="1"/>
    <s v="November"/>
    <n v="2020"/>
    <x v="1093"/>
    <x v="524"/>
    <m/>
    <x v="392"/>
    <x v="523"/>
    <m/>
    <x v="5"/>
    <x v="36"/>
    <x v="35"/>
    <x v="36"/>
    <x v="34"/>
    <x v="38"/>
    <x v="12"/>
    <m/>
    <x v="12"/>
    <m/>
  </r>
  <r>
    <x v="0"/>
    <x v="1"/>
    <s v="November"/>
    <n v="2020"/>
    <x v="1094"/>
    <x v="524"/>
    <m/>
    <x v="392"/>
    <x v="523"/>
    <m/>
    <x v="5"/>
    <x v="36"/>
    <x v="35"/>
    <x v="36"/>
    <x v="34"/>
    <x v="38"/>
    <x v="12"/>
    <m/>
    <x v="12"/>
    <m/>
  </r>
  <r>
    <x v="1"/>
    <x v="1"/>
    <s v="November"/>
    <n v="2020"/>
    <x v="1095"/>
    <x v="524"/>
    <m/>
    <x v="392"/>
    <x v="523"/>
    <m/>
    <x v="5"/>
    <x v="36"/>
    <x v="35"/>
    <x v="36"/>
    <x v="34"/>
    <x v="38"/>
    <x v="12"/>
    <m/>
    <x v="12"/>
    <m/>
  </r>
  <r>
    <x v="2"/>
    <x v="1"/>
    <s v="November"/>
    <n v="2020"/>
    <x v="1096"/>
    <x v="524"/>
    <m/>
    <x v="392"/>
    <x v="523"/>
    <m/>
    <x v="5"/>
    <x v="36"/>
    <x v="35"/>
    <x v="36"/>
    <x v="34"/>
    <x v="38"/>
    <x v="12"/>
    <m/>
    <x v="12"/>
    <m/>
  </r>
  <r>
    <x v="3"/>
    <x v="1"/>
    <s v="November"/>
    <n v="2020"/>
    <x v="1097"/>
    <x v="524"/>
    <m/>
    <x v="392"/>
    <x v="523"/>
    <m/>
    <x v="5"/>
    <x v="36"/>
    <x v="35"/>
    <x v="36"/>
    <x v="34"/>
    <x v="38"/>
    <x v="12"/>
    <m/>
    <x v="12"/>
    <m/>
  </r>
  <r>
    <x v="4"/>
    <x v="1"/>
    <s v="November"/>
    <n v="2020"/>
    <x v="1098"/>
    <x v="524"/>
    <m/>
    <x v="392"/>
    <x v="523"/>
    <m/>
    <x v="5"/>
    <x v="36"/>
    <x v="35"/>
    <x v="36"/>
    <x v="34"/>
    <x v="38"/>
    <x v="12"/>
    <m/>
    <x v="12"/>
    <m/>
  </r>
  <r>
    <x v="0"/>
    <x v="1"/>
    <s v="November"/>
    <n v="2020"/>
    <x v="1099"/>
    <x v="524"/>
    <m/>
    <x v="392"/>
    <x v="523"/>
    <m/>
    <x v="5"/>
    <x v="36"/>
    <x v="35"/>
    <x v="36"/>
    <x v="34"/>
    <x v="38"/>
    <x v="12"/>
    <m/>
    <x v="12"/>
    <m/>
  </r>
  <r>
    <x v="1"/>
    <x v="1"/>
    <s v="November"/>
    <n v="2020"/>
    <x v="1100"/>
    <x v="524"/>
    <m/>
    <x v="392"/>
    <x v="523"/>
    <m/>
    <x v="5"/>
    <x v="36"/>
    <x v="35"/>
    <x v="36"/>
    <x v="34"/>
    <x v="38"/>
    <x v="12"/>
    <m/>
    <x v="12"/>
    <m/>
  </r>
  <r>
    <x v="2"/>
    <x v="1"/>
    <s v="November"/>
    <n v="2020"/>
    <x v="1101"/>
    <x v="524"/>
    <m/>
    <x v="392"/>
    <x v="523"/>
    <m/>
    <x v="5"/>
    <x v="36"/>
    <x v="35"/>
    <x v="36"/>
    <x v="34"/>
    <x v="38"/>
    <x v="12"/>
    <m/>
    <x v="12"/>
    <m/>
  </r>
  <r>
    <x v="3"/>
    <x v="1"/>
    <s v="November"/>
    <n v="2020"/>
    <x v="1102"/>
    <x v="524"/>
    <m/>
    <x v="392"/>
    <x v="523"/>
    <m/>
    <x v="5"/>
    <x v="36"/>
    <x v="35"/>
    <x v="36"/>
    <x v="34"/>
    <x v="38"/>
    <x v="12"/>
    <m/>
    <x v="12"/>
    <m/>
  </r>
  <r>
    <x v="4"/>
    <x v="1"/>
    <s v="November"/>
    <n v="2020"/>
    <x v="1103"/>
    <x v="524"/>
    <m/>
    <x v="392"/>
    <x v="523"/>
    <m/>
    <x v="5"/>
    <x v="36"/>
    <x v="35"/>
    <x v="36"/>
    <x v="34"/>
    <x v="38"/>
    <x v="12"/>
    <m/>
    <x v="12"/>
    <m/>
  </r>
  <r>
    <x v="0"/>
    <x v="1"/>
    <s v="November"/>
    <n v="2020"/>
    <x v="1104"/>
    <x v="524"/>
    <m/>
    <x v="392"/>
    <x v="523"/>
    <m/>
    <x v="5"/>
    <x v="36"/>
    <x v="35"/>
    <x v="36"/>
    <x v="34"/>
    <x v="38"/>
    <x v="12"/>
    <m/>
    <x v="12"/>
    <m/>
  </r>
  <r>
    <x v="1"/>
    <x v="1"/>
    <s v="November"/>
    <n v="2020"/>
    <x v="1105"/>
    <x v="524"/>
    <m/>
    <x v="392"/>
    <x v="523"/>
    <m/>
    <x v="5"/>
    <x v="36"/>
    <x v="35"/>
    <x v="36"/>
    <x v="34"/>
    <x v="38"/>
    <x v="12"/>
    <m/>
    <x v="12"/>
    <m/>
  </r>
  <r>
    <x v="2"/>
    <x v="1"/>
    <s v="November"/>
    <n v="2020"/>
    <x v="1106"/>
    <x v="524"/>
    <m/>
    <x v="392"/>
    <x v="523"/>
    <m/>
    <x v="5"/>
    <x v="36"/>
    <x v="35"/>
    <x v="36"/>
    <x v="34"/>
    <x v="38"/>
    <x v="12"/>
    <m/>
    <x v="12"/>
    <m/>
  </r>
  <r>
    <x v="3"/>
    <x v="1"/>
    <s v="November"/>
    <n v="2020"/>
    <x v="1107"/>
    <x v="524"/>
    <m/>
    <x v="392"/>
    <x v="523"/>
    <m/>
    <x v="5"/>
    <x v="36"/>
    <x v="35"/>
    <x v="36"/>
    <x v="34"/>
    <x v="38"/>
    <x v="12"/>
    <m/>
    <x v="12"/>
    <m/>
  </r>
  <r>
    <x v="4"/>
    <x v="1"/>
    <s v="November"/>
    <n v="2020"/>
    <x v="1108"/>
    <x v="524"/>
    <m/>
    <x v="392"/>
    <x v="523"/>
    <m/>
    <x v="5"/>
    <x v="36"/>
    <x v="35"/>
    <x v="36"/>
    <x v="34"/>
    <x v="38"/>
    <x v="12"/>
    <m/>
    <x v="12"/>
    <m/>
  </r>
  <r>
    <x v="0"/>
    <x v="2"/>
    <s v="November"/>
    <n v="2020"/>
    <x v="1109"/>
    <x v="524"/>
    <m/>
    <x v="392"/>
    <x v="523"/>
    <m/>
    <x v="5"/>
    <x v="36"/>
    <x v="35"/>
    <x v="36"/>
    <x v="34"/>
    <x v="38"/>
    <x v="12"/>
    <m/>
    <x v="12"/>
    <m/>
  </r>
  <r>
    <x v="1"/>
    <x v="2"/>
    <s v="November"/>
    <n v="2020"/>
    <x v="1110"/>
    <x v="524"/>
    <m/>
    <x v="392"/>
    <x v="523"/>
    <m/>
    <x v="5"/>
    <x v="36"/>
    <x v="35"/>
    <x v="36"/>
    <x v="34"/>
    <x v="38"/>
    <x v="12"/>
    <m/>
    <x v="12"/>
    <m/>
  </r>
  <r>
    <x v="2"/>
    <x v="2"/>
    <s v="November"/>
    <n v="2020"/>
    <x v="1111"/>
    <x v="524"/>
    <m/>
    <x v="392"/>
    <x v="523"/>
    <m/>
    <x v="5"/>
    <x v="36"/>
    <x v="35"/>
    <x v="36"/>
    <x v="34"/>
    <x v="38"/>
    <x v="12"/>
    <m/>
    <x v="12"/>
    <m/>
  </r>
  <r>
    <x v="3"/>
    <x v="2"/>
    <s v="November"/>
    <n v="2020"/>
    <x v="1112"/>
    <x v="524"/>
    <m/>
    <x v="392"/>
    <x v="523"/>
    <m/>
    <x v="5"/>
    <x v="36"/>
    <x v="35"/>
    <x v="36"/>
    <x v="34"/>
    <x v="38"/>
    <x v="12"/>
    <m/>
    <x v="12"/>
    <m/>
  </r>
  <r>
    <x v="4"/>
    <x v="2"/>
    <s v="November"/>
    <n v="2020"/>
    <x v="1113"/>
    <x v="524"/>
    <m/>
    <x v="392"/>
    <x v="523"/>
    <m/>
    <x v="5"/>
    <x v="36"/>
    <x v="35"/>
    <x v="36"/>
    <x v="34"/>
    <x v="38"/>
    <x v="12"/>
    <m/>
    <x v="12"/>
    <m/>
  </r>
  <r>
    <x v="0"/>
    <x v="2"/>
    <s v="November"/>
    <n v="2020"/>
    <x v="1114"/>
    <x v="524"/>
    <m/>
    <x v="392"/>
    <x v="523"/>
    <m/>
    <x v="5"/>
    <x v="36"/>
    <x v="35"/>
    <x v="36"/>
    <x v="34"/>
    <x v="38"/>
    <x v="12"/>
    <m/>
    <x v="12"/>
    <m/>
  </r>
  <r>
    <x v="1"/>
    <x v="2"/>
    <s v="November"/>
    <n v="2020"/>
    <x v="1115"/>
    <x v="524"/>
    <m/>
    <x v="392"/>
    <x v="523"/>
    <m/>
    <x v="5"/>
    <x v="36"/>
    <x v="35"/>
    <x v="36"/>
    <x v="34"/>
    <x v="38"/>
    <x v="12"/>
    <m/>
    <x v="12"/>
    <m/>
  </r>
  <r>
    <x v="2"/>
    <x v="2"/>
    <s v="November"/>
    <n v="2020"/>
    <x v="1116"/>
    <x v="524"/>
    <m/>
    <x v="392"/>
    <x v="523"/>
    <m/>
    <x v="5"/>
    <x v="36"/>
    <x v="35"/>
    <x v="36"/>
    <x v="34"/>
    <x v="38"/>
    <x v="12"/>
    <m/>
    <x v="12"/>
    <m/>
  </r>
  <r>
    <x v="3"/>
    <x v="2"/>
    <s v="November"/>
    <n v="2020"/>
    <x v="1117"/>
    <x v="524"/>
    <m/>
    <x v="392"/>
    <x v="523"/>
    <m/>
    <x v="5"/>
    <x v="36"/>
    <x v="35"/>
    <x v="36"/>
    <x v="34"/>
    <x v="38"/>
    <x v="12"/>
    <m/>
    <x v="12"/>
    <m/>
  </r>
  <r>
    <x v="4"/>
    <x v="2"/>
    <s v="November"/>
    <n v="2020"/>
    <x v="1118"/>
    <x v="524"/>
    <m/>
    <x v="392"/>
    <x v="523"/>
    <m/>
    <x v="5"/>
    <x v="36"/>
    <x v="35"/>
    <x v="36"/>
    <x v="34"/>
    <x v="38"/>
    <x v="12"/>
    <m/>
    <x v="12"/>
    <m/>
  </r>
  <r>
    <x v="0"/>
    <x v="2"/>
    <s v="November"/>
    <n v="2020"/>
    <x v="1119"/>
    <x v="524"/>
    <m/>
    <x v="392"/>
    <x v="523"/>
    <m/>
    <x v="5"/>
    <x v="36"/>
    <x v="35"/>
    <x v="36"/>
    <x v="34"/>
    <x v="38"/>
    <x v="12"/>
    <m/>
    <x v="12"/>
    <m/>
  </r>
  <r>
    <x v="1"/>
    <x v="2"/>
    <s v="November"/>
    <n v="2020"/>
    <x v="1120"/>
    <x v="524"/>
    <m/>
    <x v="392"/>
    <x v="523"/>
    <m/>
    <x v="5"/>
    <x v="36"/>
    <x v="35"/>
    <x v="36"/>
    <x v="34"/>
    <x v="38"/>
    <x v="12"/>
    <m/>
    <x v="12"/>
    <m/>
  </r>
  <r>
    <x v="2"/>
    <x v="2"/>
    <s v="November"/>
    <n v="2020"/>
    <x v="1121"/>
    <x v="524"/>
    <m/>
    <x v="392"/>
    <x v="523"/>
    <m/>
    <x v="5"/>
    <x v="36"/>
    <x v="35"/>
    <x v="36"/>
    <x v="34"/>
    <x v="38"/>
    <x v="12"/>
    <m/>
    <x v="12"/>
    <m/>
  </r>
  <r>
    <x v="3"/>
    <x v="2"/>
    <s v="November"/>
    <n v="2020"/>
    <x v="1122"/>
    <x v="524"/>
    <m/>
    <x v="392"/>
    <x v="523"/>
    <m/>
    <x v="5"/>
    <x v="36"/>
    <x v="35"/>
    <x v="36"/>
    <x v="34"/>
    <x v="38"/>
    <x v="12"/>
    <m/>
    <x v="12"/>
    <m/>
  </r>
  <r>
    <x v="4"/>
    <x v="2"/>
    <s v="November"/>
    <n v="2020"/>
    <x v="1123"/>
    <x v="524"/>
    <m/>
    <x v="392"/>
    <x v="523"/>
    <m/>
    <x v="5"/>
    <x v="36"/>
    <x v="35"/>
    <x v="36"/>
    <x v="34"/>
    <x v="38"/>
    <x v="12"/>
    <m/>
    <x v="12"/>
    <m/>
  </r>
  <r>
    <x v="0"/>
    <x v="2"/>
    <s v="November"/>
    <n v="2020"/>
    <x v="1124"/>
    <x v="524"/>
    <m/>
    <x v="392"/>
    <x v="523"/>
    <m/>
    <x v="5"/>
    <x v="36"/>
    <x v="35"/>
    <x v="36"/>
    <x v="34"/>
    <x v="38"/>
    <x v="12"/>
    <m/>
    <x v="12"/>
    <m/>
  </r>
  <r>
    <x v="1"/>
    <x v="2"/>
    <s v="November"/>
    <n v="2020"/>
    <x v="1125"/>
    <x v="524"/>
    <m/>
    <x v="392"/>
    <x v="523"/>
    <m/>
    <x v="5"/>
    <x v="36"/>
    <x v="35"/>
    <x v="36"/>
    <x v="34"/>
    <x v="38"/>
    <x v="12"/>
    <m/>
    <x v="12"/>
    <m/>
  </r>
  <r>
    <x v="2"/>
    <x v="2"/>
    <s v="November"/>
    <n v="2020"/>
    <x v="1126"/>
    <x v="524"/>
    <m/>
    <x v="392"/>
    <x v="523"/>
    <m/>
    <x v="5"/>
    <x v="36"/>
    <x v="35"/>
    <x v="36"/>
    <x v="34"/>
    <x v="38"/>
    <x v="12"/>
    <m/>
    <x v="12"/>
    <m/>
  </r>
  <r>
    <x v="3"/>
    <x v="2"/>
    <s v="November"/>
    <n v="2020"/>
    <x v="1127"/>
    <x v="524"/>
    <m/>
    <x v="392"/>
    <x v="523"/>
    <m/>
    <x v="5"/>
    <x v="36"/>
    <x v="35"/>
    <x v="36"/>
    <x v="34"/>
    <x v="38"/>
    <x v="12"/>
    <m/>
    <x v="12"/>
    <m/>
  </r>
  <r>
    <x v="4"/>
    <x v="2"/>
    <s v="November"/>
    <n v="2020"/>
    <x v="1128"/>
    <x v="524"/>
    <m/>
    <x v="392"/>
    <x v="523"/>
    <m/>
    <x v="5"/>
    <x v="36"/>
    <x v="35"/>
    <x v="36"/>
    <x v="34"/>
    <x v="38"/>
    <x v="12"/>
    <m/>
    <x v="12"/>
    <m/>
  </r>
  <r>
    <x v="0"/>
    <x v="2"/>
    <s v="November"/>
    <n v="2020"/>
    <x v="1129"/>
    <x v="524"/>
    <m/>
    <x v="392"/>
    <x v="523"/>
    <m/>
    <x v="5"/>
    <x v="36"/>
    <x v="35"/>
    <x v="36"/>
    <x v="34"/>
    <x v="38"/>
    <x v="12"/>
    <m/>
    <x v="12"/>
    <m/>
  </r>
  <r>
    <x v="1"/>
    <x v="2"/>
    <s v="November"/>
    <n v="2020"/>
    <x v="1130"/>
    <x v="524"/>
    <m/>
    <x v="392"/>
    <x v="523"/>
    <m/>
    <x v="5"/>
    <x v="36"/>
    <x v="35"/>
    <x v="36"/>
    <x v="34"/>
    <x v="38"/>
    <x v="12"/>
    <m/>
    <x v="12"/>
    <m/>
  </r>
  <r>
    <x v="2"/>
    <x v="2"/>
    <s v="November"/>
    <n v="2020"/>
    <x v="1131"/>
    <x v="524"/>
    <m/>
    <x v="392"/>
    <x v="523"/>
    <m/>
    <x v="5"/>
    <x v="36"/>
    <x v="35"/>
    <x v="36"/>
    <x v="34"/>
    <x v="38"/>
    <x v="12"/>
    <m/>
    <x v="12"/>
    <m/>
  </r>
  <r>
    <x v="3"/>
    <x v="2"/>
    <s v="November"/>
    <n v="2020"/>
    <x v="1132"/>
    <x v="524"/>
    <m/>
    <x v="392"/>
    <x v="523"/>
    <m/>
    <x v="5"/>
    <x v="36"/>
    <x v="35"/>
    <x v="36"/>
    <x v="34"/>
    <x v="38"/>
    <x v="12"/>
    <m/>
    <x v="12"/>
    <m/>
  </r>
  <r>
    <x v="4"/>
    <x v="2"/>
    <s v="November"/>
    <n v="2020"/>
    <x v="1133"/>
    <x v="524"/>
    <m/>
    <x v="392"/>
    <x v="523"/>
    <m/>
    <x v="5"/>
    <x v="36"/>
    <x v="35"/>
    <x v="36"/>
    <x v="34"/>
    <x v="38"/>
    <x v="12"/>
    <m/>
    <x v="12"/>
    <m/>
  </r>
  <r>
    <x v="0"/>
    <x v="2"/>
    <s v="November"/>
    <n v="2020"/>
    <x v="1134"/>
    <x v="524"/>
    <m/>
    <x v="392"/>
    <x v="523"/>
    <m/>
    <x v="5"/>
    <x v="36"/>
    <x v="35"/>
    <x v="36"/>
    <x v="34"/>
    <x v="38"/>
    <x v="12"/>
    <m/>
    <x v="12"/>
    <m/>
  </r>
  <r>
    <x v="1"/>
    <x v="2"/>
    <s v="November"/>
    <n v="2020"/>
    <x v="1135"/>
    <x v="524"/>
    <m/>
    <x v="392"/>
    <x v="523"/>
    <m/>
    <x v="5"/>
    <x v="36"/>
    <x v="35"/>
    <x v="36"/>
    <x v="34"/>
    <x v="38"/>
    <x v="12"/>
    <m/>
    <x v="12"/>
    <m/>
  </r>
  <r>
    <x v="2"/>
    <x v="2"/>
    <s v="November"/>
    <n v="2020"/>
    <x v="1136"/>
    <x v="524"/>
    <m/>
    <x v="392"/>
    <x v="523"/>
    <m/>
    <x v="5"/>
    <x v="36"/>
    <x v="35"/>
    <x v="36"/>
    <x v="34"/>
    <x v="38"/>
    <x v="12"/>
    <m/>
    <x v="12"/>
    <m/>
  </r>
  <r>
    <x v="3"/>
    <x v="2"/>
    <s v="November"/>
    <n v="2020"/>
    <x v="1137"/>
    <x v="524"/>
    <m/>
    <x v="392"/>
    <x v="523"/>
    <m/>
    <x v="5"/>
    <x v="36"/>
    <x v="35"/>
    <x v="36"/>
    <x v="34"/>
    <x v="38"/>
    <x v="12"/>
    <m/>
    <x v="12"/>
    <m/>
  </r>
  <r>
    <x v="4"/>
    <x v="2"/>
    <s v="November"/>
    <n v="2020"/>
    <x v="1138"/>
    <x v="524"/>
    <m/>
    <x v="392"/>
    <x v="523"/>
    <m/>
    <x v="5"/>
    <x v="36"/>
    <x v="35"/>
    <x v="36"/>
    <x v="34"/>
    <x v="38"/>
    <x v="12"/>
    <m/>
    <x v="12"/>
    <m/>
  </r>
  <r>
    <x v="0"/>
    <x v="2"/>
    <s v="November"/>
    <n v="2020"/>
    <x v="1139"/>
    <x v="524"/>
    <m/>
    <x v="392"/>
    <x v="523"/>
    <m/>
    <x v="5"/>
    <x v="36"/>
    <x v="35"/>
    <x v="36"/>
    <x v="34"/>
    <x v="38"/>
    <x v="12"/>
    <m/>
    <x v="12"/>
    <m/>
  </r>
  <r>
    <x v="1"/>
    <x v="2"/>
    <s v="November"/>
    <n v="2020"/>
    <x v="1140"/>
    <x v="524"/>
    <m/>
    <x v="392"/>
    <x v="523"/>
    <m/>
    <x v="5"/>
    <x v="36"/>
    <x v="35"/>
    <x v="36"/>
    <x v="34"/>
    <x v="38"/>
    <x v="12"/>
    <m/>
    <x v="12"/>
    <m/>
  </r>
  <r>
    <x v="2"/>
    <x v="2"/>
    <s v="November"/>
    <n v="2020"/>
    <x v="1141"/>
    <x v="524"/>
    <m/>
    <x v="392"/>
    <x v="523"/>
    <m/>
    <x v="5"/>
    <x v="36"/>
    <x v="35"/>
    <x v="36"/>
    <x v="34"/>
    <x v="38"/>
    <x v="12"/>
    <m/>
    <x v="12"/>
    <m/>
  </r>
  <r>
    <x v="3"/>
    <x v="2"/>
    <s v="November"/>
    <n v="2020"/>
    <x v="1142"/>
    <x v="524"/>
    <m/>
    <x v="392"/>
    <x v="523"/>
    <m/>
    <x v="5"/>
    <x v="36"/>
    <x v="35"/>
    <x v="36"/>
    <x v="34"/>
    <x v="38"/>
    <x v="12"/>
    <m/>
    <x v="12"/>
    <m/>
  </r>
  <r>
    <x v="4"/>
    <x v="2"/>
    <s v="November"/>
    <n v="2020"/>
    <x v="1143"/>
    <x v="524"/>
    <m/>
    <x v="392"/>
    <x v="523"/>
    <m/>
    <x v="5"/>
    <x v="36"/>
    <x v="35"/>
    <x v="36"/>
    <x v="34"/>
    <x v="38"/>
    <x v="12"/>
    <m/>
    <x v="12"/>
    <m/>
  </r>
  <r>
    <x v="0"/>
    <x v="4"/>
    <s v="November"/>
    <n v="2020"/>
    <x v="1144"/>
    <x v="524"/>
    <m/>
    <x v="392"/>
    <x v="523"/>
    <m/>
    <x v="5"/>
    <x v="36"/>
    <x v="35"/>
    <x v="36"/>
    <x v="34"/>
    <x v="38"/>
    <x v="12"/>
    <m/>
    <x v="12"/>
    <m/>
  </r>
  <r>
    <x v="1"/>
    <x v="4"/>
    <s v="November"/>
    <n v="2020"/>
    <x v="1145"/>
    <x v="524"/>
    <m/>
    <x v="392"/>
    <x v="523"/>
    <m/>
    <x v="5"/>
    <x v="36"/>
    <x v="35"/>
    <x v="36"/>
    <x v="34"/>
    <x v="38"/>
    <x v="12"/>
    <m/>
    <x v="12"/>
    <m/>
  </r>
  <r>
    <x v="2"/>
    <x v="4"/>
    <s v="November"/>
    <n v="2020"/>
    <x v="1146"/>
    <x v="524"/>
    <m/>
    <x v="392"/>
    <x v="523"/>
    <m/>
    <x v="5"/>
    <x v="36"/>
    <x v="35"/>
    <x v="36"/>
    <x v="34"/>
    <x v="38"/>
    <x v="12"/>
    <m/>
    <x v="12"/>
    <m/>
  </r>
  <r>
    <x v="3"/>
    <x v="4"/>
    <s v="November"/>
    <n v="2020"/>
    <x v="1147"/>
    <x v="524"/>
    <m/>
    <x v="392"/>
    <x v="523"/>
    <m/>
    <x v="5"/>
    <x v="36"/>
    <x v="35"/>
    <x v="36"/>
    <x v="34"/>
    <x v="38"/>
    <x v="12"/>
    <m/>
    <x v="12"/>
    <m/>
  </r>
  <r>
    <x v="4"/>
    <x v="4"/>
    <s v="November"/>
    <n v="2020"/>
    <x v="1148"/>
    <x v="524"/>
    <m/>
    <x v="392"/>
    <x v="523"/>
    <m/>
    <x v="5"/>
    <x v="36"/>
    <x v="35"/>
    <x v="36"/>
    <x v="34"/>
    <x v="38"/>
    <x v="12"/>
    <m/>
    <x v="12"/>
    <m/>
  </r>
  <r>
    <x v="0"/>
    <x v="4"/>
    <s v="November"/>
    <n v="2020"/>
    <x v="1149"/>
    <x v="524"/>
    <m/>
    <x v="392"/>
    <x v="523"/>
    <m/>
    <x v="5"/>
    <x v="36"/>
    <x v="35"/>
    <x v="36"/>
    <x v="34"/>
    <x v="38"/>
    <x v="12"/>
    <m/>
    <x v="12"/>
    <m/>
  </r>
  <r>
    <x v="1"/>
    <x v="4"/>
    <s v="November"/>
    <n v="2020"/>
    <x v="1150"/>
    <x v="524"/>
    <m/>
    <x v="392"/>
    <x v="523"/>
    <m/>
    <x v="5"/>
    <x v="36"/>
    <x v="35"/>
    <x v="36"/>
    <x v="34"/>
    <x v="38"/>
    <x v="12"/>
    <m/>
    <x v="12"/>
    <m/>
  </r>
  <r>
    <x v="2"/>
    <x v="4"/>
    <s v="November"/>
    <n v="2020"/>
    <x v="1151"/>
    <x v="524"/>
    <m/>
    <x v="392"/>
    <x v="523"/>
    <m/>
    <x v="5"/>
    <x v="36"/>
    <x v="35"/>
    <x v="36"/>
    <x v="34"/>
    <x v="38"/>
    <x v="12"/>
    <m/>
    <x v="12"/>
    <m/>
  </r>
  <r>
    <x v="3"/>
    <x v="4"/>
    <s v="November"/>
    <n v="2020"/>
    <x v="1152"/>
    <x v="524"/>
    <m/>
    <x v="392"/>
    <x v="523"/>
    <m/>
    <x v="5"/>
    <x v="36"/>
    <x v="35"/>
    <x v="36"/>
    <x v="34"/>
    <x v="38"/>
    <x v="12"/>
    <m/>
    <x v="12"/>
    <m/>
  </r>
  <r>
    <x v="4"/>
    <x v="4"/>
    <s v="November"/>
    <n v="2020"/>
    <x v="1153"/>
    <x v="524"/>
    <m/>
    <x v="392"/>
    <x v="523"/>
    <m/>
    <x v="5"/>
    <x v="36"/>
    <x v="35"/>
    <x v="36"/>
    <x v="34"/>
    <x v="38"/>
    <x v="12"/>
    <m/>
    <x v="12"/>
    <m/>
  </r>
  <r>
    <x v="0"/>
    <x v="4"/>
    <s v="November"/>
    <n v="2020"/>
    <x v="1154"/>
    <x v="524"/>
    <m/>
    <x v="392"/>
    <x v="523"/>
    <m/>
    <x v="5"/>
    <x v="36"/>
    <x v="35"/>
    <x v="36"/>
    <x v="34"/>
    <x v="38"/>
    <x v="12"/>
    <m/>
    <x v="12"/>
    <m/>
  </r>
  <r>
    <x v="1"/>
    <x v="4"/>
    <s v="November"/>
    <n v="2020"/>
    <x v="1155"/>
    <x v="524"/>
    <m/>
    <x v="392"/>
    <x v="523"/>
    <m/>
    <x v="5"/>
    <x v="36"/>
    <x v="35"/>
    <x v="36"/>
    <x v="34"/>
    <x v="38"/>
    <x v="12"/>
    <m/>
    <x v="12"/>
    <m/>
  </r>
  <r>
    <x v="2"/>
    <x v="4"/>
    <s v="November"/>
    <n v="2020"/>
    <x v="1156"/>
    <x v="524"/>
    <m/>
    <x v="392"/>
    <x v="523"/>
    <m/>
    <x v="5"/>
    <x v="36"/>
    <x v="35"/>
    <x v="36"/>
    <x v="34"/>
    <x v="38"/>
    <x v="12"/>
    <m/>
    <x v="12"/>
    <m/>
  </r>
  <r>
    <x v="3"/>
    <x v="4"/>
    <s v="November"/>
    <n v="2020"/>
    <x v="1157"/>
    <x v="524"/>
    <m/>
    <x v="392"/>
    <x v="523"/>
    <m/>
    <x v="5"/>
    <x v="36"/>
    <x v="35"/>
    <x v="36"/>
    <x v="34"/>
    <x v="38"/>
    <x v="12"/>
    <m/>
    <x v="12"/>
    <m/>
  </r>
  <r>
    <x v="4"/>
    <x v="4"/>
    <s v="November"/>
    <n v="2020"/>
    <x v="1158"/>
    <x v="524"/>
    <m/>
    <x v="392"/>
    <x v="523"/>
    <m/>
    <x v="5"/>
    <x v="36"/>
    <x v="35"/>
    <x v="36"/>
    <x v="34"/>
    <x v="38"/>
    <x v="12"/>
    <m/>
    <x v="12"/>
    <m/>
  </r>
  <r>
    <x v="0"/>
    <x v="4"/>
    <s v="November"/>
    <n v="2020"/>
    <x v="1159"/>
    <x v="524"/>
    <m/>
    <x v="392"/>
    <x v="523"/>
    <m/>
    <x v="5"/>
    <x v="36"/>
    <x v="35"/>
    <x v="36"/>
    <x v="34"/>
    <x v="38"/>
    <x v="12"/>
    <m/>
    <x v="12"/>
    <m/>
  </r>
  <r>
    <x v="1"/>
    <x v="4"/>
    <s v="November"/>
    <n v="2020"/>
    <x v="1160"/>
    <x v="524"/>
    <m/>
    <x v="392"/>
    <x v="523"/>
    <m/>
    <x v="5"/>
    <x v="36"/>
    <x v="35"/>
    <x v="36"/>
    <x v="34"/>
    <x v="38"/>
    <x v="12"/>
    <m/>
    <x v="12"/>
    <m/>
  </r>
  <r>
    <x v="2"/>
    <x v="4"/>
    <s v="November"/>
    <n v="2020"/>
    <x v="1161"/>
    <x v="524"/>
    <m/>
    <x v="392"/>
    <x v="523"/>
    <m/>
    <x v="5"/>
    <x v="36"/>
    <x v="35"/>
    <x v="36"/>
    <x v="34"/>
    <x v="38"/>
    <x v="12"/>
    <m/>
    <x v="12"/>
    <m/>
  </r>
  <r>
    <x v="3"/>
    <x v="4"/>
    <s v="November"/>
    <n v="2020"/>
    <x v="1162"/>
    <x v="524"/>
    <m/>
    <x v="392"/>
    <x v="523"/>
    <m/>
    <x v="5"/>
    <x v="36"/>
    <x v="35"/>
    <x v="36"/>
    <x v="34"/>
    <x v="38"/>
    <x v="12"/>
    <m/>
    <x v="12"/>
    <m/>
  </r>
  <r>
    <x v="4"/>
    <x v="4"/>
    <s v="November"/>
    <n v="2020"/>
    <x v="1163"/>
    <x v="524"/>
    <m/>
    <x v="392"/>
    <x v="523"/>
    <m/>
    <x v="5"/>
    <x v="36"/>
    <x v="35"/>
    <x v="36"/>
    <x v="34"/>
    <x v="38"/>
    <x v="12"/>
    <m/>
    <x v="12"/>
    <m/>
  </r>
  <r>
    <x v="0"/>
    <x v="4"/>
    <s v="November"/>
    <n v="2020"/>
    <x v="1164"/>
    <x v="524"/>
    <m/>
    <x v="392"/>
    <x v="523"/>
    <m/>
    <x v="5"/>
    <x v="36"/>
    <x v="35"/>
    <x v="36"/>
    <x v="34"/>
    <x v="38"/>
    <x v="12"/>
    <m/>
    <x v="12"/>
    <m/>
  </r>
  <r>
    <x v="1"/>
    <x v="4"/>
    <s v="November"/>
    <n v="2020"/>
    <x v="1165"/>
    <x v="524"/>
    <m/>
    <x v="392"/>
    <x v="523"/>
    <m/>
    <x v="5"/>
    <x v="36"/>
    <x v="35"/>
    <x v="36"/>
    <x v="34"/>
    <x v="38"/>
    <x v="12"/>
    <m/>
    <x v="12"/>
    <m/>
  </r>
  <r>
    <x v="2"/>
    <x v="4"/>
    <s v="November"/>
    <n v="2020"/>
    <x v="1166"/>
    <x v="524"/>
    <m/>
    <x v="392"/>
    <x v="523"/>
    <m/>
    <x v="5"/>
    <x v="36"/>
    <x v="35"/>
    <x v="36"/>
    <x v="34"/>
    <x v="38"/>
    <x v="12"/>
    <m/>
    <x v="12"/>
    <m/>
  </r>
  <r>
    <x v="3"/>
    <x v="4"/>
    <s v="November"/>
    <n v="2020"/>
    <x v="1167"/>
    <x v="524"/>
    <m/>
    <x v="392"/>
    <x v="523"/>
    <m/>
    <x v="5"/>
    <x v="36"/>
    <x v="35"/>
    <x v="36"/>
    <x v="34"/>
    <x v="38"/>
    <x v="12"/>
    <m/>
    <x v="12"/>
    <m/>
  </r>
  <r>
    <x v="4"/>
    <x v="4"/>
    <s v="November"/>
    <n v="2020"/>
    <x v="1168"/>
    <x v="524"/>
    <m/>
    <x v="392"/>
    <x v="523"/>
    <m/>
    <x v="5"/>
    <x v="36"/>
    <x v="35"/>
    <x v="36"/>
    <x v="34"/>
    <x v="38"/>
    <x v="12"/>
    <m/>
    <x v="12"/>
    <m/>
  </r>
  <r>
    <x v="0"/>
    <x v="4"/>
    <s v="November"/>
    <n v="2020"/>
    <x v="1169"/>
    <x v="524"/>
    <m/>
    <x v="392"/>
    <x v="523"/>
    <m/>
    <x v="5"/>
    <x v="36"/>
    <x v="35"/>
    <x v="36"/>
    <x v="34"/>
    <x v="38"/>
    <x v="12"/>
    <m/>
    <x v="12"/>
    <m/>
  </r>
  <r>
    <x v="1"/>
    <x v="4"/>
    <s v="November"/>
    <n v="2020"/>
    <x v="1170"/>
    <x v="524"/>
    <m/>
    <x v="392"/>
    <x v="523"/>
    <m/>
    <x v="5"/>
    <x v="36"/>
    <x v="35"/>
    <x v="36"/>
    <x v="34"/>
    <x v="38"/>
    <x v="12"/>
    <m/>
    <x v="12"/>
    <m/>
  </r>
  <r>
    <x v="2"/>
    <x v="4"/>
    <s v="November"/>
    <n v="2020"/>
    <x v="1171"/>
    <x v="524"/>
    <m/>
    <x v="392"/>
    <x v="523"/>
    <m/>
    <x v="5"/>
    <x v="36"/>
    <x v="35"/>
    <x v="36"/>
    <x v="34"/>
    <x v="38"/>
    <x v="12"/>
    <m/>
    <x v="12"/>
    <m/>
  </r>
  <r>
    <x v="3"/>
    <x v="4"/>
    <s v="November"/>
    <n v="2020"/>
    <x v="1172"/>
    <x v="524"/>
    <m/>
    <x v="392"/>
    <x v="523"/>
    <m/>
    <x v="5"/>
    <x v="36"/>
    <x v="35"/>
    <x v="36"/>
    <x v="34"/>
    <x v="38"/>
    <x v="12"/>
    <m/>
    <x v="12"/>
    <m/>
  </r>
  <r>
    <x v="4"/>
    <x v="4"/>
    <s v="November"/>
    <n v="2020"/>
    <x v="1173"/>
    <x v="524"/>
    <m/>
    <x v="392"/>
    <x v="523"/>
    <m/>
    <x v="5"/>
    <x v="36"/>
    <x v="35"/>
    <x v="36"/>
    <x v="34"/>
    <x v="38"/>
    <x v="12"/>
    <m/>
    <x v="12"/>
    <m/>
  </r>
  <r>
    <x v="0"/>
    <x v="4"/>
    <s v="November"/>
    <n v="2020"/>
    <x v="1174"/>
    <x v="524"/>
    <m/>
    <x v="392"/>
    <x v="523"/>
    <m/>
    <x v="5"/>
    <x v="36"/>
    <x v="35"/>
    <x v="36"/>
    <x v="34"/>
    <x v="38"/>
    <x v="12"/>
    <m/>
    <x v="12"/>
    <m/>
  </r>
  <r>
    <x v="1"/>
    <x v="4"/>
    <s v="November"/>
    <n v="2020"/>
    <x v="1175"/>
    <x v="524"/>
    <m/>
    <x v="392"/>
    <x v="523"/>
    <m/>
    <x v="5"/>
    <x v="36"/>
    <x v="35"/>
    <x v="36"/>
    <x v="34"/>
    <x v="38"/>
    <x v="12"/>
    <m/>
    <x v="12"/>
    <m/>
  </r>
  <r>
    <x v="2"/>
    <x v="4"/>
    <s v="November"/>
    <n v="2020"/>
    <x v="1176"/>
    <x v="524"/>
    <m/>
    <x v="392"/>
    <x v="523"/>
    <m/>
    <x v="5"/>
    <x v="36"/>
    <x v="35"/>
    <x v="36"/>
    <x v="34"/>
    <x v="38"/>
    <x v="12"/>
    <m/>
    <x v="12"/>
    <m/>
  </r>
  <r>
    <x v="3"/>
    <x v="4"/>
    <s v="November"/>
    <n v="2020"/>
    <x v="1177"/>
    <x v="524"/>
    <m/>
    <x v="392"/>
    <x v="523"/>
    <m/>
    <x v="5"/>
    <x v="36"/>
    <x v="35"/>
    <x v="36"/>
    <x v="34"/>
    <x v="38"/>
    <x v="12"/>
    <m/>
    <x v="12"/>
    <m/>
  </r>
  <r>
    <x v="4"/>
    <x v="4"/>
    <s v="November"/>
    <n v="2020"/>
    <x v="1178"/>
    <x v="524"/>
    <m/>
    <x v="392"/>
    <x v="523"/>
    <m/>
    <x v="5"/>
    <x v="36"/>
    <x v="35"/>
    <x v="36"/>
    <x v="34"/>
    <x v="38"/>
    <x v="12"/>
    <m/>
    <x v="12"/>
    <m/>
  </r>
  <r>
    <x v="0"/>
    <x v="3"/>
    <s v="November"/>
    <n v="2020"/>
    <x v="1179"/>
    <x v="524"/>
    <m/>
    <x v="392"/>
    <x v="523"/>
    <m/>
    <x v="5"/>
    <x v="36"/>
    <x v="35"/>
    <x v="36"/>
    <x v="34"/>
    <x v="38"/>
    <x v="12"/>
    <m/>
    <x v="12"/>
    <m/>
  </r>
  <r>
    <x v="1"/>
    <x v="3"/>
    <s v="November"/>
    <n v="2020"/>
    <x v="1180"/>
    <x v="524"/>
    <m/>
    <x v="392"/>
    <x v="523"/>
    <m/>
    <x v="5"/>
    <x v="36"/>
    <x v="35"/>
    <x v="36"/>
    <x v="34"/>
    <x v="38"/>
    <x v="12"/>
    <m/>
    <x v="12"/>
    <m/>
  </r>
  <r>
    <x v="2"/>
    <x v="3"/>
    <s v="November"/>
    <n v="2020"/>
    <x v="1181"/>
    <x v="524"/>
    <m/>
    <x v="392"/>
    <x v="523"/>
    <m/>
    <x v="5"/>
    <x v="36"/>
    <x v="35"/>
    <x v="36"/>
    <x v="34"/>
    <x v="38"/>
    <x v="12"/>
    <m/>
    <x v="12"/>
    <m/>
  </r>
  <r>
    <x v="3"/>
    <x v="3"/>
    <s v="November"/>
    <n v="2020"/>
    <x v="1182"/>
    <x v="524"/>
    <m/>
    <x v="392"/>
    <x v="523"/>
    <m/>
    <x v="5"/>
    <x v="36"/>
    <x v="35"/>
    <x v="36"/>
    <x v="34"/>
    <x v="38"/>
    <x v="12"/>
    <m/>
    <x v="12"/>
    <m/>
  </r>
  <r>
    <x v="4"/>
    <x v="3"/>
    <s v="November"/>
    <n v="2020"/>
    <x v="1183"/>
    <x v="524"/>
    <m/>
    <x v="392"/>
    <x v="523"/>
    <m/>
    <x v="5"/>
    <x v="36"/>
    <x v="35"/>
    <x v="36"/>
    <x v="34"/>
    <x v="38"/>
    <x v="12"/>
    <m/>
    <x v="12"/>
    <m/>
  </r>
  <r>
    <x v="0"/>
    <x v="3"/>
    <s v="November"/>
    <n v="2020"/>
    <x v="1184"/>
    <x v="524"/>
    <m/>
    <x v="392"/>
    <x v="523"/>
    <m/>
    <x v="5"/>
    <x v="36"/>
    <x v="35"/>
    <x v="36"/>
    <x v="34"/>
    <x v="38"/>
    <x v="12"/>
    <m/>
    <x v="12"/>
    <m/>
  </r>
  <r>
    <x v="1"/>
    <x v="3"/>
    <s v="November"/>
    <n v="2020"/>
    <x v="1185"/>
    <x v="524"/>
    <m/>
    <x v="392"/>
    <x v="523"/>
    <m/>
    <x v="5"/>
    <x v="36"/>
    <x v="35"/>
    <x v="36"/>
    <x v="34"/>
    <x v="38"/>
    <x v="12"/>
    <m/>
    <x v="12"/>
    <m/>
  </r>
  <r>
    <x v="2"/>
    <x v="3"/>
    <s v="November"/>
    <n v="2020"/>
    <x v="1186"/>
    <x v="524"/>
    <m/>
    <x v="392"/>
    <x v="523"/>
    <m/>
    <x v="5"/>
    <x v="36"/>
    <x v="35"/>
    <x v="36"/>
    <x v="34"/>
    <x v="38"/>
    <x v="12"/>
    <m/>
    <x v="12"/>
    <m/>
  </r>
  <r>
    <x v="3"/>
    <x v="3"/>
    <s v="November"/>
    <n v="2020"/>
    <x v="1187"/>
    <x v="524"/>
    <m/>
    <x v="392"/>
    <x v="523"/>
    <m/>
    <x v="5"/>
    <x v="36"/>
    <x v="35"/>
    <x v="36"/>
    <x v="34"/>
    <x v="38"/>
    <x v="12"/>
    <m/>
    <x v="12"/>
    <m/>
  </r>
  <r>
    <x v="4"/>
    <x v="3"/>
    <s v="November"/>
    <n v="2020"/>
    <x v="1188"/>
    <x v="524"/>
    <m/>
    <x v="392"/>
    <x v="523"/>
    <m/>
    <x v="5"/>
    <x v="36"/>
    <x v="35"/>
    <x v="36"/>
    <x v="34"/>
    <x v="38"/>
    <x v="12"/>
    <m/>
    <x v="12"/>
    <m/>
  </r>
  <r>
    <x v="0"/>
    <x v="0"/>
    <s v="December"/>
    <n v="2020"/>
    <x v="1189"/>
    <x v="524"/>
    <m/>
    <x v="392"/>
    <x v="523"/>
    <m/>
    <x v="5"/>
    <x v="36"/>
    <x v="35"/>
    <x v="36"/>
    <x v="34"/>
    <x v="38"/>
    <x v="12"/>
    <m/>
    <x v="12"/>
    <m/>
  </r>
  <r>
    <x v="3"/>
    <x v="0"/>
    <s v="December"/>
    <n v="2020"/>
    <x v="2"/>
    <x v="524"/>
    <m/>
    <x v="392"/>
    <x v="523"/>
    <m/>
    <x v="5"/>
    <x v="36"/>
    <x v="35"/>
    <x v="36"/>
    <x v="34"/>
    <x v="38"/>
    <x v="12"/>
    <m/>
    <x v="12"/>
    <m/>
  </r>
  <r>
    <x v="0"/>
    <x v="0"/>
    <s v="December"/>
    <n v="2020"/>
    <x v="1190"/>
    <x v="524"/>
    <m/>
    <x v="392"/>
    <x v="523"/>
    <m/>
    <x v="5"/>
    <x v="36"/>
    <x v="35"/>
    <x v="36"/>
    <x v="34"/>
    <x v="38"/>
    <x v="12"/>
    <m/>
    <x v="12"/>
    <m/>
  </r>
  <r>
    <x v="1"/>
    <x v="0"/>
    <s v="December"/>
    <n v="2020"/>
    <x v="1191"/>
    <x v="524"/>
    <m/>
    <x v="392"/>
    <x v="523"/>
    <m/>
    <x v="5"/>
    <x v="36"/>
    <x v="35"/>
    <x v="36"/>
    <x v="34"/>
    <x v="38"/>
    <x v="12"/>
    <m/>
    <x v="12"/>
    <m/>
  </r>
  <r>
    <x v="2"/>
    <x v="0"/>
    <s v="December"/>
    <n v="2020"/>
    <x v="2"/>
    <x v="524"/>
    <m/>
    <x v="392"/>
    <x v="523"/>
    <m/>
    <x v="5"/>
    <x v="36"/>
    <x v="35"/>
    <x v="36"/>
    <x v="34"/>
    <x v="38"/>
    <x v="12"/>
    <m/>
    <x v="12"/>
    <m/>
  </r>
  <r>
    <x v="3"/>
    <x v="0"/>
    <s v="December"/>
    <n v="2020"/>
    <x v="1192"/>
    <x v="524"/>
    <m/>
    <x v="392"/>
    <x v="523"/>
    <m/>
    <x v="5"/>
    <x v="36"/>
    <x v="35"/>
    <x v="36"/>
    <x v="34"/>
    <x v="38"/>
    <x v="12"/>
    <m/>
    <x v="12"/>
    <m/>
  </r>
  <r>
    <x v="4"/>
    <x v="0"/>
    <s v="December"/>
    <n v="2020"/>
    <x v="1193"/>
    <x v="524"/>
    <m/>
    <x v="392"/>
    <x v="523"/>
    <m/>
    <x v="5"/>
    <x v="36"/>
    <x v="35"/>
    <x v="36"/>
    <x v="34"/>
    <x v="38"/>
    <x v="12"/>
    <m/>
    <x v="12"/>
    <m/>
  </r>
  <r>
    <x v="0"/>
    <x v="0"/>
    <s v="December"/>
    <n v="2020"/>
    <x v="1194"/>
    <x v="524"/>
    <m/>
    <x v="392"/>
    <x v="523"/>
    <m/>
    <x v="5"/>
    <x v="36"/>
    <x v="35"/>
    <x v="36"/>
    <x v="34"/>
    <x v="38"/>
    <x v="12"/>
    <m/>
    <x v="12"/>
    <m/>
  </r>
  <r>
    <x v="1"/>
    <x v="0"/>
    <s v="December"/>
    <n v="2020"/>
    <x v="1195"/>
    <x v="524"/>
    <m/>
    <x v="392"/>
    <x v="523"/>
    <m/>
    <x v="5"/>
    <x v="36"/>
    <x v="35"/>
    <x v="36"/>
    <x v="34"/>
    <x v="38"/>
    <x v="12"/>
    <m/>
    <x v="12"/>
    <m/>
  </r>
  <r>
    <x v="2"/>
    <x v="0"/>
    <s v="December"/>
    <n v="2020"/>
    <x v="7"/>
    <x v="524"/>
    <m/>
    <x v="392"/>
    <x v="523"/>
    <m/>
    <x v="5"/>
    <x v="36"/>
    <x v="35"/>
    <x v="36"/>
    <x v="34"/>
    <x v="38"/>
    <x v="12"/>
    <m/>
    <x v="12"/>
    <m/>
  </r>
  <r>
    <x v="3"/>
    <x v="0"/>
    <s v="December"/>
    <n v="2020"/>
    <x v="1196"/>
    <x v="524"/>
    <m/>
    <x v="392"/>
    <x v="523"/>
    <m/>
    <x v="5"/>
    <x v="36"/>
    <x v="35"/>
    <x v="36"/>
    <x v="34"/>
    <x v="38"/>
    <x v="12"/>
    <m/>
    <x v="12"/>
    <m/>
  </r>
  <r>
    <x v="4"/>
    <x v="0"/>
    <s v="December"/>
    <n v="2020"/>
    <x v="1197"/>
    <x v="524"/>
    <m/>
    <x v="392"/>
    <x v="523"/>
    <m/>
    <x v="5"/>
    <x v="36"/>
    <x v="35"/>
    <x v="36"/>
    <x v="34"/>
    <x v="38"/>
    <x v="12"/>
    <m/>
    <x v="12"/>
    <m/>
  </r>
  <r>
    <x v="0"/>
    <x v="1"/>
    <s v="December"/>
    <n v="2020"/>
    <x v="1198"/>
    <x v="524"/>
    <m/>
    <x v="392"/>
    <x v="523"/>
    <m/>
    <x v="5"/>
    <x v="36"/>
    <x v="35"/>
    <x v="36"/>
    <x v="34"/>
    <x v="38"/>
    <x v="12"/>
    <m/>
    <x v="12"/>
    <m/>
  </r>
  <r>
    <x v="1"/>
    <x v="1"/>
    <s v="December"/>
    <n v="2020"/>
    <x v="1199"/>
    <x v="524"/>
    <m/>
    <x v="392"/>
    <x v="523"/>
    <m/>
    <x v="5"/>
    <x v="36"/>
    <x v="35"/>
    <x v="36"/>
    <x v="34"/>
    <x v="38"/>
    <x v="12"/>
    <m/>
    <x v="12"/>
    <m/>
  </r>
  <r>
    <x v="2"/>
    <x v="1"/>
    <s v="December"/>
    <n v="2020"/>
    <x v="1066"/>
    <x v="524"/>
    <m/>
    <x v="392"/>
    <x v="523"/>
    <m/>
    <x v="5"/>
    <x v="36"/>
    <x v="35"/>
    <x v="36"/>
    <x v="34"/>
    <x v="38"/>
    <x v="12"/>
    <m/>
    <x v="12"/>
    <m/>
  </r>
  <r>
    <x v="3"/>
    <x v="1"/>
    <s v="December"/>
    <n v="2020"/>
    <x v="1200"/>
    <x v="524"/>
    <m/>
    <x v="392"/>
    <x v="523"/>
    <m/>
    <x v="5"/>
    <x v="36"/>
    <x v="35"/>
    <x v="36"/>
    <x v="34"/>
    <x v="38"/>
    <x v="12"/>
    <m/>
    <x v="12"/>
    <m/>
  </r>
  <r>
    <x v="4"/>
    <x v="1"/>
    <s v="December"/>
    <n v="2020"/>
    <x v="1201"/>
    <x v="524"/>
    <m/>
    <x v="392"/>
    <x v="523"/>
    <m/>
    <x v="5"/>
    <x v="36"/>
    <x v="35"/>
    <x v="36"/>
    <x v="34"/>
    <x v="38"/>
    <x v="12"/>
    <m/>
    <x v="12"/>
    <m/>
  </r>
  <r>
    <x v="0"/>
    <x v="1"/>
    <s v="December"/>
    <n v="2020"/>
    <x v="1202"/>
    <x v="524"/>
    <m/>
    <x v="392"/>
    <x v="523"/>
    <m/>
    <x v="5"/>
    <x v="36"/>
    <x v="35"/>
    <x v="36"/>
    <x v="34"/>
    <x v="38"/>
    <x v="12"/>
    <m/>
    <x v="12"/>
    <m/>
  </r>
  <r>
    <x v="1"/>
    <x v="1"/>
    <s v="December"/>
    <n v="2020"/>
    <x v="1203"/>
    <x v="524"/>
    <m/>
    <x v="392"/>
    <x v="523"/>
    <m/>
    <x v="5"/>
    <x v="36"/>
    <x v="35"/>
    <x v="36"/>
    <x v="34"/>
    <x v="38"/>
    <x v="12"/>
    <m/>
    <x v="12"/>
    <m/>
  </r>
  <r>
    <x v="2"/>
    <x v="1"/>
    <s v="December"/>
    <n v="2020"/>
    <x v="1071"/>
    <x v="524"/>
    <m/>
    <x v="392"/>
    <x v="523"/>
    <m/>
    <x v="5"/>
    <x v="36"/>
    <x v="35"/>
    <x v="36"/>
    <x v="34"/>
    <x v="38"/>
    <x v="12"/>
    <m/>
    <x v="12"/>
    <m/>
  </r>
  <r>
    <x v="3"/>
    <x v="1"/>
    <s v="December"/>
    <n v="2020"/>
    <x v="1204"/>
    <x v="524"/>
    <m/>
    <x v="392"/>
    <x v="523"/>
    <m/>
    <x v="5"/>
    <x v="36"/>
    <x v="35"/>
    <x v="36"/>
    <x v="34"/>
    <x v="38"/>
    <x v="12"/>
    <m/>
    <x v="12"/>
    <m/>
  </r>
  <r>
    <x v="4"/>
    <x v="1"/>
    <s v="December"/>
    <n v="2020"/>
    <x v="1205"/>
    <x v="524"/>
    <m/>
    <x v="392"/>
    <x v="523"/>
    <m/>
    <x v="5"/>
    <x v="36"/>
    <x v="35"/>
    <x v="36"/>
    <x v="34"/>
    <x v="38"/>
    <x v="12"/>
    <m/>
    <x v="12"/>
    <m/>
  </r>
  <r>
    <x v="0"/>
    <x v="1"/>
    <s v="December"/>
    <n v="2020"/>
    <x v="1206"/>
    <x v="524"/>
    <m/>
    <x v="392"/>
    <x v="523"/>
    <m/>
    <x v="5"/>
    <x v="36"/>
    <x v="35"/>
    <x v="36"/>
    <x v="34"/>
    <x v="38"/>
    <x v="12"/>
    <m/>
    <x v="12"/>
    <m/>
  </r>
  <r>
    <x v="1"/>
    <x v="1"/>
    <s v="December"/>
    <n v="2020"/>
    <x v="1207"/>
    <x v="524"/>
    <m/>
    <x v="392"/>
    <x v="523"/>
    <m/>
    <x v="5"/>
    <x v="36"/>
    <x v="35"/>
    <x v="36"/>
    <x v="34"/>
    <x v="38"/>
    <x v="12"/>
    <m/>
    <x v="12"/>
    <m/>
  </r>
  <r>
    <x v="2"/>
    <x v="1"/>
    <s v="December"/>
    <n v="2020"/>
    <x v="1208"/>
    <x v="524"/>
    <m/>
    <x v="392"/>
    <x v="523"/>
    <m/>
    <x v="5"/>
    <x v="36"/>
    <x v="35"/>
    <x v="36"/>
    <x v="34"/>
    <x v="38"/>
    <x v="12"/>
    <m/>
    <x v="12"/>
    <m/>
  </r>
  <r>
    <x v="3"/>
    <x v="1"/>
    <s v="December"/>
    <n v="2020"/>
    <x v="1209"/>
    <x v="524"/>
    <m/>
    <x v="392"/>
    <x v="523"/>
    <m/>
    <x v="5"/>
    <x v="36"/>
    <x v="35"/>
    <x v="36"/>
    <x v="34"/>
    <x v="38"/>
    <x v="12"/>
    <m/>
    <x v="12"/>
    <m/>
  </r>
  <r>
    <x v="4"/>
    <x v="1"/>
    <s v="December"/>
    <n v="2020"/>
    <x v="1210"/>
    <x v="524"/>
    <m/>
    <x v="392"/>
    <x v="523"/>
    <m/>
    <x v="5"/>
    <x v="36"/>
    <x v="35"/>
    <x v="36"/>
    <x v="34"/>
    <x v="38"/>
    <x v="12"/>
    <m/>
    <x v="12"/>
    <m/>
  </r>
  <r>
    <x v="0"/>
    <x v="1"/>
    <s v="December"/>
    <n v="2020"/>
    <x v="1211"/>
    <x v="524"/>
    <m/>
    <x v="392"/>
    <x v="523"/>
    <m/>
    <x v="5"/>
    <x v="36"/>
    <x v="35"/>
    <x v="36"/>
    <x v="34"/>
    <x v="38"/>
    <x v="12"/>
    <m/>
    <x v="12"/>
    <m/>
  </r>
  <r>
    <x v="1"/>
    <x v="1"/>
    <s v="December"/>
    <n v="2020"/>
    <x v="1212"/>
    <x v="524"/>
    <m/>
    <x v="392"/>
    <x v="523"/>
    <m/>
    <x v="5"/>
    <x v="36"/>
    <x v="35"/>
    <x v="36"/>
    <x v="34"/>
    <x v="38"/>
    <x v="12"/>
    <m/>
    <x v="12"/>
    <m/>
  </r>
  <r>
    <x v="2"/>
    <x v="1"/>
    <s v="December"/>
    <n v="2020"/>
    <x v="1213"/>
    <x v="524"/>
    <m/>
    <x v="392"/>
    <x v="523"/>
    <m/>
    <x v="5"/>
    <x v="36"/>
    <x v="35"/>
    <x v="36"/>
    <x v="34"/>
    <x v="38"/>
    <x v="12"/>
    <m/>
    <x v="12"/>
    <m/>
  </r>
  <r>
    <x v="3"/>
    <x v="1"/>
    <s v="December"/>
    <n v="2020"/>
    <x v="1214"/>
    <x v="524"/>
    <m/>
    <x v="392"/>
    <x v="523"/>
    <m/>
    <x v="5"/>
    <x v="36"/>
    <x v="35"/>
    <x v="36"/>
    <x v="34"/>
    <x v="38"/>
    <x v="12"/>
    <m/>
    <x v="12"/>
    <m/>
  </r>
  <r>
    <x v="4"/>
    <x v="1"/>
    <s v="December"/>
    <n v="2020"/>
    <x v="1215"/>
    <x v="524"/>
    <m/>
    <x v="392"/>
    <x v="523"/>
    <m/>
    <x v="5"/>
    <x v="36"/>
    <x v="35"/>
    <x v="36"/>
    <x v="34"/>
    <x v="38"/>
    <x v="12"/>
    <m/>
    <x v="12"/>
    <m/>
  </r>
  <r>
    <x v="0"/>
    <x v="1"/>
    <s v="December"/>
    <n v="2020"/>
    <x v="1216"/>
    <x v="524"/>
    <m/>
    <x v="392"/>
    <x v="523"/>
    <m/>
    <x v="5"/>
    <x v="36"/>
    <x v="35"/>
    <x v="36"/>
    <x v="34"/>
    <x v="38"/>
    <x v="12"/>
    <m/>
    <x v="12"/>
    <m/>
  </r>
  <r>
    <x v="1"/>
    <x v="1"/>
    <s v="December"/>
    <n v="2020"/>
    <x v="1217"/>
    <x v="524"/>
    <m/>
    <x v="392"/>
    <x v="523"/>
    <m/>
    <x v="5"/>
    <x v="36"/>
    <x v="35"/>
    <x v="36"/>
    <x v="34"/>
    <x v="38"/>
    <x v="12"/>
    <m/>
    <x v="12"/>
    <m/>
  </r>
  <r>
    <x v="2"/>
    <x v="1"/>
    <s v="December"/>
    <n v="2020"/>
    <x v="1218"/>
    <x v="524"/>
    <m/>
    <x v="392"/>
    <x v="523"/>
    <m/>
    <x v="5"/>
    <x v="36"/>
    <x v="35"/>
    <x v="36"/>
    <x v="34"/>
    <x v="38"/>
    <x v="12"/>
    <m/>
    <x v="12"/>
    <m/>
  </r>
  <r>
    <x v="3"/>
    <x v="1"/>
    <s v="December"/>
    <n v="2020"/>
    <x v="1219"/>
    <x v="524"/>
    <m/>
    <x v="392"/>
    <x v="523"/>
    <m/>
    <x v="5"/>
    <x v="36"/>
    <x v="35"/>
    <x v="36"/>
    <x v="34"/>
    <x v="38"/>
    <x v="12"/>
    <m/>
    <x v="12"/>
    <m/>
  </r>
  <r>
    <x v="4"/>
    <x v="1"/>
    <s v="December"/>
    <n v="2020"/>
    <x v="1220"/>
    <x v="524"/>
    <m/>
    <x v="392"/>
    <x v="523"/>
    <m/>
    <x v="5"/>
    <x v="36"/>
    <x v="35"/>
    <x v="36"/>
    <x v="34"/>
    <x v="38"/>
    <x v="12"/>
    <m/>
    <x v="12"/>
    <m/>
  </r>
  <r>
    <x v="0"/>
    <x v="1"/>
    <s v="December"/>
    <n v="2020"/>
    <x v="1221"/>
    <x v="524"/>
    <m/>
    <x v="392"/>
    <x v="523"/>
    <m/>
    <x v="5"/>
    <x v="36"/>
    <x v="35"/>
    <x v="36"/>
    <x v="34"/>
    <x v="38"/>
    <x v="12"/>
    <m/>
    <x v="12"/>
    <m/>
  </r>
  <r>
    <x v="1"/>
    <x v="1"/>
    <s v="December"/>
    <n v="2020"/>
    <x v="1222"/>
    <x v="524"/>
    <m/>
    <x v="392"/>
    <x v="523"/>
    <m/>
    <x v="5"/>
    <x v="36"/>
    <x v="35"/>
    <x v="36"/>
    <x v="34"/>
    <x v="38"/>
    <x v="12"/>
    <m/>
    <x v="12"/>
    <m/>
  </r>
  <r>
    <x v="2"/>
    <x v="1"/>
    <s v="December"/>
    <n v="2020"/>
    <x v="1223"/>
    <x v="524"/>
    <m/>
    <x v="392"/>
    <x v="523"/>
    <m/>
    <x v="5"/>
    <x v="36"/>
    <x v="35"/>
    <x v="36"/>
    <x v="34"/>
    <x v="38"/>
    <x v="12"/>
    <m/>
    <x v="12"/>
    <m/>
  </r>
  <r>
    <x v="3"/>
    <x v="1"/>
    <s v="December"/>
    <n v="2020"/>
    <x v="1224"/>
    <x v="524"/>
    <m/>
    <x v="392"/>
    <x v="523"/>
    <m/>
    <x v="5"/>
    <x v="36"/>
    <x v="35"/>
    <x v="36"/>
    <x v="34"/>
    <x v="38"/>
    <x v="12"/>
    <m/>
    <x v="12"/>
    <m/>
  </r>
  <r>
    <x v="4"/>
    <x v="1"/>
    <s v="December"/>
    <n v="2020"/>
    <x v="1225"/>
    <x v="524"/>
    <m/>
    <x v="392"/>
    <x v="523"/>
    <m/>
    <x v="5"/>
    <x v="36"/>
    <x v="35"/>
    <x v="36"/>
    <x v="34"/>
    <x v="38"/>
    <x v="12"/>
    <m/>
    <x v="12"/>
    <m/>
  </r>
  <r>
    <x v="0"/>
    <x v="1"/>
    <s v="December"/>
    <n v="2020"/>
    <x v="1226"/>
    <x v="524"/>
    <m/>
    <x v="392"/>
    <x v="523"/>
    <m/>
    <x v="5"/>
    <x v="36"/>
    <x v="35"/>
    <x v="36"/>
    <x v="34"/>
    <x v="38"/>
    <x v="12"/>
    <m/>
    <x v="12"/>
    <m/>
  </r>
  <r>
    <x v="1"/>
    <x v="1"/>
    <s v="December"/>
    <n v="2020"/>
    <x v="1227"/>
    <x v="524"/>
    <m/>
    <x v="392"/>
    <x v="523"/>
    <m/>
    <x v="5"/>
    <x v="36"/>
    <x v="35"/>
    <x v="36"/>
    <x v="34"/>
    <x v="38"/>
    <x v="12"/>
    <m/>
    <x v="12"/>
    <m/>
  </r>
  <r>
    <x v="2"/>
    <x v="1"/>
    <s v="December"/>
    <n v="2020"/>
    <x v="1228"/>
    <x v="524"/>
    <m/>
    <x v="392"/>
    <x v="523"/>
    <m/>
    <x v="5"/>
    <x v="36"/>
    <x v="35"/>
    <x v="36"/>
    <x v="34"/>
    <x v="38"/>
    <x v="12"/>
    <m/>
    <x v="12"/>
    <m/>
  </r>
  <r>
    <x v="3"/>
    <x v="1"/>
    <s v="December"/>
    <n v="2020"/>
    <x v="1229"/>
    <x v="524"/>
    <m/>
    <x v="392"/>
    <x v="523"/>
    <m/>
    <x v="5"/>
    <x v="36"/>
    <x v="35"/>
    <x v="36"/>
    <x v="34"/>
    <x v="38"/>
    <x v="12"/>
    <m/>
    <x v="12"/>
    <m/>
  </r>
  <r>
    <x v="4"/>
    <x v="1"/>
    <s v="December"/>
    <n v="2020"/>
    <x v="1230"/>
    <x v="524"/>
    <m/>
    <x v="392"/>
    <x v="523"/>
    <m/>
    <x v="5"/>
    <x v="36"/>
    <x v="35"/>
    <x v="36"/>
    <x v="34"/>
    <x v="38"/>
    <x v="12"/>
    <m/>
    <x v="12"/>
    <m/>
  </r>
  <r>
    <x v="0"/>
    <x v="2"/>
    <s v="December"/>
    <n v="2020"/>
    <x v="1231"/>
    <x v="524"/>
    <m/>
    <x v="392"/>
    <x v="523"/>
    <m/>
    <x v="5"/>
    <x v="36"/>
    <x v="35"/>
    <x v="36"/>
    <x v="34"/>
    <x v="38"/>
    <x v="12"/>
    <m/>
    <x v="12"/>
    <m/>
  </r>
  <r>
    <x v="1"/>
    <x v="2"/>
    <s v="December"/>
    <n v="2020"/>
    <x v="1232"/>
    <x v="524"/>
    <m/>
    <x v="392"/>
    <x v="523"/>
    <m/>
    <x v="5"/>
    <x v="36"/>
    <x v="35"/>
    <x v="36"/>
    <x v="34"/>
    <x v="38"/>
    <x v="12"/>
    <m/>
    <x v="12"/>
    <m/>
  </r>
  <r>
    <x v="2"/>
    <x v="2"/>
    <s v="December"/>
    <n v="2020"/>
    <x v="1233"/>
    <x v="524"/>
    <m/>
    <x v="392"/>
    <x v="523"/>
    <m/>
    <x v="5"/>
    <x v="36"/>
    <x v="35"/>
    <x v="36"/>
    <x v="34"/>
    <x v="38"/>
    <x v="12"/>
    <m/>
    <x v="12"/>
    <m/>
  </r>
  <r>
    <x v="3"/>
    <x v="2"/>
    <s v="December"/>
    <n v="2020"/>
    <x v="1234"/>
    <x v="524"/>
    <m/>
    <x v="392"/>
    <x v="523"/>
    <m/>
    <x v="5"/>
    <x v="36"/>
    <x v="35"/>
    <x v="36"/>
    <x v="34"/>
    <x v="38"/>
    <x v="12"/>
    <m/>
    <x v="12"/>
    <m/>
  </r>
  <r>
    <x v="4"/>
    <x v="2"/>
    <s v="December"/>
    <n v="2020"/>
    <x v="1235"/>
    <x v="524"/>
    <m/>
    <x v="392"/>
    <x v="523"/>
    <m/>
    <x v="5"/>
    <x v="36"/>
    <x v="35"/>
    <x v="36"/>
    <x v="34"/>
    <x v="38"/>
    <x v="12"/>
    <m/>
    <x v="12"/>
    <m/>
  </r>
  <r>
    <x v="0"/>
    <x v="2"/>
    <s v="December"/>
    <n v="2020"/>
    <x v="1236"/>
    <x v="524"/>
    <m/>
    <x v="392"/>
    <x v="523"/>
    <m/>
    <x v="5"/>
    <x v="36"/>
    <x v="35"/>
    <x v="36"/>
    <x v="34"/>
    <x v="38"/>
    <x v="12"/>
    <m/>
    <x v="12"/>
    <m/>
  </r>
  <r>
    <x v="1"/>
    <x v="2"/>
    <s v="December"/>
    <n v="2020"/>
    <x v="1237"/>
    <x v="524"/>
    <m/>
    <x v="392"/>
    <x v="523"/>
    <m/>
    <x v="5"/>
    <x v="36"/>
    <x v="35"/>
    <x v="36"/>
    <x v="34"/>
    <x v="38"/>
    <x v="12"/>
    <m/>
    <x v="12"/>
    <m/>
  </r>
  <r>
    <x v="2"/>
    <x v="2"/>
    <s v="December"/>
    <n v="2020"/>
    <x v="1238"/>
    <x v="524"/>
    <m/>
    <x v="392"/>
    <x v="523"/>
    <m/>
    <x v="5"/>
    <x v="36"/>
    <x v="35"/>
    <x v="36"/>
    <x v="34"/>
    <x v="38"/>
    <x v="12"/>
    <m/>
    <x v="12"/>
    <m/>
  </r>
  <r>
    <x v="3"/>
    <x v="2"/>
    <s v="December"/>
    <n v="2020"/>
    <x v="1239"/>
    <x v="524"/>
    <m/>
    <x v="392"/>
    <x v="523"/>
    <m/>
    <x v="5"/>
    <x v="36"/>
    <x v="35"/>
    <x v="36"/>
    <x v="34"/>
    <x v="38"/>
    <x v="12"/>
    <m/>
    <x v="12"/>
    <m/>
  </r>
  <r>
    <x v="4"/>
    <x v="2"/>
    <s v="December"/>
    <n v="2020"/>
    <x v="1240"/>
    <x v="524"/>
    <m/>
    <x v="392"/>
    <x v="523"/>
    <m/>
    <x v="5"/>
    <x v="36"/>
    <x v="35"/>
    <x v="36"/>
    <x v="34"/>
    <x v="38"/>
    <x v="12"/>
    <m/>
    <x v="12"/>
    <m/>
  </r>
  <r>
    <x v="0"/>
    <x v="2"/>
    <s v="December"/>
    <n v="2020"/>
    <x v="1241"/>
    <x v="524"/>
    <m/>
    <x v="392"/>
    <x v="523"/>
    <m/>
    <x v="5"/>
    <x v="36"/>
    <x v="35"/>
    <x v="36"/>
    <x v="34"/>
    <x v="38"/>
    <x v="12"/>
    <m/>
    <x v="12"/>
    <m/>
  </r>
  <r>
    <x v="1"/>
    <x v="2"/>
    <s v="December"/>
    <n v="2020"/>
    <x v="1242"/>
    <x v="524"/>
    <m/>
    <x v="392"/>
    <x v="523"/>
    <m/>
    <x v="5"/>
    <x v="36"/>
    <x v="35"/>
    <x v="36"/>
    <x v="34"/>
    <x v="38"/>
    <x v="12"/>
    <m/>
    <x v="12"/>
    <m/>
  </r>
  <r>
    <x v="2"/>
    <x v="2"/>
    <s v="December"/>
    <n v="2020"/>
    <x v="1243"/>
    <x v="524"/>
    <m/>
    <x v="392"/>
    <x v="523"/>
    <m/>
    <x v="5"/>
    <x v="36"/>
    <x v="35"/>
    <x v="36"/>
    <x v="34"/>
    <x v="38"/>
    <x v="12"/>
    <m/>
    <x v="12"/>
    <m/>
  </r>
  <r>
    <x v="3"/>
    <x v="2"/>
    <s v="December"/>
    <n v="2020"/>
    <x v="1244"/>
    <x v="524"/>
    <m/>
    <x v="392"/>
    <x v="523"/>
    <m/>
    <x v="5"/>
    <x v="36"/>
    <x v="35"/>
    <x v="36"/>
    <x v="34"/>
    <x v="38"/>
    <x v="12"/>
    <m/>
    <x v="12"/>
    <m/>
  </r>
  <r>
    <x v="4"/>
    <x v="2"/>
    <s v="December"/>
    <n v="2020"/>
    <x v="1245"/>
    <x v="524"/>
    <m/>
    <x v="392"/>
    <x v="523"/>
    <m/>
    <x v="5"/>
    <x v="36"/>
    <x v="35"/>
    <x v="36"/>
    <x v="34"/>
    <x v="38"/>
    <x v="12"/>
    <m/>
    <x v="12"/>
    <m/>
  </r>
  <r>
    <x v="0"/>
    <x v="2"/>
    <s v="December"/>
    <n v="2020"/>
    <x v="1246"/>
    <x v="524"/>
    <m/>
    <x v="392"/>
    <x v="523"/>
    <m/>
    <x v="5"/>
    <x v="36"/>
    <x v="35"/>
    <x v="36"/>
    <x v="34"/>
    <x v="38"/>
    <x v="12"/>
    <m/>
    <x v="12"/>
    <m/>
  </r>
  <r>
    <x v="1"/>
    <x v="2"/>
    <s v="December"/>
    <n v="2020"/>
    <x v="1247"/>
    <x v="524"/>
    <m/>
    <x v="392"/>
    <x v="523"/>
    <m/>
    <x v="5"/>
    <x v="36"/>
    <x v="35"/>
    <x v="36"/>
    <x v="34"/>
    <x v="38"/>
    <x v="12"/>
    <m/>
    <x v="12"/>
    <m/>
  </r>
  <r>
    <x v="2"/>
    <x v="2"/>
    <s v="December"/>
    <n v="2020"/>
    <x v="1248"/>
    <x v="524"/>
    <m/>
    <x v="392"/>
    <x v="523"/>
    <m/>
    <x v="5"/>
    <x v="36"/>
    <x v="35"/>
    <x v="36"/>
    <x v="34"/>
    <x v="38"/>
    <x v="12"/>
    <m/>
    <x v="12"/>
    <m/>
  </r>
  <r>
    <x v="3"/>
    <x v="2"/>
    <s v="December"/>
    <n v="2020"/>
    <x v="1249"/>
    <x v="524"/>
    <m/>
    <x v="392"/>
    <x v="523"/>
    <m/>
    <x v="5"/>
    <x v="36"/>
    <x v="35"/>
    <x v="36"/>
    <x v="34"/>
    <x v="38"/>
    <x v="12"/>
    <m/>
    <x v="12"/>
    <m/>
  </r>
  <r>
    <x v="4"/>
    <x v="2"/>
    <s v="December"/>
    <n v="2020"/>
    <x v="1250"/>
    <x v="524"/>
    <m/>
    <x v="392"/>
    <x v="523"/>
    <m/>
    <x v="5"/>
    <x v="36"/>
    <x v="35"/>
    <x v="36"/>
    <x v="34"/>
    <x v="38"/>
    <x v="12"/>
    <m/>
    <x v="12"/>
    <m/>
  </r>
  <r>
    <x v="0"/>
    <x v="2"/>
    <s v="December"/>
    <n v="2020"/>
    <x v="1251"/>
    <x v="524"/>
    <m/>
    <x v="392"/>
    <x v="523"/>
    <m/>
    <x v="5"/>
    <x v="36"/>
    <x v="35"/>
    <x v="36"/>
    <x v="34"/>
    <x v="38"/>
    <x v="12"/>
    <m/>
    <x v="12"/>
    <m/>
  </r>
  <r>
    <x v="1"/>
    <x v="2"/>
    <s v="December"/>
    <n v="2020"/>
    <x v="1252"/>
    <x v="524"/>
    <m/>
    <x v="392"/>
    <x v="523"/>
    <m/>
    <x v="5"/>
    <x v="36"/>
    <x v="35"/>
    <x v="36"/>
    <x v="34"/>
    <x v="38"/>
    <x v="12"/>
    <m/>
    <x v="12"/>
    <m/>
  </r>
  <r>
    <x v="2"/>
    <x v="2"/>
    <s v="December"/>
    <n v="2020"/>
    <x v="1253"/>
    <x v="524"/>
    <m/>
    <x v="392"/>
    <x v="523"/>
    <m/>
    <x v="5"/>
    <x v="36"/>
    <x v="35"/>
    <x v="36"/>
    <x v="34"/>
    <x v="38"/>
    <x v="12"/>
    <m/>
    <x v="12"/>
    <m/>
  </r>
  <r>
    <x v="3"/>
    <x v="2"/>
    <s v="December"/>
    <n v="2020"/>
    <x v="1254"/>
    <x v="524"/>
    <m/>
    <x v="392"/>
    <x v="523"/>
    <m/>
    <x v="5"/>
    <x v="36"/>
    <x v="35"/>
    <x v="36"/>
    <x v="34"/>
    <x v="38"/>
    <x v="12"/>
    <m/>
    <x v="12"/>
    <m/>
  </r>
  <r>
    <x v="4"/>
    <x v="2"/>
    <s v="December"/>
    <n v="2020"/>
    <x v="1255"/>
    <x v="524"/>
    <m/>
    <x v="392"/>
    <x v="523"/>
    <m/>
    <x v="5"/>
    <x v="36"/>
    <x v="35"/>
    <x v="36"/>
    <x v="34"/>
    <x v="38"/>
    <x v="12"/>
    <m/>
    <x v="12"/>
    <m/>
  </r>
  <r>
    <x v="0"/>
    <x v="2"/>
    <s v="December"/>
    <n v="2020"/>
    <x v="1256"/>
    <x v="524"/>
    <m/>
    <x v="392"/>
    <x v="523"/>
    <m/>
    <x v="5"/>
    <x v="36"/>
    <x v="35"/>
    <x v="36"/>
    <x v="34"/>
    <x v="38"/>
    <x v="12"/>
    <m/>
    <x v="12"/>
    <m/>
  </r>
  <r>
    <x v="1"/>
    <x v="2"/>
    <s v="December"/>
    <n v="2020"/>
    <x v="1257"/>
    <x v="524"/>
    <m/>
    <x v="392"/>
    <x v="523"/>
    <m/>
    <x v="5"/>
    <x v="36"/>
    <x v="35"/>
    <x v="36"/>
    <x v="34"/>
    <x v="38"/>
    <x v="12"/>
    <m/>
    <x v="12"/>
    <m/>
  </r>
  <r>
    <x v="2"/>
    <x v="2"/>
    <s v="December"/>
    <n v="2020"/>
    <x v="1258"/>
    <x v="524"/>
    <m/>
    <x v="392"/>
    <x v="523"/>
    <m/>
    <x v="5"/>
    <x v="36"/>
    <x v="35"/>
    <x v="36"/>
    <x v="34"/>
    <x v="38"/>
    <x v="12"/>
    <m/>
    <x v="12"/>
    <m/>
  </r>
  <r>
    <x v="3"/>
    <x v="2"/>
    <s v="December"/>
    <n v="2020"/>
    <x v="1259"/>
    <x v="524"/>
    <m/>
    <x v="392"/>
    <x v="523"/>
    <m/>
    <x v="5"/>
    <x v="36"/>
    <x v="35"/>
    <x v="36"/>
    <x v="34"/>
    <x v="38"/>
    <x v="12"/>
    <m/>
    <x v="12"/>
    <m/>
  </r>
  <r>
    <x v="4"/>
    <x v="2"/>
    <s v="December"/>
    <n v="2020"/>
    <x v="1260"/>
    <x v="524"/>
    <m/>
    <x v="392"/>
    <x v="523"/>
    <m/>
    <x v="5"/>
    <x v="36"/>
    <x v="35"/>
    <x v="36"/>
    <x v="34"/>
    <x v="38"/>
    <x v="12"/>
    <m/>
    <x v="12"/>
    <m/>
  </r>
  <r>
    <x v="0"/>
    <x v="2"/>
    <s v="December"/>
    <n v="2020"/>
    <x v="1261"/>
    <x v="524"/>
    <m/>
    <x v="392"/>
    <x v="523"/>
    <m/>
    <x v="5"/>
    <x v="36"/>
    <x v="35"/>
    <x v="36"/>
    <x v="34"/>
    <x v="38"/>
    <x v="12"/>
    <m/>
    <x v="12"/>
    <m/>
  </r>
  <r>
    <x v="1"/>
    <x v="2"/>
    <s v="December"/>
    <n v="2020"/>
    <x v="1262"/>
    <x v="524"/>
    <m/>
    <x v="392"/>
    <x v="523"/>
    <m/>
    <x v="5"/>
    <x v="36"/>
    <x v="35"/>
    <x v="36"/>
    <x v="34"/>
    <x v="38"/>
    <x v="12"/>
    <m/>
    <x v="12"/>
    <m/>
  </r>
  <r>
    <x v="2"/>
    <x v="2"/>
    <s v="December"/>
    <n v="2020"/>
    <x v="1263"/>
    <x v="524"/>
    <m/>
    <x v="392"/>
    <x v="523"/>
    <m/>
    <x v="5"/>
    <x v="36"/>
    <x v="35"/>
    <x v="36"/>
    <x v="34"/>
    <x v="38"/>
    <x v="12"/>
    <m/>
    <x v="12"/>
    <m/>
  </r>
  <r>
    <x v="3"/>
    <x v="2"/>
    <s v="December"/>
    <n v="2020"/>
    <x v="1264"/>
    <x v="524"/>
    <m/>
    <x v="392"/>
    <x v="523"/>
    <m/>
    <x v="5"/>
    <x v="36"/>
    <x v="35"/>
    <x v="36"/>
    <x v="34"/>
    <x v="38"/>
    <x v="12"/>
    <m/>
    <x v="12"/>
    <m/>
  </r>
  <r>
    <x v="4"/>
    <x v="2"/>
    <s v="December"/>
    <n v="2020"/>
    <x v="1265"/>
    <x v="524"/>
    <m/>
    <x v="392"/>
    <x v="523"/>
    <m/>
    <x v="5"/>
    <x v="36"/>
    <x v="35"/>
    <x v="36"/>
    <x v="34"/>
    <x v="38"/>
    <x v="12"/>
    <m/>
    <x v="12"/>
    <m/>
  </r>
  <r>
    <x v="0"/>
    <x v="4"/>
    <s v="December"/>
    <n v="2020"/>
    <x v="1266"/>
    <x v="524"/>
    <m/>
    <x v="392"/>
    <x v="523"/>
    <m/>
    <x v="5"/>
    <x v="36"/>
    <x v="35"/>
    <x v="36"/>
    <x v="34"/>
    <x v="38"/>
    <x v="12"/>
    <m/>
    <x v="12"/>
    <m/>
  </r>
  <r>
    <x v="1"/>
    <x v="4"/>
    <s v="December"/>
    <n v="2020"/>
    <x v="1267"/>
    <x v="524"/>
    <m/>
    <x v="392"/>
    <x v="523"/>
    <m/>
    <x v="5"/>
    <x v="36"/>
    <x v="35"/>
    <x v="36"/>
    <x v="34"/>
    <x v="38"/>
    <x v="12"/>
    <m/>
    <x v="12"/>
    <m/>
  </r>
  <r>
    <x v="2"/>
    <x v="4"/>
    <s v="December"/>
    <n v="2020"/>
    <x v="1268"/>
    <x v="524"/>
    <m/>
    <x v="392"/>
    <x v="523"/>
    <m/>
    <x v="5"/>
    <x v="36"/>
    <x v="35"/>
    <x v="36"/>
    <x v="34"/>
    <x v="38"/>
    <x v="12"/>
    <m/>
    <x v="12"/>
    <m/>
  </r>
  <r>
    <x v="3"/>
    <x v="4"/>
    <s v="December"/>
    <n v="2020"/>
    <x v="1269"/>
    <x v="524"/>
    <m/>
    <x v="392"/>
    <x v="523"/>
    <m/>
    <x v="5"/>
    <x v="36"/>
    <x v="35"/>
    <x v="36"/>
    <x v="34"/>
    <x v="38"/>
    <x v="12"/>
    <m/>
    <x v="12"/>
    <m/>
  </r>
  <r>
    <x v="4"/>
    <x v="4"/>
    <s v="December"/>
    <n v="2020"/>
    <x v="1270"/>
    <x v="524"/>
    <m/>
    <x v="392"/>
    <x v="523"/>
    <m/>
    <x v="5"/>
    <x v="36"/>
    <x v="35"/>
    <x v="36"/>
    <x v="34"/>
    <x v="38"/>
    <x v="12"/>
    <m/>
    <x v="12"/>
    <m/>
  </r>
  <r>
    <x v="0"/>
    <x v="4"/>
    <s v="December"/>
    <n v="2020"/>
    <x v="1271"/>
    <x v="524"/>
    <m/>
    <x v="392"/>
    <x v="523"/>
    <m/>
    <x v="5"/>
    <x v="36"/>
    <x v="35"/>
    <x v="36"/>
    <x v="34"/>
    <x v="38"/>
    <x v="12"/>
    <m/>
    <x v="12"/>
    <m/>
  </r>
  <r>
    <x v="1"/>
    <x v="4"/>
    <s v="December"/>
    <n v="2020"/>
    <x v="1272"/>
    <x v="524"/>
    <m/>
    <x v="392"/>
    <x v="523"/>
    <m/>
    <x v="5"/>
    <x v="36"/>
    <x v="35"/>
    <x v="36"/>
    <x v="34"/>
    <x v="38"/>
    <x v="12"/>
    <m/>
    <x v="12"/>
    <m/>
  </r>
  <r>
    <x v="2"/>
    <x v="4"/>
    <s v="December"/>
    <n v="2020"/>
    <x v="1273"/>
    <x v="524"/>
    <m/>
    <x v="392"/>
    <x v="523"/>
    <m/>
    <x v="5"/>
    <x v="36"/>
    <x v="35"/>
    <x v="36"/>
    <x v="34"/>
    <x v="38"/>
    <x v="12"/>
    <m/>
    <x v="12"/>
    <m/>
  </r>
  <r>
    <x v="3"/>
    <x v="4"/>
    <s v="December"/>
    <n v="2020"/>
    <x v="1274"/>
    <x v="524"/>
    <m/>
    <x v="392"/>
    <x v="523"/>
    <m/>
    <x v="5"/>
    <x v="36"/>
    <x v="35"/>
    <x v="36"/>
    <x v="34"/>
    <x v="38"/>
    <x v="12"/>
    <m/>
    <x v="12"/>
    <m/>
  </r>
  <r>
    <x v="4"/>
    <x v="4"/>
    <s v="December"/>
    <n v="2020"/>
    <x v="1275"/>
    <x v="524"/>
    <m/>
    <x v="392"/>
    <x v="523"/>
    <m/>
    <x v="5"/>
    <x v="36"/>
    <x v="35"/>
    <x v="36"/>
    <x v="34"/>
    <x v="38"/>
    <x v="12"/>
    <m/>
    <x v="12"/>
    <m/>
  </r>
  <r>
    <x v="0"/>
    <x v="4"/>
    <s v="December"/>
    <n v="2020"/>
    <x v="1276"/>
    <x v="524"/>
    <m/>
    <x v="392"/>
    <x v="523"/>
    <m/>
    <x v="5"/>
    <x v="36"/>
    <x v="35"/>
    <x v="36"/>
    <x v="34"/>
    <x v="38"/>
    <x v="12"/>
    <m/>
    <x v="12"/>
    <m/>
  </r>
  <r>
    <x v="1"/>
    <x v="4"/>
    <s v="December"/>
    <n v="2020"/>
    <x v="1277"/>
    <x v="524"/>
    <m/>
    <x v="392"/>
    <x v="523"/>
    <m/>
    <x v="5"/>
    <x v="36"/>
    <x v="35"/>
    <x v="36"/>
    <x v="34"/>
    <x v="38"/>
    <x v="12"/>
    <m/>
    <x v="12"/>
    <m/>
  </r>
  <r>
    <x v="2"/>
    <x v="4"/>
    <s v="December"/>
    <n v="2020"/>
    <x v="1278"/>
    <x v="524"/>
    <m/>
    <x v="392"/>
    <x v="523"/>
    <m/>
    <x v="5"/>
    <x v="36"/>
    <x v="35"/>
    <x v="36"/>
    <x v="34"/>
    <x v="38"/>
    <x v="12"/>
    <m/>
    <x v="12"/>
    <m/>
  </r>
  <r>
    <x v="3"/>
    <x v="4"/>
    <s v="December"/>
    <n v="2020"/>
    <x v="1279"/>
    <x v="524"/>
    <m/>
    <x v="392"/>
    <x v="523"/>
    <m/>
    <x v="5"/>
    <x v="36"/>
    <x v="35"/>
    <x v="36"/>
    <x v="34"/>
    <x v="38"/>
    <x v="12"/>
    <m/>
    <x v="12"/>
    <m/>
  </r>
  <r>
    <x v="4"/>
    <x v="4"/>
    <s v="December"/>
    <n v="2020"/>
    <x v="1280"/>
    <x v="524"/>
    <m/>
    <x v="392"/>
    <x v="523"/>
    <m/>
    <x v="5"/>
    <x v="36"/>
    <x v="35"/>
    <x v="36"/>
    <x v="34"/>
    <x v="38"/>
    <x v="12"/>
    <m/>
    <x v="12"/>
    <m/>
  </r>
  <r>
    <x v="0"/>
    <x v="4"/>
    <s v="December"/>
    <n v="2020"/>
    <x v="1281"/>
    <x v="524"/>
    <m/>
    <x v="392"/>
    <x v="523"/>
    <m/>
    <x v="5"/>
    <x v="36"/>
    <x v="35"/>
    <x v="36"/>
    <x v="34"/>
    <x v="38"/>
    <x v="12"/>
    <m/>
    <x v="12"/>
    <m/>
  </r>
  <r>
    <x v="1"/>
    <x v="4"/>
    <s v="December"/>
    <n v="2020"/>
    <x v="1282"/>
    <x v="524"/>
    <m/>
    <x v="392"/>
    <x v="523"/>
    <m/>
    <x v="5"/>
    <x v="36"/>
    <x v="35"/>
    <x v="36"/>
    <x v="34"/>
    <x v="38"/>
    <x v="12"/>
    <m/>
    <x v="12"/>
    <m/>
  </r>
  <r>
    <x v="2"/>
    <x v="4"/>
    <s v="December"/>
    <n v="2020"/>
    <x v="1283"/>
    <x v="524"/>
    <m/>
    <x v="392"/>
    <x v="523"/>
    <m/>
    <x v="5"/>
    <x v="36"/>
    <x v="35"/>
    <x v="36"/>
    <x v="34"/>
    <x v="38"/>
    <x v="12"/>
    <m/>
    <x v="12"/>
    <m/>
  </r>
  <r>
    <x v="3"/>
    <x v="4"/>
    <s v="December"/>
    <n v="2020"/>
    <x v="1284"/>
    <x v="524"/>
    <m/>
    <x v="392"/>
    <x v="523"/>
    <m/>
    <x v="5"/>
    <x v="36"/>
    <x v="35"/>
    <x v="36"/>
    <x v="34"/>
    <x v="38"/>
    <x v="12"/>
    <m/>
    <x v="12"/>
    <m/>
  </r>
  <r>
    <x v="4"/>
    <x v="4"/>
    <s v="December"/>
    <n v="2020"/>
    <x v="1285"/>
    <x v="524"/>
    <m/>
    <x v="392"/>
    <x v="523"/>
    <m/>
    <x v="5"/>
    <x v="36"/>
    <x v="35"/>
    <x v="36"/>
    <x v="34"/>
    <x v="38"/>
    <x v="12"/>
    <m/>
    <x v="12"/>
    <m/>
  </r>
  <r>
    <x v="0"/>
    <x v="4"/>
    <s v="December"/>
    <n v="2020"/>
    <x v="1286"/>
    <x v="524"/>
    <m/>
    <x v="392"/>
    <x v="523"/>
    <m/>
    <x v="5"/>
    <x v="36"/>
    <x v="35"/>
    <x v="36"/>
    <x v="34"/>
    <x v="38"/>
    <x v="12"/>
    <m/>
    <x v="12"/>
    <m/>
  </r>
  <r>
    <x v="1"/>
    <x v="4"/>
    <s v="December"/>
    <n v="2020"/>
    <x v="1287"/>
    <x v="524"/>
    <m/>
    <x v="392"/>
    <x v="523"/>
    <m/>
    <x v="5"/>
    <x v="36"/>
    <x v="35"/>
    <x v="36"/>
    <x v="34"/>
    <x v="38"/>
    <x v="12"/>
    <m/>
    <x v="12"/>
    <m/>
  </r>
  <r>
    <x v="2"/>
    <x v="4"/>
    <s v="December"/>
    <n v="2020"/>
    <x v="1288"/>
    <x v="524"/>
    <m/>
    <x v="392"/>
    <x v="523"/>
    <m/>
    <x v="5"/>
    <x v="36"/>
    <x v="35"/>
    <x v="36"/>
    <x v="34"/>
    <x v="38"/>
    <x v="12"/>
    <m/>
    <x v="12"/>
    <m/>
  </r>
  <r>
    <x v="3"/>
    <x v="4"/>
    <s v="December"/>
    <n v="2020"/>
    <x v="1289"/>
    <x v="524"/>
    <m/>
    <x v="392"/>
    <x v="523"/>
    <m/>
    <x v="5"/>
    <x v="36"/>
    <x v="35"/>
    <x v="36"/>
    <x v="34"/>
    <x v="38"/>
    <x v="12"/>
    <m/>
    <x v="12"/>
    <m/>
  </r>
  <r>
    <x v="4"/>
    <x v="4"/>
    <s v="December"/>
    <n v="2020"/>
    <x v="1290"/>
    <x v="524"/>
    <m/>
    <x v="392"/>
    <x v="523"/>
    <m/>
    <x v="5"/>
    <x v="36"/>
    <x v="35"/>
    <x v="36"/>
    <x v="34"/>
    <x v="38"/>
    <x v="12"/>
    <m/>
    <x v="12"/>
    <m/>
  </r>
  <r>
    <x v="0"/>
    <x v="4"/>
    <s v="December"/>
    <n v="2020"/>
    <x v="1291"/>
    <x v="524"/>
    <m/>
    <x v="392"/>
    <x v="523"/>
    <m/>
    <x v="5"/>
    <x v="36"/>
    <x v="35"/>
    <x v="36"/>
    <x v="34"/>
    <x v="38"/>
    <x v="12"/>
    <m/>
    <x v="12"/>
    <m/>
  </r>
  <r>
    <x v="1"/>
    <x v="4"/>
    <s v="December"/>
    <n v="2020"/>
    <x v="1292"/>
    <x v="524"/>
    <m/>
    <x v="392"/>
    <x v="523"/>
    <m/>
    <x v="5"/>
    <x v="36"/>
    <x v="35"/>
    <x v="36"/>
    <x v="34"/>
    <x v="38"/>
    <x v="12"/>
    <m/>
    <x v="12"/>
    <m/>
  </r>
  <r>
    <x v="2"/>
    <x v="4"/>
    <s v="December"/>
    <n v="2020"/>
    <x v="1293"/>
    <x v="524"/>
    <m/>
    <x v="392"/>
    <x v="523"/>
    <m/>
    <x v="5"/>
    <x v="36"/>
    <x v="35"/>
    <x v="36"/>
    <x v="34"/>
    <x v="38"/>
    <x v="12"/>
    <m/>
    <x v="12"/>
    <m/>
  </r>
  <r>
    <x v="3"/>
    <x v="4"/>
    <s v="December"/>
    <n v="2020"/>
    <x v="1294"/>
    <x v="524"/>
    <m/>
    <x v="392"/>
    <x v="523"/>
    <m/>
    <x v="5"/>
    <x v="36"/>
    <x v="35"/>
    <x v="36"/>
    <x v="34"/>
    <x v="38"/>
    <x v="12"/>
    <m/>
    <x v="12"/>
    <m/>
  </r>
  <r>
    <x v="4"/>
    <x v="4"/>
    <s v="December"/>
    <n v="2020"/>
    <x v="1295"/>
    <x v="524"/>
    <m/>
    <x v="392"/>
    <x v="523"/>
    <m/>
    <x v="5"/>
    <x v="36"/>
    <x v="35"/>
    <x v="36"/>
    <x v="34"/>
    <x v="38"/>
    <x v="12"/>
    <m/>
    <x v="12"/>
    <m/>
  </r>
  <r>
    <x v="0"/>
    <x v="4"/>
    <s v="December"/>
    <n v="2020"/>
    <x v="1296"/>
    <x v="524"/>
    <m/>
    <x v="392"/>
    <x v="523"/>
    <m/>
    <x v="5"/>
    <x v="36"/>
    <x v="35"/>
    <x v="36"/>
    <x v="34"/>
    <x v="38"/>
    <x v="12"/>
    <m/>
    <x v="12"/>
    <m/>
  </r>
  <r>
    <x v="1"/>
    <x v="4"/>
    <s v="December"/>
    <n v="2020"/>
    <x v="1297"/>
    <x v="524"/>
    <m/>
    <x v="392"/>
    <x v="523"/>
    <m/>
    <x v="5"/>
    <x v="36"/>
    <x v="35"/>
    <x v="36"/>
    <x v="34"/>
    <x v="38"/>
    <x v="12"/>
    <m/>
    <x v="12"/>
    <m/>
  </r>
  <r>
    <x v="2"/>
    <x v="4"/>
    <s v="December"/>
    <n v="2020"/>
    <x v="1298"/>
    <x v="524"/>
    <m/>
    <x v="392"/>
    <x v="523"/>
    <m/>
    <x v="5"/>
    <x v="36"/>
    <x v="35"/>
    <x v="36"/>
    <x v="34"/>
    <x v="38"/>
    <x v="12"/>
    <m/>
    <x v="12"/>
    <m/>
  </r>
  <r>
    <x v="3"/>
    <x v="4"/>
    <s v="December"/>
    <n v="2020"/>
    <x v="1299"/>
    <x v="524"/>
    <m/>
    <x v="392"/>
    <x v="523"/>
    <m/>
    <x v="5"/>
    <x v="36"/>
    <x v="35"/>
    <x v="36"/>
    <x v="34"/>
    <x v="38"/>
    <x v="12"/>
    <m/>
    <x v="12"/>
    <m/>
  </r>
  <r>
    <x v="4"/>
    <x v="4"/>
    <s v="December"/>
    <n v="2020"/>
    <x v="1300"/>
    <x v="524"/>
    <m/>
    <x v="392"/>
    <x v="523"/>
    <m/>
    <x v="5"/>
    <x v="36"/>
    <x v="35"/>
    <x v="36"/>
    <x v="34"/>
    <x v="38"/>
    <x v="12"/>
    <m/>
    <x v="12"/>
    <m/>
  </r>
  <r>
    <x v="0"/>
    <x v="3"/>
    <s v="December"/>
    <n v="2020"/>
    <x v="1301"/>
    <x v="524"/>
    <m/>
    <x v="392"/>
    <x v="523"/>
    <m/>
    <x v="5"/>
    <x v="36"/>
    <x v="35"/>
    <x v="36"/>
    <x v="34"/>
    <x v="38"/>
    <x v="12"/>
    <m/>
    <x v="12"/>
    <m/>
  </r>
  <r>
    <x v="1"/>
    <x v="3"/>
    <s v="December"/>
    <n v="2020"/>
    <x v="1302"/>
    <x v="524"/>
    <m/>
    <x v="392"/>
    <x v="523"/>
    <m/>
    <x v="5"/>
    <x v="36"/>
    <x v="35"/>
    <x v="36"/>
    <x v="34"/>
    <x v="38"/>
    <x v="12"/>
    <m/>
    <x v="12"/>
    <m/>
  </r>
  <r>
    <x v="2"/>
    <x v="3"/>
    <s v="December"/>
    <n v="2020"/>
    <x v="1303"/>
    <x v="524"/>
    <m/>
    <x v="392"/>
    <x v="523"/>
    <m/>
    <x v="5"/>
    <x v="36"/>
    <x v="35"/>
    <x v="36"/>
    <x v="34"/>
    <x v="38"/>
    <x v="12"/>
    <m/>
    <x v="12"/>
    <m/>
  </r>
  <r>
    <x v="3"/>
    <x v="3"/>
    <s v="December"/>
    <n v="2020"/>
    <x v="1304"/>
    <x v="524"/>
    <m/>
    <x v="392"/>
    <x v="523"/>
    <m/>
    <x v="5"/>
    <x v="36"/>
    <x v="35"/>
    <x v="36"/>
    <x v="34"/>
    <x v="38"/>
    <x v="12"/>
    <m/>
    <x v="12"/>
    <m/>
  </r>
  <r>
    <x v="4"/>
    <x v="3"/>
    <s v="December"/>
    <n v="2020"/>
    <x v="1305"/>
    <x v="524"/>
    <m/>
    <x v="392"/>
    <x v="523"/>
    <m/>
    <x v="5"/>
    <x v="36"/>
    <x v="35"/>
    <x v="36"/>
    <x v="34"/>
    <x v="38"/>
    <x v="12"/>
    <m/>
    <x v="12"/>
    <m/>
  </r>
  <r>
    <x v="0"/>
    <x v="3"/>
    <s v="December"/>
    <n v="2020"/>
    <x v="1306"/>
    <x v="524"/>
    <m/>
    <x v="392"/>
    <x v="523"/>
    <m/>
    <x v="5"/>
    <x v="36"/>
    <x v="35"/>
    <x v="36"/>
    <x v="34"/>
    <x v="38"/>
    <x v="12"/>
    <m/>
    <x v="12"/>
    <m/>
  </r>
  <r>
    <x v="1"/>
    <x v="3"/>
    <s v="December"/>
    <n v="2020"/>
    <x v="1307"/>
    <x v="524"/>
    <m/>
    <x v="392"/>
    <x v="523"/>
    <m/>
    <x v="5"/>
    <x v="36"/>
    <x v="35"/>
    <x v="36"/>
    <x v="34"/>
    <x v="38"/>
    <x v="12"/>
    <m/>
    <x v="12"/>
    <m/>
  </r>
  <r>
    <x v="2"/>
    <x v="3"/>
    <s v="December"/>
    <n v="2020"/>
    <x v="1308"/>
    <x v="524"/>
    <m/>
    <x v="392"/>
    <x v="523"/>
    <m/>
    <x v="5"/>
    <x v="36"/>
    <x v="35"/>
    <x v="36"/>
    <x v="34"/>
    <x v="38"/>
    <x v="12"/>
    <m/>
    <x v="12"/>
    <m/>
  </r>
  <r>
    <x v="3"/>
    <x v="3"/>
    <s v="December"/>
    <n v="2020"/>
    <x v="1309"/>
    <x v="524"/>
    <m/>
    <x v="392"/>
    <x v="523"/>
    <m/>
    <x v="5"/>
    <x v="36"/>
    <x v="35"/>
    <x v="36"/>
    <x v="34"/>
    <x v="38"/>
    <x v="12"/>
    <m/>
    <x v="12"/>
    <m/>
  </r>
  <r>
    <x v="4"/>
    <x v="3"/>
    <s v="December"/>
    <n v="2020"/>
    <x v="1310"/>
    <x v="524"/>
    <m/>
    <x v="392"/>
    <x v="523"/>
    <m/>
    <x v="5"/>
    <x v="36"/>
    <x v="35"/>
    <x v="36"/>
    <x v="34"/>
    <x v="38"/>
    <x v="12"/>
    <m/>
    <x v="12"/>
    <m/>
  </r>
  <r>
    <x v="0"/>
    <x v="3"/>
    <s v="December"/>
    <n v="2020"/>
    <x v="1311"/>
    <x v="524"/>
    <m/>
    <x v="392"/>
    <x v="523"/>
    <m/>
    <x v="5"/>
    <x v="36"/>
    <x v="35"/>
    <x v="36"/>
    <x v="34"/>
    <x v="38"/>
    <x v="12"/>
    <m/>
    <x v="12"/>
    <m/>
  </r>
  <r>
    <x v="1"/>
    <x v="3"/>
    <s v="December"/>
    <n v="2020"/>
    <x v="1312"/>
    <x v="524"/>
    <m/>
    <x v="392"/>
    <x v="523"/>
    <m/>
    <x v="5"/>
    <x v="36"/>
    <x v="35"/>
    <x v="36"/>
    <x v="34"/>
    <x v="38"/>
    <x v="12"/>
    <m/>
    <x v="12"/>
    <m/>
  </r>
  <r>
    <x v="2"/>
    <x v="3"/>
    <s v="December"/>
    <n v="2020"/>
    <x v="1313"/>
    <x v="524"/>
    <m/>
    <x v="392"/>
    <x v="523"/>
    <m/>
    <x v="5"/>
    <x v="36"/>
    <x v="35"/>
    <x v="36"/>
    <x v="34"/>
    <x v="38"/>
    <x v="12"/>
    <m/>
    <x v="12"/>
    <m/>
  </r>
  <r>
    <x v="3"/>
    <x v="3"/>
    <s v="December"/>
    <n v="2020"/>
    <x v="1314"/>
    <x v="524"/>
    <m/>
    <x v="392"/>
    <x v="523"/>
    <m/>
    <x v="5"/>
    <x v="36"/>
    <x v="35"/>
    <x v="36"/>
    <x v="34"/>
    <x v="38"/>
    <x v="12"/>
    <m/>
    <x v="12"/>
    <m/>
  </r>
  <r>
    <x v="4"/>
    <x v="3"/>
    <s v="December"/>
    <n v="2020"/>
    <x v="1315"/>
    <x v="524"/>
    <m/>
    <x v="392"/>
    <x v="523"/>
    <m/>
    <x v="5"/>
    <x v="36"/>
    <x v="35"/>
    <x v="36"/>
    <x v="34"/>
    <x v="38"/>
    <x v="12"/>
    <m/>
    <x v="12"/>
    <m/>
  </r>
  <r>
    <x v="0"/>
    <x v="3"/>
    <s v="December"/>
    <n v="2020"/>
    <x v="1316"/>
    <x v="524"/>
    <m/>
    <x v="392"/>
    <x v="523"/>
    <m/>
    <x v="5"/>
    <x v="36"/>
    <x v="35"/>
    <x v="36"/>
    <x v="34"/>
    <x v="38"/>
    <x v="12"/>
    <m/>
    <x v="12"/>
    <m/>
  </r>
  <r>
    <x v="1"/>
    <x v="3"/>
    <s v="December"/>
    <n v="2020"/>
    <x v="1317"/>
    <x v="524"/>
    <m/>
    <x v="392"/>
    <x v="523"/>
    <m/>
    <x v="5"/>
    <x v="36"/>
    <x v="35"/>
    <x v="36"/>
    <x v="34"/>
    <x v="38"/>
    <x v="12"/>
    <m/>
    <x v="12"/>
    <m/>
  </r>
  <r>
    <x v="2"/>
    <x v="3"/>
    <s v="December"/>
    <n v="2020"/>
    <x v="1318"/>
    <x v="524"/>
    <m/>
    <x v="392"/>
    <x v="523"/>
    <m/>
    <x v="5"/>
    <x v="36"/>
    <x v="35"/>
    <x v="36"/>
    <x v="34"/>
    <x v="38"/>
    <x v="12"/>
    <m/>
    <x v="12"/>
    <m/>
  </r>
  <r>
    <x v="3"/>
    <x v="3"/>
    <s v="December"/>
    <n v="2020"/>
    <x v="1319"/>
    <x v="524"/>
    <m/>
    <x v="392"/>
    <x v="523"/>
    <m/>
    <x v="5"/>
    <x v="36"/>
    <x v="35"/>
    <x v="36"/>
    <x v="34"/>
    <x v="38"/>
    <x v="12"/>
    <m/>
    <x v="12"/>
    <m/>
  </r>
  <r>
    <x v="4"/>
    <x v="3"/>
    <s v="December"/>
    <n v="2020"/>
    <x v="1320"/>
    <x v="524"/>
    <m/>
    <x v="392"/>
    <x v="523"/>
    <m/>
    <x v="5"/>
    <x v="36"/>
    <x v="35"/>
    <x v="36"/>
    <x v="34"/>
    <x v="38"/>
    <x v="12"/>
    <m/>
    <x v="12"/>
    <m/>
  </r>
  <r>
    <x v="0"/>
    <x v="3"/>
    <s v="December"/>
    <n v="2020"/>
    <x v="1321"/>
    <x v="524"/>
    <m/>
    <x v="392"/>
    <x v="523"/>
    <m/>
    <x v="5"/>
    <x v="36"/>
    <x v="35"/>
    <x v="36"/>
    <x v="34"/>
    <x v="38"/>
    <x v="12"/>
    <m/>
    <x v="12"/>
    <m/>
  </r>
  <r>
    <x v="1"/>
    <x v="3"/>
    <s v="December"/>
    <n v="2020"/>
    <x v="1322"/>
    <x v="524"/>
    <m/>
    <x v="392"/>
    <x v="523"/>
    <m/>
    <x v="5"/>
    <x v="36"/>
    <x v="35"/>
    <x v="36"/>
    <x v="34"/>
    <x v="38"/>
    <x v="12"/>
    <m/>
    <x v="12"/>
    <m/>
  </r>
  <r>
    <x v="2"/>
    <x v="3"/>
    <s v="December"/>
    <n v="2020"/>
    <x v="1323"/>
    <x v="524"/>
    <m/>
    <x v="392"/>
    <x v="523"/>
    <m/>
    <x v="5"/>
    <x v="36"/>
    <x v="35"/>
    <x v="36"/>
    <x v="34"/>
    <x v="38"/>
    <x v="12"/>
    <m/>
    <x v="12"/>
    <m/>
  </r>
  <r>
    <x v="3"/>
    <x v="3"/>
    <s v="December"/>
    <n v="2020"/>
    <x v="1324"/>
    <x v="524"/>
    <m/>
    <x v="392"/>
    <x v="523"/>
    <m/>
    <x v="5"/>
    <x v="36"/>
    <x v="35"/>
    <x v="36"/>
    <x v="34"/>
    <x v="38"/>
    <x v="12"/>
    <m/>
    <x v="12"/>
    <m/>
  </r>
  <r>
    <x v="4"/>
    <x v="3"/>
    <s v="December"/>
    <n v="2020"/>
    <x v="1325"/>
    <x v="524"/>
    <m/>
    <x v="392"/>
    <x v="523"/>
    <m/>
    <x v="5"/>
    <x v="36"/>
    <x v="35"/>
    <x v="36"/>
    <x v="34"/>
    <x v="38"/>
    <x v="12"/>
    <m/>
    <x v="12"/>
    <m/>
  </r>
  <r>
    <x v="0"/>
    <x v="0"/>
    <s v="January"/>
    <n v="2021"/>
    <x v="1326"/>
    <x v="524"/>
    <m/>
    <x v="392"/>
    <x v="523"/>
    <m/>
    <x v="5"/>
    <x v="36"/>
    <x v="35"/>
    <x v="36"/>
    <x v="34"/>
    <x v="38"/>
    <x v="12"/>
    <m/>
    <x v="12"/>
    <m/>
  </r>
  <r>
    <x v="1"/>
    <x v="0"/>
    <s v="January"/>
    <n v="2021"/>
    <x v="1327"/>
    <x v="524"/>
    <m/>
    <x v="392"/>
    <x v="523"/>
    <m/>
    <x v="5"/>
    <x v="36"/>
    <x v="35"/>
    <x v="36"/>
    <x v="34"/>
    <x v="38"/>
    <x v="12"/>
    <m/>
    <x v="12"/>
    <m/>
  </r>
  <r>
    <x v="2"/>
    <x v="0"/>
    <s v="January"/>
    <n v="2021"/>
    <x v="1328"/>
    <x v="524"/>
    <m/>
    <x v="392"/>
    <x v="523"/>
    <m/>
    <x v="5"/>
    <x v="36"/>
    <x v="35"/>
    <x v="36"/>
    <x v="34"/>
    <x v="38"/>
    <x v="12"/>
    <m/>
    <x v="12"/>
    <m/>
  </r>
  <r>
    <x v="3"/>
    <x v="0"/>
    <s v="January"/>
    <n v="2021"/>
    <x v="1329"/>
    <x v="524"/>
    <m/>
    <x v="392"/>
    <x v="523"/>
    <m/>
    <x v="5"/>
    <x v="36"/>
    <x v="35"/>
    <x v="36"/>
    <x v="34"/>
    <x v="38"/>
    <x v="12"/>
    <m/>
    <x v="12"/>
    <m/>
  </r>
  <r>
    <x v="4"/>
    <x v="0"/>
    <s v="January"/>
    <n v="2021"/>
    <x v="1330"/>
    <x v="524"/>
    <m/>
    <x v="392"/>
    <x v="523"/>
    <m/>
    <x v="5"/>
    <x v="36"/>
    <x v="35"/>
    <x v="36"/>
    <x v="34"/>
    <x v="38"/>
    <x v="12"/>
    <m/>
    <x v="12"/>
    <m/>
  </r>
  <r>
    <x v="0"/>
    <x v="0"/>
    <s v="January"/>
    <n v="2021"/>
    <x v="1331"/>
    <x v="524"/>
    <m/>
    <x v="392"/>
    <x v="523"/>
    <m/>
    <x v="5"/>
    <x v="36"/>
    <x v="35"/>
    <x v="36"/>
    <x v="34"/>
    <x v="38"/>
    <x v="12"/>
    <m/>
    <x v="12"/>
    <m/>
  </r>
  <r>
    <x v="1"/>
    <x v="0"/>
    <s v="January"/>
    <n v="2021"/>
    <x v="1332"/>
    <x v="524"/>
    <m/>
    <x v="392"/>
    <x v="523"/>
    <m/>
    <x v="5"/>
    <x v="36"/>
    <x v="35"/>
    <x v="36"/>
    <x v="34"/>
    <x v="38"/>
    <x v="12"/>
    <m/>
    <x v="12"/>
    <m/>
  </r>
  <r>
    <x v="2"/>
    <x v="0"/>
    <s v="January"/>
    <n v="2021"/>
    <x v="1333"/>
    <x v="524"/>
    <m/>
    <x v="392"/>
    <x v="523"/>
    <m/>
    <x v="5"/>
    <x v="36"/>
    <x v="35"/>
    <x v="36"/>
    <x v="34"/>
    <x v="38"/>
    <x v="12"/>
    <m/>
    <x v="12"/>
    <m/>
  </r>
  <r>
    <x v="3"/>
    <x v="0"/>
    <s v="January"/>
    <n v="2021"/>
    <x v="1334"/>
    <x v="524"/>
    <m/>
    <x v="392"/>
    <x v="523"/>
    <m/>
    <x v="5"/>
    <x v="36"/>
    <x v="35"/>
    <x v="36"/>
    <x v="34"/>
    <x v="38"/>
    <x v="12"/>
    <m/>
    <x v="12"/>
    <m/>
  </r>
  <r>
    <x v="4"/>
    <x v="0"/>
    <s v="January"/>
    <n v="2021"/>
    <x v="1335"/>
    <x v="524"/>
    <m/>
    <x v="392"/>
    <x v="523"/>
    <m/>
    <x v="5"/>
    <x v="36"/>
    <x v="35"/>
    <x v="36"/>
    <x v="34"/>
    <x v="38"/>
    <x v="12"/>
    <m/>
    <x v="12"/>
    <m/>
  </r>
  <r>
    <x v="5"/>
    <x v="0"/>
    <s v="January"/>
    <n v="2021"/>
    <x v="1336"/>
    <x v="524"/>
    <m/>
    <x v="392"/>
    <x v="523"/>
    <m/>
    <x v="5"/>
    <x v="36"/>
    <x v="35"/>
    <x v="36"/>
    <x v="34"/>
    <x v="38"/>
    <x v="12"/>
    <m/>
    <x v="12"/>
    <m/>
  </r>
  <r>
    <x v="0"/>
    <x v="1"/>
    <s v="January"/>
    <n v="2021"/>
    <x v="1337"/>
    <x v="524"/>
    <m/>
    <x v="392"/>
    <x v="523"/>
    <m/>
    <x v="5"/>
    <x v="36"/>
    <x v="35"/>
    <x v="36"/>
    <x v="34"/>
    <x v="38"/>
    <x v="12"/>
    <m/>
    <x v="12"/>
    <m/>
  </r>
  <r>
    <x v="1"/>
    <x v="1"/>
    <s v="January"/>
    <n v="2021"/>
    <x v="1338"/>
    <x v="524"/>
    <m/>
    <x v="392"/>
    <x v="523"/>
    <m/>
    <x v="5"/>
    <x v="36"/>
    <x v="35"/>
    <x v="36"/>
    <x v="34"/>
    <x v="38"/>
    <x v="12"/>
    <m/>
    <x v="12"/>
    <m/>
  </r>
  <r>
    <x v="2"/>
    <x v="1"/>
    <s v="January"/>
    <n v="2021"/>
    <x v="1339"/>
    <x v="524"/>
    <m/>
    <x v="392"/>
    <x v="523"/>
    <m/>
    <x v="5"/>
    <x v="36"/>
    <x v="35"/>
    <x v="36"/>
    <x v="34"/>
    <x v="38"/>
    <x v="12"/>
    <m/>
    <x v="12"/>
    <m/>
  </r>
  <r>
    <x v="3"/>
    <x v="1"/>
    <s v="January"/>
    <n v="2021"/>
    <x v="1340"/>
    <x v="524"/>
    <m/>
    <x v="392"/>
    <x v="523"/>
    <m/>
    <x v="5"/>
    <x v="36"/>
    <x v="35"/>
    <x v="36"/>
    <x v="34"/>
    <x v="38"/>
    <x v="12"/>
    <m/>
    <x v="12"/>
    <m/>
  </r>
  <r>
    <x v="4"/>
    <x v="1"/>
    <s v="January"/>
    <n v="2021"/>
    <x v="1341"/>
    <x v="524"/>
    <m/>
    <x v="392"/>
    <x v="523"/>
    <m/>
    <x v="5"/>
    <x v="36"/>
    <x v="35"/>
    <x v="36"/>
    <x v="34"/>
    <x v="38"/>
    <x v="12"/>
    <m/>
    <x v="12"/>
    <m/>
  </r>
  <r>
    <x v="5"/>
    <x v="1"/>
    <s v="January"/>
    <n v="2021"/>
    <x v="1342"/>
    <x v="524"/>
    <m/>
    <x v="392"/>
    <x v="523"/>
    <m/>
    <x v="5"/>
    <x v="36"/>
    <x v="35"/>
    <x v="36"/>
    <x v="34"/>
    <x v="38"/>
    <x v="12"/>
    <m/>
    <x v="12"/>
    <m/>
  </r>
  <r>
    <x v="6"/>
    <x v="1"/>
    <s v="January"/>
    <n v="2021"/>
    <x v="1343"/>
    <x v="524"/>
    <m/>
    <x v="392"/>
    <x v="523"/>
    <m/>
    <x v="5"/>
    <x v="36"/>
    <x v="35"/>
    <x v="36"/>
    <x v="34"/>
    <x v="38"/>
    <x v="12"/>
    <m/>
    <x v="12"/>
    <m/>
  </r>
  <r>
    <x v="0"/>
    <x v="1"/>
    <s v="January"/>
    <n v="2021"/>
    <x v="1344"/>
    <x v="524"/>
    <m/>
    <x v="392"/>
    <x v="523"/>
    <m/>
    <x v="5"/>
    <x v="36"/>
    <x v="35"/>
    <x v="36"/>
    <x v="34"/>
    <x v="38"/>
    <x v="12"/>
    <m/>
    <x v="12"/>
    <m/>
  </r>
  <r>
    <x v="1"/>
    <x v="1"/>
    <s v="January"/>
    <n v="2021"/>
    <x v="1345"/>
    <x v="524"/>
    <m/>
    <x v="392"/>
    <x v="523"/>
    <m/>
    <x v="5"/>
    <x v="36"/>
    <x v="35"/>
    <x v="36"/>
    <x v="34"/>
    <x v="38"/>
    <x v="12"/>
    <m/>
    <x v="12"/>
    <m/>
  </r>
  <r>
    <x v="2"/>
    <x v="1"/>
    <s v="January"/>
    <n v="2021"/>
    <x v="1346"/>
    <x v="524"/>
    <m/>
    <x v="392"/>
    <x v="523"/>
    <m/>
    <x v="5"/>
    <x v="36"/>
    <x v="35"/>
    <x v="36"/>
    <x v="34"/>
    <x v="38"/>
    <x v="12"/>
    <m/>
    <x v="12"/>
    <m/>
  </r>
  <r>
    <x v="3"/>
    <x v="1"/>
    <s v="January"/>
    <n v="2021"/>
    <x v="1347"/>
    <x v="524"/>
    <m/>
    <x v="392"/>
    <x v="523"/>
    <m/>
    <x v="5"/>
    <x v="36"/>
    <x v="35"/>
    <x v="36"/>
    <x v="34"/>
    <x v="38"/>
    <x v="12"/>
    <m/>
    <x v="12"/>
    <m/>
  </r>
  <r>
    <x v="4"/>
    <x v="1"/>
    <s v="January"/>
    <n v="2021"/>
    <x v="1348"/>
    <x v="524"/>
    <m/>
    <x v="392"/>
    <x v="523"/>
    <m/>
    <x v="5"/>
    <x v="36"/>
    <x v="35"/>
    <x v="36"/>
    <x v="34"/>
    <x v="38"/>
    <x v="12"/>
    <m/>
    <x v="12"/>
    <m/>
  </r>
  <r>
    <x v="5"/>
    <x v="1"/>
    <s v="January"/>
    <n v="2021"/>
    <x v="1349"/>
    <x v="524"/>
    <m/>
    <x v="392"/>
    <x v="523"/>
    <m/>
    <x v="5"/>
    <x v="36"/>
    <x v="35"/>
    <x v="36"/>
    <x v="34"/>
    <x v="38"/>
    <x v="12"/>
    <m/>
    <x v="12"/>
    <m/>
  </r>
  <r>
    <x v="6"/>
    <x v="1"/>
    <s v="January"/>
    <n v="2021"/>
    <x v="1350"/>
    <x v="524"/>
    <m/>
    <x v="392"/>
    <x v="523"/>
    <m/>
    <x v="5"/>
    <x v="36"/>
    <x v="35"/>
    <x v="36"/>
    <x v="34"/>
    <x v="38"/>
    <x v="12"/>
    <m/>
    <x v="12"/>
    <m/>
  </r>
  <r>
    <x v="0"/>
    <x v="1"/>
    <s v="January"/>
    <n v="2021"/>
    <x v="1351"/>
    <x v="524"/>
    <m/>
    <x v="392"/>
    <x v="523"/>
    <m/>
    <x v="5"/>
    <x v="36"/>
    <x v="35"/>
    <x v="36"/>
    <x v="34"/>
    <x v="38"/>
    <x v="12"/>
    <m/>
    <x v="12"/>
    <m/>
  </r>
  <r>
    <x v="1"/>
    <x v="1"/>
    <s v="January"/>
    <n v="2021"/>
    <x v="1352"/>
    <x v="524"/>
    <m/>
    <x v="392"/>
    <x v="523"/>
    <m/>
    <x v="5"/>
    <x v="36"/>
    <x v="35"/>
    <x v="36"/>
    <x v="34"/>
    <x v="38"/>
    <x v="12"/>
    <m/>
    <x v="12"/>
    <m/>
  </r>
  <r>
    <x v="2"/>
    <x v="1"/>
    <s v="January"/>
    <n v="2021"/>
    <x v="1353"/>
    <x v="524"/>
    <m/>
    <x v="392"/>
    <x v="523"/>
    <m/>
    <x v="5"/>
    <x v="36"/>
    <x v="35"/>
    <x v="36"/>
    <x v="34"/>
    <x v="38"/>
    <x v="12"/>
    <m/>
    <x v="12"/>
    <m/>
  </r>
  <r>
    <x v="3"/>
    <x v="1"/>
    <s v="January"/>
    <n v="2021"/>
    <x v="1354"/>
    <x v="524"/>
    <m/>
    <x v="392"/>
    <x v="523"/>
    <m/>
    <x v="5"/>
    <x v="36"/>
    <x v="35"/>
    <x v="36"/>
    <x v="34"/>
    <x v="38"/>
    <x v="12"/>
    <m/>
    <x v="12"/>
    <m/>
  </r>
  <r>
    <x v="4"/>
    <x v="1"/>
    <s v="January"/>
    <n v="2021"/>
    <x v="1355"/>
    <x v="524"/>
    <m/>
    <x v="392"/>
    <x v="523"/>
    <m/>
    <x v="5"/>
    <x v="36"/>
    <x v="35"/>
    <x v="36"/>
    <x v="34"/>
    <x v="38"/>
    <x v="12"/>
    <m/>
    <x v="12"/>
    <m/>
  </r>
  <r>
    <x v="5"/>
    <x v="1"/>
    <s v="January"/>
    <n v="2021"/>
    <x v="1356"/>
    <x v="524"/>
    <m/>
    <x v="392"/>
    <x v="523"/>
    <m/>
    <x v="5"/>
    <x v="36"/>
    <x v="35"/>
    <x v="36"/>
    <x v="34"/>
    <x v="38"/>
    <x v="12"/>
    <m/>
    <x v="12"/>
    <m/>
  </r>
  <r>
    <x v="6"/>
    <x v="1"/>
    <s v="January"/>
    <n v="2021"/>
    <x v="1357"/>
    <x v="524"/>
    <m/>
    <x v="392"/>
    <x v="523"/>
    <m/>
    <x v="5"/>
    <x v="36"/>
    <x v="35"/>
    <x v="36"/>
    <x v="34"/>
    <x v="38"/>
    <x v="12"/>
    <m/>
    <x v="12"/>
    <m/>
  </r>
  <r>
    <x v="0"/>
    <x v="1"/>
    <s v="January"/>
    <n v="2021"/>
    <x v="1358"/>
    <x v="524"/>
    <m/>
    <x v="392"/>
    <x v="523"/>
    <m/>
    <x v="5"/>
    <x v="36"/>
    <x v="35"/>
    <x v="36"/>
    <x v="34"/>
    <x v="38"/>
    <x v="12"/>
    <m/>
    <x v="12"/>
    <m/>
  </r>
  <r>
    <x v="1"/>
    <x v="1"/>
    <s v="January"/>
    <n v="2021"/>
    <x v="1359"/>
    <x v="524"/>
    <m/>
    <x v="392"/>
    <x v="523"/>
    <m/>
    <x v="5"/>
    <x v="36"/>
    <x v="35"/>
    <x v="36"/>
    <x v="34"/>
    <x v="38"/>
    <x v="12"/>
    <m/>
    <x v="12"/>
    <m/>
  </r>
  <r>
    <x v="2"/>
    <x v="1"/>
    <s v="January"/>
    <n v="2021"/>
    <x v="1360"/>
    <x v="524"/>
    <m/>
    <x v="392"/>
    <x v="523"/>
    <m/>
    <x v="5"/>
    <x v="36"/>
    <x v="35"/>
    <x v="36"/>
    <x v="34"/>
    <x v="38"/>
    <x v="12"/>
    <m/>
    <x v="12"/>
    <m/>
  </r>
  <r>
    <x v="3"/>
    <x v="1"/>
    <s v="January"/>
    <n v="2021"/>
    <x v="1361"/>
    <x v="524"/>
    <m/>
    <x v="392"/>
    <x v="523"/>
    <m/>
    <x v="5"/>
    <x v="36"/>
    <x v="35"/>
    <x v="36"/>
    <x v="34"/>
    <x v="38"/>
    <x v="12"/>
    <m/>
    <x v="12"/>
    <m/>
  </r>
  <r>
    <x v="4"/>
    <x v="1"/>
    <s v="January"/>
    <n v="2021"/>
    <x v="1362"/>
    <x v="524"/>
    <m/>
    <x v="392"/>
    <x v="523"/>
    <m/>
    <x v="5"/>
    <x v="36"/>
    <x v="35"/>
    <x v="36"/>
    <x v="34"/>
    <x v="38"/>
    <x v="12"/>
    <m/>
    <x v="12"/>
    <m/>
  </r>
  <r>
    <x v="5"/>
    <x v="1"/>
    <s v="January"/>
    <n v="2021"/>
    <x v="1363"/>
    <x v="524"/>
    <m/>
    <x v="392"/>
    <x v="523"/>
    <m/>
    <x v="5"/>
    <x v="36"/>
    <x v="35"/>
    <x v="36"/>
    <x v="34"/>
    <x v="38"/>
    <x v="12"/>
    <m/>
    <x v="12"/>
    <m/>
  </r>
  <r>
    <x v="6"/>
    <x v="1"/>
    <s v="January"/>
    <n v="2021"/>
    <x v="1364"/>
    <x v="524"/>
    <m/>
    <x v="392"/>
    <x v="523"/>
    <m/>
    <x v="5"/>
    <x v="36"/>
    <x v="35"/>
    <x v="36"/>
    <x v="34"/>
    <x v="38"/>
    <x v="12"/>
    <m/>
    <x v="12"/>
    <m/>
  </r>
  <r>
    <x v="0"/>
    <x v="1"/>
    <s v="January"/>
    <n v="2021"/>
    <x v="1365"/>
    <x v="524"/>
    <m/>
    <x v="392"/>
    <x v="523"/>
    <m/>
    <x v="5"/>
    <x v="36"/>
    <x v="35"/>
    <x v="36"/>
    <x v="34"/>
    <x v="38"/>
    <x v="12"/>
    <m/>
    <x v="12"/>
    <m/>
  </r>
  <r>
    <x v="1"/>
    <x v="1"/>
    <s v="January"/>
    <n v="2021"/>
    <x v="1366"/>
    <x v="524"/>
    <m/>
    <x v="392"/>
    <x v="523"/>
    <m/>
    <x v="5"/>
    <x v="36"/>
    <x v="35"/>
    <x v="36"/>
    <x v="34"/>
    <x v="38"/>
    <x v="12"/>
    <m/>
    <x v="12"/>
    <m/>
  </r>
  <r>
    <x v="2"/>
    <x v="1"/>
    <s v="January"/>
    <n v="2021"/>
    <x v="1367"/>
    <x v="524"/>
    <m/>
    <x v="392"/>
    <x v="523"/>
    <m/>
    <x v="5"/>
    <x v="36"/>
    <x v="35"/>
    <x v="36"/>
    <x v="34"/>
    <x v="38"/>
    <x v="12"/>
    <m/>
    <x v="12"/>
    <m/>
  </r>
  <r>
    <x v="3"/>
    <x v="1"/>
    <s v="January"/>
    <n v="2021"/>
    <x v="1368"/>
    <x v="524"/>
    <m/>
    <x v="392"/>
    <x v="523"/>
    <m/>
    <x v="5"/>
    <x v="36"/>
    <x v="35"/>
    <x v="36"/>
    <x v="34"/>
    <x v="38"/>
    <x v="12"/>
    <m/>
    <x v="12"/>
    <m/>
  </r>
  <r>
    <x v="4"/>
    <x v="1"/>
    <s v="January"/>
    <n v="2021"/>
    <x v="1369"/>
    <x v="524"/>
    <m/>
    <x v="392"/>
    <x v="523"/>
    <m/>
    <x v="5"/>
    <x v="36"/>
    <x v="35"/>
    <x v="36"/>
    <x v="34"/>
    <x v="38"/>
    <x v="12"/>
    <m/>
    <x v="12"/>
    <m/>
  </r>
  <r>
    <x v="5"/>
    <x v="1"/>
    <s v="January"/>
    <n v="2021"/>
    <x v="1370"/>
    <x v="524"/>
    <m/>
    <x v="392"/>
    <x v="523"/>
    <m/>
    <x v="5"/>
    <x v="36"/>
    <x v="35"/>
    <x v="36"/>
    <x v="34"/>
    <x v="38"/>
    <x v="12"/>
    <m/>
    <x v="12"/>
    <m/>
  </r>
  <r>
    <x v="6"/>
    <x v="1"/>
    <s v="January"/>
    <n v="2021"/>
    <x v="1371"/>
    <x v="524"/>
    <m/>
    <x v="392"/>
    <x v="523"/>
    <m/>
    <x v="5"/>
    <x v="36"/>
    <x v="35"/>
    <x v="36"/>
    <x v="34"/>
    <x v="38"/>
    <x v="12"/>
    <m/>
    <x v="12"/>
    <m/>
  </r>
  <r>
    <x v="0"/>
    <x v="1"/>
    <s v="January"/>
    <n v="2021"/>
    <x v="1372"/>
    <x v="524"/>
    <m/>
    <x v="392"/>
    <x v="523"/>
    <m/>
    <x v="5"/>
    <x v="36"/>
    <x v="35"/>
    <x v="36"/>
    <x v="34"/>
    <x v="38"/>
    <x v="12"/>
    <m/>
    <x v="12"/>
    <m/>
  </r>
  <r>
    <x v="1"/>
    <x v="1"/>
    <s v="January"/>
    <n v="2021"/>
    <x v="1373"/>
    <x v="524"/>
    <m/>
    <x v="392"/>
    <x v="523"/>
    <m/>
    <x v="5"/>
    <x v="36"/>
    <x v="35"/>
    <x v="36"/>
    <x v="34"/>
    <x v="38"/>
    <x v="12"/>
    <m/>
    <x v="12"/>
    <m/>
  </r>
  <r>
    <x v="2"/>
    <x v="1"/>
    <s v="January"/>
    <n v="2021"/>
    <x v="1374"/>
    <x v="524"/>
    <m/>
    <x v="392"/>
    <x v="523"/>
    <m/>
    <x v="5"/>
    <x v="36"/>
    <x v="35"/>
    <x v="36"/>
    <x v="34"/>
    <x v="38"/>
    <x v="12"/>
    <m/>
    <x v="12"/>
    <m/>
  </r>
  <r>
    <x v="3"/>
    <x v="1"/>
    <s v="January"/>
    <n v="2021"/>
    <x v="1375"/>
    <x v="524"/>
    <m/>
    <x v="392"/>
    <x v="523"/>
    <m/>
    <x v="5"/>
    <x v="36"/>
    <x v="35"/>
    <x v="36"/>
    <x v="34"/>
    <x v="38"/>
    <x v="12"/>
    <m/>
    <x v="12"/>
    <m/>
  </r>
  <r>
    <x v="4"/>
    <x v="1"/>
    <s v="January"/>
    <n v="2021"/>
    <x v="1376"/>
    <x v="524"/>
    <m/>
    <x v="392"/>
    <x v="523"/>
    <m/>
    <x v="5"/>
    <x v="36"/>
    <x v="35"/>
    <x v="36"/>
    <x v="34"/>
    <x v="38"/>
    <x v="12"/>
    <m/>
    <x v="12"/>
    <m/>
  </r>
  <r>
    <x v="5"/>
    <x v="1"/>
    <s v="January"/>
    <n v="2021"/>
    <x v="1377"/>
    <x v="524"/>
    <m/>
    <x v="392"/>
    <x v="523"/>
    <m/>
    <x v="5"/>
    <x v="36"/>
    <x v="35"/>
    <x v="36"/>
    <x v="34"/>
    <x v="38"/>
    <x v="12"/>
    <m/>
    <x v="12"/>
    <m/>
  </r>
  <r>
    <x v="6"/>
    <x v="1"/>
    <s v="January"/>
    <n v="2021"/>
    <x v="1378"/>
    <x v="524"/>
    <m/>
    <x v="392"/>
    <x v="523"/>
    <m/>
    <x v="5"/>
    <x v="36"/>
    <x v="35"/>
    <x v="36"/>
    <x v="34"/>
    <x v="38"/>
    <x v="12"/>
    <m/>
    <x v="12"/>
    <m/>
  </r>
  <r>
    <x v="0"/>
    <x v="1"/>
    <s v="January"/>
    <n v="2021"/>
    <x v="1379"/>
    <x v="524"/>
    <m/>
    <x v="392"/>
    <x v="523"/>
    <m/>
    <x v="5"/>
    <x v="36"/>
    <x v="35"/>
    <x v="36"/>
    <x v="34"/>
    <x v="38"/>
    <x v="12"/>
    <m/>
    <x v="12"/>
    <m/>
  </r>
  <r>
    <x v="1"/>
    <x v="1"/>
    <s v="January"/>
    <n v="2021"/>
    <x v="1380"/>
    <x v="524"/>
    <m/>
    <x v="392"/>
    <x v="523"/>
    <m/>
    <x v="5"/>
    <x v="36"/>
    <x v="35"/>
    <x v="36"/>
    <x v="34"/>
    <x v="38"/>
    <x v="12"/>
    <m/>
    <x v="12"/>
    <m/>
  </r>
  <r>
    <x v="2"/>
    <x v="1"/>
    <s v="January"/>
    <n v="2021"/>
    <x v="1381"/>
    <x v="524"/>
    <m/>
    <x v="392"/>
    <x v="523"/>
    <m/>
    <x v="5"/>
    <x v="36"/>
    <x v="35"/>
    <x v="36"/>
    <x v="34"/>
    <x v="38"/>
    <x v="12"/>
    <m/>
    <x v="12"/>
    <m/>
  </r>
  <r>
    <x v="3"/>
    <x v="1"/>
    <s v="January"/>
    <n v="2021"/>
    <x v="1382"/>
    <x v="524"/>
    <m/>
    <x v="392"/>
    <x v="523"/>
    <m/>
    <x v="5"/>
    <x v="36"/>
    <x v="35"/>
    <x v="36"/>
    <x v="34"/>
    <x v="38"/>
    <x v="12"/>
    <m/>
    <x v="12"/>
    <m/>
  </r>
  <r>
    <x v="4"/>
    <x v="1"/>
    <s v="January"/>
    <n v="2021"/>
    <x v="1383"/>
    <x v="524"/>
    <m/>
    <x v="392"/>
    <x v="523"/>
    <m/>
    <x v="5"/>
    <x v="36"/>
    <x v="35"/>
    <x v="36"/>
    <x v="34"/>
    <x v="38"/>
    <x v="12"/>
    <m/>
    <x v="12"/>
    <m/>
  </r>
  <r>
    <x v="5"/>
    <x v="1"/>
    <s v="January"/>
    <n v="2021"/>
    <x v="1384"/>
    <x v="524"/>
    <m/>
    <x v="392"/>
    <x v="523"/>
    <m/>
    <x v="5"/>
    <x v="36"/>
    <x v="35"/>
    <x v="36"/>
    <x v="34"/>
    <x v="38"/>
    <x v="12"/>
    <m/>
    <x v="12"/>
    <m/>
  </r>
  <r>
    <x v="6"/>
    <x v="1"/>
    <s v="January"/>
    <n v="2021"/>
    <x v="1385"/>
    <x v="524"/>
    <m/>
    <x v="392"/>
    <x v="523"/>
    <m/>
    <x v="5"/>
    <x v="36"/>
    <x v="35"/>
    <x v="36"/>
    <x v="34"/>
    <x v="38"/>
    <x v="12"/>
    <m/>
    <x v="12"/>
    <m/>
  </r>
  <r>
    <x v="0"/>
    <x v="2"/>
    <s v="January"/>
    <n v="2021"/>
    <x v="1386"/>
    <x v="524"/>
    <m/>
    <x v="392"/>
    <x v="523"/>
    <m/>
    <x v="5"/>
    <x v="36"/>
    <x v="35"/>
    <x v="36"/>
    <x v="34"/>
    <x v="38"/>
    <x v="12"/>
    <m/>
    <x v="12"/>
    <m/>
  </r>
  <r>
    <x v="1"/>
    <x v="2"/>
    <s v="January"/>
    <n v="2021"/>
    <x v="1387"/>
    <x v="524"/>
    <m/>
    <x v="392"/>
    <x v="523"/>
    <m/>
    <x v="5"/>
    <x v="36"/>
    <x v="35"/>
    <x v="36"/>
    <x v="34"/>
    <x v="38"/>
    <x v="12"/>
    <m/>
    <x v="12"/>
    <m/>
  </r>
  <r>
    <x v="2"/>
    <x v="2"/>
    <s v="January"/>
    <n v="2021"/>
    <x v="1388"/>
    <x v="524"/>
    <m/>
    <x v="392"/>
    <x v="523"/>
    <m/>
    <x v="5"/>
    <x v="36"/>
    <x v="35"/>
    <x v="36"/>
    <x v="34"/>
    <x v="38"/>
    <x v="12"/>
    <m/>
    <x v="12"/>
    <m/>
  </r>
  <r>
    <x v="3"/>
    <x v="2"/>
    <s v="January"/>
    <n v="2021"/>
    <x v="1389"/>
    <x v="524"/>
    <m/>
    <x v="392"/>
    <x v="523"/>
    <m/>
    <x v="5"/>
    <x v="36"/>
    <x v="35"/>
    <x v="36"/>
    <x v="34"/>
    <x v="38"/>
    <x v="12"/>
    <m/>
    <x v="12"/>
    <m/>
  </r>
  <r>
    <x v="4"/>
    <x v="2"/>
    <s v="January"/>
    <n v="2021"/>
    <x v="1390"/>
    <x v="524"/>
    <m/>
    <x v="392"/>
    <x v="523"/>
    <m/>
    <x v="5"/>
    <x v="36"/>
    <x v="35"/>
    <x v="36"/>
    <x v="34"/>
    <x v="38"/>
    <x v="12"/>
    <m/>
    <x v="12"/>
    <m/>
  </r>
  <r>
    <x v="5"/>
    <x v="2"/>
    <s v="January"/>
    <n v="2021"/>
    <x v="1391"/>
    <x v="524"/>
    <m/>
    <x v="392"/>
    <x v="523"/>
    <m/>
    <x v="5"/>
    <x v="36"/>
    <x v="35"/>
    <x v="36"/>
    <x v="34"/>
    <x v="38"/>
    <x v="12"/>
    <m/>
    <x v="12"/>
    <m/>
  </r>
  <r>
    <x v="6"/>
    <x v="2"/>
    <s v="January"/>
    <n v="2021"/>
    <x v="1392"/>
    <x v="524"/>
    <m/>
    <x v="392"/>
    <x v="523"/>
    <m/>
    <x v="5"/>
    <x v="36"/>
    <x v="35"/>
    <x v="36"/>
    <x v="34"/>
    <x v="38"/>
    <x v="12"/>
    <m/>
    <x v="12"/>
    <m/>
  </r>
  <r>
    <x v="0"/>
    <x v="2"/>
    <s v="January"/>
    <n v="2021"/>
    <x v="1393"/>
    <x v="524"/>
    <m/>
    <x v="392"/>
    <x v="523"/>
    <m/>
    <x v="5"/>
    <x v="36"/>
    <x v="35"/>
    <x v="36"/>
    <x v="34"/>
    <x v="38"/>
    <x v="12"/>
    <m/>
    <x v="12"/>
    <m/>
  </r>
  <r>
    <x v="1"/>
    <x v="2"/>
    <s v="January"/>
    <n v="2021"/>
    <x v="1394"/>
    <x v="524"/>
    <m/>
    <x v="392"/>
    <x v="523"/>
    <m/>
    <x v="5"/>
    <x v="36"/>
    <x v="35"/>
    <x v="36"/>
    <x v="34"/>
    <x v="38"/>
    <x v="12"/>
    <m/>
    <x v="12"/>
    <m/>
  </r>
  <r>
    <x v="2"/>
    <x v="2"/>
    <s v="January"/>
    <n v="2021"/>
    <x v="1395"/>
    <x v="524"/>
    <m/>
    <x v="392"/>
    <x v="523"/>
    <m/>
    <x v="5"/>
    <x v="36"/>
    <x v="35"/>
    <x v="36"/>
    <x v="34"/>
    <x v="38"/>
    <x v="12"/>
    <m/>
    <x v="12"/>
    <m/>
  </r>
  <r>
    <x v="3"/>
    <x v="2"/>
    <s v="January"/>
    <n v="2021"/>
    <x v="1396"/>
    <x v="524"/>
    <m/>
    <x v="392"/>
    <x v="523"/>
    <m/>
    <x v="5"/>
    <x v="36"/>
    <x v="35"/>
    <x v="36"/>
    <x v="34"/>
    <x v="38"/>
    <x v="12"/>
    <m/>
    <x v="12"/>
    <m/>
  </r>
  <r>
    <x v="4"/>
    <x v="2"/>
    <s v="January"/>
    <n v="2021"/>
    <x v="1397"/>
    <x v="524"/>
    <m/>
    <x v="392"/>
    <x v="523"/>
    <m/>
    <x v="5"/>
    <x v="36"/>
    <x v="35"/>
    <x v="36"/>
    <x v="34"/>
    <x v="38"/>
    <x v="12"/>
    <m/>
    <x v="12"/>
    <m/>
  </r>
  <r>
    <x v="0"/>
    <x v="2"/>
    <s v="January"/>
    <n v="2021"/>
    <x v="1398"/>
    <x v="524"/>
    <m/>
    <x v="392"/>
    <x v="523"/>
    <m/>
    <x v="5"/>
    <x v="36"/>
    <x v="35"/>
    <x v="36"/>
    <x v="34"/>
    <x v="38"/>
    <x v="12"/>
    <m/>
    <x v="12"/>
    <m/>
  </r>
  <r>
    <x v="1"/>
    <x v="2"/>
    <s v="January"/>
    <n v="2021"/>
    <x v="1399"/>
    <x v="524"/>
    <m/>
    <x v="392"/>
    <x v="523"/>
    <m/>
    <x v="5"/>
    <x v="36"/>
    <x v="35"/>
    <x v="36"/>
    <x v="34"/>
    <x v="38"/>
    <x v="12"/>
    <m/>
    <x v="12"/>
    <m/>
  </r>
  <r>
    <x v="2"/>
    <x v="2"/>
    <s v="January"/>
    <n v="2021"/>
    <x v="1400"/>
    <x v="524"/>
    <m/>
    <x v="392"/>
    <x v="523"/>
    <m/>
    <x v="5"/>
    <x v="36"/>
    <x v="35"/>
    <x v="36"/>
    <x v="34"/>
    <x v="38"/>
    <x v="12"/>
    <m/>
    <x v="12"/>
    <m/>
  </r>
  <r>
    <x v="3"/>
    <x v="2"/>
    <s v="January"/>
    <n v="2021"/>
    <x v="1401"/>
    <x v="524"/>
    <m/>
    <x v="392"/>
    <x v="523"/>
    <m/>
    <x v="5"/>
    <x v="36"/>
    <x v="35"/>
    <x v="36"/>
    <x v="34"/>
    <x v="38"/>
    <x v="12"/>
    <m/>
    <x v="12"/>
    <m/>
  </r>
  <r>
    <x v="4"/>
    <x v="2"/>
    <s v="January"/>
    <n v="2021"/>
    <x v="1402"/>
    <x v="524"/>
    <m/>
    <x v="392"/>
    <x v="523"/>
    <m/>
    <x v="5"/>
    <x v="36"/>
    <x v="35"/>
    <x v="36"/>
    <x v="34"/>
    <x v="38"/>
    <x v="12"/>
    <m/>
    <x v="12"/>
    <m/>
  </r>
  <r>
    <x v="0"/>
    <x v="2"/>
    <s v="January"/>
    <n v="2021"/>
    <x v="1403"/>
    <x v="524"/>
    <m/>
    <x v="392"/>
    <x v="523"/>
    <m/>
    <x v="5"/>
    <x v="36"/>
    <x v="35"/>
    <x v="36"/>
    <x v="34"/>
    <x v="38"/>
    <x v="12"/>
    <m/>
    <x v="12"/>
    <m/>
  </r>
  <r>
    <x v="1"/>
    <x v="2"/>
    <s v="January"/>
    <n v="2021"/>
    <x v="1404"/>
    <x v="524"/>
    <m/>
    <x v="392"/>
    <x v="523"/>
    <m/>
    <x v="5"/>
    <x v="36"/>
    <x v="35"/>
    <x v="36"/>
    <x v="34"/>
    <x v="38"/>
    <x v="12"/>
    <m/>
    <x v="12"/>
    <m/>
  </r>
  <r>
    <x v="2"/>
    <x v="2"/>
    <s v="January"/>
    <n v="2021"/>
    <x v="1405"/>
    <x v="524"/>
    <m/>
    <x v="392"/>
    <x v="523"/>
    <m/>
    <x v="5"/>
    <x v="36"/>
    <x v="35"/>
    <x v="36"/>
    <x v="34"/>
    <x v="38"/>
    <x v="12"/>
    <m/>
    <x v="12"/>
    <m/>
  </r>
  <r>
    <x v="3"/>
    <x v="2"/>
    <s v="January"/>
    <n v="2021"/>
    <x v="1406"/>
    <x v="524"/>
    <m/>
    <x v="392"/>
    <x v="523"/>
    <m/>
    <x v="5"/>
    <x v="36"/>
    <x v="35"/>
    <x v="36"/>
    <x v="34"/>
    <x v="38"/>
    <x v="12"/>
    <m/>
    <x v="12"/>
    <m/>
  </r>
  <r>
    <x v="4"/>
    <x v="2"/>
    <s v="January"/>
    <n v="2021"/>
    <x v="1407"/>
    <x v="524"/>
    <m/>
    <x v="392"/>
    <x v="523"/>
    <m/>
    <x v="5"/>
    <x v="36"/>
    <x v="35"/>
    <x v="36"/>
    <x v="34"/>
    <x v="38"/>
    <x v="12"/>
    <m/>
    <x v="12"/>
    <m/>
  </r>
  <r>
    <x v="0"/>
    <x v="2"/>
    <s v="January"/>
    <n v="2021"/>
    <x v="1408"/>
    <x v="524"/>
    <m/>
    <x v="392"/>
    <x v="523"/>
    <m/>
    <x v="5"/>
    <x v="36"/>
    <x v="35"/>
    <x v="36"/>
    <x v="34"/>
    <x v="38"/>
    <x v="12"/>
    <m/>
    <x v="12"/>
    <m/>
  </r>
  <r>
    <x v="1"/>
    <x v="2"/>
    <s v="January"/>
    <n v="2021"/>
    <x v="1409"/>
    <x v="524"/>
    <m/>
    <x v="392"/>
    <x v="523"/>
    <m/>
    <x v="5"/>
    <x v="36"/>
    <x v="35"/>
    <x v="36"/>
    <x v="34"/>
    <x v="38"/>
    <x v="12"/>
    <m/>
    <x v="12"/>
    <m/>
  </r>
  <r>
    <x v="2"/>
    <x v="2"/>
    <s v="January"/>
    <n v="2021"/>
    <x v="1410"/>
    <x v="524"/>
    <m/>
    <x v="392"/>
    <x v="523"/>
    <m/>
    <x v="5"/>
    <x v="36"/>
    <x v="35"/>
    <x v="36"/>
    <x v="34"/>
    <x v="38"/>
    <x v="12"/>
    <m/>
    <x v="12"/>
    <m/>
  </r>
  <r>
    <x v="3"/>
    <x v="2"/>
    <s v="January"/>
    <n v="2021"/>
    <x v="1411"/>
    <x v="524"/>
    <m/>
    <x v="392"/>
    <x v="523"/>
    <m/>
    <x v="5"/>
    <x v="36"/>
    <x v="35"/>
    <x v="36"/>
    <x v="34"/>
    <x v="38"/>
    <x v="12"/>
    <m/>
    <x v="12"/>
    <m/>
  </r>
  <r>
    <x v="4"/>
    <x v="2"/>
    <s v="January"/>
    <n v="2021"/>
    <x v="1412"/>
    <x v="524"/>
    <m/>
    <x v="392"/>
    <x v="523"/>
    <m/>
    <x v="5"/>
    <x v="36"/>
    <x v="35"/>
    <x v="36"/>
    <x v="34"/>
    <x v="38"/>
    <x v="12"/>
    <m/>
    <x v="12"/>
    <m/>
  </r>
  <r>
    <x v="5"/>
    <x v="2"/>
    <s v="January"/>
    <n v="2021"/>
    <x v="1413"/>
    <x v="524"/>
    <m/>
    <x v="392"/>
    <x v="523"/>
    <m/>
    <x v="5"/>
    <x v="36"/>
    <x v="35"/>
    <x v="36"/>
    <x v="34"/>
    <x v="38"/>
    <x v="12"/>
    <m/>
    <x v="12"/>
    <m/>
  </r>
  <r>
    <x v="0"/>
    <x v="4"/>
    <s v="January"/>
    <n v="2021"/>
    <x v="1414"/>
    <x v="524"/>
    <m/>
    <x v="392"/>
    <x v="523"/>
    <m/>
    <x v="5"/>
    <x v="36"/>
    <x v="35"/>
    <x v="36"/>
    <x v="34"/>
    <x v="38"/>
    <x v="12"/>
    <m/>
    <x v="12"/>
    <m/>
  </r>
  <r>
    <x v="1"/>
    <x v="4"/>
    <s v="January"/>
    <n v="2021"/>
    <x v="1415"/>
    <x v="524"/>
    <m/>
    <x v="392"/>
    <x v="523"/>
    <m/>
    <x v="5"/>
    <x v="36"/>
    <x v="35"/>
    <x v="36"/>
    <x v="34"/>
    <x v="38"/>
    <x v="12"/>
    <m/>
    <x v="12"/>
    <m/>
  </r>
  <r>
    <x v="2"/>
    <x v="4"/>
    <s v="January"/>
    <n v="2021"/>
    <x v="1416"/>
    <x v="524"/>
    <m/>
    <x v="392"/>
    <x v="523"/>
    <m/>
    <x v="5"/>
    <x v="36"/>
    <x v="35"/>
    <x v="36"/>
    <x v="34"/>
    <x v="38"/>
    <x v="12"/>
    <m/>
    <x v="12"/>
    <m/>
  </r>
  <r>
    <x v="3"/>
    <x v="4"/>
    <s v="January"/>
    <n v="2021"/>
    <x v="1417"/>
    <x v="524"/>
    <m/>
    <x v="392"/>
    <x v="523"/>
    <m/>
    <x v="5"/>
    <x v="36"/>
    <x v="35"/>
    <x v="36"/>
    <x v="34"/>
    <x v="38"/>
    <x v="12"/>
    <m/>
    <x v="12"/>
    <m/>
  </r>
  <r>
    <x v="4"/>
    <x v="4"/>
    <s v="January"/>
    <n v="2021"/>
    <x v="1418"/>
    <x v="524"/>
    <m/>
    <x v="392"/>
    <x v="523"/>
    <m/>
    <x v="5"/>
    <x v="36"/>
    <x v="35"/>
    <x v="36"/>
    <x v="34"/>
    <x v="38"/>
    <x v="12"/>
    <m/>
    <x v="12"/>
    <m/>
  </r>
  <r>
    <x v="5"/>
    <x v="4"/>
    <s v="January"/>
    <n v="2021"/>
    <x v="1419"/>
    <x v="524"/>
    <m/>
    <x v="392"/>
    <x v="523"/>
    <m/>
    <x v="5"/>
    <x v="36"/>
    <x v="35"/>
    <x v="36"/>
    <x v="34"/>
    <x v="38"/>
    <x v="12"/>
    <m/>
    <x v="12"/>
    <m/>
  </r>
  <r>
    <x v="0"/>
    <x v="4"/>
    <s v="January"/>
    <n v="2021"/>
    <x v="1420"/>
    <x v="524"/>
    <m/>
    <x v="392"/>
    <x v="523"/>
    <m/>
    <x v="5"/>
    <x v="36"/>
    <x v="35"/>
    <x v="36"/>
    <x v="34"/>
    <x v="38"/>
    <x v="12"/>
    <m/>
    <x v="12"/>
    <m/>
  </r>
  <r>
    <x v="1"/>
    <x v="4"/>
    <s v="January"/>
    <n v="2021"/>
    <x v="1421"/>
    <x v="524"/>
    <m/>
    <x v="392"/>
    <x v="523"/>
    <m/>
    <x v="5"/>
    <x v="36"/>
    <x v="35"/>
    <x v="36"/>
    <x v="34"/>
    <x v="38"/>
    <x v="12"/>
    <m/>
    <x v="12"/>
    <m/>
  </r>
  <r>
    <x v="2"/>
    <x v="4"/>
    <s v="January"/>
    <n v="2021"/>
    <x v="1422"/>
    <x v="524"/>
    <m/>
    <x v="392"/>
    <x v="523"/>
    <m/>
    <x v="5"/>
    <x v="36"/>
    <x v="35"/>
    <x v="36"/>
    <x v="34"/>
    <x v="38"/>
    <x v="12"/>
    <m/>
    <x v="12"/>
    <m/>
  </r>
  <r>
    <x v="3"/>
    <x v="4"/>
    <s v="January"/>
    <n v="2021"/>
    <x v="1423"/>
    <x v="524"/>
    <m/>
    <x v="392"/>
    <x v="523"/>
    <m/>
    <x v="5"/>
    <x v="36"/>
    <x v="35"/>
    <x v="36"/>
    <x v="34"/>
    <x v="38"/>
    <x v="12"/>
    <m/>
    <x v="12"/>
    <m/>
  </r>
  <r>
    <x v="4"/>
    <x v="4"/>
    <s v="January"/>
    <n v="2021"/>
    <x v="1424"/>
    <x v="524"/>
    <m/>
    <x v="392"/>
    <x v="523"/>
    <m/>
    <x v="5"/>
    <x v="36"/>
    <x v="35"/>
    <x v="36"/>
    <x v="34"/>
    <x v="38"/>
    <x v="12"/>
    <m/>
    <x v="12"/>
    <m/>
  </r>
  <r>
    <x v="5"/>
    <x v="4"/>
    <s v="January"/>
    <n v="2021"/>
    <x v="1425"/>
    <x v="524"/>
    <m/>
    <x v="392"/>
    <x v="523"/>
    <m/>
    <x v="5"/>
    <x v="36"/>
    <x v="35"/>
    <x v="36"/>
    <x v="34"/>
    <x v="38"/>
    <x v="12"/>
    <m/>
    <x v="12"/>
    <m/>
  </r>
  <r>
    <x v="0"/>
    <x v="4"/>
    <s v="January"/>
    <n v="2021"/>
    <x v="1426"/>
    <x v="524"/>
    <m/>
    <x v="392"/>
    <x v="523"/>
    <m/>
    <x v="5"/>
    <x v="36"/>
    <x v="35"/>
    <x v="36"/>
    <x v="34"/>
    <x v="38"/>
    <x v="12"/>
    <m/>
    <x v="12"/>
    <m/>
  </r>
  <r>
    <x v="1"/>
    <x v="4"/>
    <s v="January"/>
    <n v="2021"/>
    <x v="1427"/>
    <x v="524"/>
    <m/>
    <x v="392"/>
    <x v="523"/>
    <m/>
    <x v="5"/>
    <x v="36"/>
    <x v="35"/>
    <x v="36"/>
    <x v="34"/>
    <x v="38"/>
    <x v="12"/>
    <m/>
    <x v="12"/>
    <m/>
  </r>
  <r>
    <x v="2"/>
    <x v="4"/>
    <s v="January"/>
    <n v="2021"/>
    <x v="1428"/>
    <x v="524"/>
    <m/>
    <x v="392"/>
    <x v="523"/>
    <m/>
    <x v="5"/>
    <x v="36"/>
    <x v="35"/>
    <x v="36"/>
    <x v="34"/>
    <x v="38"/>
    <x v="12"/>
    <m/>
    <x v="12"/>
    <m/>
  </r>
  <r>
    <x v="3"/>
    <x v="4"/>
    <s v="January"/>
    <n v="2021"/>
    <x v="1429"/>
    <x v="524"/>
    <m/>
    <x v="392"/>
    <x v="523"/>
    <m/>
    <x v="5"/>
    <x v="36"/>
    <x v="35"/>
    <x v="36"/>
    <x v="34"/>
    <x v="38"/>
    <x v="12"/>
    <m/>
    <x v="12"/>
    <m/>
  </r>
  <r>
    <x v="4"/>
    <x v="4"/>
    <s v="January"/>
    <n v="2021"/>
    <x v="1430"/>
    <x v="524"/>
    <m/>
    <x v="392"/>
    <x v="523"/>
    <m/>
    <x v="5"/>
    <x v="36"/>
    <x v="35"/>
    <x v="36"/>
    <x v="34"/>
    <x v="38"/>
    <x v="12"/>
    <m/>
    <x v="12"/>
    <m/>
  </r>
  <r>
    <x v="5"/>
    <x v="4"/>
    <s v="January"/>
    <n v="2021"/>
    <x v="1431"/>
    <x v="524"/>
    <m/>
    <x v="392"/>
    <x v="523"/>
    <m/>
    <x v="5"/>
    <x v="36"/>
    <x v="35"/>
    <x v="36"/>
    <x v="34"/>
    <x v="38"/>
    <x v="12"/>
    <m/>
    <x v="12"/>
    <m/>
  </r>
  <r>
    <x v="0"/>
    <x v="4"/>
    <s v="January"/>
    <n v="2021"/>
    <x v="1432"/>
    <x v="524"/>
    <m/>
    <x v="392"/>
    <x v="523"/>
    <m/>
    <x v="5"/>
    <x v="36"/>
    <x v="35"/>
    <x v="36"/>
    <x v="34"/>
    <x v="38"/>
    <x v="12"/>
    <m/>
    <x v="12"/>
    <m/>
  </r>
  <r>
    <x v="1"/>
    <x v="4"/>
    <s v="January"/>
    <n v="2021"/>
    <x v="1433"/>
    <x v="524"/>
    <m/>
    <x v="392"/>
    <x v="523"/>
    <m/>
    <x v="5"/>
    <x v="36"/>
    <x v="35"/>
    <x v="36"/>
    <x v="34"/>
    <x v="38"/>
    <x v="12"/>
    <m/>
    <x v="12"/>
    <m/>
  </r>
  <r>
    <x v="2"/>
    <x v="4"/>
    <s v="January"/>
    <n v="2021"/>
    <x v="1434"/>
    <x v="524"/>
    <m/>
    <x v="392"/>
    <x v="523"/>
    <m/>
    <x v="5"/>
    <x v="36"/>
    <x v="35"/>
    <x v="36"/>
    <x v="34"/>
    <x v="38"/>
    <x v="12"/>
    <m/>
    <x v="12"/>
    <m/>
  </r>
  <r>
    <x v="3"/>
    <x v="4"/>
    <s v="January"/>
    <n v="2021"/>
    <x v="1435"/>
    <x v="524"/>
    <m/>
    <x v="392"/>
    <x v="523"/>
    <m/>
    <x v="5"/>
    <x v="36"/>
    <x v="35"/>
    <x v="36"/>
    <x v="34"/>
    <x v="38"/>
    <x v="12"/>
    <m/>
    <x v="12"/>
    <m/>
  </r>
  <r>
    <x v="4"/>
    <x v="4"/>
    <s v="January"/>
    <n v="2021"/>
    <x v="1436"/>
    <x v="524"/>
    <m/>
    <x v="392"/>
    <x v="523"/>
    <m/>
    <x v="5"/>
    <x v="36"/>
    <x v="35"/>
    <x v="36"/>
    <x v="34"/>
    <x v="38"/>
    <x v="12"/>
    <m/>
    <x v="12"/>
    <m/>
  </r>
  <r>
    <x v="5"/>
    <x v="4"/>
    <s v="January"/>
    <n v="2021"/>
    <x v="1437"/>
    <x v="524"/>
    <m/>
    <x v="392"/>
    <x v="523"/>
    <m/>
    <x v="5"/>
    <x v="36"/>
    <x v="35"/>
    <x v="36"/>
    <x v="34"/>
    <x v="38"/>
    <x v="12"/>
    <m/>
    <x v="12"/>
    <m/>
  </r>
  <r>
    <x v="0"/>
    <x v="4"/>
    <s v="January"/>
    <n v="2021"/>
    <x v="1438"/>
    <x v="524"/>
    <m/>
    <x v="392"/>
    <x v="523"/>
    <m/>
    <x v="5"/>
    <x v="36"/>
    <x v="35"/>
    <x v="36"/>
    <x v="34"/>
    <x v="38"/>
    <x v="12"/>
    <m/>
    <x v="12"/>
    <m/>
  </r>
  <r>
    <x v="1"/>
    <x v="4"/>
    <s v="January"/>
    <n v="2021"/>
    <x v="1439"/>
    <x v="524"/>
    <m/>
    <x v="392"/>
    <x v="523"/>
    <m/>
    <x v="5"/>
    <x v="36"/>
    <x v="35"/>
    <x v="36"/>
    <x v="34"/>
    <x v="38"/>
    <x v="12"/>
    <m/>
    <x v="12"/>
    <m/>
  </r>
  <r>
    <x v="2"/>
    <x v="4"/>
    <s v="January"/>
    <n v="2021"/>
    <x v="1440"/>
    <x v="524"/>
    <m/>
    <x v="392"/>
    <x v="523"/>
    <m/>
    <x v="5"/>
    <x v="36"/>
    <x v="35"/>
    <x v="36"/>
    <x v="34"/>
    <x v="38"/>
    <x v="12"/>
    <m/>
    <x v="12"/>
    <m/>
  </r>
  <r>
    <x v="3"/>
    <x v="4"/>
    <s v="January"/>
    <n v="2021"/>
    <x v="1441"/>
    <x v="524"/>
    <m/>
    <x v="392"/>
    <x v="523"/>
    <m/>
    <x v="5"/>
    <x v="36"/>
    <x v="35"/>
    <x v="36"/>
    <x v="34"/>
    <x v="38"/>
    <x v="12"/>
    <m/>
    <x v="12"/>
    <m/>
  </r>
  <r>
    <x v="4"/>
    <x v="4"/>
    <s v="January"/>
    <n v="2021"/>
    <x v="1442"/>
    <x v="524"/>
    <m/>
    <x v="392"/>
    <x v="523"/>
    <m/>
    <x v="5"/>
    <x v="36"/>
    <x v="35"/>
    <x v="36"/>
    <x v="34"/>
    <x v="38"/>
    <x v="12"/>
    <m/>
    <x v="12"/>
    <m/>
  </r>
  <r>
    <x v="5"/>
    <x v="4"/>
    <s v="January"/>
    <n v="2021"/>
    <x v="1443"/>
    <x v="524"/>
    <m/>
    <x v="392"/>
    <x v="523"/>
    <m/>
    <x v="5"/>
    <x v="36"/>
    <x v="35"/>
    <x v="36"/>
    <x v="34"/>
    <x v="38"/>
    <x v="12"/>
    <m/>
    <x v="12"/>
    <m/>
  </r>
  <r>
    <x v="0"/>
    <x v="4"/>
    <s v="January"/>
    <n v="2021"/>
    <x v="1444"/>
    <x v="524"/>
    <m/>
    <x v="392"/>
    <x v="523"/>
    <m/>
    <x v="5"/>
    <x v="36"/>
    <x v="35"/>
    <x v="36"/>
    <x v="34"/>
    <x v="38"/>
    <x v="12"/>
    <m/>
    <x v="12"/>
    <m/>
  </r>
  <r>
    <x v="1"/>
    <x v="4"/>
    <s v="January"/>
    <n v="2021"/>
    <x v="1445"/>
    <x v="524"/>
    <m/>
    <x v="392"/>
    <x v="523"/>
    <m/>
    <x v="5"/>
    <x v="36"/>
    <x v="35"/>
    <x v="36"/>
    <x v="34"/>
    <x v="38"/>
    <x v="12"/>
    <m/>
    <x v="12"/>
    <m/>
  </r>
  <r>
    <x v="2"/>
    <x v="4"/>
    <s v="January"/>
    <n v="2021"/>
    <x v="1446"/>
    <x v="524"/>
    <m/>
    <x v="392"/>
    <x v="523"/>
    <m/>
    <x v="5"/>
    <x v="36"/>
    <x v="35"/>
    <x v="36"/>
    <x v="34"/>
    <x v="38"/>
    <x v="12"/>
    <m/>
    <x v="12"/>
    <m/>
  </r>
  <r>
    <x v="3"/>
    <x v="4"/>
    <s v="January"/>
    <n v="2021"/>
    <x v="1447"/>
    <x v="524"/>
    <m/>
    <x v="392"/>
    <x v="523"/>
    <m/>
    <x v="5"/>
    <x v="36"/>
    <x v="35"/>
    <x v="36"/>
    <x v="34"/>
    <x v="38"/>
    <x v="12"/>
    <m/>
    <x v="12"/>
    <m/>
  </r>
  <r>
    <x v="4"/>
    <x v="4"/>
    <s v="January"/>
    <n v="2021"/>
    <x v="1448"/>
    <x v="524"/>
    <m/>
    <x v="392"/>
    <x v="523"/>
    <m/>
    <x v="5"/>
    <x v="36"/>
    <x v="35"/>
    <x v="36"/>
    <x v="34"/>
    <x v="38"/>
    <x v="12"/>
    <m/>
    <x v="12"/>
    <m/>
  </r>
  <r>
    <x v="5"/>
    <x v="4"/>
    <s v="January"/>
    <n v="2021"/>
    <x v="1449"/>
    <x v="524"/>
    <m/>
    <x v="392"/>
    <x v="523"/>
    <m/>
    <x v="5"/>
    <x v="36"/>
    <x v="35"/>
    <x v="36"/>
    <x v="34"/>
    <x v="38"/>
    <x v="12"/>
    <m/>
    <x v="12"/>
    <m/>
  </r>
  <r>
    <x v="0"/>
    <x v="4"/>
    <s v="January"/>
    <n v="2021"/>
    <x v="1450"/>
    <x v="524"/>
    <m/>
    <x v="392"/>
    <x v="523"/>
    <m/>
    <x v="5"/>
    <x v="36"/>
    <x v="35"/>
    <x v="36"/>
    <x v="34"/>
    <x v="38"/>
    <x v="12"/>
    <m/>
    <x v="12"/>
    <m/>
  </r>
  <r>
    <x v="1"/>
    <x v="4"/>
    <s v="January"/>
    <n v="2021"/>
    <x v="1451"/>
    <x v="524"/>
    <m/>
    <x v="392"/>
    <x v="523"/>
    <m/>
    <x v="5"/>
    <x v="36"/>
    <x v="35"/>
    <x v="36"/>
    <x v="34"/>
    <x v="38"/>
    <x v="12"/>
    <m/>
    <x v="12"/>
    <m/>
  </r>
  <r>
    <x v="2"/>
    <x v="4"/>
    <s v="January"/>
    <n v="2021"/>
    <x v="1452"/>
    <x v="524"/>
    <m/>
    <x v="392"/>
    <x v="523"/>
    <m/>
    <x v="5"/>
    <x v="36"/>
    <x v="35"/>
    <x v="36"/>
    <x v="34"/>
    <x v="38"/>
    <x v="12"/>
    <m/>
    <x v="12"/>
    <m/>
  </r>
  <r>
    <x v="3"/>
    <x v="4"/>
    <s v="January"/>
    <n v="2021"/>
    <x v="1453"/>
    <x v="524"/>
    <m/>
    <x v="392"/>
    <x v="523"/>
    <m/>
    <x v="5"/>
    <x v="36"/>
    <x v="35"/>
    <x v="36"/>
    <x v="34"/>
    <x v="38"/>
    <x v="12"/>
    <m/>
    <x v="12"/>
    <m/>
  </r>
  <r>
    <x v="4"/>
    <x v="4"/>
    <s v="January"/>
    <n v="2021"/>
    <x v="1454"/>
    <x v="524"/>
    <m/>
    <x v="392"/>
    <x v="523"/>
    <m/>
    <x v="5"/>
    <x v="36"/>
    <x v="35"/>
    <x v="36"/>
    <x v="34"/>
    <x v="38"/>
    <x v="12"/>
    <m/>
    <x v="12"/>
    <m/>
  </r>
  <r>
    <x v="5"/>
    <x v="4"/>
    <s v="January"/>
    <n v="2021"/>
    <x v="1455"/>
    <x v="524"/>
    <m/>
    <x v="392"/>
    <x v="523"/>
    <m/>
    <x v="5"/>
    <x v="36"/>
    <x v="35"/>
    <x v="36"/>
    <x v="34"/>
    <x v="38"/>
    <x v="12"/>
    <m/>
    <x v="12"/>
    <m/>
  </r>
  <r>
    <x v="0"/>
    <x v="3"/>
    <s v="January"/>
    <n v="2021"/>
    <x v="1456"/>
    <x v="524"/>
    <m/>
    <x v="392"/>
    <x v="523"/>
    <m/>
    <x v="5"/>
    <x v="36"/>
    <x v="35"/>
    <x v="36"/>
    <x v="34"/>
    <x v="38"/>
    <x v="12"/>
    <m/>
    <x v="12"/>
    <m/>
  </r>
  <r>
    <x v="1"/>
    <x v="3"/>
    <s v="January"/>
    <n v="2021"/>
    <x v="1457"/>
    <x v="524"/>
    <m/>
    <x v="392"/>
    <x v="523"/>
    <m/>
    <x v="5"/>
    <x v="36"/>
    <x v="35"/>
    <x v="36"/>
    <x v="34"/>
    <x v="38"/>
    <x v="12"/>
    <m/>
    <x v="12"/>
    <m/>
  </r>
  <r>
    <x v="2"/>
    <x v="3"/>
    <s v="January"/>
    <n v="2021"/>
    <x v="1458"/>
    <x v="524"/>
    <m/>
    <x v="392"/>
    <x v="523"/>
    <m/>
    <x v="5"/>
    <x v="36"/>
    <x v="35"/>
    <x v="36"/>
    <x v="34"/>
    <x v="38"/>
    <x v="12"/>
    <m/>
    <x v="12"/>
    <m/>
  </r>
  <r>
    <x v="3"/>
    <x v="3"/>
    <s v="January"/>
    <n v="2021"/>
    <x v="1459"/>
    <x v="524"/>
    <m/>
    <x v="392"/>
    <x v="523"/>
    <m/>
    <x v="5"/>
    <x v="36"/>
    <x v="35"/>
    <x v="36"/>
    <x v="34"/>
    <x v="38"/>
    <x v="12"/>
    <m/>
    <x v="12"/>
    <m/>
  </r>
  <r>
    <x v="4"/>
    <x v="3"/>
    <s v="January"/>
    <n v="2021"/>
    <x v="1460"/>
    <x v="524"/>
    <m/>
    <x v="392"/>
    <x v="523"/>
    <m/>
    <x v="5"/>
    <x v="36"/>
    <x v="35"/>
    <x v="36"/>
    <x v="34"/>
    <x v="38"/>
    <x v="12"/>
    <m/>
    <x v="12"/>
    <m/>
  </r>
  <r>
    <x v="5"/>
    <x v="3"/>
    <s v="January"/>
    <n v="2021"/>
    <x v="1461"/>
    <x v="524"/>
    <m/>
    <x v="392"/>
    <x v="523"/>
    <m/>
    <x v="5"/>
    <x v="36"/>
    <x v="35"/>
    <x v="36"/>
    <x v="34"/>
    <x v="38"/>
    <x v="12"/>
    <m/>
    <x v="12"/>
    <m/>
  </r>
  <r>
    <x v="0"/>
    <x v="3"/>
    <s v="January"/>
    <n v="2021"/>
    <x v="1462"/>
    <x v="524"/>
    <m/>
    <x v="392"/>
    <x v="523"/>
    <m/>
    <x v="5"/>
    <x v="36"/>
    <x v="35"/>
    <x v="36"/>
    <x v="34"/>
    <x v="38"/>
    <x v="12"/>
    <m/>
    <x v="12"/>
    <m/>
  </r>
  <r>
    <x v="1"/>
    <x v="3"/>
    <s v="January"/>
    <n v="2021"/>
    <x v="1463"/>
    <x v="524"/>
    <m/>
    <x v="392"/>
    <x v="523"/>
    <m/>
    <x v="5"/>
    <x v="36"/>
    <x v="35"/>
    <x v="36"/>
    <x v="34"/>
    <x v="38"/>
    <x v="12"/>
    <m/>
    <x v="12"/>
    <m/>
  </r>
  <r>
    <x v="2"/>
    <x v="3"/>
    <s v="January"/>
    <n v="2021"/>
    <x v="1464"/>
    <x v="524"/>
    <m/>
    <x v="392"/>
    <x v="523"/>
    <m/>
    <x v="5"/>
    <x v="36"/>
    <x v="35"/>
    <x v="36"/>
    <x v="34"/>
    <x v="38"/>
    <x v="12"/>
    <m/>
    <x v="12"/>
    <m/>
  </r>
  <r>
    <x v="3"/>
    <x v="3"/>
    <s v="January"/>
    <n v="2021"/>
    <x v="1465"/>
    <x v="524"/>
    <m/>
    <x v="392"/>
    <x v="523"/>
    <m/>
    <x v="5"/>
    <x v="36"/>
    <x v="35"/>
    <x v="36"/>
    <x v="34"/>
    <x v="38"/>
    <x v="12"/>
    <m/>
    <x v="12"/>
    <m/>
  </r>
  <r>
    <x v="4"/>
    <x v="3"/>
    <s v="January"/>
    <n v="2021"/>
    <x v="1466"/>
    <x v="524"/>
    <m/>
    <x v="392"/>
    <x v="523"/>
    <m/>
    <x v="5"/>
    <x v="36"/>
    <x v="35"/>
    <x v="36"/>
    <x v="34"/>
    <x v="38"/>
    <x v="12"/>
    <m/>
    <x v="12"/>
    <m/>
  </r>
  <r>
    <x v="5"/>
    <x v="3"/>
    <s v="January"/>
    <n v="2021"/>
    <x v="1467"/>
    <x v="524"/>
    <m/>
    <x v="392"/>
    <x v="523"/>
    <m/>
    <x v="5"/>
    <x v="36"/>
    <x v="35"/>
    <x v="36"/>
    <x v="34"/>
    <x v="38"/>
    <x v="12"/>
    <m/>
    <x v="12"/>
    <m/>
  </r>
  <r>
    <x v="0"/>
    <x v="3"/>
    <s v="January"/>
    <n v="2021"/>
    <x v="1468"/>
    <x v="524"/>
    <m/>
    <x v="392"/>
    <x v="523"/>
    <m/>
    <x v="5"/>
    <x v="36"/>
    <x v="35"/>
    <x v="36"/>
    <x v="34"/>
    <x v="38"/>
    <x v="12"/>
    <m/>
    <x v="12"/>
    <m/>
  </r>
  <r>
    <x v="1"/>
    <x v="3"/>
    <s v="January"/>
    <n v="2021"/>
    <x v="1469"/>
    <x v="524"/>
    <m/>
    <x v="392"/>
    <x v="523"/>
    <m/>
    <x v="5"/>
    <x v="36"/>
    <x v="35"/>
    <x v="36"/>
    <x v="34"/>
    <x v="38"/>
    <x v="12"/>
    <m/>
    <x v="12"/>
    <m/>
  </r>
  <r>
    <x v="2"/>
    <x v="3"/>
    <s v="January"/>
    <n v="2021"/>
    <x v="1470"/>
    <x v="524"/>
    <m/>
    <x v="392"/>
    <x v="523"/>
    <m/>
    <x v="5"/>
    <x v="36"/>
    <x v="35"/>
    <x v="36"/>
    <x v="34"/>
    <x v="38"/>
    <x v="12"/>
    <m/>
    <x v="12"/>
    <m/>
  </r>
  <r>
    <x v="3"/>
    <x v="3"/>
    <s v="January"/>
    <n v="2021"/>
    <x v="1471"/>
    <x v="524"/>
    <m/>
    <x v="392"/>
    <x v="523"/>
    <m/>
    <x v="5"/>
    <x v="36"/>
    <x v="35"/>
    <x v="36"/>
    <x v="34"/>
    <x v="38"/>
    <x v="12"/>
    <m/>
    <x v="12"/>
    <m/>
  </r>
  <r>
    <x v="4"/>
    <x v="3"/>
    <s v="January"/>
    <n v="2021"/>
    <x v="1472"/>
    <x v="524"/>
    <m/>
    <x v="392"/>
    <x v="523"/>
    <m/>
    <x v="5"/>
    <x v="36"/>
    <x v="35"/>
    <x v="36"/>
    <x v="34"/>
    <x v="38"/>
    <x v="12"/>
    <m/>
    <x v="12"/>
    <m/>
  </r>
  <r>
    <x v="5"/>
    <x v="3"/>
    <s v="January"/>
    <n v="2021"/>
    <x v="1473"/>
    <x v="524"/>
    <m/>
    <x v="392"/>
    <x v="523"/>
    <m/>
    <x v="5"/>
    <x v="36"/>
    <x v="35"/>
    <x v="36"/>
    <x v="34"/>
    <x v="38"/>
    <x v="12"/>
    <m/>
    <x v="12"/>
    <m/>
  </r>
  <r>
    <x v="0"/>
    <x v="3"/>
    <s v="January"/>
    <n v="2021"/>
    <x v="1474"/>
    <x v="524"/>
    <m/>
    <x v="392"/>
    <x v="523"/>
    <m/>
    <x v="5"/>
    <x v="36"/>
    <x v="35"/>
    <x v="36"/>
    <x v="34"/>
    <x v="38"/>
    <x v="12"/>
    <m/>
    <x v="12"/>
    <m/>
  </r>
  <r>
    <x v="1"/>
    <x v="3"/>
    <s v="January"/>
    <n v="2021"/>
    <x v="1475"/>
    <x v="524"/>
    <m/>
    <x v="392"/>
    <x v="523"/>
    <m/>
    <x v="5"/>
    <x v="36"/>
    <x v="35"/>
    <x v="36"/>
    <x v="34"/>
    <x v="38"/>
    <x v="12"/>
    <m/>
    <x v="12"/>
    <m/>
  </r>
  <r>
    <x v="2"/>
    <x v="3"/>
    <s v="January"/>
    <n v="2021"/>
    <x v="1476"/>
    <x v="524"/>
    <m/>
    <x v="392"/>
    <x v="523"/>
    <m/>
    <x v="5"/>
    <x v="36"/>
    <x v="35"/>
    <x v="36"/>
    <x v="34"/>
    <x v="38"/>
    <x v="12"/>
    <m/>
    <x v="12"/>
    <m/>
  </r>
  <r>
    <x v="3"/>
    <x v="3"/>
    <s v="January"/>
    <n v="2021"/>
    <x v="1477"/>
    <x v="524"/>
    <m/>
    <x v="392"/>
    <x v="523"/>
    <m/>
    <x v="5"/>
    <x v="36"/>
    <x v="35"/>
    <x v="36"/>
    <x v="34"/>
    <x v="38"/>
    <x v="12"/>
    <m/>
    <x v="12"/>
    <m/>
  </r>
  <r>
    <x v="4"/>
    <x v="3"/>
    <s v="January"/>
    <n v="2021"/>
    <x v="1478"/>
    <x v="524"/>
    <m/>
    <x v="392"/>
    <x v="523"/>
    <m/>
    <x v="5"/>
    <x v="36"/>
    <x v="35"/>
    <x v="36"/>
    <x v="34"/>
    <x v="38"/>
    <x v="12"/>
    <m/>
    <x v="12"/>
    <m/>
  </r>
  <r>
    <x v="5"/>
    <x v="3"/>
    <s v="January"/>
    <n v="2021"/>
    <x v="1479"/>
    <x v="524"/>
    <m/>
    <x v="392"/>
    <x v="523"/>
    <m/>
    <x v="5"/>
    <x v="36"/>
    <x v="35"/>
    <x v="36"/>
    <x v="34"/>
    <x v="38"/>
    <x v="12"/>
    <m/>
    <x v="12"/>
    <m/>
  </r>
  <r>
    <x v="0"/>
    <x v="3"/>
    <s v="January"/>
    <n v="2021"/>
    <x v="1480"/>
    <x v="524"/>
    <m/>
    <x v="392"/>
    <x v="523"/>
    <m/>
    <x v="5"/>
    <x v="36"/>
    <x v="35"/>
    <x v="36"/>
    <x v="34"/>
    <x v="38"/>
    <x v="12"/>
    <m/>
    <x v="12"/>
    <m/>
  </r>
  <r>
    <x v="1"/>
    <x v="3"/>
    <s v="January"/>
    <n v="2021"/>
    <x v="1481"/>
    <x v="524"/>
    <m/>
    <x v="392"/>
    <x v="523"/>
    <m/>
    <x v="5"/>
    <x v="36"/>
    <x v="35"/>
    <x v="36"/>
    <x v="34"/>
    <x v="38"/>
    <x v="12"/>
    <m/>
    <x v="12"/>
    <m/>
  </r>
  <r>
    <x v="2"/>
    <x v="3"/>
    <s v="January"/>
    <n v="2021"/>
    <x v="1482"/>
    <x v="524"/>
    <m/>
    <x v="392"/>
    <x v="523"/>
    <m/>
    <x v="5"/>
    <x v="36"/>
    <x v="35"/>
    <x v="36"/>
    <x v="34"/>
    <x v="38"/>
    <x v="12"/>
    <m/>
    <x v="12"/>
    <m/>
  </r>
  <r>
    <x v="3"/>
    <x v="3"/>
    <s v="January"/>
    <n v="2021"/>
    <x v="1483"/>
    <x v="524"/>
    <m/>
    <x v="392"/>
    <x v="523"/>
    <m/>
    <x v="5"/>
    <x v="36"/>
    <x v="35"/>
    <x v="36"/>
    <x v="34"/>
    <x v="38"/>
    <x v="12"/>
    <m/>
    <x v="12"/>
    <m/>
  </r>
  <r>
    <x v="4"/>
    <x v="3"/>
    <s v="January"/>
    <n v="2021"/>
    <x v="1484"/>
    <x v="524"/>
    <m/>
    <x v="392"/>
    <x v="523"/>
    <m/>
    <x v="5"/>
    <x v="36"/>
    <x v="35"/>
    <x v="36"/>
    <x v="34"/>
    <x v="38"/>
    <x v="12"/>
    <m/>
    <x v="12"/>
    <m/>
  </r>
  <r>
    <x v="5"/>
    <x v="3"/>
    <s v="January"/>
    <n v="2021"/>
    <x v="1485"/>
    <x v="524"/>
    <m/>
    <x v="392"/>
    <x v="523"/>
    <m/>
    <x v="5"/>
    <x v="36"/>
    <x v="35"/>
    <x v="36"/>
    <x v="34"/>
    <x v="38"/>
    <x v="12"/>
    <m/>
    <x v="12"/>
    <m/>
  </r>
  <r>
    <x v="0"/>
    <x v="3"/>
    <s v="January"/>
    <n v="2021"/>
    <x v="1486"/>
    <x v="524"/>
    <m/>
    <x v="392"/>
    <x v="523"/>
    <m/>
    <x v="5"/>
    <x v="36"/>
    <x v="35"/>
    <x v="36"/>
    <x v="34"/>
    <x v="38"/>
    <x v="12"/>
    <m/>
    <x v="12"/>
    <m/>
  </r>
  <r>
    <x v="1"/>
    <x v="3"/>
    <s v="January"/>
    <n v="2021"/>
    <x v="1487"/>
    <x v="524"/>
    <m/>
    <x v="392"/>
    <x v="523"/>
    <m/>
    <x v="5"/>
    <x v="36"/>
    <x v="35"/>
    <x v="36"/>
    <x v="34"/>
    <x v="38"/>
    <x v="12"/>
    <m/>
    <x v="12"/>
    <m/>
  </r>
  <r>
    <x v="2"/>
    <x v="3"/>
    <s v="January"/>
    <n v="2021"/>
    <x v="1488"/>
    <x v="524"/>
    <m/>
    <x v="392"/>
    <x v="523"/>
    <m/>
    <x v="5"/>
    <x v="36"/>
    <x v="35"/>
    <x v="36"/>
    <x v="34"/>
    <x v="38"/>
    <x v="12"/>
    <m/>
    <x v="12"/>
    <m/>
  </r>
  <r>
    <x v="3"/>
    <x v="3"/>
    <s v="January"/>
    <n v="2021"/>
    <x v="1489"/>
    <x v="524"/>
    <m/>
    <x v="392"/>
    <x v="523"/>
    <m/>
    <x v="5"/>
    <x v="36"/>
    <x v="35"/>
    <x v="36"/>
    <x v="34"/>
    <x v="38"/>
    <x v="12"/>
    <m/>
    <x v="12"/>
    <m/>
  </r>
  <r>
    <x v="4"/>
    <x v="3"/>
    <s v="January"/>
    <n v="2021"/>
    <x v="1490"/>
    <x v="524"/>
    <m/>
    <x v="392"/>
    <x v="523"/>
    <m/>
    <x v="5"/>
    <x v="36"/>
    <x v="35"/>
    <x v="36"/>
    <x v="34"/>
    <x v="38"/>
    <x v="12"/>
    <m/>
    <x v="12"/>
    <m/>
  </r>
  <r>
    <x v="5"/>
    <x v="3"/>
    <s v="January"/>
    <n v="2021"/>
    <x v="1491"/>
    <x v="524"/>
    <m/>
    <x v="392"/>
    <x v="523"/>
    <m/>
    <x v="5"/>
    <x v="36"/>
    <x v="35"/>
    <x v="36"/>
    <x v="34"/>
    <x v="38"/>
    <x v="12"/>
    <m/>
    <x v="12"/>
    <m/>
  </r>
  <r>
    <x v="0"/>
    <x v="3"/>
    <s v="January"/>
    <n v="2021"/>
    <x v="1492"/>
    <x v="524"/>
    <m/>
    <x v="392"/>
    <x v="523"/>
    <m/>
    <x v="5"/>
    <x v="36"/>
    <x v="35"/>
    <x v="36"/>
    <x v="34"/>
    <x v="38"/>
    <x v="12"/>
    <m/>
    <x v="12"/>
    <m/>
  </r>
  <r>
    <x v="1"/>
    <x v="3"/>
    <s v="January"/>
    <n v="2021"/>
    <x v="1493"/>
    <x v="524"/>
    <m/>
    <x v="392"/>
    <x v="523"/>
    <m/>
    <x v="5"/>
    <x v="36"/>
    <x v="35"/>
    <x v="36"/>
    <x v="34"/>
    <x v="38"/>
    <x v="12"/>
    <m/>
    <x v="12"/>
    <m/>
  </r>
  <r>
    <x v="2"/>
    <x v="3"/>
    <s v="January"/>
    <n v="2021"/>
    <x v="1494"/>
    <x v="524"/>
    <m/>
    <x v="392"/>
    <x v="523"/>
    <m/>
    <x v="5"/>
    <x v="36"/>
    <x v="35"/>
    <x v="36"/>
    <x v="34"/>
    <x v="38"/>
    <x v="12"/>
    <m/>
    <x v="12"/>
    <m/>
  </r>
  <r>
    <x v="3"/>
    <x v="3"/>
    <s v="January"/>
    <n v="2021"/>
    <x v="1495"/>
    <x v="524"/>
    <m/>
    <x v="392"/>
    <x v="523"/>
    <m/>
    <x v="5"/>
    <x v="36"/>
    <x v="35"/>
    <x v="36"/>
    <x v="34"/>
    <x v="38"/>
    <x v="12"/>
    <m/>
    <x v="12"/>
    <m/>
  </r>
  <r>
    <x v="4"/>
    <x v="3"/>
    <s v="January"/>
    <n v="2021"/>
    <x v="1496"/>
    <x v="524"/>
    <m/>
    <x v="392"/>
    <x v="523"/>
    <m/>
    <x v="5"/>
    <x v="36"/>
    <x v="35"/>
    <x v="36"/>
    <x v="34"/>
    <x v="38"/>
    <x v="12"/>
    <m/>
    <x v="12"/>
    <m/>
  </r>
  <r>
    <x v="5"/>
    <x v="3"/>
    <s v="January"/>
    <n v="2021"/>
    <x v="1497"/>
    <x v="524"/>
    <m/>
    <x v="392"/>
    <x v="523"/>
    <m/>
    <x v="5"/>
    <x v="36"/>
    <x v="35"/>
    <x v="36"/>
    <x v="34"/>
    <x v="38"/>
    <x v="12"/>
    <m/>
    <x v="12"/>
    <m/>
  </r>
  <r>
    <x v="0"/>
    <x v="0"/>
    <s v="February"/>
    <n v="2021"/>
    <x v="1498"/>
    <x v="524"/>
    <m/>
    <x v="392"/>
    <x v="523"/>
    <m/>
    <x v="5"/>
    <x v="36"/>
    <x v="35"/>
    <x v="36"/>
    <x v="34"/>
    <x v="38"/>
    <x v="12"/>
    <m/>
    <x v="12"/>
    <m/>
  </r>
  <r>
    <x v="1"/>
    <x v="0"/>
    <s v="February"/>
    <n v="2021"/>
    <x v="1499"/>
    <x v="524"/>
    <m/>
    <x v="392"/>
    <x v="523"/>
    <m/>
    <x v="5"/>
    <x v="36"/>
    <x v="35"/>
    <x v="36"/>
    <x v="34"/>
    <x v="38"/>
    <x v="12"/>
    <m/>
    <x v="12"/>
    <m/>
  </r>
  <r>
    <x v="2"/>
    <x v="0"/>
    <s v="February"/>
    <n v="2021"/>
    <x v="1500"/>
    <x v="524"/>
    <m/>
    <x v="392"/>
    <x v="523"/>
    <m/>
    <x v="5"/>
    <x v="36"/>
    <x v="35"/>
    <x v="36"/>
    <x v="34"/>
    <x v="38"/>
    <x v="12"/>
    <m/>
    <x v="12"/>
    <m/>
  </r>
  <r>
    <x v="3"/>
    <x v="0"/>
    <s v="February"/>
    <n v="2021"/>
    <x v="1501"/>
    <x v="524"/>
    <m/>
    <x v="392"/>
    <x v="523"/>
    <m/>
    <x v="5"/>
    <x v="36"/>
    <x v="35"/>
    <x v="36"/>
    <x v="34"/>
    <x v="38"/>
    <x v="12"/>
    <m/>
    <x v="12"/>
    <m/>
  </r>
  <r>
    <x v="4"/>
    <x v="0"/>
    <s v="February"/>
    <n v="2021"/>
    <x v="1502"/>
    <x v="524"/>
    <m/>
    <x v="392"/>
    <x v="523"/>
    <m/>
    <x v="5"/>
    <x v="36"/>
    <x v="35"/>
    <x v="36"/>
    <x v="34"/>
    <x v="38"/>
    <x v="12"/>
    <m/>
    <x v="12"/>
    <m/>
  </r>
  <r>
    <x v="0"/>
    <x v="0"/>
    <s v="February"/>
    <n v="2021"/>
    <x v="1503"/>
    <x v="524"/>
    <m/>
    <x v="392"/>
    <x v="523"/>
    <m/>
    <x v="5"/>
    <x v="36"/>
    <x v="35"/>
    <x v="36"/>
    <x v="34"/>
    <x v="38"/>
    <x v="12"/>
    <m/>
    <x v="12"/>
    <m/>
  </r>
  <r>
    <x v="1"/>
    <x v="0"/>
    <s v="February"/>
    <n v="2021"/>
    <x v="1504"/>
    <x v="524"/>
    <m/>
    <x v="392"/>
    <x v="523"/>
    <m/>
    <x v="5"/>
    <x v="36"/>
    <x v="35"/>
    <x v="36"/>
    <x v="34"/>
    <x v="38"/>
    <x v="12"/>
    <m/>
    <x v="12"/>
    <m/>
  </r>
  <r>
    <x v="2"/>
    <x v="0"/>
    <s v="February"/>
    <n v="2021"/>
    <x v="1505"/>
    <x v="524"/>
    <m/>
    <x v="392"/>
    <x v="523"/>
    <m/>
    <x v="5"/>
    <x v="36"/>
    <x v="35"/>
    <x v="36"/>
    <x v="34"/>
    <x v="38"/>
    <x v="12"/>
    <m/>
    <x v="12"/>
    <m/>
  </r>
  <r>
    <x v="3"/>
    <x v="0"/>
    <s v="February"/>
    <n v="2021"/>
    <x v="1506"/>
    <x v="524"/>
    <m/>
    <x v="392"/>
    <x v="523"/>
    <m/>
    <x v="5"/>
    <x v="36"/>
    <x v="35"/>
    <x v="36"/>
    <x v="34"/>
    <x v="38"/>
    <x v="12"/>
    <m/>
    <x v="12"/>
    <m/>
  </r>
  <r>
    <x v="4"/>
    <x v="0"/>
    <s v="February"/>
    <n v="2021"/>
    <x v="1507"/>
    <x v="524"/>
    <m/>
    <x v="392"/>
    <x v="523"/>
    <m/>
    <x v="5"/>
    <x v="36"/>
    <x v="35"/>
    <x v="36"/>
    <x v="34"/>
    <x v="38"/>
    <x v="12"/>
    <m/>
    <x v="12"/>
    <m/>
  </r>
  <r>
    <x v="5"/>
    <x v="0"/>
    <s v="February"/>
    <n v="2021"/>
    <x v="1508"/>
    <x v="524"/>
    <m/>
    <x v="392"/>
    <x v="523"/>
    <m/>
    <x v="5"/>
    <x v="36"/>
    <x v="35"/>
    <x v="36"/>
    <x v="34"/>
    <x v="38"/>
    <x v="12"/>
    <m/>
    <x v="12"/>
    <m/>
  </r>
  <r>
    <x v="0"/>
    <x v="0"/>
    <s v="February"/>
    <n v="2021"/>
    <x v="1509"/>
    <x v="524"/>
    <m/>
    <x v="392"/>
    <x v="523"/>
    <m/>
    <x v="5"/>
    <x v="36"/>
    <x v="35"/>
    <x v="36"/>
    <x v="34"/>
    <x v="38"/>
    <x v="12"/>
    <m/>
    <x v="12"/>
    <m/>
  </r>
  <r>
    <x v="1"/>
    <x v="0"/>
    <s v="February"/>
    <n v="2021"/>
    <x v="1510"/>
    <x v="524"/>
    <m/>
    <x v="392"/>
    <x v="523"/>
    <m/>
    <x v="5"/>
    <x v="36"/>
    <x v="35"/>
    <x v="36"/>
    <x v="34"/>
    <x v="38"/>
    <x v="12"/>
    <m/>
    <x v="12"/>
    <m/>
  </r>
  <r>
    <x v="2"/>
    <x v="0"/>
    <s v="February"/>
    <n v="2021"/>
    <x v="1511"/>
    <x v="524"/>
    <m/>
    <x v="392"/>
    <x v="523"/>
    <m/>
    <x v="5"/>
    <x v="36"/>
    <x v="35"/>
    <x v="36"/>
    <x v="34"/>
    <x v="38"/>
    <x v="12"/>
    <m/>
    <x v="12"/>
    <m/>
  </r>
  <r>
    <x v="3"/>
    <x v="0"/>
    <s v="February"/>
    <n v="2021"/>
    <x v="1512"/>
    <x v="524"/>
    <m/>
    <x v="392"/>
    <x v="523"/>
    <m/>
    <x v="5"/>
    <x v="36"/>
    <x v="35"/>
    <x v="36"/>
    <x v="34"/>
    <x v="38"/>
    <x v="12"/>
    <m/>
    <x v="12"/>
    <m/>
  </r>
  <r>
    <x v="4"/>
    <x v="0"/>
    <s v="February"/>
    <n v="2021"/>
    <x v="1513"/>
    <x v="524"/>
    <m/>
    <x v="392"/>
    <x v="523"/>
    <m/>
    <x v="5"/>
    <x v="36"/>
    <x v="35"/>
    <x v="36"/>
    <x v="34"/>
    <x v="38"/>
    <x v="12"/>
    <m/>
    <x v="12"/>
    <m/>
  </r>
  <r>
    <x v="5"/>
    <x v="0"/>
    <s v="February"/>
    <n v="2021"/>
    <x v="1514"/>
    <x v="524"/>
    <m/>
    <x v="392"/>
    <x v="523"/>
    <m/>
    <x v="5"/>
    <x v="36"/>
    <x v="35"/>
    <x v="36"/>
    <x v="34"/>
    <x v="38"/>
    <x v="12"/>
    <m/>
    <x v="12"/>
    <m/>
  </r>
  <r>
    <x v="6"/>
    <x v="0"/>
    <s v="February"/>
    <n v="2021"/>
    <x v="1515"/>
    <x v="524"/>
    <m/>
    <x v="392"/>
    <x v="523"/>
    <m/>
    <x v="5"/>
    <x v="36"/>
    <x v="35"/>
    <x v="36"/>
    <x v="34"/>
    <x v="38"/>
    <x v="12"/>
    <m/>
    <x v="12"/>
    <m/>
  </r>
  <r>
    <x v="0"/>
    <x v="0"/>
    <s v="February"/>
    <n v="2021"/>
    <x v="1516"/>
    <x v="524"/>
    <m/>
    <x v="392"/>
    <x v="523"/>
    <m/>
    <x v="5"/>
    <x v="36"/>
    <x v="35"/>
    <x v="36"/>
    <x v="34"/>
    <x v="38"/>
    <x v="12"/>
    <m/>
    <x v="12"/>
    <m/>
  </r>
  <r>
    <x v="1"/>
    <x v="0"/>
    <s v="February"/>
    <n v="2021"/>
    <x v="1517"/>
    <x v="524"/>
    <m/>
    <x v="392"/>
    <x v="523"/>
    <m/>
    <x v="5"/>
    <x v="36"/>
    <x v="35"/>
    <x v="36"/>
    <x v="34"/>
    <x v="38"/>
    <x v="12"/>
    <m/>
    <x v="12"/>
    <m/>
  </r>
  <r>
    <x v="2"/>
    <x v="0"/>
    <s v="February"/>
    <n v="2021"/>
    <x v="1518"/>
    <x v="524"/>
    <m/>
    <x v="392"/>
    <x v="523"/>
    <m/>
    <x v="5"/>
    <x v="36"/>
    <x v="35"/>
    <x v="36"/>
    <x v="34"/>
    <x v="38"/>
    <x v="12"/>
    <m/>
    <x v="12"/>
    <m/>
  </r>
  <r>
    <x v="3"/>
    <x v="0"/>
    <s v="February"/>
    <n v="2021"/>
    <x v="1519"/>
    <x v="524"/>
    <m/>
    <x v="392"/>
    <x v="523"/>
    <m/>
    <x v="5"/>
    <x v="36"/>
    <x v="35"/>
    <x v="36"/>
    <x v="34"/>
    <x v="38"/>
    <x v="12"/>
    <m/>
    <x v="12"/>
    <m/>
  </r>
  <r>
    <x v="4"/>
    <x v="0"/>
    <s v="February"/>
    <n v="2021"/>
    <x v="1520"/>
    <x v="524"/>
    <m/>
    <x v="392"/>
    <x v="523"/>
    <m/>
    <x v="5"/>
    <x v="36"/>
    <x v="35"/>
    <x v="36"/>
    <x v="34"/>
    <x v="38"/>
    <x v="12"/>
    <m/>
    <x v="12"/>
    <m/>
  </r>
  <r>
    <x v="5"/>
    <x v="0"/>
    <s v="February"/>
    <n v="2021"/>
    <x v="1521"/>
    <x v="524"/>
    <m/>
    <x v="392"/>
    <x v="523"/>
    <m/>
    <x v="5"/>
    <x v="36"/>
    <x v="35"/>
    <x v="36"/>
    <x v="34"/>
    <x v="38"/>
    <x v="12"/>
    <m/>
    <x v="12"/>
    <m/>
  </r>
  <r>
    <x v="6"/>
    <x v="0"/>
    <s v="February"/>
    <n v="2021"/>
    <x v="1522"/>
    <x v="524"/>
    <m/>
    <x v="392"/>
    <x v="523"/>
    <m/>
    <x v="5"/>
    <x v="36"/>
    <x v="35"/>
    <x v="36"/>
    <x v="34"/>
    <x v="38"/>
    <x v="12"/>
    <m/>
    <x v="12"/>
    <m/>
  </r>
  <r>
    <x v="0"/>
    <x v="0"/>
    <s v="February"/>
    <n v="2021"/>
    <x v="1523"/>
    <x v="524"/>
    <m/>
    <x v="392"/>
    <x v="523"/>
    <m/>
    <x v="5"/>
    <x v="36"/>
    <x v="35"/>
    <x v="36"/>
    <x v="34"/>
    <x v="38"/>
    <x v="12"/>
    <m/>
    <x v="12"/>
    <m/>
  </r>
  <r>
    <x v="1"/>
    <x v="0"/>
    <s v="February"/>
    <n v="2021"/>
    <x v="1524"/>
    <x v="524"/>
    <m/>
    <x v="392"/>
    <x v="523"/>
    <m/>
    <x v="5"/>
    <x v="36"/>
    <x v="35"/>
    <x v="36"/>
    <x v="34"/>
    <x v="38"/>
    <x v="12"/>
    <m/>
    <x v="12"/>
    <m/>
  </r>
  <r>
    <x v="2"/>
    <x v="0"/>
    <s v="February"/>
    <n v="2021"/>
    <x v="1525"/>
    <x v="524"/>
    <m/>
    <x v="392"/>
    <x v="523"/>
    <m/>
    <x v="5"/>
    <x v="36"/>
    <x v="35"/>
    <x v="36"/>
    <x v="34"/>
    <x v="38"/>
    <x v="12"/>
    <m/>
    <x v="12"/>
    <m/>
  </r>
  <r>
    <x v="3"/>
    <x v="0"/>
    <s v="February"/>
    <n v="2021"/>
    <x v="1526"/>
    <x v="524"/>
    <m/>
    <x v="392"/>
    <x v="523"/>
    <m/>
    <x v="5"/>
    <x v="36"/>
    <x v="35"/>
    <x v="36"/>
    <x v="34"/>
    <x v="38"/>
    <x v="12"/>
    <m/>
    <x v="12"/>
    <m/>
  </r>
  <r>
    <x v="4"/>
    <x v="0"/>
    <s v="February"/>
    <n v="2021"/>
    <x v="1527"/>
    <x v="524"/>
    <m/>
    <x v="392"/>
    <x v="523"/>
    <m/>
    <x v="5"/>
    <x v="36"/>
    <x v="35"/>
    <x v="36"/>
    <x v="34"/>
    <x v="38"/>
    <x v="12"/>
    <m/>
    <x v="12"/>
    <m/>
  </r>
  <r>
    <x v="5"/>
    <x v="0"/>
    <s v="February"/>
    <n v="2021"/>
    <x v="1528"/>
    <x v="524"/>
    <m/>
    <x v="392"/>
    <x v="523"/>
    <m/>
    <x v="5"/>
    <x v="36"/>
    <x v="35"/>
    <x v="36"/>
    <x v="34"/>
    <x v="38"/>
    <x v="12"/>
    <m/>
    <x v="12"/>
    <m/>
  </r>
  <r>
    <x v="6"/>
    <x v="0"/>
    <s v="February"/>
    <n v="2021"/>
    <x v="1529"/>
    <x v="524"/>
    <m/>
    <x v="392"/>
    <x v="523"/>
    <m/>
    <x v="5"/>
    <x v="36"/>
    <x v="35"/>
    <x v="36"/>
    <x v="34"/>
    <x v="38"/>
    <x v="12"/>
    <m/>
    <x v="12"/>
    <m/>
  </r>
  <r>
    <x v="0"/>
    <x v="0"/>
    <s v="February"/>
    <n v="2021"/>
    <x v="1530"/>
    <x v="524"/>
    <m/>
    <x v="392"/>
    <x v="523"/>
    <m/>
    <x v="5"/>
    <x v="36"/>
    <x v="35"/>
    <x v="36"/>
    <x v="34"/>
    <x v="38"/>
    <x v="12"/>
    <m/>
    <x v="12"/>
    <m/>
  </r>
  <r>
    <x v="1"/>
    <x v="0"/>
    <s v="February"/>
    <n v="2021"/>
    <x v="1531"/>
    <x v="524"/>
    <m/>
    <x v="392"/>
    <x v="523"/>
    <m/>
    <x v="5"/>
    <x v="36"/>
    <x v="35"/>
    <x v="36"/>
    <x v="34"/>
    <x v="38"/>
    <x v="12"/>
    <m/>
    <x v="12"/>
    <m/>
  </r>
  <r>
    <x v="2"/>
    <x v="0"/>
    <s v="February"/>
    <n v="2021"/>
    <x v="1532"/>
    <x v="524"/>
    <m/>
    <x v="392"/>
    <x v="523"/>
    <m/>
    <x v="5"/>
    <x v="36"/>
    <x v="35"/>
    <x v="36"/>
    <x v="34"/>
    <x v="38"/>
    <x v="12"/>
    <m/>
    <x v="12"/>
    <m/>
  </r>
  <r>
    <x v="3"/>
    <x v="0"/>
    <s v="February"/>
    <n v="2021"/>
    <x v="1533"/>
    <x v="524"/>
    <m/>
    <x v="392"/>
    <x v="523"/>
    <m/>
    <x v="5"/>
    <x v="36"/>
    <x v="35"/>
    <x v="36"/>
    <x v="34"/>
    <x v="38"/>
    <x v="12"/>
    <m/>
    <x v="12"/>
    <m/>
  </r>
  <r>
    <x v="4"/>
    <x v="0"/>
    <s v="February"/>
    <n v="2021"/>
    <x v="1534"/>
    <x v="524"/>
    <m/>
    <x v="392"/>
    <x v="523"/>
    <m/>
    <x v="5"/>
    <x v="36"/>
    <x v="35"/>
    <x v="36"/>
    <x v="34"/>
    <x v="38"/>
    <x v="12"/>
    <m/>
    <x v="12"/>
    <m/>
  </r>
  <r>
    <x v="5"/>
    <x v="0"/>
    <s v="February"/>
    <n v="2021"/>
    <x v="1535"/>
    <x v="524"/>
    <m/>
    <x v="392"/>
    <x v="523"/>
    <m/>
    <x v="5"/>
    <x v="36"/>
    <x v="35"/>
    <x v="36"/>
    <x v="34"/>
    <x v="38"/>
    <x v="12"/>
    <m/>
    <x v="12"/>
    <m/>
  </r>
  <r>
    <x v="6"/>
    <x v="0"/>
    <s v="February"/>
    <n v="2021"/>
    <x v="1536"/>
    <x v="524"/>
    <m/>
    <x v="392"/>
    <x v="523"/>
    <m/>
    <x v="5"/>
    <x v="36"/>
    <x v="35"/>
    <x v="36"/>
    <x v="34"/>
    <x v="38"/>
    <x v="12"/>
    <m/>
    <x v="12"/>
    <m/>
  </r>
  <r>
    <x v="0"/>
    <x v="1"/>
    <s v="February"/>
    <n v="2021"/>
    <x v="1537"/>
    <x v="524"/>
    <m/>
    <x v="392"/>
    <x v="523"/>
    <m/>
    <x v="5"/>
    <x v="36"/>
    <x v="35"/>
    <x v="36"/>
    <x v="34"/>
    <x v="38"/>
    <x v="12"/>
    <m/>
    <x v="12"/>
    <m/>
  </r>
  <r>
    <x v="1"/>
    <x v="1"/>
    <s v="February"/>
    <n v="2021"/>
    <x v="1538"/>
    <x v="524"/>
    <m/>
    <x v="392"/>
    <x v="523"/>
    <m/>
    <x v="5"/>
    <x v="36"/>
    <x v="35"/>
    <x v="36"/>
    <x v="34"/>
    <x v="38"/>
    <x v="12"/>
    <m/>
    <x v="12"/>
    <m/>
  </r>
  <r>
    <x v="2"/>
    <x v="1"/>
    <s v="February"/>
    <n v="2021"/>
    <x v="1539"/>
    <x v="524"/>
    <m/>
    <x v="392"/>
    <x v="523"/>
    <m/>
    <x v="5"/>
    <x v="36"/>
    <x v="35"/>
    <x v="36"/>
    <x v="34"/>
    <x v="38"/>
    <x v="12"/>
    <m/>
    <x v="12"/>
    <m/>
  </r>
  <r>
    <x v="3"/>
    <x v="1"/>
    <s v="February"/>
    <n v="2021"/>
    <x v="1540"/>
    <x v="524"/>
    <m/>
    <x v="392"/>
    <x v="523"/>
    <m/>
    <x v="5"/>
    <x v="36"/>
    <x v="35"/>
    <x v="36"/>
    <x v="34"/>
    <x v="38"/>
    <x v="12"/>
    <m/>
    <x v="12"/>
    <m/>
  </r>
  <r>
    <x v="4"/>
    <x v="1"/>
    <s v="February"/>
    <n v="2021"/>
    <x v="1541"/>
    <x v="524"/>
    <m/>
    <x v="392"/>
    <x v="523"/>
    <m/>
    <x v="5"/>
    <x v="36"/>
    <x v="35"/>
    <x v="36"/>
    <x v="34"/>
    <x v="38"/>
    <x v="12"/>
    <m/>
    <x v="12"/>
    <m/>
  </r>
  <r>
    <x v="5"/>
    <x v="1"/>
    <s v="February"/>
    <n v="2021"/>
    <x v="1542"/>
    <x v="524"/>
    <m/>
    <x v="392"/>
    <x v="523"/>
    <m/>
    <x v="5"/>
    <x v="36"/>
    <x v="35"/>
    <x v="36"/>
    <x v="34"/>
    <x v="38"/>
    <x v="12"/>
    <m/>
    <x v="12"/>
    <m/>
  </r>
  <r>
    <x v="6"/>
    <x v="1"/>
    <s v="February"/>
    <n v="2021"/>
    <x v="1543"/>
    <x v="524"/>
    <m/>
    <x v="392"/>
    <x v="523"/>
    <m/>
    <x v="5"/>
    <x v="36"/>
    <x v="35"/>
    <x v="36"/>
    <x v="34"/>
    <x v="38"/>
    <x v="12"/>
    <m/>
    <x v="12"/>
    <m/>
  </r>
  <r>
    <x v="0"/>
    <x v="1"/>
    <s v="February"/>
    <n v="2021"/>
    <x v="1544"/>
    <x v="524"/>
    <m/>
    <x v="392"/>
    <x v="523"/>
    <m/>
    <x v="5"/>
    <x v="36"/>
    <x v="35"/>
    <x v="36"/>
    <x v="34"/>
    <x v="38"/>
    <x v="12"/>
    <m/>
    <x v="12"/>
    <m/>
  </r>
  <r>
    <x v="1"/>
    <x v="1"/>
    <s v="February"/>
    <n v="2021"/>
    <x v="1545"/>
    <x v="524"/>
    <m/>
    <x v="392"/>
    <x v="523"/>
    <m/>
    <x v="5"/>
    <x v="36"/>
    <x v="35"/>
    <x v="36"/>
    <x v="34"/>
    <x v="38"/>
    <x v="12"/>
    <m/>
    <x v="12"/>
    <m/>
  </r>
  <r>
    <x v="2"/>
    <x v="1"/>
    <s v="February"/>
    <n v="2021"/>
    <x v="1546"/>
    <x v="524"/>
    <m/>
    <x v="392"/>
    <x v="523"/>
    <m/>
    <x v="5"/>
    <x v="36"/>
    <x v="35"/>
    <x v="36"/>
    <x v="34"/>
    <x v="38"/>
    <x v="12"/>
    <m/>
    <x v="12"/>
    <m/>
  </r>
  <r>
    <x v="3"/>
    <x v="1"/>
    <s v="February"/>
    <n v="2021"/>
    <x v="1547"/>
    <x v="524"/>
    <m/>
    <x v="392"/>
    <x v="523"/>
    <m/>
    <x v="5"/>
    <x v="36"/>
    <x v="35"/>
    <x v="36"/>
    <x v="34"/>
    <x v="38"/>
    <x v="12"/>
    <m/>
    <x v="12"/>
    <m/>
  </r>
  <r>
    <x v="4"/>
    <x v="1"/>
    <s v="February"/>
    <n v="2021"/>
    <x v="1548"/>
    <x v="524"/>
    <m/>
    <x v="392"/>
    <x v="523"/>
    <m/>
    <x v="5"/>
    <x v="36"/>
    <x v="35"/>
    <x v="36"/>
    <x v="34"/>
    <x v="38"/>
    <x v="12"/>
    <m/>
    <x v="12"/>
    <m/>
  </r>
  <r>
    <x v="5"/>
    <x v="1"/>
    <s v="February"/>
    <n v="2021"/>
    <x v="1549"/>
    <x v="524"/>
    <m/>
    <x v="392"/>
    <x v="523"/>
    <m/>
    <x v="5"/>
    <x v="36"/>
    <x v="35"/>
    <x v="36"/>
    <x v="34"/>
    <x v="38"/>
    <x v="12"/>
    <m/>
    <x v="12"/>
    <m/>
  </r>
  <r>
    <x v="6"/>
    <x v="1"/>
    <s v="February"/>
    <n v="2021"/>
    <x v="1550"/>
    <x v="524"/>
    <m/>
    <x v="392"/>
    <x v="523"/>
    <m/>
    <x v="5"/>
    <x v="36"/>
    <x v="35"/>
    <x v="36"/>
    <x v="34"/>
    <x v="38"/>
    <x v="12"/>
    <m/>
    <x v="12"/>
    <m/>
  </r>
  <r>
    <x v="0"/>
    <x v="1"/>
    <s v="February"/>
    <n v="2021"/>
    <x v="1551"/>
    <x v="524"/>
    <m/>
    <x v="392"/>
    <x v="523"/>
    <m/>
    <x v="5"/>
    <x v="36"/>
    <x v="35"/>
    <x v="36"/>
    <x v="34"/>
    <x v="38"/>
    <x v="12"/>
    <m/>
    <x v="12"/>
    <m/>
  </r>
  <r>
    <x v="1"/>
    <x v="1"/>
    <s v="February"/>
    <n v="2021"/>
    <x v="1552"/>
    <x v="524"/>
    <m/>
    <x v="392"/>
    <x v="523"/>
    <m/>
    <x v="5"/>
    <x v="36"/>
    <x v="35"/>
    <x v="36"/>
    <x v="34"/>
    <x v="38"/>
    <x v="12"/>
    <m/>
    <x v="12"/>
    <m/>
  </r>
  <r>
    <x v="2"/>
    <x v="1"/>
    <s v="February"/>
    <n v="2021"/>
    <x v="1553"/>
    <x v="524"/>
    <m/>
    <x v="392"/>
    <x v="523"/>
    <m/>
    <x v="5"/>
    <x v="36"/>
    <x v="35"/>
    <x v="36"/>
    <x v="34"/>
    <x v="38"/>
    <x v="12"/>
    <m/>
    <x v="12"/>
    <m/>
  </r>
  <r>
    <x v="3"/>
    <x v="1"/>
    <s v="February"/>
    <n v="2021"/>
    <x v="1554"/>
    <x v="524"/>
    <m/>
    <x v="392"/>
    <x v="523"/>
    <m/>
    <x v="5"/>
    <x v="36"/>
    <x v="35"/>
    <x v="36"/>
    <x v="34"/>
    <x v="38"/>
    <x v="12"/>
    <m/>
    <x v="12"/>
    <m/>
  </r>
  <r>
    <x v="4"/>
    <x v="1"/>
    <s v="February"/>
    <n v="2021"/>
    <x v="1555"/>
    <x v="524"/>
    <m/>
    <x v="392"/>
    <x v="523"/>
    <m/>
    <x v="5"/>
    <x v="36"/>
    <x v="35"/>
    <x v="36"/>
    <x v="34"/>
    <x v="38"/>
    <x v="12"/>
    <m/>
    <x v="12"/>
    <m/>
  </r>
  <r>
    <x v="5"/>
    <x v="1"/>
    <s v="February"/>
    <n v="2021"/>
    <x v="1556"/>
    <x v="524"/>
    <m/>
    <x v="392"/>
    <x v="523"/>
    <m/>
    <x v="5"/>
    <x v="36"/>
    <x v="35"/>
    <x v="36"/>
    <x v="34"/>
    <x v="38"/>
    <x v="12"/>
    <m/>
    <x v="12"/>
    <m/>
  </r>
  <r>
    <x v="6"/>
    <x v="1"/>
    <s v="February"/>
    <n v="2021"/>
    <x v="1557"/>
    <x v="524"/>
    <m/>
    <x v="392"/>
    <x v="523"/>
    <m/>
    <x v="5"/>
    <x v="36"/>
    <x v="35"/>
    <x v="36"/>
    <x v="34"/>
    <x v="38"/>
    <x v="12"/>
    <m/>
    <x v="12"/>
    <m/>
  </r>
  <r>
    <x v="0"/>
    <x v="1"/>
    <s v="February"/>
    <n v="2021"/>
    <x v="1558"/>
    <x v="524"/>
    <m/>
    <x v="392"/>
    <x v="523"/>
    <m/>
    <x v="5"/>
    <x v="36"/>
    <x v="35"/>
    <x v="36"/>
    <x v="34"/>
    <x v="38"/>
    <x v="12"/>
    <m/>
    <x v="12"/>
    <m/>
  </r>
  <r>
    <x v="1"/>
    <x v="1"/>
    <s v="February"/>
    <n v="2021"/>
    <x v="1559"/>
    <x v="524"/>
    <m/>
    <x v="392"/>
    <x v="523"/>
    <m/>
    <x v="5"/>
    <x v="36"/>
    <x v="35"/>
    <x v="36"/>
    <x v="34"/>
    <x v="38"/>
    <x v="12"/>
    <m/>
    <x v="12"/>
    <m/>
  </r>
  <r>
    <x v="2"/>
    <x v="1"/>
    <s v="February"/>
    <n v="2021"/>
    <x v="1560"/>
    <x v="524"/>
    <m/>
    <x v="392"/>
    <x v="523"/>
    <m/>
    <x v="5"/>
    <x v="36"/>
    <x v="35"/>
    <x v="36"/>
    <x v="34"/>
    <x v="38"/>
    <x v="12"/>
    <m/>
    <x v="12"/>
    <m/>
  </r>
  <r>
    <x v="3"/>
    <x v="1"/>
    <s v="February"/>
    <n v="2021"/>
    <x v="1561"/>
    <x v="524"/>
    <m/>
    <x v="392"/>
    <x v="523"/>
    <m/>
    <x v="5"/>
    <x v="36"/>
    <x v="35"/>
    <x v="36"/>
    <x v="34"/>
    <x v="38"/>
    <x v="12"/>
    <m/>
    <x v="12"/>
    <m/>
  </r>
  <r>
    <x v="4"/>
    <x v="1"/>
    <s v="February"/>
    <n v="2021"/>
    <x v="1562"/>
    <x v="524"/>
    <m/>
    <x v="392"/>
    <x v="523"/>
    <m/>
    <x v="5"/>
    <x v="36"/>
    <x v="35"/>
    <x v="36"/>
    <x v="34"/>
    <x v="38"/>
    <x v="12"/>
    <m/>
    <x v="12"/>
    <m/>
  </r>
  <r>
    <x v="5"/>
    <x v="1"/>
    <s v="February"/>
    <n v="2021"/>
    <x v="1563"/>
    <x v="524"/>
    <m/>
    <x v="392"/>
    <x v="523"/>
    <m/>
    <x v="5"/>
    <x v="36"/>
    <x v="35"/>
    <x v="36"/>
    <x v="34"/>
    <x v="38"/>
    <x v="12"/>
    <m/>
    <x v="12"/>
    <m/>
  </r>
  <r>
    <x v="6"/>
    <x v="1"/>
    <s v="February"/>
    <n v="2021"/>
    <x v="1564"/>
    <x v="524"/>
    <m/>
    <x v="392"/>
    <x v="523"/>
    <m/>
    <x v="5"/>
    <x v="36"/>
    <x v="35"/>
    <x v="36"/>
    <x v="34"/>
    <x v="38"/>
    <x v="12"/>
    <m/>
    <x v="12"/>
    <m/>
  </r>
  <r>
    <x v="0"/>
    <x v="1"/>
    <s v="February"/>
    <n v="2021"/>
    <x v="1565"/>
    <x v="524"/>
    <m/>
    <x v="392"/>
    <x v="523"/>
    <m/>
    <x v="5"/>
    <x v="36"/>
    <x v="35"/>
    <x v="36"/>
    <x v="34"/>
    <x v="38"/>
    <x v="12"/>
    <m/>
    <x v="12"/>
    <m/>
  </r>
  <r>
    <x v="1"/>
    <x v="1"/>
    <s v="February"/>
    <n v="2021"/>
    <x v="1566"/>
    <x v="524"/>
    <m/>
    <x v="392"/>
    <x v="523"/>
    <m/>
    <x v="5"/>
    <x v="36"/>
    <x v="35"/>
    <x v="36"/>
    <x v="34"/>
    <x v="38"/>
    <x v="12"/>
    <m/>
    <x v="12"/>
    <m/>
  </r>
  <r>
    <x v="2"/>
    <x v="1"/>
    <s v="February"/>
    <n v="2021"/>
    <x v="1567"/>
    <x v="524"/>
    <m/>
    <x v="392"/>
    <x v="523"/>
    <m/>
    <x v="5"/>
    <x v="36"/>
    <x v="35"/>
    <x v="36"/>
    <x v="34"/>
    <x v="38"/>
    <x v="12"/>
    <m/>
    <x v="12"/>
    <m/>
  </r>
  <r>
    <x v="3"/>
    <x v="1"/>
    <s v="February"/>
    <n v="2021"/>
    <x v="1568"/>
    <x v="524"/>
    <m/>
    <x v="392"/>
    <x v="523"/>
    <m/>
    <x v="5"/>
    <x v="36"/>
    <x v="35"/>
    <x v="36"/>
    <x v="34"/>
    <x v="38"/>
    <x v="12"/>
    <m/>
    <x v="12"/>
    <m/>
  </r>
  <r>
    <x v="4"/>
    <x v="1"/>
    <s v="February"/>
    <n v="2021"/>
    <x v="1569"/>
    <x v="524"/>
    <m/>
    <x v="392"/>
    <x v="523"/>
    <m/>
    <x v="5"/>
    <x v="36"/>
    <x v="35"/>
    <x v="36"/>
    <x v="34"/>
    <x v="38"/>
    <x v="12"/>
    <m/>
    <x v="12"/>
    <m/>
  </r>
  <r>
    <x v="5"/>
    <x v="1"/>
    <s v="February"/>
    <n v="2021"/>
    <x v="1570"/>
    <x v="524"/>
    <m/>
    <x v="392"/>
    <x v="523"/>
    <m/>
    <x v="5"/>
    <x v="36"/>
    <x v="35"/>
    <x v="36"/>
    <x v="34"/>
    <x v="38"/>
    <x v="12"/>
    <m/>
    <x v="12"/>
    <m/>
  </r>
  <r>
    <x v="6"/>
    <x v="1"/>
    <s v="February"/>
    <n v="2021"/>
    <x v="1571"/>
    <x v="524"/>
    <m/>
    <x v="392"/>
    <x v="523"/>
    <m/>
    <x v="5"/>
    <x v="36"/>
    <x v="35"/>
    <x v="36"/>
    <x v="34"/>
    <x v="38"/>
    <x v="12"/>
    <m/>
    <x v="12"/>
    <m/>
  </r>
  <r>
    <x v="0"/>
    <x v="2"/>
    <s v="February"/>
    <n v="2021"/>
    <x v="1572"/>
    <x v="524"/>
    <m/>
    <x v="392"/>
    <x v="523"/>
    <m/>
    <x v="5"/>
    <x v="36"/>
    <x v="35"/>
    <x v="36"/>
    <x v="34"/>
    <x v="38"/>
    <x v="12"/>
    <m/>
    <x v="12"/>
    <m/>
  </r>
  <r>
    <x v="1"/>
    <x v="2"/>
    <s v="February"/>
    <n v="2021"/>
    <x v="1573"/>
    <x v="524"/>
    <m/>
    <x v="392"/>
    <x v="523"/>
    <m/>
    <x v="5"/>
    <x v="36"/>
    <x v="35"/>
    <x v="36"/>
    <x v="34"/>
    <x v="38"/>
    <x v="12"/>
    <m/>
    <x v="12"/>
    <m/>
  </r>
  <r>
    <x v="2"/>
    <x v="2"/>
    <s v="February"/>
    <n v="2021"/>
    <x v="1574"/>
    <x v="524"/>
    <m/>
    <x v="392"/>
    <x v="523"/>
    <m/>
    <x v="5"/>
    <x v="36"/>
    <x v="35"/>
    <x v="36"/>
    <x v="34"/>
    <x v="38"/>
    <x v="12"/>
    <m/>
    <x v="12"/>
    <m/>
  </r>
  <r>
    <x v="3"/>
    <x v="2"/>
    <s v="February"/>
    <n v="2021"/>
    <x v="1575"/>
    <x v="524"/>
    <m/>
    <x v="392"/>
    <x v="523"/>
    <m/>
    <x v="5"/>
    <x v="36"/>
    <x v="35"/>
    <x v="36"/>
    <x v="34"/>
    <x v="38"/>
    <x v="12"/>
    <m/>
    <x v="12"/>
    <m/>
  </r>
  <r>
    <x v="4"/>
    <x v="2"/>
    <s v="February"/>
    <n v="2021"/>
    <x v="1576"/>
    <x v="524"/>
    <m/>
    <x v="392"/>
    <x v="523"/>
    <m/>
    <x v="5"/>
    <x v="36"/>
    <x v="35"/>
    <x v="36"/>
    <x v="34"/>
    <x v="38"/>
    <x v="12"/>
    <m/>
    <x v="12"/>
    <m/>
  </r>
  <r>
    <x v="5"/>
    <x v="2"/>
    <s v="February"/>
    <n v="2021"/>
    <x v="1577"/>
    <x v="524"/>
    <m/>
    <x v="392"/>
    <x v="523"/>
    <m/>
    <x v="5"/>
    <x v="36"/>
    <x v="35"/>
    <x v="36"/>
    <x v="34"/>
    <x v="38"/>
    <x v="12"/>
    <m/>
    <x v="12"/>
    <m/>
  </r>
  <r>
    <x v="6"/>
    <x v="2"/>
    <s v="February"/>
    <n v="2021"/>
    <x v="1578"/>
    <x v="524"/>
    <m/>
    <x v="392"/>
    <x v="523"/>
    <m/>
    <x v="5"/>
    <x v="36"/>
    <x v="35"/>
    <x v="36"/>
    <x v="34"/>
    <x v="38"/>
    <x v="12"/>
    <m/>
    <x v="12"/>
    <m/>
  </r>
  <r>
    <x v="0"/>
    <x v="2"/>
    <s v="February"/>
    <n v="2021"/>
    <x v="1579"/>
    <x v="524"/>
    <m/>
    <x v="392"/>
    <x v="523"/>
    <m/>
    <x v="5"/>
    <x v="36"/>
    <x v="35"/>
    <x v="36"/>
    <x v="34"/>
    <x v="38"/>
    <x v="12"/>
    <m/>
    <x v="12"/>
    <m/>
  </r>
  <r>
    <x v="1"/>
    <x v="2"/>
    <s v="February"/>
    <n v="2021"/>
    <x v="1580"/>
    <x v="524"/>
    <m/>
    <x v="392"/>
    <x v="523"/>
    <m/>
    <x v="5"/>
    <x v="36"/>
    <x v="35"/>
    <x v="36"/>
    <x v="34"/>
    <x v="38"/>
    <x v="12"/>
    <m/>
    <x v="12"/>
    <m/>
  </r>
  <r>
    <x v="2"/>
    <x v="2"/>
    <s v="February"/>
    <n v="2021"/>
    <x v="1581"/>
    <x v="524"/>
    <m/>
    <x v="392"/>
    <x v="523"/>
    <m/>
    <x v="5"/>
    <x v="36"/>
    <x v="35"/>
    <x v="36"/>
    <x v="34"/>
    <x v="38"/>
    <x v="12"/>
    <m/>
    <x v="12"/>
    <m/>
  </r>
  <r>
    <x v="3"/>
    <x v="2"/>
    <s v="February"/>
    <n v="2021"/>
    <x v="1582"/>
    <x v="524"/>
    <m/>
    <x v="392"/>
    <x v="523"/>
    <m/>
    <x v="5"/>
    <x v="36"/>
    <x v="35"/>
    <x v="36"/>
    <x v="34"/>
    <x v="38"/>
    <x v="12"/>
    <m/>
    <x v="12"/>
    <m/>
  </r>
  <r>
    <x v="4"/>
    <x v="2"/>
    <s v="February"/>
    <n v="2021"/>
    <x v="1583"/>
    <x v="524"/>
    <m/>
    <x v="392"/>
    <x v="523"/>
    <m/>
    <x v="5"/>
    <x v="36"/>
    <x v="35"/>
    <x v="36"/>
    <x v="34"/>
    <x v="38"/>
    <x v="12"/>
    <m/>
    <x v="12"/>
    <m/>
  </r>
  <r>
    <x v="5"/>
    <x v="2"/>
    <s v="February"/>
    <n v="2021"/>
    <x v="1584"/>
    <x v="524"/>
    <m/>
    <x v="392"/>
    <x v="523"/>
    <m/>
    <x v="5"/>
    <x v="36"/>
    <x v="35"/>
    <x v="36"/>
    <x v="34"/>
    <x v="38"/>
    <x v="12"/>
    <m/>
    <x v="12"/>
    <m/>
  </r>
  <r>
    <x v="6"/>
    <x v="2"/>
    <s v="February"/>
    <n v="2021"/>
    <x v="1585"/>
    <x v="524"/>
    <m/>
    <x v="392"/>
    <x v="523"/>
    <m/>
    <x v="5"/>
    <x v="36"/>
    <x v="35"/>
    <x v="36"/>
    <x v="34"/>
    <x v="38"/>
    <x v="12"/>
    <m/>
    <x v="12"/>
    <m/>
  </r>
  <r>
    <x v="0"/>
    <x v="2"/>
    <s v="February"/>
    <n v="2021"/>
    <x v="1586"/>
    <x v="524"/>
    <m/>
    <x v="392"/>
    <x v="523"/>
    <m/>
    <x v="5"/>
    <x v="36"/>
    <x v="35"/>
    <x v="36"/>
    <x v="34"/>
    <x v="38"/>
    <x v="12"/>
    <m/>
    <x v="12"/>
    <m/>
  </r>
  <r>
    <x v="1"/>
    <x v="2"/>
    <s v="February"/>
    <n v="2021"/>
    <x v="1587"/>
    <x v="524"/>
    <m/>
    <x v="392"/>
    <x v="523"/>
    <m/>
    <x v="5"/>
    <x v="36"/>
    <x v="35"/>
    <x v="36"/>
    <x v="34"/>
    <x v="38"/>
    <x v="12"/>
    <m/>
    <x v="12"/>
    <m/>
  </r>
  <r>
    <x v="2"/>
    <x v="2"/>
    <s v="February"/>
    <n v="2021"/>
    <x v="1588"/>
    <x v="524"/>
    <m/>
    <x v="392"/>
    <x v="523"/>
    <m/>
    <x v="5"/>
    <x v="36"/>
    <x v="35"/>
    <x v="36"/>
    <x v="34"/>
    <x v="38"/>
    <x v="12"/>
    <m/>
    <x v="12"/>
    <m/>
  </r>
  <r>
    <x v="3"/>
    <x v="2"/>
    <s v="February"/>
    <n v="2021"/>
    <x v="1589"/>
    <x v="524"/>
    <m/>
    <x v="392"/>
    <x v="523"/>
    <m/>
    <x v="5"/>
    <x v="36"/>
    <x v="35"/>
    <x v="36"/>
    <x v="34"/>
    <x v="38"/>
    <x v="12"/>
    <m/>
    <x v="12"/>
    <m/>
  </r>
  <r>
    <x v="4"/>
    <x v="2"/>
    <s v="February"/>
    <n v="2021"/>
    <x v="1590"/>
    <x v="524"/>
    <m/>
    <x v="392"/>
    <x v="523"/>
    <m/>
    <x v="5"/>
    <x v="36"/>
    <x v="35"/>
    <x v="36"/>
    <x v="34"/>
    <x v="38"/>
    <x v="12"/>
    <m/>
    <x v="12"/>
    <m/>
  </r>
  <r>
    <x v="5"/>
    <x v="2"/>
    <s v="February"/>
    <n v="2021"/>
    <x v="1591"/>
    <x v="524"/>
    <m/>
    <x v="392"/>
    <x v="523"/>
    <m/>
    <x v="5"/>
    <x v="36"/>
    <x v="35"/>
    <x v="36"/>
    <x v="34"/>
    <x v="38"/>
    <x v="12"/>
    <m/>
    <x v="12"/>
    <m/>
  </r>
  <r>
    <x v="6"/>
    <x v="2"/>
    <s v="February"/>
    <n v="2021"/>
    <x v="1592"/>
    <x v="524"/>
    <m/>
    <x v="392"/>
    <x v="523"/>
    <m/>
    <x v="5"/>
    <x v="36"/>
    <x v="35"/>
    <x v="36"/>
    <x v="34"/>
    <x v="38"/>
    <x v="12"/>
    <m/>
    <x v="12"/>
    <m/>
  </r>
  <r>
    <x v="0"/>
    <x v="2"/>
    <s v="February"/>
    <n v="2021"/>
    <x v="1593"/>
    <x v="524"/>
    <m/>
    <x v="392"/>
    <x v="523"/>
    <m/>
    <x v="5"/>
    <x v="36"/>
    <x v="35"/>
    <x v="36"/>
    <x v="34"/>
    <x v="38"/>
    <x v="12"/>
    <m/>
    <x v="12"/>
    <m/>
  </r>
  <r>
    <x v="1"/>
    <x v="2"/>
    <s v="February"/>
    <n v="2021"/>
    <x v="1594"/>
    <x v="524"/>
    <m/>
    <x v="392"/>
    <x v="523"/>
    <m/>
    <x v="5"/>
    <x v="36"/>
    <x v="35"/>
    <x v="36"/>
    <x v="34"/>
    <x v="38"/>
    <x v="12"/>
    <m/>
    <x v="12"/>
    <m/>
  </r>
  <r>
    <x v="2"/>
    <x v="2"/>
    <s v="February"/>
    <n v="2021"/>
    <x v="1595"/>
    <x v="524"/>
    <m/>
    <x v="392"/>
    <x v="523"/>
    <m/>
    <x v="5"/>
    <x v="36"/>
    <x v="35"/>
    <x v="36"/>
    <x v="34"/>
    <x v="38"/>
    <x v="12"/>
    <m/>
    <x v="12"/>
    <m/>
  </r>
  <r>
    <x v="3"/>
    <x v="2"/>
    <s v="February"/>
    <n v="2021"/>
    <x v="1596"/>
    <x v="524"/>
    <m/>
    <x v="392"/>
    <x v="523"/>
    <m/>
    <x v="5"/>
    <x v="36"/>
    <x v="35"/>
    <x v="36"/>
    <x v="34"/>
    <x v="38"/>
    <x v="12"/>
    <m/>
    <x v="12"/>
    <m/>
  </r>
  <r>
    <x v="4"/>
    <x v="2"/>
    <s v="February"/>
    <n v="2021"/>
    <x v="1597"/>
    <x v="524"/>
    <m/>
    <x v="392"/>
    <x v="523"/>
    <m/>
    <x v="5"/>
    <x v="36"/>
    <x v="35"/>
    <x v="36"/>
    <x v="34"/>
    <x v="38"/>
    <x v="12"/>
    <m/>
    <x v="12"/>
    <m/>
  </r>
  <r>
    <x v="5"/>
    <x v="2"/>
    <s v="February"/>
    <n v="2021"/>
    <x v="1598"/>
    <x v="524"/>
    <m/>
    <x v="392"/>
    <x v="523"/>
    <m/>
    <x v="5"/>
    <x v="36"/>
    <x v="35"/>
    <x v="36"/>
    <x v="34"/>
    <x v="38"/>
    <x v="12"/>
    <m/>
    <x v="12"/>
    <m/>
  </r>
  <r>
    <x v="6"/>
    <x v="2"/>
    <s v="February"/>
    <n v="2021"/>
    <x v="1599"/>
    <x v="524"/>
    <m/>
    <x v="392"/>
    <x v="523"/>
    <m/>
    <x v="5"/>
    <x v="36"/>
    <x v="35"/>
    <x v="36"/>
    <x v="34"/>
    <x v="38"/>
    <x v="12"/>
    <m/>
    <x v="12"/>
    <m/>
  </r>
  <r>
    <x v="0"/>
    <x v="2"/>
    <s v="February"/>
    <n v="2021"/>
    <x v="1600"/>
    <x v="524"/>
    <m/>
    <x v="392"/>
    <x v="523"/>
    <m/>
    <x v="5"/>
    <x v="36"/>
    <x v="35"/>
    <x v="36"/>
    <x v="34"/>
    <x v="38"/>
    <x v="12"/>
    <m/>
    <x v="12"/>
    <m/>
  </r>
  <r>
    <x v="1"/>
    <x v="2"/>
    <s v="February"/>
    <n v="2021"/>
    <x v="1601"/>
    <x v="524"/>
    <m/>
    <x v="392"/>
    <x v="523"/>
    <m/>
    <x v="5"/>
    <x v="36"/>
    <x v="35"/>
    <x v="36"/>
    <x v="34"/>
    <x v="38"/>
    <x v="12"/>
    <m/>
    <x v="12"/>
    <m/>
  </r>
  <r>
    <x v="2"/>
    <x v="2"/>
    <s v="February"/>
    <n v="2021"/>
    <x v="1602"/>
    <x v="524"/>
    <m/>
    <x v="392"/>
    <x v="523"/>
    <m/>
    <x v="5"/>
    <x v="36"/>
    <x v="35"/>
    <x v="36"/>
    <x v="34"/>
    <x v="38"/>
    <x v="12"/>
    <m/>
    <x v="12"/>
    <m/>
  </r>
  <r>
    <x v="3"/>
    <x v="2"/>
    <s v="February"/>
    <n v="2021"/>
    <x v="1603"/>
    <x v="524"/>
    <m/>
    <x v="392"/>
    <x v="523"/>
    <m/>
    <x v="5"/>
    <x v="36"/>
    <x v="35"/>
    <x v="36"/>
    <x v="34"/>
    <x v="38"/>
    <x v="12"/>
    <m/>
    <x v="12"/>
    <m/>
  </r>
  <r>
    <x v="4"/>
    <x v="2"/>
    <s v="February"/>
    <n v="2021"/>
    <x v="1604"/>
    <x v="524"/>
    <m/>
    <x v="392"/>
    <x v="523"/>
    <m/>
    <x v="5"/>
    <x v="36"/>
    <x v="35"/>
    <x v="36"/>
    <x v="34"/>
    <x v="38"/>
    <x v="12"/>
    <m/>
    <x v="12"/>
    <m/>
  </r>
  <r>
    <x v="5"/>
    <x v="2"/>
    <s v="February"/>
    <n v="2021"/>
    <x v="1605"/>
    <x v="524"/>
    <m/>
    <x v="392"/>
    <x v="523"/>
    <m/>
    <x v="5"/>
    <x v="36"/>
    <x v="35"/>
    <x v="36"/>
    <x v="34"/>
    <x v="38"/>
    <x v="12"/>
    <m/>
    <x v="12"/>
    <m/>
  </r>
  <r>
    <x v="6"/>
    <x v="2"/>
    <s v="February"/>
    <n v="2021"/>
    <x v="1606"/>
    <x v="524"/>
    <m/>
    <x v="392"/>
    <x v="523"/>
    <m/>
    <x v="5"/>
    <x v="36"/>
    <x v="35"/>
    <x v="36"/>
    <x v="34"/>
    <x v="38"/>
    <x v="12"/>
    <m/>
    <x v="12"/>
    <m/>
  </r>
  <r>
    <x v="0"/>
    <x v="2"/>
    <s v="February"/>
    <n v="2021"/>
    <x v="1607"/>
    <x v="524"/>
    <m/>
    <x v="392"/>
    <x v="523"/>
    <m/>
    <x v="5"/>
    <x v="36"/>
    <x v="35"/>
    <x v="36"/>
    <x v="34"/>
    <x v="38"/>
    <x v="12"/>
    <m/>
    <x v="12"/>
    <m/>
  </r>
  <r>
    <x v="1"/>
    <x v="2"/>
    <s v="February"/>
    <n v="2021"/>
    <x v="1608"/>
    <x v="524"/>
    <m/>
    <x v="392"/>
    <x v="523"/>
    <m/>
    <x v="5"/>
    <x v="36"/>
    <x v="35"/>
    <x v="36"/>
    <x v="34"/>
    <x v="38"/>
    <x v="12"/>
    <m/>
    <x v="12"/>
    <m/>
  </r>
  <r>
    <x v="2"/>
    <x v="2"/>
    <s v="February"/>
    <n v="2021"/>
    <x v="1609"/>
    <x v="524"/>
    <m/>
    <x v="392"/>
    <x v="523"/>
    <m/>
    <x v="5"/>
    <x v="36"/>
    <x v="35"/>
    <x v="36"/>
    <x v="34"/>
    <x v="38"/>
    <x v="12"/>
    <m/>
    <x v="12"/>
    <m/>
  </r>
  <r>
    <x v="3"/>
    <x v="2"/>
    <s v="February"/>
    <n v="2021"/>
    <x v="1610"/>
    <x v="524"/>
    <m/>
    <x v="392"/>
    <x v="523"/>
    <m/>
    <x v="5"/>
    <x v="36"/>
    <x v="35"/>
    <x v="36"/>
    <x v="34"/>
    <x v="38"/>
    <x v="12"/>
    <m/>
    <x v="12"/>
    <m/>
  </r>
  <r>
    <x v="4"/>
    <x v="2"/>
    <s v="February"/>
    <n v="2021"/>
    <x v="1611"/>
    <x v="524"/>
    <m/>
    <x v="392"/>
    <x v="523"/>
    <m/>
    <x v="5"/>
    <x v="36"/>
    <x v="35"/>
    <x v="36"/>
    <x v="34"/>
    <x v="38"/>
    <x v="12"/>
    <m/>
    <x v="12"/>
    <m/>
  </r>
  <r>
    <x v="5"/>
    <x v="2"/>
    <s v="February"/>
    <n v="2021"/>
    <x v="1612"/>
    <x v="524"/>
    <m/>
    <x v="392"/>
    <x v="523"/>
    <m/>
    <x v="5"/>
    <x v="36"/>
    <x v="35"/>
    <x v="36"/>
    <x v="34"/>
    <x v="38"/>
    <x v="12"/>
    <m/>
    <x v="12"/>
    <m/>
  </r>
  <r>
    <x v="6"/>
    <x v="2"/>
    <s v="February"/>
    <n v="2021"/>
    <x v="1613"/>
    <x v="524"/>
    <m/>
    <x v="392"/>
    <x v="523"/>
    <m/>
    <x v="5"/>
    <x v="36"/>
    <x v="35"/>
    <x v="36"/>
    <x v="34"/>
    <x v="38"/>
    <x v="12"/>
    <m/>
    <x v="12"/>
    <m/>
  </r>
  <r>
    <x v="0"/>
    <x v="2"/>
    <s v="February"/>
    <n v="2021"/>
    <x v="1614"/>
    <x v="524"/>
    <m/>
    <x v="392"/>
    <x v="523"/>
    <m/>
    <x v="5"/>
    <x v="36"/>
    <x v="35"/>
    <x v="36"/>
    <x v="34"/>
    <x v="38"/>
    <x v="12"/>
    <m/>
    <x v="12"/>
    <m/>
  </r>
  <r>
    <x v="1"/>
    <x v="2"/>
    <s v="February"/>
    <n v="2021"/>
    <x v="1615"/>
    <x v="524"/>
    <m/>
    <x v="392"/>
    <x v="523"/>
    <m/>
    <x v="5"/>
    <x v="36"/>
    <x v="35"/>
    <x v="36"/>
    <x v="34"/>
    <x v="38"/>
    <x v="12"/>
    <m/>
    <x v="12"/>
    <m/>
  </r>
  <r>
    <x v="2"/>
    <x v="2"/>
    <s v="February"/>
    <n v="2021"/>
    <x v="1616"/>
    <x v="524"/>
    <m/>
    <x v="392"/>
    <x v="523"/>
    <m/>
    <x v="5"/>
    <x v="36"/>
    <x v="35"/>
    <x v="36"/>
    <x v="34"/>
    <x v="38"/>
    <x v="12"/>
    <m/>
    <x v="12"/>
    <m/>
  </r>
  <r>
    <x v="3"/>
    <x v="2"/>
    <s v="February"/>
    <n v="2021"/>
    <x v="1617"/>
    <x v="524"/>
    <m/>
    <x v="392"/>
    <x v="523"/>
    <m/>
    <x v="5"/>
    <x v="36"/>
    <x v="35"/>
    <x v="36"/>
    <x v="34"/>
    <x v="38"/>
    <x v="12"/>
    <m/>
    <x v="12"/>
    <m/>
  </r>
  <r>
    <x v="4"/>
    <x v="2"/>
    <s v="February"/>
    <n v="2021"/>
    <x v="1618"/>
    <x v="524"/>
    <m/>
    <x v="392"/>
    <x v="523"/>
    <m/>
    <x v="5"/>
    <x v="36"/>
    <x v="35"/>
    <x v="36"/>
    <x v="34"/>
    <x v="38"/>
    <x v="12"/>
    <m/>
    <x v="12"/>
    <m/>
  </r>
  <r>
    <x v="5"/>
    <x v="2"/>
    <s v="February"/>
    <n v="2021"/>
    <x v="1619"/>
    <x v="524"/>
    <m/>
    <x v="392"/>
    <x v="523"/>
    <m/>
    <x v="5"/>
    <x v="36"/>
    <x v="35"/>
    <x v="36"/>
    <x v="34"/>
    <x v="38"/>
    <x v="12"/>
    <m/>
    <x v="12"/>
    <m/>
  </r>
  <r>
    <x v="6"/>
    <x v="2"/>
    <s v="February"/>
    <n v="2021"/>
    <x v="1620"/>
    <x v="524"/>
    <m/>
    <x v="392"/>
    <x v="523"/>
    <m/>
    <x v="5"/>
    <x v="36"/>
    <x v="35"/>
    <x v="36"/>
    <x v="34"/>
    <x v="38"/>
    <x v="12"/>
    <m/>
    <x v="12"/>
    <m/>
  </r>
  <r>
    <x v="0"/>
    <x v="4"/>
    <s v="February"/>
    <n v="2021"/>
    <x v="1621"/>
    <x v="524"/>
    <m/>
    <x v="392"/>
    <x v="523"/>
    <m/>
    <x v="5"/>
    <x v="36"/>
    <x v="35"/>
    <x v="36"/>
    <x v="34"/>
    <x v="38"/>
    <x v="12"/>
    <m/>
    <x v="12"/>
    <m/>
  </r>
  <r>
    <x v="1"/>
    <x v="4"/>
    <s v="February"/>
    <n v="2021"/>
    <x v="1622"/>
    <x v="524"/>
    <m/>
    <x v="392"/>
    <x v="523"/>
    <m/>
    <x v="5"/>
    <x v="36"/>
    <x v="35"/>
    <x v="36"/>
    <x v="34"/>
    <x v="38"/>
    <x v="12"/>
    <m/>
    <x v="12"/>
    <m/>
  </r>
  <r>
    <x v="2"/>
    <x v="4"/>
    <s v="February"/>
    <n v="2021"/>
    <x v="1623"/>
    <x v="524"/>
    <m/>
    <x v="392"/>
    <x v="523"/>
    <m/>
    <x v="5"/>
    <x v="36"/>
    <x v="35"/>
    <x v="36"/>
    <x v="34"/>
    <x v="38"/>
    <x v="12"/>
    <m/>
    <x v="12"/>
    <m/>
  </r>
  <r>
    <x v="3"/>
    <x v="4"/>
    <s v="February"/>
    <n v="2021"/>
    <x v="1624"/>
    <x v="524"/>
    <m/>
    <x v="392"/>
    <x v="523"/>
    <m/>
    <x v="5"/>
    <x v="36"/>
    <x v="35"/>
    <x v="36"/>
    <x v="34"/>
    <x v="38"/>
    <x v="12"/>
    <m/>
    <x v="12"/>
    <m/>
  </r>
  <r>
    <x v="4"/>
    <x v="4"/>
    <s v="February"/>
    <n v="2021"/>
    <x v="1625"/>
    <x v="524"/>
    <m/>
    <x v="392"/>
    <x v="523"/>
    <m/>
    <x v="5"/>
    <x v="36"/>
    <x v="35"/>
    <x v="36"/>
    <x v="34"/>
    <x v="38"/>
    <x v="12"/>
    <m/>
    <x v="12"/>
    <m/>
  </r>
  <r>
    <x v="5"/>
    <x v="4"/>
    <s v="February"/>
    <n v="2021"/>
    <x v="1626"/>
    <x v="524"/>
    <m/>
    <x v="392"/>
    <x v="523"/>
    <m/>
    <x v="5"/>
    <x v="36"/>
    <x v="35"/>
    <x v="36"/>
    <x v="34"/>
    <x v="38"/>
    <x v="12"/>
    <m/>
    <x v="12"/>
    <m/>
  </r>
  <r>
    <x v="6"/>
    <x v="4"/>
    <s v="February"/>
    <n v="2021"/>
    <x v="1627"/>
    <x v="524"/>
    <m/>
    <x v="392"/>
    <x v="523"/>
    <m/>
    <x v="5"/>
    <x v="36"/>
    <x v="35"/>
    <x v="36"/>
    <x v="34"/>
    <x v="38"/>
    <x v="12"/>
    <m/>
    <x v="12"/>
    <m/>
  </r>
  <r>
    <x v="0"/>
    <x v="4"/>
    <s v="February"/>
    <n v="2021"/>
    <x v="1628"/>
    <x v="524"/>
    <m/>
    <x v="392"/>
    <x v="523"/>
    <m/>
    <x v="5"/>
    <x v="36"/>
    <x v="35"/>
    <x v="36"/>
    <x v="34"/>
    <x v="38"/>
    <x v="12"/>
    <m/>
    <x v="12"/>
    <m/>
  </r>
  <r>
    <x v="1"/>
    <x v="4"/>
    <s v="February"/>
    <n v="2021"/>
    <x v="1629"/>
    <x v="524"/>
    <m/>
    <x v="392"/>
    <x v="523"/>
    <m/>
    <x v="5"/>
    <x v="36"/>
    <x v="35"/>
    <x v="36"/>
    <x v="34"/>
    <x v="38"/>
    <x v="12"/>
    <m/>
    <x v="12"/>
    <m/>
  </r>
  <r>
    <x v="2"/>
    <x v="4"/>
    <s v="February"/>
    <n v="2021"/>
    <x v="1630"/>
    <x v="524"/>
    <m/>
    <x v="392"/>
    <x v="523"/>
    <m/>
    <x v="5"/>
    <x v="36"/>
    <x v="35"/>
    <x v="36"/>
    <x v="34"/>
    <x v="38"/>
    <x v="12"/>
    <m/>
    <x v="12"/>
    <m/>
  </r>
  <r>
    <x v="3"/>
    <x v="4"/>
    <s v="February"/>
    <n v="2021"/>
    <x v="1631"/>
    <x v="524"/>
    <m/>
    <x v="392"/>
    <x v="523"/>
    <m/>
    <x v="5"/>
    <x v="36"/>
    <x v="35"/>
    <x v="36"/>
    <x v="34"/>
    <x v="38"/>
    <x v="12"/>
    <m/>
    <x v="12"/>
    <m/>
  </r>
  <r>
    <x v="4"/>
    <x v="4"/>
    <s v="February"/>
    <n v="2021"/>
    <x v="1632"/>
    <x v="524"/>
    <m/>
    <x v="392"/>
    <x v="523"/>
    <m/>
    <x v="5"/>
    <x v="36"/>
    <x v="35"/>
    <x v="36"/>
    <x v="34"/>
    <x v="38"/>
    <x v="12"/>
    <m/>
    <x v="12"/>
    <m/>
  </r>
  <r>
    <x v="5"/>
    <x v="4"/>
    <s v="February"/>
    <n v="2021"/>
    <x v="1633"/>
    <x v="524"/>
    <m/>
    <x v="392"/>
    <x v="523"/>
    <m/>
    <x v="5"/>
    <x v="36"/>
    <x v="35"/>
    <x v="36"/>
    <x v="34"/>
    <x v="38"/>
    <x v="12"/>
    <m/>
    <x v="12"/>
    <m/>
  </r>
  <r>
    <x v="6"/>
    <x v="4"/>
    <s v="February"/>
    <n v="2021"/>
    <x v="1634"/>
    <x v="524"/>
    <m/>
    <x v="392"/>
    <x v="523"/>
    <m/>
    <x v="5"/>
    <x v="36"/>
    <x v="35"/>
    <x v="36"/>
    <x v="34"/>
    <x v="38"/>
    <x v="12"/>
    <m/>
    <x v="12"/>
    <m/>
  </r>
  <r>
    <x v="0"/>
    <x v="4"/>
    <s v="February"/>
    <n v="2021"/>
    <x v="1635"/>
    <x v="524"/>
    <m/>
    <x v="392"/>
    <x v="523"/>
    <m/>
    <x v="5"/>
    <x v="36"/>
    <x v="35"/>
    <x v="36"/>
    <x v="34"/>
    <x v="38"/>
    <x v="12"/>
    <m/>
    <x v="12"/>
    <m/>
  </r>
  <r>
    <x v="1"/>
    <x v="4"/>
    <s v="February"/>
    <n v="2021"/>
    <x v="1636"/>
    <x v="524"/>
    <m/>
    <x v="392"/>
    <x v="523"/>
    <m/>
    <x v="5"/>
    <x v="36"/>
    <x v="35"/>
    <x v="36"/>
    <x v="34"/>
    <x v="38"/>
    <x v="12"/>
    <m/>
    <x v="12"/>
    <m/>
  </r>
  <r>
    <x v="2"/>
    <x v="4"/>
    <s v="February"/>
    <n v="2021"/>
    <x v="1637"/>
    <x v="524"/>
    <m/>
    <x v="392"/>
    <x v="523"/>
    <m/>
    <x v="5"/>
    <x v="36"/>
    <x v="35"/>
    <x v="36"/>
    <x v="34"/>
    <x v="38"/>
    <x v="12"/>
    <m/>
    <x v="12"/>
    <m/>
  </r>
  <r>
    <x v="3"/>
    <x v="4"/>
    <s v="February"/>
    <n v="2021"/>
    <x v="1638"/>
    <x v="524"/>
    <m/>
    <x v="392"/>
    <x v="523"/>
    <m/>
    <x v="5"/>
    <x v="36"/>
    <x v="35"/>
    <x v="36"/>
    <x v="34"/>
    <x v="38"/>
    <x v="12"/>
    <m/>
    <x v="12"/>
    <m/>
  </r>
  <r>
    <x v="4"/>
    <x v="4"/>
    <s v="February"/>
    <n v="2021"/>
    <x v="1639"/>
    <x v="524"/>
    <m/>
    <x v="392"/>
    <x v="523"/>
    <m/>
    <x v="5"/>
    <x v="36"/>
    <x v="35"/>
    <x v="36"/>
    <x v="34"/>
    <x v="38"/>
    <x v="12"/>
    <m/>
    <x v="12"/>
    <m/>
  </r>
  <r>
    <x v="5"/>
    <x v="4"/>
    <s v="February"/>
    <n v="2021"/>
    <x v="1640"/>
    <x v="524"/>
    <m/>
    <x v="392"/>
    <x v="523"/>
    <m/>
    <x v="5"/>
    <x v="36"/>
    <x v="35"/>
    <x v="36"/>
    <x v="34"/>
    <x v="38"/>
    <x v="12"/>
    <m/>
    <x v="12"/>
    <m/>
  </r>
  <r>
    <x v="6"/>
    <x v="4"/>
    <s v="February"/>
    <n v="2021"/>
    <x v="1641"/>
    <x v="524"/>
    <m/>
    <x v="392"/>
    <x v="523"/>
    <m/>
    <x v="5"/>
    <x v="36"/>
    <x v="35"/>
    <x v="36"/>
    <x v="34"/>
    <x v="38"/>
    <x v="12"/>
    <m/>
    <x v="12"/>
    <m/>
  </r>
  <r>
    <x v="0"/>
    <x v="4"/>
    <s v="February"/>
    <n v="2021"/>
    <x v="1642"/>
    <x v="524"/>
    <m/>
    <x v="392"/>
    <x v="523"/>
    <m/>
    <x v="5"/>
    <x v="36"/>
    <x v="35"/>
    <x v="36"/>
    <x v="34"/>
    <x v="38"/>
    <x v="12"/>
    <m/>
    <x v="12"/>
    <m/>
  </r>
  <r>
    <x v="1"/>
    <x v="4"/>
    <s v="February"/>
    <n v="2021"/>
    <x v="1643"/>
    <x v="524"/>
    <m/>
    <x v="392"/>
    <x v="523"/>
    <m/>
    <x v="5"/>
    <x v="36"/>
    <x v="35"/>
    <x v="36"/>
    <x v="34"/>
    <x v="38"/>
    <x v="12"/>
    <m/>
    <x v="12"/>
    <m/>
  </r>
  <r>
    <x v="2"/>
    <x v="4"/>
    <s v="February"/>
    <n v="2021"/>
    <x v="1644"/>
    <x v="524"/>
    <m/>
    <x v="392"/>
    <x v="523"/>
    <m/>
    <x v="5"/>
    <x v="36"/>
    <x v="35"/>
    <x v="36"/>
    <x v="34"/>
    <x v="38"/>
    <x v="12"/>
    <m/>
    <x v="12"/>
    <m/>
  </r>
  <r>
    <x v="3"/>
    <x v="4"/>
    <s v="February"/>
    <n v="2021"/>
    <x v="1645"/>
    <x v="524"/>
    <m/>
    <x v="392"/>
    <x v="523"/>
    <m/>
    <x v="5"/>
    <x v="36"/>
    <x v="35"/>
    <x v="36"/>
    <x v="34"/>
    <x v="38"/>
    <x v="12"/>
    <m/>
    <x v="12"/>
    <m/>
  </r>
  <r>
    <x v="4"/>
    <x v="4"/>
    <s v="February"/>
    <n v="2021"/>
    <x v="1646"/>
    <x v="524"/>
    <m/>
    <x v="392"/>
    <x v="523"/>
    <m/>
    <x v="5"/>
    <x v="36"/>
    <x v="35"/>
    <x v="36"/>
    <x v="34"/>
    <x v="38"/>
    <x v="12"/>
    <m/>
    <x v="12"/>
    <m/>
  </r>
  <r>
    <x v="5"/>
    <x v="4"/>
    <s v="February"/>
    <n v="2021"/>
    <x v="1647"/>
    <x v="524"/>
    <m/>
    <x v="392"/>
    <x v="523"/>
    <m/>
    <x v="5"/>
    <x v="36"/>
    <x v="35"/>
    <x v="36"/>
    <x v="34"/>
    <x v="38"/>
    <x v="12"/>
    <m/>
    <x v="12"/>
    <m/>
  </r>
  <r>
    <x v="6"/>
    <x v="4"/>
    <s v="February"/>
    <n v="2021"/>
    <x v="1648"/>
    <x v="524"/>
    <m/>
    <x v="392"/>
    <x v="523"/>
    <m/>
    <x v="5"/>
    <x v="36"/>
    <x v="35"/>
    <x v="36"/>
    <x v="34"/>
    <x v="38"/>
    <x v="12"/>
    <m/>
    <x v="12"/>
    <m/>
  </r>
  <r>
    <x v="0"/>
    <x v="4"/>
    <s v="February"/>
    <n v="2021"/>
    <x v="1649"/>
    <x v="524"/>
    <m/>
    <x v="392"/>
    <x v="523"/>
    <m/>
    <x v="5"/>
    <x v="36"/>
    <x v="35"/>
    <x v="36"/>
    <x v="34"/>
    <x v="38"/>
    <x v="12"/>
    <m/>
    <x v="12"/>
    <m/>
  </r>
  <r>
    <x v="1"/>
    <x v="4"/>
    <s v="February"/>
    <n v="2021"/>
    <x v="1650"/>
    <x v="524"/>
    <m/>
    <x v="392"/>
    <x v="523"/>
    <m/>
    <x v="5"/>
    <x v="36"/>
    <x v="35"/>
    <x v="36"/>
    <x v="34"/>
    <x v="38"/>
    <x v="12"/>
    <m/>
    <x v="12"/>
    <m/>
  </r>
  <r>
    <x v="2"/>
    <x v="4"/>
    <s v="February"/>
    <n v="2021"/>
    <x v="1651"/>
    <x v="524"/>
    <m/>
    <x v="392"/>
    <x v="523"/>
    <m/>
    <x v="5"/>
    <x v="36"/>
    <x v="35"/>
    <x v="36"/>
    <x v="34"/>
    <x v="38"/>
    <x v="12"/>
    <m/>
    <x v="12"/>
    <m/>
  </r>
  <r>
    <x v="3"/>
    <x v="4"/>
    <s v="February"/>
    <n v="2021"/>
    <x v="1652"/>
    <x v="524"/>
    <m/>
    <x v="392"/>
    <x v="523"/>
    <m/>
    <x v="5"/>
    <x v="36"/>
    <x v="35"/>
    <x v="36"/>
    <x v="34"/>
    <x v="38"/>
    <x v="12"/>
    <m/>
    <x v="12"/>
    <m/>
  </r>
  <r>
    <x v="4"/>
    <x v="4"/>
    <s v="February"/>
    <n v="2021"/>
    <x v="1653"/>
    <x v="524"/>
    <m/>
    <x v="392"/>
    <x v="523"/>
    <m/>
    <x v="5"/>
    <x v="36"/>
    <x v="35"/>
    <x v="36"/>
    <x v="34"/>
    <x v="38"/>
    <x v="12"/>
    <m/>
    <x v="12"/>
    <m/>
  </r>
  <r>
    <x v="5"/>
    <x v="4"/>
    <s v="February"/>
    <n v="2021"/>
    <x v="1654"/>
    <x v="524"/>
    <m/>
    <x v="392"/>
    <x v="523"/>
    <m/>
    <x v="5"/>
    <x v="36"/>
    <x v="35"/>
    <x v="36"/>
    <x v="34"/>
    <x v="38"/>
    <x v="12"/>
    <m/>
    <x v="12"/>
    <m/>
  </r>
  <r>
    <x v="6"/>
    <x v="4"/>
    <s v="February"/>
    <n v="2021"/>
    <x v="1655"/>
    <x v="524"/>
    <m/>
    <x v="392"/>
    <x v="523"/>
    <m/>
    <x v="5"/>
    <x v="36"/>
    <x v="35"/>
    <x v="36"/>
    <x v="34"/>
    <x v="38"/>
    <x v="12"/>
    <m/>
    <x v="12"/>
    <m/>
  </r>
  <r>
    <x v="0"/>
    <x v="4"/>
    <s v="February"/>
    <n v="2021"/>
    <x v="1656"/>
    <x v="524"/>
    <m/>
    <x v="392"/>
    <x v="523"/>
    <m/>
    <x v="5"/>
    <x v="36"/>
    <x v="35"/>
    <x v="36"/>
    <x v="34"/>
    <x v="38"/>
    <x v="12"/>
    <m/>
    <x v="12"/>
    <m/>
  </r>
  <r>
    <x v="1"/>
    <x v="4"/>
    <s v="February"/>
    <n v="2021"/>
    <x v="1657"/>
    <x v="524"/>
    <m/>
    <x v="392"/>
    <x v="523"/>
    <m/>
    <x v="5"/>
    <x v="36"/>
    <x v="35"/>
    <x v="36"/>
    <x v="34"/>
    <x v="38"/>
    <x v="12"/>
    <m/>
    <x v="12"/>
    <m/>
  </r>
  <r>
    <x v="2"/>
    <x v="4"/>
    <s v="February"/>
    <n v="2021"/>
    <x v="1658"/>
    <x v="524"/>
    <m/>
    <x v="392"/>
    <x v="523"/>
    <m/>
    <x v="5"/>
    <x v="36"/>
    <x v="35"/>
    <x v="36"/>
    <x v="34"/>
    <x v="38"/>
    <x v="12"/>
    <m/>
    <x v="12"/>
    <m/>
  </r>
  <r>
    <x v="3"/>
    <x v="4"/>
    <s v="February"/>
    <n v="2021"/>
    <x v="1659"/>
    <x v="524"/>
    <m/>
    <x v="392"/>
    <x v="523"/>
    <m/>
    <x v="5"/>
    <x v="36"/>
    <x v="35"/>
    <x v="36"/>
    <x v="34"/>
    <x v="38"/>
    <x v="12"/>
    <m/>
    <x v="12"/>
    <m/>
  </r>
  <r>
    <x v="4"/>
    <x v="4"/>
    <s v="February"/>
    <n v="2021"/>
    <x v="1660"/>
    <x v="524"/>
    <m/>
    <x v="392"/>
    <x v="523"/>
    <m/>
    <x v="5"/>
    <x v="36"/>
    <x v="35"/>
    <x v="36"/>
    <x v="34"/>
    <x v="38"/>
    <x v="12"/>
    <m/>
    <x v="12"/>
    <m/>
  </r>
  <r>
    <x v="5"/>
    <x v="4"/>
    <s v="February"/>
    <n v="2021"/>
    <x v="1661"/>
    <x v="524"/>
    <m/>
    <x v="392"/>
    <x v="523"/>
    <m/>
    <x v="5"/>
    <x v="36"/>
    <x v="35"/>
    <x v="36"/>
    <x v="34"/>
    <x v="38"/>
    <x v="12"/>
    <m/>
    <x v="12"/>
    <m/>
  </r>
  <r>
    <x v="6"/>
    <x v="4"/>
    <s v="February"/>
    <n v="2021"/>
    <x v="1662"/>
    <x v="524"/>
    <m/>
    <x v="392"/>
    <x v="523"/>
    <m/>
    <x v="5"/>
    <x v="36"/>
    <x v="35"/>
    <x v="36"/>
    <x v="34"/>
    <x v="38"/>
    <x v="12"/>
    <m/>
    <x v="12"/>
    <m/>
  </r>
  <r>
    <x v="0"/>
    <x v="4"/>
    <s v="February"/>
    <n v="2021"/>
    <x v="1663"/>
    <x v="524"/>
    <m/>
    <x v="392"/>
    <x v="523"/>
    <m/>
    <x v="5"/>
    <x v="36"/>
    <x v="35"/>
    <x v="36"/>
    <x v="34"/>
    <x v="38"/>
    <x v="12"/>
    <m/>
    <x v="12"/>
    <m/>
  </r>
  <r>
    <x v="1"/>
    <x v="4"/>
    <s v="February"/>
    <n v="2021"/>
    <x v="1664"/>
    <x v="524"/>
    <m/>
    <x v="392"/>
    <x v="523"/>
    <m/>
    <x v="5"/>
    <x v="36"/>
    <x v="35"/>
    <x v="36"/>
    <x v="34"/>
    <x v="38"/>
    <x v="12"/>
    <m/>
    <x v="12"/>
    <m/>
  </r>
  <r>
    <x v="2"/>
    <x v="4"/>
    <s v="February"/>
    <n v="2021"/>
    <x v="1665"/>
    <x v="524"/>
    <m/>
    <x v="392"/>
    <x v="523"/>
    <m/>
    <x v="5"/>
    <x v="36"/>
    <x v="35"/>
    <x v="36"/>
    <x v="34"/>
    <x v="38"/>
    <x v="12"/>
    <m/>
    <x v="12"/>
    <m/>
  </r>
  <r>
    <x v="3"/>
    <x v="4"/>
    <s v="February"/>
    <n v="2021"/>
    <x v="1666"/>
    <x v="524"/>
    <m/>
    <x v="392"/>
    <x v="523"/>
    <m/>
    <x v="5"/>
    <x v="36"/>
    <x v="35"/>
    <x v="36"/>
    <x v="34"/>
    <x v="38"/>
    <x v="12"/>
    <m/>
    <x v="12"/>
    <m/>
  </r>
  <r>
    <x v="4"/>
    <x v="4"/>
    <s v="February"/>
    <n v="2021"/>
    <x v="1667"/>
    <x v="524"/>
    <m/>
    <x v="392"/>
    <x v="523"/>
    <m/>
    <x v="5"/>
    <x v="36"/>
    <x v="35"/>
    <x v="36"/>
    <x v="34"/>
    <x v="38"/>
    <x v="12"/>
    <m/>
    <x v="12"/>
    <m/>
  </r>
  <r>
    <x v="5"/>
    <x v="4"/>
    <s v="February"/>
    <n v="2021"/>
    <x v="1668"/>
    <x v="524"/>
    <m/>
    <x v="392"/>
    <x v="523"/>
    <m/>
    <x v="5"/>
    <x v="36"/>
    <x v="35"/>
    <x v="36"/>
    <x v="34"/>
    <x v="38"/>
    <x v="12"/>
    <m/>
    <x v="12"/>
    <m/>
  </r>
  <r>
    <x v="6"/>
    <x v="4"/>
    <s v="February"/>
    <n v="2021"/>
    <x v="1669"/>
    <x v="524"/>
    <m/>
    <x v="392"/>
    <x v="523"/>
    <m/>
    <x v="5"/>
    <x v="36"/>
    <x v="35"/>
    <x v="36"/>
    <x v="34"/>
    <x v="38"/>
    <x v="12"/>
    <m/>
    <x v="12"/>
    <m/>
  </r>
  <r>
    <x v="0"/>
    <x v="3"/>
    <s v="February"/>
    <n v="2021"/>
    <x v="1670"/>
    <x v="524"/>
    <m/>
    <x v="392"/>
    <x v="523"/>
    <m/>
    <x v="5"/>
    <x v="36"/>
    <x v="35"/>
    <x v="36"/>
    <x v="34"/>
    <x v="38"/>
    <x v="12"/>
    <m/>
    <x v="12"/>
    <m/>
  </r>
  <r>
    <x v="1"/>
    <x v="3"/>
    <s v="February"/>
    <n v="2021"/>
    <x v="1671"/>
    <x v="524"/>
    <m/>
    <x v="392"/>
    <x v="523"/>
    <m/>
    <x v="5"/>
    <x v="36"/>
    <x v="35"/>
    <x v="36"/>
    <x v="34"/>
    <x v="38"/>
    <x v="12"/>
    <m/>
    <x v="12"/>
    <m/>
  </r>
  <r>
    <x v="2"/>
    <x v="3"/>
    <s v="February"/>
    <n v="2021"/>
    <x v="1672"/>
    <x v="524"/>
    <m/>
    <x v="392"/>
    <x v="523"/>
    <m/>
    <x v="5"/>
    <x v="36"/>
    <x v="35"/>
    <x v="36"/>
    <x v="34"/>
    <x v="38"/>
    <x v="12"/>
    <m/>
    <x v="12"/>
    <m/>
  </r>
  <r>
    <x v="3"/>
    <x v="3"/>
    <s v="February"/>
    <n v="2021"/>
    <x v="1673"/>
    <x v="524"/>
    <m/>
    <x v="392"/>
    <x v="523"/>
    <m/>
    <x v="5"/>
    <x v="36"/>
    <x v="35"/>
    <x v="36"/>
    <x v="34"/>
    <x v="38"/>
    <x v="12"/>
    <m/>
    <x v="12"/>
    <m/>
  </r>
  <r>
    <x v="4"/>
    <x v="3"/>
    <s v="February"/>
    <n v="2021"/>
    <x v="1674"/>
    <x v="524"/>
    <m/>
    <x v="392"/>
    <x v="523"/>
    <m/>
    <x v="5"/>
    <x v="36"/>
    <x v="35"/>
    <x v="36"/>
    <x v="34"/>
    <x v="38"/>
    <x v="12"/>
    <m/>
    <x v="12"/>
    <m/>
  </r>
  <r>
    <x v="5"/>
    <x v="3"/>
    <s v="February"/>
    <n v="2021"/>
    <x v="1668"/>
    <x v="524"/>
    <m/>
    <x v="392"/>
    <x v="523"/>
    <m/>
    <x v="5"/>
    <x v="36"/>
    <x v="35"/>
    <x v="36"/>
    <x v="34"/>
    <x v="38"/>
    <x v="12"/>
    <m/>
    <x v="12"/>
    <m/>
  </r>
  <r>
    <x v="6"/>
    <x v="3"/>
    <s v="February"/>
    <n v="2021"/>
    <x v="1669"/>
    <x v="524"/>
    <m/>
    <x v="392"/>
    <x v="523"/>
    <m/>
    <x v="5"/>
    <x v="36"/>
    <x v="35"/>
    <x v="36"/>
    <x v="34"/>
    <x v="38"/>
    <x v="12"/>
    <m/>
    <x v="12"/>
    <m/>
  </r>
  <r>
    <x v="0"/>
    <x v="0"/>
    <s v="March"/>
    <n v="2021"/>
    <x v="1675"/>
    <x v="524"/>
    <m/>
    <x v="392"/>
    <x v="523"/>
    <m/>
    <x v="5"/>
    <x v="36"/>
    <x v="35"/>
    <x v="36"/>
    <x v="34"/>
    <x v="38"/>
    <x v="12"/>
    <m/>
    <x v="12"/>
    <m/>
  </r>
  <r>
    <x v="1"/>
    <x v="0"/>
    <s v="March"/>
    <n v="2021"/>
    <x v="1676"/>
    <x v="524"/>
    <m/>
    <x v="392"/>
    <x v="523"/>
    <m/>
    <x v="5"/>
    <x v="36"/>
    <x v="35"/>
    <x v="36"/>
    <x v="34"/>
    <x v="38"/>
    <x v="12"/>
    <m/>
    <x v="12"/>
    <m/>
  </r>
  <r>
    <x v="2"/>
    <x v="0"/>
    <s v="March"/>
    <n v="2021"/>
    <x v="1677"/>
    <x v="524"/>
    <m/>
    <x v="392"/>
    <x v="523"/>
    <m/>
    <x v="5"/>
    <x v="36"/>
    <x v="35"/>
    <x v="36"/>
    <x v="34"/>
    <x v="38"/>
    <x v="12"/>
    <m/>
    <x v="12"/>
    <m/>
  </r>
  <r>
    <x v="3"/>
    <x v="0"/>
    <s v="March"/>
    <n v="2021"/>
    <x v="1678"/>
    <x v="524"/>
    <m/>
    <x v="392"/>
    <x v="523"/>
    <m/>
    <x v="5"/>
    <x v="36"/>
    <x v="35"/>
    <x v="36"/>
    <x v="34"/>
    <x v="38"/>
    <x v="12"/>
    <m/>
    <x v="12"/>
    <m/>
  </r>
  <r>
    <x v="4"/>
    <x v="0"/>
    <s v="March"/>
    <n v="2021"/>
    <x v="1679"/>
    <x v="524"/>
    <m/>
    <x v="392"/>
    <x v="523"/>
    <m/>
    <x v="5"/>
    <x v="36"/>
    <x v="35"/>
    <x v="36"/>
    <x v="34"/>
    <x v="38"/>
    <x v="12"/>
    <m/>
    <x v="12"/>
    <m/>
  </r>
  <r>
    <x v="0"/>
    <x v="0"/>
    <s v="March"/>
    <n v="2021"/>
    <x v="1680"/>
    <x v="524"/>
    <m/>
    <x v="392"/>
    <x v="523"/>
    <m/>
    <x v="5"/>
    <x v="36"/>
    <x v="35"/>
    <x v="36"/>
    <x v="34"/>
    <x v="38"/>
    <x v="12"/>
    <m/>
    <x v="12"/>
    <m/>
  </r>
  <r>
    <x v="1"/>
    <x v="0"/>
    <s v="March"/>
    <n v="2021"/>
    <x v="1681"/>
    <x v="524"/>
    <m/>
    <x v="392"/>
    <x v="523"/>
    <m/>
    <x v="5"/>
    <x v="36"/>
    <x v="35"/>
    <x v="36"/>
    <x v="34"/>
    <x v="38"/>
    <x v="12"/>
    <m/>
    <x v="12"/>
    <m/>
  </r>
  <r>
    <x v="2"/>
    <x v="0"/>
    <s v="March"/>
    <n v="2021"/>
    <x v="1682"/>
    <x v="524"/>
    <m/>
    <x v="392"/>
    <x v="523"/>
    <m/>
    <x v="5"/>
    <x v="36"/>
    <x v="35"/>
    <x v="36"/>
    <x v="34"/>
    <x v="38"/>
    <x v="12"/>
    <m/>
    <x v="12"/>
    <m/>
  </r>
  <r>
    <x v="3"/>
    <x v="0"/>
    <s v="March"/>
    <n v="2021"/>
    <x v="1683"/>
    <x v="524"/>
    <m/>
    <x v="392"/>
    <x v="523"/>
    <m/>
    <x v="5"/>
    <x v="36"/>
    <x v="35"/>
    <x v="36"/>
    <x v="34"/>
    <x v="38"/>
    <x v="12"/>
    <m/>
    <x v="12"/>
    <m/>
  </r>
  <r>
    <x v="4"/>
    <x v="0"/>
    <s v="March"/>
    <n v="2021"/>
    <x v="1684"/>
    <x v="524"/>
    <m/>
    <x v="392"/>
    <x v="523"/>
    <m/>
    <x v="5"/>
    <x v="36"/>
    <x v="35"/>
    <x v="36"/>
    <x v="34"/>
    <x v="38"/>
    <x v="12"/>
    <m/>
    <x v="12"/>
    <m/>
  </r>
  <r>
    <x v="5"/>
    <x v="0"/>
    <s v="March"/>
    <n v="2021"/>
    <x v="1685"/>
    <x v="524"/>
    <m/>
    <x v="392"/>
    <x v="523"/>
    <m/>
    <x v="5"/>
    <x v="36"/>
    <x v="35"/>
    <x v="36"/>
    <x v="34"/>
    <x v="38"/>
    <x v="12"/>
    <m/>
    <x v="12"/>
    <m/>
  </r>
  <r>
    <x v="0"/>
    <x v="0"/>
    <s v="March"/>
    <n v="2021"/>
    <x v="1686"/>
    <x v="524"/>
    <m/>
    <x v="392"/>
    <x v="523"/>
    <m/>
    <x v="5"/>
    <x v="36"/>
    <x v="35"/>
    <x v="36"/>
    <x v="34"/>
    <x v="38"/>
    <x v="12"/>
    <m/>
    <x v="12"/>
    <m/>
  </r>
  <r>
    <x v="1"/>
    <x v="0"/>
    <s v="March"/>
    <n v="2021"/>
    <x v="1687"/>
    <x v="524"/>
    <m/>
    <x v="392"/>
    <x v="523"/>
    <m/>
    <x v="5"/>
    <x v="36"/>
    <x v="35"/>
    <x v="36"/>
    <x v="34"/>
    <x v="38"/>
    <x v="12"/>
    <m/>
    <x v="12"/>
    <m/>
  </r>
  <r>
    <x v="2"/>
    <x v="0"/>
    <s v="March"/>
    <n v="2021"/>
    <x v="1688"/>
    <x v="524"/>
    <m/>
    <x v="392"/>
    <x v="523"/>
    <m/>
    <x v="5"/>
    <x v="36"/>
    <x v="35"/>
    <x v="36"/>
    <x v="34"/>
    <x v="38"/>
    <x v="12"/>
    <m/>
    <x v="12"/>
    <m/>
  </r>
  <r>
    <x v="3"/>
    <x v="0"/>
    <s v="March"/>
    <n v="2021"/>
    <x v="1689"/>
    <x v="524"/>
    <m/>
    <x v="392"/>
    <x v="523"/>
    <m/>
    <x v="5"/>
    <x v="36"/>
    <x v="35"/>
    <x v="36"/>
    <x v="34"/>
    <x v="38"/>
    <x v="12"/>
    <m/>
    <x v="12"/>
    <m/>
  </r>
  <r>
    <x v="4"/>
    <x v="0"/>
    <s v="March"/>
    <n v="2021"/>
    <x v="1690"/>
    <x v="524"/>
    <m/>
    <x v="392"/>
    <x v="523"/>
    <m/>
    <x v="5"/>
    <x v="36"/>
    <x v="35"/>
    <x v="36"/>
    <x v="34"/>
    <x v="38"/>
    <x v="12"/>
    <m/>
    <x v="12"/>
    <m/>
  </r>
  <r>
    <x v="5"/>
    <x v="0"/>
    <s v="March"/>
    <n v="2021"/>
    <x v="1691"/>
    <x v="524"/>
    <m/>
    <x v="392"/>
    <x v="523"/>
    <m/>
    <x v="5"/>
    <x v="36"/>
    <x v="35"/>
    <x v="36"/>
    <x v="34"/>
    <x v="38"/>
    <x v="12"/>
    <m/>
    <x v="12"/>
    <m/>
  </r>
  <r>
    <x v="6"/>
    <x v="0"/>
    <s v="March"/>
    <n v="2021"/>
    <x v="1692"/>
    <x v="524"/>
    <m/>
    <x v="392"/>
    <x v="523"/>
    <m/>
    <x v="5"/>
    <x v="36"/>
    <x v="35"/>
    <x v="36"/>
    <x v="34"/>
    <x v="38"/>
    <x v="12"/>
    <m/>
    <x v="12"/>
    <m/>
  </r>
  <r>
    <x v="0"/>
    <x v="0"/>
    <s v="March"/>
    <n v="2021"/>
    <x v="1693"/>
    <x v="524"/>
    <m/>
    <x v="392"/>
    <x v="523"/>
    <m/>
    <x v="5"/>
    <x v="36"/>
    <x v="35"/>
    <x v="36"/>
    <x v="34"/>
    <x v="38"/>
    <x v="12"/>
    <m/>
    <x v="12"/>
    <m/>
  </r>
  <r>
    <x v="1"/>
    <x v="0"/>
    <s v="March"/>
    <n v="2021"/>
    <x v="1694"/>
    <x v="524"/>
    <m/>
    <x v="392"/>
    <x v="523"/>
    <m/>
    <x v="5"/>
    <x v="36"/>
    <x v="35"/>
    <x v="36"/>
    <x v="34"/>
    <x v="38"/>
    <x v="12"/>
    <m/>
    <x v="12"/>
    <m/>
  </r>
  <r>
    <x v="2"/>
    <x v="0"/>
    <s v="March"/>
    <n v="2021"/>
    <x v="1695"/>
    <x v="524"/>
    <m/>
    <x v="392"/>
    <x v="523"/>
    <m/>
    <x v="5"/>
    <x v="36"/>
    <x v="35"/>
    <x v="36"/>
    <x v="34"/>
    <x v="38"/>
    <x v="12"/>
    <m/>
    <x v="12"/>
    <m/>
  </r>
  <r>
    <x v="3"/>
    <x v="0"/>
    <s v="March"/>
    <n v="2021"/>
    <x v="1696"/>
    <x v="524"/>
    <m/>
    <x v="392"/>
    <x v="523"/>
    <m/>
    <x v="5"/>
    <x v="36"/>
    <x v="35"/>
    <x v="36"/>
    <x v="34"/>
    <x v="38"/>
    <x v="12"/>
    <m/>
    <x v="12"/>
    <m/>
  </r>
  <r>
    <x v="4"/>
    <x v="0"/>
    <s v="March"/>
    <n v="2021"/>
    <x v="1697"/>
    <x v="524"/>
    <m/>
    <x v="392"/>
    <x v="523"/>
    <m/>
    <x v="5"/>
    <x v="36"/>
    <x v="35"/>
    <x v="36"/>
    <x v="34"/>
    <x v="38"/>
    <x v="12"/>
    <m/>
    <x v="12"/>
    <m/>
  </r>
  <r>
    <x v="5"/>
    <x v="0"/>
    <s v="March"/>
    <n v="2021"/>
    <x v="1698"/>
    <x v="524"/>
    <m/>
    <x v="392"/>
    <x v="523"/>
    <m/>
    <x v="5"/>
    <x v="36"/>
    <x v="35"/>
    <x v="36"/>
    <x v="34"/>
    <x v="38"/>
    <x v="12"/>
    <m/>
    <x v="12"/>
    <m/>
  </r>
  <r>
    <x v="6"/>
    <x v="0"/>
    <s v="March"/>
    <n v="2021"/>
    <x v="1699"/>
    <x v="524"/>
    <m/>
    <x v="392"/>
    <x v="523"/>
    <m/>
    <x v="5"/>
    <x v="36"/>
    <x v="35"/>
    <x v="36"/>
    <x v="34"/>
    <x v="38"/>
    <x v="12"/>
    <m/>
    <x v="12"/>
    <m/>
  </r>
  <r>
    <x v="0"/>
    <x v="0"/>
    <s v="March"/>
    <n v="2021"/>
    <x v="1700"/>
    <x v="524"/>
    <m/>
    <x v="392"/>
    <x v="523"/>
    <m/>
    <x v="5"/>
    <x v="36"/>
    <x v="35"/>
    <x v="36"/>
    <x v="34"/>
    <x v="38"/>
    <x v="12"/>
    <m/>
    <x v="12"/>
    <m/>
  </r>
  <r>
    <x v="1"/>
    <x v="0"/>
    <s v="March"/>
    <n v="2021"/>
    <x v="1701"/>
    <x v="524"/>
    <m/>
    <x v="392"/>
    <x v="523"/>
    <m/>
    <x v="5"/>
    <x v="36"/>
    <x v="35"/>
    <x v="36"/>
    <x v="34"/>
    <x v="38"/>
    <x v="12"/>
    <m/>
    <x v="12"/>
    <m/>
  </r>
  <r>
    <x v="2"/>
    <x v="0"/>
    <s v="March"/>
    <n v="2021"/>
    <x v="1702"/>
    <x v="524"/>
    <m/>
    <x v="392"/>
    <x v="523"/>
    <m/>
    <x v="5"/>
    <x v="36"/>
    <x v="35"/>
    <x v="36"/>
    <x v="34"/>
    <x v="38"/>
    <x v="12"/>
    <m/>
    <x v="12"/>
    <m/>
  </r>
  <r>
    <x v="3"/>
    <x v="0"/>
    <s v="March"/>
    <n v="2021"/>
    <x v="1703"/>
    <x v="524"/>
    <m/>
    <x v="392"/>
    <x v="523"/>
    <m/>
    <x v="5"/>
    <x v="36"/>
    <x v="35"/>
    <x v="36"/>
    <x v="34"/>
    <x v="38"/>
    <x v="12"/>
    <m/>
    <x v="12"/>
    <m/>
  </r>
  <r>
    <x v="4"/>
    <x v="0"/>
    <s v="March"/>
    <n v="2021"/>
    <x v="1704"/>
    <x v="524"/>
    <m/>
    <x v="392"/>
    <x v="523"/>
    <m/>
    <x v="5"/>
    <x v="36"/>
    <x v="35"/>
    <x v="36"/>
    <x v="34"/>
    <x v="38"/>
    <x v="12"/>
    <m/>
    <x v="12"/>
    <m/>
  </r>
  <r>
    <x v="5"/>
    <x v="0"/>
    <s v="March"/>
    <n v="2021"/>
    <x v="1705"/>
    <x v="524"/>
    <m/>
    <x v="392"/>
    <x v="523"/>
    <m/>
    <x v="5"/>
    <x v="36"/>
    <x v="35"/>
    <x v="36"/>
    <x v="34"/>
    <x v="38"/>
    <x v="12"/>
    <m/>
    <x v="12"/>
    <m/>
  </r>
  <r>
    <x v="6"/>
    <x v="0"/>
    <s v="March"/>
    <n v="2021"/>
    <x v="1706"/>
    <x v="524"/>
    <m/>
    <x v="392"/>
    <x v="523"/>
    <m/>
    <x v="5"/>
    <x v="36"/>
    <x v="35"/>
    <x v="36"/>
    <x v="34"/>
    <x v="38"/>
    <x v="12"/>
    <m/>
    <x v="12"/>
    <m/>
  </r>
  <r>
    <x v="0"/>
    <x v="0"/>
    <s v="March"/>
    <n v="2021"/>
    <x v="1707"/>
    <x v="524"/>
    <m/>
    <x v="392"/>
    <x v="523"/>
    <m/>
    <x v="5"/>
    <x v="36"/>
    <x v="35"/>
    <x v="36"/>
    <x v="34"/>
    <x v="38"/>
    <x v="12"/>
    <m/>
    <x v="12"/>
    <m/>
  </r>
  <r>
    <x v="1"/>
    <x v="0"/>
    <s v="March"/>
    <n v="2021"/>
    <x v="1708"/>
    <x v="524"/>
    <m/>
    <x v="392"/>
    <x v="523"/>
    <m/>
    <x v="5"/>
    <x v="36"/>
    <x v="35"/>
    <x v="36"/>
    <x v="34"/>
    <x v="38"/>
    <x v="12"/>
    <m/>
    <x v="12"/>
    <m/>
  </r>
  <r>
    <x v="2"/>
    <x v="0"/>
    <s v="March"/>
    <n v="2021"/>
    <x v="1709"/>
    <x v="524"/>
    <m/>
    <x v="392"/>
    <x v="523"/>
    <m/>
    <x v="5"/>
    <x v="36"/>
    <x v="35"/>
    <x v="36"/>
    <x v="34"/>
    <x v="38"/>
    <x v="12"/>
    <m/>
    <x v="12"/>
    <m/>
  </r>
  <r>
    <x v="3"/>
    <x v="0"/>
    <s v="March"/>
    <n v="2021"/>
    <x v="1710"/>
    <x v="524"/>
    <m/>
    <x v="392"/>
    <x v="523"/>
    <m/>
    <x v="5"/>
    <x v="36"/>
    <x v="35"/>
    <x v="36"/>
    <x v="34"/>
    <x v="38"/>
    <x v="12"/>
    <m/>
    <x v="12"/>
    <m/>
  </r>
  <r>
    <x v="4"/>
    <x v="0"/>
    <s v="March"/>
    <n v="2021"/>
    <x v="1711"/>
    <x v="524"/>
    <m/>
    <x v="392"/>
    <x v="523"/>
    <m/>
    <x v="5"/>
    <x v="36"/>
    <x v="35"/>
    <x v="36"/>
    <x v="34"/>
    <x v="38"/>
    <x v="12"/>
    <m/>
    <x v="12"/>
    <m/>
  </r>
  <r>
    <x v="5"/>
    <x v="0"/>
    <s v="March"/>
    <n v="2021"/>
    <x v="1712"/>
    <x v="524"/>
    <m/>
    <x v="392"/>
    <x v="523"/>
    <m/>
    <x v="5"/>
    <x v="36"/>
    <x v="35"/>
    <x v="36"/>
    <x v="34"/>
    <x v="38"/>
    <x v="12"/>
    <m/>
    <x v="12"/>
    <m/>
  </r>
  <r>
    <x v="6"/>
    <x v="0"/>
    <s v="March"/>
    <n v="2021"/>
    <x v="1713"/>
    <x v="524"/>
    <m/>
    <x v="392"/>
    <x v="523"/>
    <m/>
    <x v="5"/>
    <x v="36"/>
    <x v="35"/>
    <x v="36"/>
    <x v="34"/>
    <x v="38"/>
    <x v="12"/>
    <m/>
    <x v="12"/>
    <m/>
  </r>
  <r>
    <x v="0"/>
    <x v="1"/>
    <s v="March"/>
    <n v="2021"/>
    <x v="1714"/>
    <x v="524"/>
    <m/>
    <x v="392"/>
    <x v="523"/>
    <m/>
    <x v="5"/>
    <x v="36"/>
    <x v="35"/>
    <x v="36"/>
    <x v="34"/>
    <x v="38"/>
    <x v="12"/>
    <m/>
    <x v="12"/>
    <m/>
  </r>
  <r>
    <x v="1"/>
    <x v="1"/>
    <s v="March"/>
    <n v="2021"/>
    <x v="1715"/>
    <x v="524"/>
    <m/>
    <x v="392"/>
    <x v="523"/>
    <m/>
    <x v="5"/>
    <x v="36"/>
    <x v="35"/>
    <x v="36"/>
    <x v="34"/>
    <x v="38"/>
    <x v="12"/>
    <m/>
    <x v="12"/>
    <m/>
  </r>
  <r>
    <x v="2"/>
    <x v="1"/>
    <s v="March"/>
    <n v="2021"/>
    <x v="1716"/>
    <x v="524"/>
    <m/>
    <x v="392"/>
    <x v="523"/>
    <m/>
    <x v="5"/>
    <x v="36"/>
    <x v="35"/>
    <x v="36"/>
    <x v="34"/>
    <x v="38"/>
    <x v="12"/>
    <m/>
    <x v="12"/>
    <m/>
  </r>
  <r>
    <x v="3"/>
    <x v="1"/>
    <s v="March"/>
    <n v="2021"/>
    <x v="1717"/>
    <x v="524"/>
    <m/>
    <x v="392"/>
    <x v="523"/>
    <m/>
    <x v="5"/>
    <x v="36"/>
    <x v="35"/>
    <x v="36"/>
    <x v="34"/>
    <x v="38"/>
    <x v="12"/>
    <m/>
    <x v="12"/>
    <m/>
  </r>
  <r>
    <x v="4"/>
    <x v="1"/>
    <s v="March"/>
    <n v="2021"/>
    <x v="1718"/>
    <x v="524"/>
    <m/>
    <x v="392"/>
    <x v="523"/>
    <m/>
    <x v="5"/>
    <x v="36"/>
    <x v="35"/>
    <x v="36"/>
    <x v="34"/>
    <x v="38"/>
    <x v="12"/>
    <m/>
    <x v="12"/>
    <m/>
  </r>
  <r>
    <x v="5"/>
    <x v="1"/>
    <s v="March"/>
    <n v="2021"/>
    <x v="1719"/>
    <x v="524"/>
    <m/>
    <x v="392"/>
    <x v="523"/>
    <m/>
    <x v="5"/>
    <x v="36"/>
    <x v="35"/>
    <x v="36"/>
    <x v="34"/>
    <x v="38"/>
    <x v="12"/>
    <m/>
    <x v="12"/>
    <m/>
  </r>
  <r>
    <x v="6"/>
    <x v="1"/>
    <s v="March"/>
    <n v="2021"/>
    <x v="1720"/>
    <x v="524"/>
    <m/>
    <x v="392"/>
    <x v="523"/>
    <m/>
    <x v="5"/>
    <x v="36"/>
    <x v="35"/>
    <x v="36"/>
    <x v="34"/>
    <x v="38"/>
    <x v="12"/>
    <m/>
    <x v="12"/>
    <m/>
  </r>
  <r>
    <x v="0"/>
    <x v="1"/>
    <s v="March"/>
    <n v="2021"/>
    <x v="1721"/>
    <x v="524"/>
    <m/>
    <x v="392"/>
    <x v="523"/>
    <m/>
    <x v="5"/>
    <x v="36"/>
    <x v="35"/>
    <x v="36"/>
    <x v="34"/>
    <x v="38"/>
    <x v="12"/>
    <m/>
    <x v="12"/>
    <m/>
  </r>
  <r>
    <x v="1"/>
    <x v="1"/>
    <s v="March"/>
    <n v="2021"/>
    <x v="1722"/>
    <x v="524"/>
    <m/>
    <x v="392"/>
    <x v="523"/>
    <m/>
    <x v="5"/>
    <x v="36"/>
    <x v="35"/>
    <x v="36"/>
    <x v="34"/>
    <x v="38"/>
    <x v="12"/>
    <m/>
    <x v="12"/>
    <m/>
  </r>
  <r>
    <x v="2"/>
    <x v="1"/>
    <s v="March"/>
    <n v="2021"/>
    <x v="1723"/>
    <x v="524"/>
    <m/>
    <x v="392"/>
    <x v="523"/>
    <m/>
    <x v="5"/>
    <x v="36"/>
    <x v="35"/>
    <x v="36"/>
    <x v="34"/>
    <x v="38"/>
    <x v="12"/>
    <m/>
    <x v="12"/>
    <m/>
  </r>
  <r>
    <x v="3"/>
    <x v="1"/>
    <s v="March"/>
    <n v="2021"/>
    <x v="1724"/>
    <x v="524"/>
    <m/>
    <x v="392"/>
    <x v="523"/>
    <m/>
    <x v="5"/>
    <x v="36"/>
    <x v="35"/>
    <x v="36"/>
    <x v="34"/>
    <x v="38"/>
    <x v="12"/>
    <m/>
    <x v="12"/>
    <m/>
  </r>
  <r>
    <x v="4"/>
    <x v="1"/>
    <s v="March"/>
    <n v="2021"/>
    <x v="1725"/>
    <x v="524"/>
    <m/>
    <x v="392"/>
    <x v="523"/>
    <m/>
    <x v="5"/>
    <x v="36"/>
    <x v="35"/>
    <x v="36"/>
    <x v="34"/>
    <x v="38"/>
    <x v="12"/>
    <m/>
    <x v="12"/>
    <m/>
  </r>
  <r>
    <x v="5"/>
    <x v="1"/>
    <s v="March"/>
    <n v="2021"/>
    <x v="1726"/>
    <x v="524"/>
    <m/>
    <x v="392"/>
    <x v="523"/>
    <m/>
    <x v="5"/>
    <x v="36"/>
    <x v="35"/>
    <x v="36"/>
    <x v="34"/>
    <x v="38"/>
    <x v="12"/>
    <m/>
    <x v="12"/>
    <m/>
  </r>
  <r>
    <x v="6"/>
    <x v="1"/>
    <s v="March"/>
    <n v="2021"/>
    <x v="1727"/>
    <x v="524"/>
    <m/>
    <x v="392"/>
    <x v="523"/>
    <m/>
    <x v="5"/>
    <x v="36"/>
    <x v="35"/>
    <x v="36"/>
    <x v="34"/>
    <x v="38"/>
    <x v="12"/>
    <m/>
    <x v="12"/>
    <m/>
  </r>
  <r>
    <x v="0"/>
    <x v="1"/>
    <s v="March"/>
    <n v="2021"/>
    <x v="1728"/>
    <x v="524"/>
    <m/>
    <x v="392"/>
    <x v="523"/>
    <m/>
    <x v="5"/>
    <x v="36"/>
    <x v="35"/>
    <x v="36"/>
    <x v="34"/>
    <x v="38"/>
    <x v="12"/>
    <m/>
    <x v="12"/>
    <m/>
  </r>
  <r>
    <x v="1"/>
    <x v="1"/>
    <s v="March"/>
    <n v="2021"/>
    <x v="1729"/>
    <x v="524"/>
    <m/>
    <x v="392"/>
    <x v="523"/>
    <m/>
    <x v="5"/>
    <x v="36"/>
    <x v="35"/>
    <x v="36"/>
    <x v="34"/>
    <x v="38"/>
    <x v="12"/>
    <m/>
    <x v="12"/>
    <m/>
  </r>
  <r>
    <x v="2"/>
    <x v="1"/>
    <s v="March"/>
    <n v="2021"/>
    <x v="1730"/>
    <x v="524"/>
    <m/>
    <x v="392"/>
    <x v="523"/>
    <m/>
    <x v="5"/>
    <x v="36"/>
    <x v="35"/>
    <x v="36"/>
    <x v="34"/>
    <x v="38"/>
    <x v="12"/>
    <m/>
    <x v="12"/>
    <m/>
  </r>
  <r>
    <x v="3"/>
    <x v="1"/>
    <s v="March"/>
    <n v="2021"/>
    <x v="1731"/>
    <x v="524"/>
    <m/>
    <x v="392"/>
    <x v="523"/>
    <m/>
    <x v="5"/>
    <x v="36"/>
    <x v="35"/>
    <x v="36"/>
    <x v="34"/>
    <x v="38"/>
    <x v="12"/>
    <m/>
    <x v="12"/>
    <m/>
  </r>
  <r>
    <x v="4"/>
    <x v="1"/>
    <s v="March"/>
    <n v="2021"/>
    <x v="1732"/>
    <x v="524"/>
    <m/>
    <x v="392"/>
    <x v="523"/>
    <m/>
    <x v="5"/>
    <x v="36"/>
    <x v="35"/>
    <x v="36"/>
    <x v="34"/>
    <x v="38"/>
    <x v="12"/>
    <m/>
    <x v="12"/>
    <m/>
  </r>
  <r>
    <x v="5"/>
    <x v="1"/>
    <s v="March"/>
    <n v="2021"/>
    <x v="1733"/>
    <x v="524"/>
    <m/>
    <x v="392"/>
    <x v="523"/>
    <m/>
    <x v="5"/>
    <x v="36"/>
    <x v="35"/>
    <x v="36"/>
    <x v="34"/>
    <x v="38"/>
    <x v="12"/>
    <m/>
    <x v="12"/>
    <m/>
  </r>
  <r>
    <x v="6"/>
    <x v="1"/>
    <s v="March"/>
    <n v="2021"/>
    <x v="1734"/>
    <x v="524"/>
    <m/>
    <x v="392"/>
    <x v="523"/>
    <m/>
    <x v="5"/>
    <x v="36"/>
    <x v="35"/>
    <x v="36"/>
    <x v="34"/>
    <x v="38"/>
    <x v="12"/>
    <m/>
    <x v="12"/>
    <m/>
  </r>
  <r>
    <x v="0"/>
    <x v="1"/>
    <s v="March"/>
    <n v="2021"/>
    <x v="1735"/>
    <x v="524"/>
    <m/>
    <x v="392"/>
    <x v="523"/>
    <m/>
    <x v="5"/>
    <x v="36"/>
    <x v="35"/>
    <x v="36"/>
    <x v="34"/>
    <x v="38"/>
    <x v="12"/>
    <m/>
    <x v="12"/>
    <m/>
  </r>
  <r>
    <x v="1"/>
    <x v="1"/>
    <s v="March"/>
    <n v="2021"/>
    <x v="1736"/>
    <x v="524"/>
    <m/>
    <x v="392"/>
    <x v="523"/>
    <m/>
    <x v="5"/>
    <x v="36"/>
    <x v="35"/>
    <x v="36"/>
    <x v="34"/>
    <x v="38"/>
    <x v="12"/>
    <m/>
    <x v="12"/>
    <m/>
  </r>
  <r>
    <x v="2"/>
    <x v="1"/>
    <s v="March"/>
    <n v="2021"/>
    <x v="1737"/>
    <x v="524"/>
    <m/>
    <x v="392"/>
    <x v="523"/>
    <m/>
    <x v="5"/>
    <x v="36"/>
    <x v="35"/>
    <x v="36"/>
    <x v="34"/>
    <x v="38"/>
    <x v="12"/>
    <m/>
    <x v="12"/>
    <m/>
  </r>
  <r>
    <x v="3"/>
    <x v="1"/>
    <s v="March"/>
    <n v="2021"/>
    <x v="1738"/>
    <x v="524"/>
    <m/>
    <x v="392"/>
    <x v="523"/>
    <m/>
    <x v="5"/>
    <x v="36"/>
    <x v="35"/>
    <x v="36"/>
    <x v="34"/>
    <x v="38"/>
    <x v="12"/>
    <m/>
    <x v="12"/>
    <m/>
  </r>
  <r>
    <x v="4"/>
    <x v="1"/>
    <s v="March"/>
    <n v="2021"/>
    <x v="1739"/>
    <x v="524"/>
    <m/>
    <x v="392"/>
    <x v="523"/>
    <m/>
    <x v="5"/>
    <x v="36"/>
    <x v="35"/>
    <x v="36"/>
    <x v="34"/>
    <x v="38"/>
    <x v="12"/>
    <m/>
    <x v="12"/>
    <m/>
  </r>
  <r>
    <x v="5"/>
    <x v="1"/>
    <s v="March"/>
    <n v="2021"/>
    <x v="1740"/>
    <x v="524"/>
    <m/>
    <x v="392"/>
    <x v="523"/>
    <m/>
    <x v="5"/>
    <x v="36"/>
    <x v="35"/>
    <x v="36"/>
    <x v="34"/>
    <x v="38"/>
    <x v="12"/>
    <m/>
    <x v="12"/>
    <m/>
  </r>
  <r>
    <x v="6"/>
    <x v="1"/>
    <s v="March"/>
    <n v="2021"/>
    <x v="1741"/>
    <x v="524"/>
    <m/>
    <x v="392"/>
    <x v="523"/>
    <m/>
    <x v="5"/>
    <x v="36"/>
    <x v="35"/>
    <x v="36"/>
    <x v="34"/>
    <x v="38"/>
    <x v="12"/>
    <m/>
    <x v="12"/>
    <m/>
  </r>
  <r>
    <x v="0"/>
    <x v="1"/>
    <s v="March"/>
    <n v="2021"/>
    <x v="1742"/>
    <x v="524"/>
    <m/>
    <x v="392"/>
    <x v="523"/>
    <m/>
    <x v="5"/>
    <x v="36"/>
    <x v="35"/>
    <x v="36"/>
    <x v="34"/>
    <x v="38"/>
    <x v="12"/>
    <m/>
    <x v="12"/>
    <m/>
  </r>
  <r>
    <x v="1"/>
    <x v="1"/>
    <s v="March"/>
    <n v="2021"/>
    <x v="1743"/>
    <x v="524"/>
    <m/>
    <x v="392"/>
    <x v="523"/>
    <m/>
    <x v="5"/>
    <x v="36"/>
    <x v="35"/>
    <x v="36"/>
    <x v="34"/>
    <x v="38"/>
    <x v="12"/>
    <m/>
    <x v="12"/>
    <m/>
  </r>
  <r>
    <x v="2"/>
    <x v="1"/>
    <s v="March"/>
    <n v="2021"/>
    <x v="1744"/>
    <x v="524"/>
    <m/>
    <x v="392"/>
    <x v="523"/>
    <m/>
    <x v="5"/>
    <x v="36"/>
    <x v="35"/>
    <x v="36"/>
    <x v="34"/>
    <x v="38"/>
    <x v="12"/>
    <m/>
    <x v="12"/>
    <m/>
  </r>
  <r>
    <x v="3"/>
    <x v="1"/>
    <s v="March"/>
    <n v="2021"/>
    <x v="1745"/>
    <x v="524"/>
    <m/>
    <x v="392"/>
    <x v="523"/>
    <m/>
    <x v="5"/>
    <x v="36"/>
    <x v="35"/>
    <x v="36"/>
    <x v="34"/>
    <x v="38"/>
    <x v="12"/>
    <m/>
    <x v="12"/>
    <m/>
  </r>
  <r>
    <x v="4"/>
    <x v="1"/>
    <s v="March"/>
    <n v="2021"/>
    <x v="1746"/>
    <x v="524"/>
    <m/>
    <x v="392"/>
    <x v="523"/>
    <m/>
    <x v="5"/>
    <x v="36"/>
    <x v="35"/>
    <x v="36"/>
    <x v="34"/>
    <x v="38"/>
    <x v="12"/>
    <m/>
    <x v="12"/>
    <m/>
  </r>
  <r>
    <x v="5"/>
    <x v="1"/>
    <s v="March"/>
    <n v="2021"/>
    <x v="1747"/>
    <x v="524"/>
    <m/>
    <x v="392"/>
    <x v="523"/>
    <m/>
    <x v="5"/>
    <x v="36"/>
    <x v="35"/>
    <x v="36"/>
    <x v="34"/>
    <x v="38"/>
    <x v="12"/>
    <m/>
    <x v="12"/>
    <m/>
  </r>
  <r>
    <x v="6"/>
    <x v="1"/>
    <s v="March"/>
    <n v="2021"/>
    <x v="1748"/>
    <x v="524"/>
    <m/>
    <x v="392"/>
    <x v="523"/>
    <m/>
    <x v="5"/>
    <x v="36"/>
    <x v="35"/>
    <x v="36"/>
    <x v="34"/>
    <x v="38"/>
    <x v="12"/>
    <m/>
    <x v="12"/>
    <m/>
  </r>
  <r>
    <x v="0"/>
    <x v="2"/>
    <s v="March"/>
    <n v="2021"/>
    <x v="1749"/>
    <x v="524"/>
    <m/>
    <x v="392"/>
    <x v="523"/>
    <m/>
    <x v="5"/>
    <x v="36"/>
    <x v="35"/>
    <x v="36"/>
    <x v="34"/>
    <x v="38"/>
    <x v="12"/>
    <m/>
    <x v="12"/>
    <m/>
  </r>
  <r>
    <x v="1"/>
    <x v="2"/>
    <s v="March"/>
    <n v="2021"/>
    <x v="1750"/>
    <x v="524"/>
    <m/>
    <x v="392"/>
    <x v="523"/>
    <m/>
    <x v="5"/>
    <x v="36"/>
    <x v="35"/>
    <x v="36"/>
    <x v="34"/>
    <x v="38"/>
    <x v="12"/>
    <m/>
    <x v="12"/>
    <m/>
  </r>
  <r>
    <x v="2"/>
    <x v="2"/>
    <s v="March"/>
    <n v="2021"/>
    <x v="1751"/>
    <x v="524"/>
    <m/>
    <x v="392"/>
    <x v="523"/>
    <m/>
    <x v="5"/>
    <x v="36"/>
    <x v="35"/>
    <x v="36"/>
    <x v="34"/>
    <x v="38"/>
    <x v="12"/>
    <m/>
    <x v="12"/>
    <m/>
  </r>
  <r>
    <x v="3"/>
    <x v="2"/>
    <s v="March"/>
    <n v="2021"/>
    <x v="1752"/>
    <x v="524"/>
    <m/>
    <x v="392"/>
    <x v="523"/>
    <m/>
    <x v="5"/>
    <x v="36"/>
    <x v="35"/>
    <x v="36"/>
    <x v="34"/>
    <x v="38"/>
    <x v="12"/>
    <m/>
    <x v="12"/>
    <m/>
  </r>
  <r>
    <x v="4"/>
    <x v="2"/>
    <s v="March"/>
    <n v="2021"/>
    <x v="1753"/>
    <x v="524"/>
    <m/>
    <x v="392"/>
    <x v="523"/>
    <m/>
    <x v="5"/>
    <x v="36"/>
    <x v="35"/>
    <x v="36"/>
    <x v="34"/>
    <x v="38"/>
    <x v="12"/>
    <m/>
    <x v="12"/>
    <m/>
  </r>
  <r>
    <x v="5"/>
    <x v="2"/>
    <s v="March"/>
    <n v="2021"/>
    <x v="1754"/>
    <x v="524"/>
    <m/>
    <x v="392"/>
    <x v="523"/>
    <m/>
    <x v="5"/>
    <x v="36"/>
    <x v="35"/>
    <x v="36"/>
    <x v="34"/>
    <x v="38"/>
    <x v="12"/>
    <m/>
    <x v="12"/>
    <m/>
  </r>
  <r>
    <x v="6"/>
    <x v="2"/>
    <s v="March"/>
    <n v="2021"/>
    <x v="1755"/>
    <x v="524"/>
    <m/>
    <x v="392"/>
    <x v="523"/>
    <m/>
    <x v="5"/>
    <x v="36"/>
    <x v="35"/>
    <x v="36"/>
    <x v="34"/>
    <x v="38"/>
    <x v="12"/>
    <m/>
    <x v="12"/>
    <m/>
  </r>
  <r>
    <x v="0"/>
    <x v="2"/>
    <s v="March"/>
    <n v="2021"/>
    <x v="1756"/>
    <x v="524"/>
    <m/>
    <x v="392"/>
    <x v="523"/>
    <m/>
    <x v="5"/>
    <x v="36"/>
    <x v="35"/>
    <x v="36"/>
    <x v="34"/>
    <x v="38"/>
    <x v="12"/>
    <m/>
    <x v="12"/>
    <m/>
  </r>
  <r>
    <x v="1"/>
    <x v="2"/>
    <s v="March"/>
    <n v="2021"/>
    <x v="1757"/>
    <x v="524"/>
    <m/>
    <x v="392"/>
    <x v="523"/>
    <m/>
    <x v="5"/>
    <x v="36"/>
    <x v="35"/>
    <x v="36"/>
    <x v="34"/>
    <x v="38"/>
    <x v="12"/>
    <m/>
    <x v="12"/>
    <m/>
  </r>
  <r>
    <x v="2"/>
    <x v="2"/>
    <s v="March"/>
    <n v="2021"/>
    <x v="1758"/>
    <x v="524"/>
    <m/>
    <x v="392"/>
    <x v="523"/>
    <m/>
    <x v="5"/>
    <x v="36"/>
    <x v="35"/>
    <x v="36"/>
    <x v="34"/>
    <x v="38"/>
    <x v="12"/>
    <m/>
    <x v="12"/>
    <m/>
  </r>
  <r>
    <x v="3"/>
    <x v="2"/>
    <s v="March"/>
    <n v="2021"/>
    <x v="1759"/>
    <x v="524"/>
    <m/>
    <x v="392"/>
    <x v="523"/>
    <m/>
    <x v="5"/>
    <x v="36"/>
    <x v="35"/>
    <x v="36"/>
    <x v="34"/>
    <x v="38"/>
    <x v="12"/>
    <m/>
    <x v="12"/>
    <m/>
  </r>
  <r>
    <x v="4"/>
    <x v="2"/>
    <s v="March"/>
    <n v="2021"/>
    <x v="1760"/>
    <x v="524"/>
    <m/>
    <x v="392"/>
    <x v="523"/>
    <m/>
    <x v="5"/>
    <x v="36"/>
    <x v="35"/>
    <x v="36"/>
    <x v="34"/>
    <x v="38"/>
    <x v="12"/>
    <m/>
    <x v="12"/>
    <m/>
  </r>
  <r>
    <x v="5"/>
    <x v="2"/>
    <s v="March"/>
    <n v="2021"/>
    <x v="1761"/>
    <x v="524"/>
    <m/>
    <x v="392"/>
    <x v="523"/>
    <m/>
    <x v="5"/>
    <x v="36"/>
    <x v="35"/>
    <x v="36"/>
    <x v="34"/>
    <x v="38"/>
    <x v="12"/>
    <m/>
    <x v="12"/>
    <m/>
  </r>
  <r>
    <x v="6"/>
    <x v="2"/>
    <s v="March"/>
    <n v="2021"/>
    <x v="1762"/>
    <x v="524"/>
    <m/>
    <x v="392"/>
    <x v="523"/>
    <m/>
    <x v="5"/>
    <x v="36"/>
    <x v="35"/>
    <x v="36"/>
    <x v="34"/>
    <x v="38"/>
    <x v="12"/>
    <m/>
    <x v="12"/>
    <m/>
  </r>
  <r>
    <x v="0"/>
    <x v="2"/>
    <s v="March"/>
    <n v="2021"/>
    <x v="1763"/>
    <x v="524"/>
    <m/>
    <x v="392"/>
    <x v="523"/>
    <m/>
    <x v="5"/>
    <x v="36"/>
    <x v="35"/>
    <x v="36"/>
    <x v="34"/>
    <x v="38"/>
    <x v="12"/>
    <m/>
    <x v="12"/>
    <m/>
  </r>
  <r>
    <x v="1"/>
    <x v="2"/>
    <s v="March"/>
    <n v="2021"/>
    <x v="1764"/>
    <x v="524"/>
    <m/>
    <x v="392"/>
    <x v="523"/>
    <m/>
    <x v="5"/>
    <x v="36"/>
    <x v="35"/>
    <x v="36"/>
    <x v="34"/>
    <x v="38"/>
    <x v="12"/>
    <m/>
    <x v="12"/>
    <m/>
  </r>
  <r>
    <x v="2"/>
    <x v="2"/>
    <s v="March"/>
    <n v="2021"/>
    <x v="1765"/>
    <x v="524"/>
    <m/>
    <x v="392"/>
    <x v="523"/>
    <m/>
    <x v="5"/>
    <x v="36"/>
    <x v="35"/>
    <x v="36"/>
    <x v="34"/>
    <x v="38"/>
    <x v="12"/>
    <m/>
    <x v="12"/>
    <m/>
  </r>
  <r>
    <x v="3"/>
    <x v="2"/>
    <s v="March"/>
    <n v="2021"/>
    <x v="1766"/>
    <x v="524"/>
    <m/>
    <x v="392"/>
    <x v="523"/>
    <m/>
    <x v="5"/>
    <x v="36"/>
    <x v="35"/>
    <x v="36"/>
    <x v="34"/>
    <x v="38"/>
    <x v="12"/>
    <m/>
    <x v="12"/>
    <m/>
  </r>
  <r>
    <x v="4"/>
    <x v="2"/>
    <s v="March"/>
    <n v="2021"/>
    <x v="1767"/>
    <x v="524"/>
    <m/>
    <x v="392"/>
    <x v="523"/>
    <m/>
    <x v="5"/>
    <x v="36"/>
    <x v="35"/>
    <x v="36"/>
    <x v="34"/>
    <x v="38"/>
    <x v="12"/>
    <m/>
    <x v="12"/>
    <m/>
  </r>
  <r>
    <x v="5"/>
    <x v="2"/>
    <s v="March"/>
    <n v="2021"/>
    <x v="1768"/>
    <x v="524"/>
    <m/>
    <x v="392"/>
    <x v="523"/>
    <m/>
    <x v="5"/>
    <x v="36"/>
    <x v="35"/>
    <x v="36"/>
    <x v="34"/>
    <x v="38"/>
    <x v="12"/>
    <m/>
    <x v="12"/>
    <m/>
  </r>
  <r>
    <x v="6"/>
    <x v="2"/>
    <s v="March"/>
    <n v="2021"/>
    <x v="1769"/>
    <x v="524"/>
    <m/>
    <x v="392"/>
    <x v="523"/>
    <m/>
    <x v="5"/>
    <x v="36"/>
    <x v="35"/>
    <x v="36"/>
    <x v="34"/>
    <x v="38"/>
    <x v="12"/>
    <m/>
    <x v="12"/>
    <m/>
  </r>
  <r>
    <x v="0"/>
    <x v="2"/>
    <s v="March"/>
    <n v="2021"/>
    <x v="1770"/>
    <x v="524"/>
    <m/>
    <x v="392"/>
    <x v="523"/>
    <m/>
    <x v="5"/>
    <x v="36"/>
    <x v="35"/>
    <x v="36"/>
    <x v="34"/>
    <x v="38"/>
    <x v="12"/>
    <m/>
    <x v="12"/>
    <m/>
  </r>
  <r>
    <x v="1"/>
    <x v="2"/>
    <s v="March"/>
    <n v="2021"/>
    <x v="1771"/>
    <x v="524"/>
    <m/>
    <x v="392"/>
    <x v="523"/>
    <m/>
    <x v="5"/>
    <x v="36"/>
    <x v="35"/>
    <x v="36"/>
    <x v="34"/>
    <x v="38"/>
    <x v="12"/>
    <m/>
    <x v="12"/>
    <m/>
  </r>
  <r>
    <x v="2"/>
    <x v="2"/>
    <s v="March"/>
    <n v="2021"/>
    <x v="1772"/>
    <x v="524"/>
    <m/>
    <x v="392"/>
    <x v="523"/>
    <m/>
    <x v="5"/>
    <x v="36"/>
    <x v="35"/>
    <x v="36"/>
    <x v="34"/>
    <x v="38"/>
    <x v="12"/>
    <m/>
    <x v="12"/>
    <m/>
  </r>
  <r>
    <x v="3"/>
    <x v="2"/>
    <s v="March"/>
    <n v="2021"/>
    <x v="1773"/>
    <x v="524"/>
    <m/>
    <x v="392"/>
    <x v="523"/>
    <m/>
    <x v="5"/>
    <x v="36"/>
    <x v="35"/>
    <x v="36"/>
    <x v="34"/>
    <x v="38"/>
    <x v="12"/>
    <m/>
    <x v="12"/>
    <m/>
  </r>
  <r>
    <x v="4"/>
    <x v="2"/>
    <s v="March"/>
    <n v="2021"/>
    <x v="1774"/>
    <x v="524"/>
    <m/>
    <x v="392"/>
    <x v="523"/>
    <m/>
    <x v="5"/>
    <x v="36"/>
    <x v="35"/>
    <x v="36"/>
    <x v="34"/>
    <x v="38"/>
    <x v="12"/>
    <m/>
    <x v="12"/>
    <m/>
  </r>
  <r>
    <x v="5"/>
    <x v="2"/>
    <s v="March"/>
    <n v="2021"/>
    <x v="1775"/>
    <x v="524"/>
    <m/>
    <x v="392"/>
    <x v="523"/>
    <m/>
    <x v="5"/>
    <x v="36"/>
    <x v="35"/>
    <x v="36"/>
    <x v="34"/>
    <x v="38"/>
    <x v="12"/>
    <m/>
    <x v="12"/>
    <m/>
  </r>
  <r>
    <x v="6"/>
    <x v="2"/>
    <s v="March"/>
    <n v="2021"/>
    <x v="1776"/>
    <x v="524"/>
    <m/>
    <x v="392"/>
    <x v="523"/>
    <m/>
    <x v="5"/>
    <x v="36"/>
    <x v="35"/>
    <x v="36"/>
    <x v="34"/>
    <x v="38"/>
    <x v="12"/>
    <m/>
    <x v="12"/>
    <m/>
  </r>
  <r>
    <x v="0"/>
    <x v="2"/>
    <s v="March"/>
    <n v="2021"/>
    <x v="1777"/>
    <x v="524"/>
    <m/>
    <x v="392"/>
    <x v="523"/>
    <m/>
    <x v="5"/>
    <x v="36"/>
    <x v="35"/>
    <x v="36"/>
    <x v="34"/>
    <x v="38"/>
    <x v="12"/>
    <m/>
    <x v="12"/>
    <m/>
  </r>
  <r>
    <x v="1"/>
    <x v="2"/>
    <s v="March"/>
    <n v="2021"/>
    <x v="1778"/>
    <x v="524"/>
    <m/>
    <x v="392"/>
    <x v="523"/>
    <m/>
    <x v="5"/>
    <x v="36"/>
    <x v="35"/>
    <x v="36"/>
    <x v="34"/>
    <x v="38"/>
    <x v="12"/>
    <m/>
    <x v="12"/>
    <m/>
  </r>
  <r>
    <x v="2"/>
    <x v="2"/>
    <s v="March"/>
    <n v="2021"/>
    <x v="1779"/>
    <x v="524"/>
    <m/>
    <x v="392"/>
    <x v="523"/>
    <m/>
    <x v="5"/>
    <x v="36"/>
    <x v="35"/>
    <x v="36"/>
    <x v="34"/>
    <x v="38"/>
    <x v="12"/>
    <m/>
    <x v="12"/>
    <m/>
  </r>
  <r>
    <x v="3"/>
    <x v="2"/>
    <s v="March"/>
    <n v="2021"/>
    <x v="1780"/>
    <x v="524"/>
    <m/>
    <x v="392"/>
    <x v="523"/>
    <m/>
    <x v="5"/>
    <x v="36"/>
    <x v="35"/>
    <x v="36"/>
    <x v="34"/>
    <x v="38"/>
    <x v="12"/>
    <m/>
    <x v="12"/>
    <m/>
  </r>
  <r>
    <x v="4"/>
    <x v="2"/>
    <s v="March"/>
    <n v="2021"/>
    <x v="1781"/>
    <x v="524"/>
    <m/>
    <x v="392"/>
    <x v="523"/>
    <m/>
    <x v="5"/>
    <x v="36"/>
    <x v="35"/>
    <x v="36"/>
    <x v="34"/>
    <x v="38"/>
    <x v="12"/>
    <m/>
    <x v="12"/>
    <m/>
  </r>
  <r>
    <x v="5"/>
    <x v="2"/>
    <s v="March"/>
    <n v="2021"/>
    <x v="1782"/>
    <x v="524"/>
    <m/>
    <x v="392"/>
    <x v="523"/>
    <m/>
    <x v="5"/>
    <x v="36"/>
    <x v="35"/>
    <x v="36"/>
    <x v="34"/>
    <x v="38"/>
    <x v="12"/>
    <m/>
    <x v="12"/>
    <m/>
  </r>
  <r>
    <x v="6"/>
    <x v="2"/>
    <s v="March"/>
    <n v="2021"/>
    <x v="1783"/>
    <x v="524"/>
    <m/>
    <x v="392"/>
    <x v="523"/>
    <m/>
    <x v="5"/>
    <x v="36"/>
    <x v="35"/>
    <x v="36"/>
    <x v="34"/>
    <x v="38"/>
    <x v="12"/>
    <m/>
    <x v="12"/>
    <m/>
  </r>
  <r>
    <x v="0"/>
    <x v="2"/>
    <s v="March"/>
    <n v="2021"/>
    <x v="1784"/>
    <x v="524"/>
    <m/>
    <x v="392"/>
    <x v="523"/>
    <m/>
    <x v="5"/>
    <x v="36"/>
    <x v="35"/>
    <x v="36"/>
    <x v="34"/>
    <x v="38"/>
    <x v="12"/>
    <m/>
    <x v="12"/>
    <m/>
  </r>
  <r>
    <x v="1"/>
    <x v="2"/>
    <s v="March"/>
    <n v="2021"/>
    <x v="1785"/>
    <x v="524"/>
    <m/>
    <x v="392"/>
    <x v="523"/>
    <m/>
    <x v="5"/>
    <x v="36"/>
    <x v="35"/>
    <x v="36"/>
    <x v="34"/>
    <x v="38"/>
    <x v="12"/>
    <m/>
    <x v="12"/>
    <m/>
  </r>
  <r>
    <x v="2"/>
    <x v="2"/>
    <s v="March"/>
    <n v="2021"/>
    <x v="1786"/>
    <x v="524"/>
    <m/>
    <x v="392"/>
    <x v="523"/>
    <m/>
    <x v="5"/>
    <x v="36"/>
    <x v="35"/>
    <x v="36"/>
    <x v="34"/>
    <x v="38"/>
    <x v="12"/>
    <m/>
    <x v="12"/>
    <m/>
  </r>
  <r>
    <x v="3"/>
    <x v="2"/>
    <s v="March"/>
    <n v="2021"/>
    <x v="1787"/>
    <x v="524"/>
    <m/>
    <x v="392"/>
    <x v="523"/>
    <m/>
    <x v="5"/>
    <x v="36"/>
    <x v="35"/>
    <x v="36"/>
    <x v="34"/>
    <x v="38"/>
    <x v="12"/>
    <m/>
    <x v="12"/>
    <m/>
  </r>
  <r>
    <x v="4"/>
    <x v="2"/>
    <s v="March"/>
    <n v="2021"/>
    <x v="1788"/>
    <x v="524"/>
    <m/>
    <x v="392"/>
    <x v="523"/>
    <m/>
    <x v="5"/>
    <x v="36"/>
    <x v="35"/>
    <x v="36"/>
    <x v="34"/>
    <x v="38"/>
    <x v="12"/>
    <m/>
    <x v="12"/>
    <m/>
  </r>
  <r>
    <x v="5"/>
    <x v="2"/>
    <s v="March"/>
    <n v="2021"/>
    <x v="1789"/>
    <x v="524"/>
    <m/>
    <x v="392"/>
    <x v="523"/>
    <m/>
    <x v="5"/>
    <x v="36"/>
    <x v="35"/>
    <x v="36"/>
    <x v="34"/>
    <x v="38"/>
    <x v="12"/>
    <m/>
    <x v="12"/>
    <m/>
  </r>
  <r>
    <x v="6"/>
    <x v="2"/>
    <s v="March"/>
    <n v="2021"/>
    <x v="1790"/>
    <x v="524"/>
    <m/>
    <x v="392"/>
    <x v="523"/>
    <m/>
    <x v="5"/>
    <x v="36"/>
    <x v="35"/>
    <x v="36"/>
    <x v="34"/>
    <x v="38"/>
    <x v="12"/>
    <m/>
    <x v="12"/>
    <m/>
  </r>
  <r>
    <x v="0"/>
    <x v="2"/>
    <s v="March"/>
    <n v="2021"/>
    <x v="1791"/>
    <x v="524"/>
    <m/>
    <x v="392"/>
    <x v="523"/>
    <m/>
    <x v="5"/>
    <x v="36"/>
    <x v="35"/>
    <x v="36"/>
    <x v="34"/>
    <x v="38"/>
    <x v="12"/>
    <m/>
    <x v="12"/>
    <m/>
  </r>
  <r>
    <x v="1"/>
    <x v="2"/>
    <s v="March"/>
    <n v="2021"/>
    <x v="1792"/>
    <x v="524"/>
    <m/>
    <x v="392"/>
    <x v="523"/>
    <m/>
    <x v="5"/>
    <x v="36"/>
    <x v="35"/>
    <x v="36"/>
    <x v="34"/>
    <x v="38"/>
    <x v="12"/>
    <m/>
    <x v="12"/>
    <m/>
  </r>
  <r>
    <x v="2"/>
    <x v="2"/>
    <s v="March"/>
    <n v="2021"/>
    <x v="1793"/>
    <x v="524"/>
    <m/>
    <x v="392"/>
    <x v="523"/>
    <m/>
    <x v="5"/>
    <x v="36"/>
    <x v="35"/>
    <x v="36"/>
    <x v="34"/>
    <x v="38"/>
    <x v="12"/>
    <m/>
    <x v="12"/>
    <m/>
  </r>
  <r>
    <x v="3"/>
    <x v="2"/>
    <s v="March"/>
    <n v="2021"/>
    <x v="1794"/>
    <x v="524"/>
    <m/>
    <x v="392"/>
    <x v="523"/>
    <m/>
    <x v="5"/>
    <x v="36"/>
    <x v="35"/>
    <x v="36"/>
    <x v="34"/>
    <x v="38"/>
    <x v="12"/>
    <m/>
    <x v="12"/>
    <m/>
  </r>
  <r>
    <x v="4"/>
    <x v="2"/>
    <s v="March"/>
    <n v="2021"/>
    <x v="1795"/>
    <x v="524"/>
    <m/>
    <x v="392"/>
    <x v="523"/>
    <m/>
    <x v="5"/>
    <x v="36"/>
    <x v="35"/>
    <x v="36"/>
    <x v="34"/>
    <x v="38"/>
    <x v="12"/>
    <m/>
    <x v="12"/>
    <m/>
  </r>
  <r>
    <x v="5"/>
    <x v="2"/>
    <s v="March"/>
    <n v="2021"/>
    <x v="1796"/>
    <x v="524"/>
    <m/>
    <x v="392"/>
    <x v="523"/>
    <m/>
    <x v="5"/>
    <x v="36"/>
    <x v="35"/>
    <x v="36"/>
    <x v="34"/>
    <x v="38"/>
    <x v="12"/>
    <m/>
    <x v="12"/>
    <m/>
  </r>
  <r>
    <x v="6"/>
    <x v="2"/>
    <s v="March"/>
    <n v="2021"/>
    <x v="1797"/>
    <x v="524"/>
    <m/>
    <x v="392"/>
    <x v="523"/>
    <m/>
    <x v="5"/>
    <x v="36"/>
    <x v="35"/>
    <x v="36"/>
    <x v="34"/>
    <x v="38"/>
    <x v="12"/>
    <m/>
    <x v="12"/>
    <m/>
  </r>
  <r>
    <x v="0"/>
    <x v="4"/>
    <s v="March"/>
    <n v="2021"/>
    <x v="1798"/>
    <x v="524"/>
    <m/>
    <x v="392"/>
    <x v="523"/>
    <m/>
    <x v="5"/>
    <x v="36"/>
    <x v="35"/>
    <x v="36"/>
    <x v="34"/>
    <x v="38"/>
    <x v="12"/>
    <m/>
    <x v="12"/>
    <m/>
  </r>
  <r>
    <x v="1"/>
    <x v="4"/>
    <s v="March"/>
    <n v="2021"/>
    <x v="1799"/>
    <x v="524"/>
    <m/>
    <x v="392"/>
    <x v="523"/>
    <m/>
    <x v="5"/>
    <x v="36"/>
    <x v="35"/>
    <x v="36"/>
    <x v="34"/>
    <x v="38"/>
    <x v="12"/>
    <m/>
    <x v="12"/>
    <m/>
  </r>
  <r>
    <x v="2"/>
    <x v="4"/>
    <s v="March"/>
    <n v="2021"/>
    <x v="1800"/>
    <x v="524"/>
    <m/>
    <x v="392"/>
    <x v="523"/>
    <m/>
    <x v="5"/>
    <x v="36"/>
    <x v="35"/>
    <x v="36"/>
    <x v="34"/>
    <x v="38"/>
    <x v="12"/>
    <m/>
    <x v="12"/>
    <m/>
  </r>
  <r>
    <x v="3"/>
    <x v="4"/>
    <s v="March"/>
    <n v="2021"/>
    <x v="1801"/>
    <x v="524"/>
    <m/>
    <x v="392"/>
    <x v="523"/>
    <m/>
    <x v="5"/>
    <x v="36"/>
    <x v="35"/>
    <x v="36"/>
    <x v="34"/>
    <x v="38"/>
    <x v="12"/>
    <m/>
    <x v="12"/>
    <m/>
  </r>
  <r>
    <x v="4"/>
    <x v="4"/>
    <s v="March"/>
    <n v="2021"/>
    <x v="1802"/>
    <x v="524"/>
    <m/>
    <x v="392"/>
    <x v="523"/>
    <m/>
    <x v="5"/>
    <x v="36"/>
    <x v="35"/>
    <x v="36"/>
    <x v="34"/>
    <x v="38"/>
    <x v="12"/>
    <m/>
    <x v="12"/>
    <m/>
  </r>
  <r>
    <x v="5"/>
    <x v="4"/>
    <s v="March"/>
    <n v="2021"/>
    <x v="1803"/>
    <x v="524"/>
    <m/>
    <x v="392"/>
    <x v="523"/>
    <m/>
    <x v="5"/>
    <x v="36"/>
    <x v="35"/>
    <x v="36"/>
    <x v="34"/>
    <x v="38"/>
    <x v="12"/>
    <m/>
    <x v="12"/>
    <m/>
  </r>
  <r>
    <x v="6"/>
    <x v="4"/>
    <s v="March"/>
    <n v="2021"/>
    <x v="1804"/>
    <x v="524"/>
    <m/>
    <x v="392"/>
    <x v="523"/>
    <m/>
    <x v="5"/>
    <x v="36"/>
    <x v="35"/>
    <x v="36"/>
    <x v="34"/>
    <x v="38"/>
    <x v="12"/>
    <m/>
    <x v="12"/>
    <m/>
  </r>
  <r>
    <x v="0"/>
    <x v="4"/>
    <s v="March"/>
    <n v="2021"/>
    <x v="1805"/>
    <x v="524"/>
    <m/>
    <x v="392"/>
    <x v="523"/>
    <m/>
    <x v="5"/>
    <x v="36"/>
    <x v="35"/>
    <x v="36"/>
    <x v="34"/>
    <x v="38"/>
    <x v="12"/>
    <m/>
    <x v="12"/>
    <m/>
  </r>
  <r>
    <x v="1"/>
    <x v="4"/>
    <s v="March"/>
    <n v="2021"/>
    <x v="1806"/>
    <x v="524"/>
    <m/>
    <x v="392"/>
    <x v="523"/>
    <m/>
    <x v="5"/>
    <x v="36"/>
    <x v="35"/>
    <x v="36"/>
    <x v="34"/>
    <x v="38"/>
    <x v="12"/>
    <m/>
    <x v="12"/>
    <m/>
  </r>
  <r>
    <x v="2"/>
    <x v="4"/>
    <s v="March"/>
    <n v="2021"/>
    <x v="1807"/>
    <x v="524"/>
    <m/>
    <x v="392"/>
    <x v="523"/>
    <m/>
    <x v="5"/>
    <x v="36"/>
    <x v="35"/>
    <x v="36"/>
    <x v="34"/>
    <x v="38"/>
    <x v="12"/>
    <m/>
    <x v="12"/>
    <m/>
  </r>
  <r>
    <x v="3"/>
    <x v="4"/>
    <s v="March"/>
    <n v="2021"/>
    <x v="1808"/>
    <x v="524"/>
    <m/>
    <x v="392"/>
    <x v="523"/>
    <m/>
    <x v="5"/>
    <x v="36"/>
    <x v="35"/>
    <x v="36"/>
    <x v="34"/>
    <x v="38"/>
    <x v="12"/>
    <m/>
    <x v="12"/>
    <m/>
  </r>
  <r>
    <x v="4"/>
    <x v="4"/>
    <s v="March"/>
    <n v="2021"/>
    <x v="1809"/>
    <x v="524"/>
    <m/>
    <x v="392"/>
    <x v="523"/>
    <m/>
    <x v="5"/>
    <x v="36"/>
    <x v="35"/>
    <x v="36"/>
    <x v="34"/>
    <x v="38"/>
    <x v="12"/>
    <m/>
    <x v="12"/>
    <m/>
  </r>
  <r>
    <x v="5"/>
    <x v="4"/>
    <s v="March"/>
    <n v="2021"/>
    <x v="1810"/>
    <x v="524"/>
    <m/>
    <x v="392"/>
    <x v="523"/>
    <m/>
    <x v="5"/>
    <x v="36"/>
    <x v="35"/>
    <x v="36"/>
    <x v="34"/>
    <x v="38"/>
    <x v="12"/>
    <m/>
    <x v="12"/>
    <m/>
  </r>
  <r>
    <x v="6"/>
    <x v="4"/>
    <s v="March"/>
    <n v="2021"/>
    <x v="1811"/>
    <x v="524"/>
    <m/>
    <x v="392"/>
    <x v="523"/>
    <m/>
    <x v="5"/>
    <x v="36"/>
    <x v="35"/>
    <x v="36"/>
    <x v="34"/>
    <x v="38"/>
    <x v="12"/>
    <m/>
    <x v="12"/>
    <m/>
  </r>
  <r>
    <x v="0"/>
    <x v="4"/>
    <s v="March"/>
    <n v="2021"/>
    <x v="1812"/>
    <x v="524"/>
    <m/>
    <x v="392"/>
    <x v="523"/>
    <m/>
    <x v="5"/>
    <x v="36"/>
    <x v="35"/>
    <x v="36"/>
    <x v="34"/>
    <x v="38"/>
    <x v="12"/>
    <m/>
    <x v="12"/>
    <m/>
  </r>
  <r>
    <x v="1"/>
    <x v="4"/>
    <s v="March"/>
    <n v="2021"/>
    <x v="1813"/>
    <x v="524"/>
    <m/>
    <x v="392"/>
    <x v="523"/>
    <m/>
    <x v="5"/>
    <x v="36"/>
    <x v="35"/>
    <x v="36"/>
    <x v="34"/>
    <x v="38"/>
    <x v="12"/>
    <m/>
    <x v="12"/>
    <m/>
  </r>
  <r>
    <x v="2"/>
    <x v="4"/>
    <s v="March"/>
    <n v="2021"/>
    <x v="1800"/>
    <x v="524"/>
    <m/>
    <x v="392"/>
    <x v="523"/>
    <m/>
    <x v="5"/>
    <x v="36"/>
    <x v="35"/>
    <x v="36"/>
    <x v="34"/>
    <x v="38"/>
    <x v="12"/>
    <m/>
    <x v="12"/>
    <m/>
  </r>
  <r>
    <x v="3"/>
    <x v="4"/>
    <s v="March"/>
    <n v="2021"/>
    <x v="1814"/>
    <x v="524"/>
    <m/>
    <x v="392"/>
    <x v="523"/>
    <m/>
    <x v="5"/>
    <x v="36"/>
    <x v="35"/>
    <x v="36"/>
    <x v="34"/>
    <x v="38"/>
    <x v="12"/>
    <m/>
    <x v="12"/>
    <m/>
  </r>
  <r>
    <x v="4"/>
    <x v="4"/>
    <s v="March"/>
    <n v="2021"/>
    <x v="1815"/>
    <x v="524"/>
    <m/>
    <x v="392"/>
    <x v="523"/>
    <m/>
    <x v="5"/>
    <x v="36"/>
    <x v="35"/>
    <x v="36"/>
    <x v="34"/>
    <x v="38"/>
    <x v="12"/>
    <m/>
    <x v="12"/>
    <m/>
  </r>
  <r>
    <x v="5"/>
    <x v="4"/>
    <s v="March"/>
    <n v="2021"/>
    <x v="1816"/>
    <x v="524"/>
    <m/>
    <x v="392"/>
    <x v="523"/>
    <m/>
    <x v="5"/>
    <x v="36"/>
    <x v="35"/>
    <x v="36"/>
    <x v="34"/>
    <x v="38"/>
    <x v="12"/>
    <m/>
    <x v="12"/>
    <m/>
  </r>
  <r>
    <x v="6"/>
    <x v="4"/>
    <s v="March"/>
    <n v="2021"/>
    <x v="1817"/>
    <x v="524"/>
    <m/>
    <x v="392"/>
    <x v="523"/>
    <m/>
    <x v="5"/>
    <x v="36"/>
    <x v="35"/>
    <x v="36"/>
    <x v="34"/>
    <x v="38"/>
    <x v="12"/>
    <m/>
    <x v="12"/>
    <m/>
  </r>
  <r>
    <x v="0"/>
    <x v="4"/>
    <s v="March"/>
    <n v="2021"/>
    <x v="1818"/>
    <x v="524"/>
    <m/>
    <x v="392"/>
    <x v="523"/>
    <m/>
    <x v="5"/>
    <x v="36"/>
    <x v="35"/>
    <x v="36"/>
    <x v="34"/>
    <x v="38"/>
    <x v="12"/>
    <m/>
    <x v="12"/>
    <m/>
  </r>
  <r>
    <x v="1"/>
    <x v="4"/>
    <s v="March"/>
    <n v="2021"/>
    <x v="1819"/>
    <x v="524"/>
    <m/>
    <x v="392"/>
    <x v="523"/>
    <m/>
    <x v="5"/>
    <x v="36"/>
    <x v="35"/>
    <x v="36"/>
    <x v="34"/>
    <x v="38"/>
    <x v="12"/>
    <m/>
    <x v="12"/>
    <m/>
  </r>
  <r>
    <x v="2"/>
    <x v="4"/>
    <s v="March"/>
    <n v="2021"/>
    <x v="1820"/>
    <x v="524"/>
    <m/>
    <x v="392"/>
    <x v="523"/>
    <m/>
    <x v="5"/>
    <x v="36"/>
    <x v="35"/>
    <x v="36"/>
    <x v="34"/>
    <x v="38"/>
    <x v="12"/>
    <m/>
    <x v="12"/>
    <m/>
  </r>
  <r>
    <x v="3"/>
    <x v="4"/>
    <s v="March"/>
    <n v="2021"/>
    <x v="1821"/>
    <x v="524"/>
    <m/>
    <x v="392"/>
    <x v="523"/>
    <m/>
    <x v="5"/>
    <x v="36"/>
    <x v="35"/>
    <x v="36"/>
    <x v="34"/>
    <x v="38"/>
    <x v="12"/>
    <m/>
    <x v="12"/>
    <m/>
  </r>
  <r>
    <x v="4"/>
    <x v="4"/>
    <s v="March"/>
    <n v="2021"/>
    <x v="1822"/>
    <x v="524"/>
    <m/>
    <x v="392"/>
    <x v="523"/>
    <m/>
    <x v="5"/>
    <x v="36"/>
    <x v="35"/>
    <x v="36"/>
    <x v="34"/>
    <x v="38"/>
    <x v="12"/>
    <m/>
    <x v="12"/>
    <m/>
  </r>
  <r>
    <x v="5"/>
    <x v="4"/>
    <s v="March"/>
    <n v="2021"/>
    <x v="1823"/>
    <x v="524"/>
    <m/>
    <x v="392"/>
    <x v="523"/>
    <m/>
    <x v="5"/>
    <x v="36"/>
    <x v="35"/>
    <x v="36"/>
    <x v="34"/>
    <x v="38"/>
    <x v="12"/>
    <m/>
    <x v="12"/>
    <m/>
  </r>
  <r>
    <x v="6"/>
    <x v="4"/>
    <s v="March"/>
    <n v="2021"/>
    <x v="1824"/>
    <x v="524"/>
    <m/>
    <x v="392"/>
    <x v="523"/>
    <m/>
    <x v="5"/>
    <x v="36"/>
    <x v="35"/>
    <x v="36"/>
    <x v="34"/>
    <x v="38"/>
    <x v="12"/>
    <m/>
    <x v="12"/>
    <m/>
  </r>
  <r>
    <x v="0"/>
    <x v="4"/>
    <s v="March"/>
    <n v="2021"/>
    <x v="1825"/>
    <x v="524"/>
    <m/>
    <x v="392"/>
    <x v="523"/>
    <m/>
    <x v="5"/>
    <x v="36"/>
    <x v="35"/>
    <x v="36"/>
    <x v="34"/>
    <x v="38"/>
    <x v="12"/>
    <m/>
    <x v="12"/>
    <m/>
  </r>
  <r>
    <x v="1"/>
    <x v="4"/>
    <s v="March"/>
    <n v="2021"/>
    <x v="1826"/>
    <x v="524"/>
    <m/>
    <x v="392"/>
    <x v="523"/>
    <m/>
    <x v="5"/>
    <x v="36"/>
    <x v="35"/>
    <x v="36"/>
    <x v="34"/>
    <x v="38"/>
    <x v="12"/>
    <m/>
    <x v="12"/>
    <m/>
  </r>
  <r>
    <x v="2"/>
    <x v="4"/>
    <s v="March"/>
    <n v="2021"/>
    <x v="1827"/>
    <x v="524"/>
    <m/>
    <x v="392"/>
    <x v="523"/>
    <m/>
    <x v="5"/>
    <x v="36"/>
    <x v="35"/>
    <x v="36"/>
    <x v="34"/>
    <x v="38"/>
    <x v="12"/>
    <m/>
    <x v="12"/>
    <m/>
  </r>
  <r>
    <x v="3"/>
    <x v="4"/>
    <s v="March"/>
    <n v="2021"/>
    <x v="1828"/>
    <x v="524"/>
    <m/>
    <x v="392"/>
    <x v="523"/>
    <m/>
    <x v="5"/>
    <x v="36"/>
    <x v="35"/>
    <x v="36"/>
    <x v="34"/>
    <x v="38"/>
    <x v="12"/>
    <m/>
    <x v="12"/>
    <m/>
  </r>
  <r>
    <x v="4"/>
    <x v="4"/>
    <s v="March"/>
    <n v="2021"/>
    <x v="1829"/>
    <x v="524"/>
    <m/>
    <x v="392"/>
    <x v="523"/>
    <m/>
    <x v="5"/>
    <x v="36"/>
    <x v="35"/>
    <x v="36"/>
    <x v="34"/>
    <x v="38"/>
    <x v="12"/>
    <m/>
    <x v="12"/>
    <m/>
  </r>
  <r>
    <x v="5"/>
    <x v="4"/>
    <s v="March"/>
    <n v="2021"/>
    <x v="1830"/>
    <x v="524"/>
    <m/>
    <x v="392"/>
    <x v="523"/>
    <m/>
    <x v="5"/>
    <x v="36"/>
    <x v="35"/>
    <x v="36"/>
    <x v="34"/>
    <x v="38"/>
    <x v="12"/>
    <m/>
    <x v="12"/>
    <m/>
  </r>
  <r>
    <x v="6"/>
    <x v="4"/>
    <s v="March"/>
    <n v="2021"/>
    <x v="1831"/>
    <x v="524"/>
    <m/>
    <x v="392"/>
    <x v="523"/>
    <m/>
    <x v="5"/>
    <x v="36"/>
    <x v="35"/>
    <x v="36"/>
    <x v="34"/>
    <x v="38"/>
    <x v="12"/>
    <m/>
    <x v="12"/>
    <m/>
  </r>
  <r>
    <x v="0"/>
    <x v="4"/>
    <s v="March"/>
    <n v="2021"/>
    <x v="1832"/>
    <x v="524"/>
    <m/>
    <x v="392"/>
    <x v="523"/>
    <m/>
    <x v="5"/>
    <x v="36"/>
    <x v="35"/>
    <x v="36"/>
    <x v="34"/>
    <x v="38"/>
    <x v="12"/>
    <m/>
    <x v="12"/>
    <m/>
  </r>
  <r>
    <x v="1"/>
    <x v="4"/>
    <s v="March"/>
    <n v="2021"/>
    <x v="1833"/>
    <x v="524"/>
    <m/>
    <x v="392"/>
    <x v="523"/>
    <m/>
    <x v="5"/>
    <x v="36"/>
    <x v="35"/>
    <x v="36"/>
    <x v="34"/>
    <x v="38"/>
    <x v="12"/>
    <m/>
    <x v="12"/>
    <m/>
  </r>
  <r>
    <x v="2"/>
    <x v="4"/>
    <s v="March"/>
    <n v="2021"/>
    <x v="1834"/>
    <x v="524"/>
    <m/>
    <x v="392"/>
    <x v="523"/>
    <m/>
    <x v="5"/>
    <x v="36"/>
    <x v="35"/>
    <x v="36"/>
    <x v="34"/>
    <x v="38"/>
    <x v="12"/>
    <m/>
    <x v="12"/>
    <m/>
  </r>
  <r>
    <x v="3"/>
    <x v="4"/>
    <s v="March"/>
    <n v="2021"/>
    <x v="1835"/>
    <x v="524"/>
    <m/>
    <x v="392"/>
    <x v="523"/>
    <m/>
    <x v="5"/>
    <x v="36"/>
    <x v="35"/>
    <x v="36"/>
    <x v="34"/>
    <x v="38"/>
    <x v="12"/>
    <m/>
    <x v="12"/>
    <m/>
  </r>
  <r>
    <x v="4"/>
    <x v="4"/>
    <s v="March"/>
    <n v="2021"/>
    <x v="1836"/>
    <x v="524"/>
    <m/>
    <x v="392"/>
    <x v="523"/>
    <m/>
    <x v="5"/>
    <x v="36"/>
    <x v="35"/>
    <x v="36"/>
    <x v="34"/>
    <x v="38"/>
    <x v="12"/>
    <m/>
    <x v="12"/>
    <m/>
  </r>
  <r>
    <x v="5"/>
    <x v="4"/>
    <s v="March"/>
    <n v="2021"/>
    <x v="1837"/>
    <x v="524"/>
    <m/>
    <x v="392"/>
    <x v="523"/>
    <m/>
    <x v="5"/>
    <x v="36"/>
    <x v="35"/>
    <x v="36"/>
    <x v="34"/>
    <x v="38"/>
    <x v="12"/>
    <m/>
    <x v="12"/>
    <m/>
  </r>
  <r>
    <x v="6"/>
    <x v="4"/>
    <s v="March"/>
    <n v="2021"/>
    <x v="1838"/>
    <x v="524"/>
    <m/>
    <x v="392"/>
    <x v="523"/>
    <m/>
    <x v="5"/>
    <x v="36"/>
    <x v="35"/>
    <x v="36"/>
    <x v="34"/>
    <x v="38"/>
    <x v="12"/>
    <m/>
    <x v="12"/>
    <m/>
  </r>
  <r>
    <x v="0"/>
    <x v="4"/>
    <s v="March"/>
    <n v="2021"/>
    <x v="1839"/>
    <x v="524"/>
    <m/>
    <x v="392"/>
    <x v="523"/>
    <m/>
    <x v="5"/>
    <x v="36"/>
    <x v="35"/>
    <x v="36"/>
    <x v="34"/>
    <x v="38"/>
    <x v="12"/>
    <m/>
    <x v="12"/>
    <m/>
  </r>
  <r>
    <x v="1"/>
    <x v="4"/>
    <s v="March"/>
    <n v="2021"/>
    <x v="1840"/>
    <x v="524"/>
    <m/>
    <x v="392"/>
    <x v="523"/>
    <m/>
    <x v="5"/>
    <x v="36"/>
    <x v="35"/>
    <x v="36"/>
    <x v="34"/>
    <x v="38"/>
    <x v="12"/>
    <m/>
    <x v="12"/>
    <m/>
  </r>
  <r>
    <x v="2"/>
    <x v="4"/>
    <s v="March"/>
    <n v="2021"/>
    <x v="1841"/>
    <x v="524"/>
    <m/>
    <x v="392"/>
    <x v="523"/>
    <m/>
    <x v="5"/>
    <x v="36"/>
    <x v="35"/>
    <x v="36"/>
    <x v="34"/>
    <x v="38"/>
    <x v="12"/>
    <m/>
    <x v="12"/>
    <m/>
  </r>
  <r>
    <x v="3"/>
    <x v="4"/>
    <s v="March"/>
    <n v="2021"/>
    <x v="1842"/>
    <x v="524"/>
    <m/>
    <x v="392"/>
    <x v="523"/>
    <m/>
    <x v="5"/>
    <x v="36"/>
    <x v="35"/>
    <x v="36"/>
    <x v="34"/>
    <x v="38"/>
    <x v="12"/>
    <m/>
    <x v="12"/>
    <m/>
  </r>
  <r>
    <x v="4"/>
    <x v="4"/>
    <s v="March"/>
    <n v="2021"/>
    <x v="1843"/>
    <x v="524"/>
    <m/>
    <x v="392"/>
    <x v="523"/>
    <m/>
    <x v="5"/>
    <x v="36"/>
    <x v="35"/>
    <x v="36"/>
    <x v="34"/>
    <x v="38"/>
    <x v="12"/>
    <m/>
    <x v="12"/>
    <m/>
  </r>
  <r>
    <x v="5"/>
    <x v="4"/>
    <s v="March"/>
    <n v="2021"/>
    <x v="1844"/>
    <x v="524"/>
    <m/>
    <x v="392"/>
    <x v="523"/>
    <m/>
    <x v="5"/>
    <x v="36"/>
    <x v="35"/>
    <x v="36"/>
    <x v="34"/>
    <x v="38"/>
    <x v="12"/>
    <m/>
    <x v="12"/>
    <m/>
  </r>
  <r>
    <x v="6"/>
    <x v="4"/>
    <s v="March"/>
    <n v="2021"/>
    <x v="1845"/>
    <x v="524"/>
    <m/>
    <x v="392"/>
    <x v="523"/>
    <m/>
    <x v="5"/>
    <x v="36"/>
    <x v="35"/>
    <x v="36"/>
    <x v="34"/>
    <x v="38"/>
    <x v="12"/>
    <m/>
    <x v="12"/>
    <m/>
  </r>
  <r>
    <x v="0"/>
    <x v="3"/>
    <s v="March"/>
    <n v="2021"/>
    <x v="1846"/>
    <x v="524"/>
    <m/>
    <x v="392"/>
    <x v="523"/>
    <m/>
    <x v="5"/>
    <x v="36"/>
    <x v="35"/>
    <x v="36"/>
    <x v="34"/>
    <x v="38"/>
    <x v="12"/>
    <m/>
    <x v="12"/>
    <m/>
  </r>
  <r>
    <x v="1"/>
    <x v="3"/>
    <s v="March"/>
    <n v="2021"/>
    <x v="1847"/>
    <x v="524"/>
    <m/>
    <x v="392"/>
    <x v="523"/>
    <m/>
    <x v="5"/>
    <x v="36"/>
    <x v="35"/>
    <x v="36"/>
    <x v="34"/>
    <x v="38"/>
    <x v="12"/>
    <m/>
    <x v="12"/>
    <m/>
  </r>
  <r>
    <x v="2"/>
    <x v="3"/>
    <s v="March"/>
    <n v="2021"/>
    <x v="1848"/>
    <x v="524"/>
    <m/>
    <x v="392"/>
    <x v="523"/>
    <m/>
    <x v="5"/>
    <x v="36"/>
    <x v="35"/>
    <x v="36"/>
    <x v="34"/>
    <x v="38"/>
    <x v="12"/>
    <m/>
    <x v="12"/>
    <m/>
  </r>
  <r>
    <x v="3"/>
    <x v="3"/>
    <s v="March"/>
    <n v="2021"/>
    <x v="1849"/>
    <x v="524"/>
    <m/>
    <x v="392"/>
    <x v="523"/>
    <m/>
    <x v="5"/>
    <x v="36"/>
    <x v="35"/>
    <x v="36"/>
    <x v="34"/>
    <x v="38"/>
    <x v="12"/>
    <m/>
    <x v="12"/>
    <m/>
  </r>
  <r>
    <x v="4"/>
    <x v="3"/>
    <s v="March"/>
    <n v="2021"/>
    <x v="1850"/>
    <x v="524"/>
    <m/>
    <x v="392"/>
    <x v="523"/>
    <m/>
    <x v="5"/>
    <x v="36"/>
    <x v="35"/>
    <x v="36"/>
    <x v="34"/>
    <x v="38"/>
    <x v="12"/>
    <m/>
    <x v="12"/>
    <m/>
  </r>
  <r>
    <x v="5"/>
    <x v="3"/>
    <s v="March"/>
    <n v="2021"/>
    <x v="1851"/>
    <x v="524"/>
    <m/>
    <x v="392"/>
    <x v="523"/>
    <m/>
    <x v="5"/>
    <x v="36"/>
    <x v="35"/>
    <x v="36"/>
    <x v="34"/>
    <x v="38"/>
    <x v="12"/>
    <m/>
    <x v="12"/>
    <m/>
  </r>
  <r>
    <x v="6"/>
    <x v="3"/>
    <s v="March"/>
    <n v="2021"/>
    <x v="1852"/>
    <x v="524"/>
    <m/>
    <x v="392"/>
    <x v="523"/>
    <m/>
    <x v="5"/>
    <x v="36"/>
    <x v="35"/>
    <x v="36"/>
    <x v="34"/>
    <x v="38"/>
    <x v="12"/>
    <m/>
    <x v="12"/>
    <m/>
  </r>
  <r>
    <x v="0"/>
    <x v="3"/>
    <s v="March"/>
    <n v="2021"/>
    <x v="1853"/>
    <x v="524"/>
    <m/>
    <x v="392"/>
    <x v="523"/>
    <m/>
    <x v="5"/>
    <x v="36"/>
    <x v="35"/>
    <x v="36"/>
    <x v="34"/>
    <x v="38"/>
    <x v="12"/>
    <m/>
    <x v="12"/>
    <m/>
  </r>
  <r>
    <x v="1"/>
    <x v="3"/>
    <s v="March"/>
    <n v="2021"/>
    <x v="1854"/>
    <x v="524"/>
    <m/>
    <x v="392"/>
    <x v="523"/>
    <m/>
    <x v="5"/>
    <x v="36"/>
    <x v="35"/>
    <x v="36"/>
    <x v="34"/>
    <x v="38"/>
    <x v="12"/>
    <m/>
    <x v="12"/>
    <m/>
  </r>
  <r>
    <x v="2"/>
    <x v="3"/>
    <s v="March"/>
    <n v="2021"/>
    <x v="1855"/>
    <x v="524"/>
    <m/>
    <x v="392"/>
    <x v="523"/>
    <m/>
    <x v="5"/>
    <x v="36"/>
    <x v="35"/>
    <x v="36"/>
    <x v="34"/>
    <x v="38"/>
    <x v="12"/>
    <m/>
    <x v="12"/>
    <m/>
  </r>
  <r>
    <x v="3"/>
    <x v="3"/>
    <s v="March"/>
    <n v="2021"/>
    <x v="1856"/>
    <x v="524"/>
    <m/>
    <x v="392"/>
    <x v="523"/>
    <m/>
    <x v="5"/>
    <x v="36"/>
    <x v="35"/>
    <x v="36"/>
    <x v="34"/>
    <x v="38"/>
    <x v="12"/>
    <m/>
    <x v="12"/>
    <m/>
  </r>
  <r>
    <x v="4"/>
    <x v="3"/>
    <s v="March"/>
    <n v="2021"/>
    <x v="1857"/>
    <x v="524"/>
    <m/>
    <x v="392"/>
    <x v="523"/>
    <m/>
    <x v="5"/>
    <x v="36"/>
    <x v="35"/>
    <x v="36"/>
    <x v="34"/>
    <x v="38"/>
    <x v="12"/>
    <m/>
    <x v="12"/>
    <m/>
  </r>
  <r>
    <x v="5"/>
    <x v="3"/>
    <s v="March"/>
    <n v="2021"/>
    <x v="1858"/>
    <x v="524"/>
    <m/>
    <x v="392"/>
    <x v="523"/>
    <m/>
    <x v="5"/>
    <x v="36"/>
    <x v="35"/>
    <x v="36"/>
    <x v="34"/>
    <x v="38"/>
    <x v="12"/>
    <m/>
    <x v="12"/>
    <m/>
  </r>
  <r>
    <x v="6"/>
    <x v="3"/>
    <s v="March"/>
    <n v="2021"/>
    <x v="1859"/>
    <x v="524"/>
    <m/>
    <x v="392"/>
    <x v="523"/>
    <m/>
    <x v="5"/>
    <x v="36"/>
    <x v="35"/>
    <x v="36"/>
    <x v="34"/>
    <x v="38"/>
    <x v="12"/>
    <m/>
    <x v="12"/>
    <m/>
  </r>
  <r>
    <x v="0"/>
    <x v="3"/>
    <s v="March"/>
    <n v="2021"/>
    <x v="1860"/>
    <x v="524"/>
    <m/>
    <x v="392"/>
    <x v="523"/>
    <m/>
    <x v="5"/>
    <x v="36"/>
    <x v="35"/>
    <x v="36"/>
    <x v="34"/>
    <x v="38"/>
    <x v="12"/>
    <m/>
    <x v="12"/>
    <m/>
  </r>
  <r>
    <x v="1"/>
    <x v="3"/>
    <s v="March"/>
    <n v="2021"/>
    <x v="1861"/>
    <x v="524"/>
    <m/>
    <x v="392"/>
    <x v="523"/>
    <m/>
    <x v="5"/>
    <x v="36"/>
    <x v="35"/>
    <x v="36"/>
    <x v="34"/>
    <x v="38"/>
    <x v="12"/>
    <m/>
    <x v="12"/>
    <m/>
  </r>
  <r>
    <x v="2"/>
    <x v="3"/>
    <s v="March"/>
    <n v="2021"/>
    <x v="1862"/>
    <x v="524"/>
    <m/>
    <x v="392"/>
    <x v="523"/>
    <m/>
    <x v="5"/>
    <x v="36"/>
    <x v="35"/>
    <x v="36"/>
    <x v="34"/>
    <x v="38"/>
    <x v="12"/>
    <m/>
    <x v="12"/>
    <m/>
  </r>
  <r>
    <x v="3"/>
    <x v="3"/>
    <s v="March"/>
    <n v="2021"/>
    <x v="1863"/>
    <x v="524"/>
    <m/>
    <x v="392"/>
    <x v="523"/>
    <m/>
    <x v="5"/>
    <x v="36"/>
    <x v="35"/>
    <x v="36"/>
    <x v="34"/>
    <x v="38"/>
    <x v="12"/>
    <m/>
    <x v="12"/>
    <m/>
  </r>
  <r>
    <x v="4"/>
    <x v="3"/>
    <s v="March"/>
    <n v="2021"/>
    <x v="1864"/>
    <x v="524"/>
    <m/>
    <x v="392"/>
    <x v="523"/>
    <m/>
    <x v="5"/>
    <x v="36"/>
    <x v="35"/>
    <x v="36"/>
    <x v="34"/>
    <x v="38"/>
    <x v="12"/>
    <m/>
    <x v="12"/>
    <m/>
  </r>
  <r>
    <x v="5"/>
    <x v="3"/>
    <s v="March"/>
    <n v="2021"/>
    <x v="1865"/>
    <x v="524"/>
    <m/>
    <x v="392"/>
    <x v="523"/>
    <m/>
    <x v="5"/>
    <x v="36"/>
    <x v="35"/>
    <x v="36"/>
    <x v="34"/>
    <x v="38"/>
    <x v="12"/>
    <m/>
    <x v="12"/>
    <m/>
  </r>
  <r>
    <x v="6"/>
    <x v="3"/>
    <s v="March"/>
    <n v="2021"/>
    <x v="1866"/>
    <x v="524"/>
    <m/>
    <x v="392"/>
    <x v="523"/>
    <m/>
    <x v="5"/>
    <x v="36"/>
    <x v="35"/>
    <x v="36"/>
    <x v="34"/>
    <x v="38"/>
    <x v="12"/>
    <m/>
    <x v="12"/>
    <m/>
  </r>
  <r>
    <x v="0"/>
    <x v="3"/>
    <s v="March"/>
    <n v="2021"/>
    <x v="1867"/>
    <x v="524"/>
    <m/>
    <x v="392"/>
    <x v="523"/>
    <m/>
    <x v="5"/>
    <x v="36"/>
    <x v="35"/>
    <x v="36"/>
    <x v="34"/>
    <x v="38"/>
    <x v="12"/>
    <m/>
    <x v="12"/>
    <m/>
  </r>
  <r>
    <x v="1"/>
    <x v="3"/>
    <s v="March"/>
    <n v="2021"/>
    <x v="1868"/>
    <x v="524"/>
    <m/>
    <x v="392"/>
    <x v="523"/>
    <m/>
    <x v="5"/>
    <x v="36"/>
    <x v="35"/>
    <x v="36"/>
    <x v="34"/>
    <x v="38"/>
    <x v="12"/>
    <m/>
    <x v="12"/>
    <m/>
  </r>
  <r>
    <x v="2"/>
    <x v="3"/>
    <s v="March"/>
    <n v="2021"/>
    <x v="1869"/>
    <x v="524"/>
    <m/>
    <x v="392"/>
    <x v="523"/>
    <m/>
    <x v="5"/>
    <x v="36"/>
    <x v="35"/>
    <x v="36"/>
    <x v="34"/>
    <x v="38"/>
    <x v="12"/>
    <m/>
    <x v="12"/>
    <m/>
  </r>
  <r>
    <x v="3"/>
    <x v="3"/>
    <s v="March"/>
    <n v="2021"/>
    <x v="1870"/>
    <x v="524"/>
    <m/>
    <x v="392"/>
    <x v="523"/>
    <m/>
    <x v="5"/>
    <x v="36"/>
    <x v="35"/>
    <x v="36"/>
    <x v="34"/>
    <x v="38"/>
    <x v="12"/>
    <m/>
    <x v="12"/>
    <m/>
  </r>
  <r>
    <x v="4"/>
    <x v="3"/>
    <s v="March"/>
    <n v="2021"/>
    <x v="1871"/>
    <x v="524"/>
    <m/>
    <x v="392"/>
    <x v="523"/>
    <m/>
    <x v="5"/>
    <x v="36"/>
    <x v="35"/>
    <x v="36"/>
    <x v="34"/>
    <x v="38"/>
    <x v="12"/>
    <m/>
    <x v="12"/>
    <m/>
  </r>
  <r>
    <x v="5"/>
    <x v="3"/>
    <s v="March"/>
    <n v="2021"/>
    <x v="1872"/>
    <x v="524"/>
    <m/>
    <x v="392"/>
    <x v="523"/>
    <m/>
    <x v="5"/>
    <x v="36"/>
    <x v="35"/>
    <x v="36"/>
    <x v="34"/>
    <x v="38"/>
    <x v="12"/>
    <m/>
    <x v="12"/>
    <m/>
  </r>
  <r>
    <x v="6"/>
    <x v="3"/>
    <s v="March"/>
    <n v="2021"/>
    <x v="1873"/>
    <x v="524"/>
    <m/>
    <x v="392"/>
    <x v="523"/>
    <m/>
    <x v="5"/>
    <x v="36"/>
    <x v="35"/>
    <x v="36"/>
    <x v="34"/>
    <x v="38"/>
    <x v="12"/>
    <m/>
    <x v="12"/>
    <m/>
  </r>
  <r>
    <x v="0"/>
    <x v="0"/>
    <s v="April"/>
    <n v="2021"/>
    <x v="1874"/>
    <x v="524"/>
    <m/>
    <x v="392"/>
    <x v="523"/>
    <m/>
    <x v="5"/>
    <x v="36"/>
    <x v="35"/>
    <x v="36"/>
    <x v="34"/>
    <x v="38"/>
    <x v="12"/>
    <m/>
    <x v="12"/>
    <m/>
  </r>
  <r>
    <x v="1"/>
    <x v="0"/>
    <s v="April"/>
    <n v="2021"/>
    <x v="1875"/>
    <x v="524"/>
    <m/>
    <x v="392"/>
    <x v="523"/>
    <m/>
    <x v="5"/>
    <x v="36"/>
    <x v="35"/>
    <x v="36"/>
    <x v="34"/>
    <x v="38"/>
    <x v="12"/>
    <m/>
    <x v="12"/>
    <m/>
  </r>
  <r>
    <x v="2"/>
    <x v="0"/>
    <s v="April"/>
    <n v="2021"/>
    <x v="1876"/>
    <x v="524"/>
    <m/>
    <x v="392"/>
    <x v="523"/>
    <m/>
    <x v="5"/>
    <x v="36"/>
    <x v="35"/>
    <x v="36"/>
    <x v="34"/>
    <x v="38"/>
    <x v="12"/>
    <m/>
    <x v="12"/>
    <m/>
  </r>
  <r>
    <x v="3"/>
    <x v="0"/>
    <s v="April"/>
    <n v="2021"/>
    <x v="1877"/>
    <x v="524"/>
    <m/>
    <x v="392"/>
    <x v="523"/>
    <m/>
    <x v="5"/>
    <x v="36"/>
    <x v="35"/>
    <x v="36"/>
    <x v="34"/>
    <x v="38"/>
    <x v="12"/>
    <m/>
    <x v="12"/>
    <m/>
  </r>
  <r>
    <x v="4"/>
    <x v="0"/>
    <s v="April"/>
    <n v="2021"/>
    <x v="1878"/>
    <x v="524"/>
    <m/>
    <x v="392"/>
    <x v="523"/>
    <m/>
    <x v="5"/>
    <x v="36"/>
    <x v="35"/>
    <x v="36"/>
    <x v="34"/>
    <x v="38"/>
    <x v="12"/>
    <m/>
    <x v="12"/>
    <m/>
  </r>
  <r>
    <x v="0"/>
    <x v="0"/>
    <s v="April"/>
    <n v="2021"/>
    <x v="1879"/>
    <x v="524"/>
    <m/>
    <x v="392"/>
    <x v="523"/>
    <m/>
    <x v="5"/>
    <x v="36"/>
    <x v="35"/>
    <x v="36"/>
    <x v="34"/>
    <x v="38"/>
    <x v="12"/>
    <m/>
    <x v="12"/>
    <m/>
  </r>
  <r>
    <x v="1"/>
    <x v="0"/>
    <s v="April"/>
    <n v="2021"/>
    <x v="1880"/>
    <x v="524"/>
    <m/>
    <x v="392"/>
    <x v="523"/>
    <m/>
    <x v="5"/>
    <x v="36"/>
    <x v="35"/>
    <x v="36"/>
    <x v="34"/>
    <x v="38"/>
    <x v="12"/>
    <m/>
    <x v="12"/>
    <m/>
  </r>
  <r>
    <x v="2"/>
    <x v="0"/>
    <s v="April"/>
    <n v="2021"/>
    <x v="1881"/>
    <x v="524"/>
    <m/>
    <x v="392"/>
    <x v="523"/>
    <m/>
    <x v="5"/>
    <x v="36"/>
    <x v="35"/>
    <x v="36"/>
    <x v="34"/>
    <x v="38"/>
    <x v="12"/>
    <m/>
    <x v="12"/>
    <m/>
  </r>
  <r>
    <x v="3"/>
    <x v="0"/>
    <s v="April"/>
    <n v="2021"/>
    <x v="1882"/>
    <x v="524"/>
    <m/>
    <x v="392"/>
    <x v="523"/>
    <m/>
    <x v="5"/>
    <x v="36"/>
    <x v="35"/>
    <x v="36"/>
    <x v="34"/>
    <x v="38"/>
    <x v="12"/>
    <m/>
    <x v="12"/>
    <m/>
  </r>
  <r>
    <x v="4"/>
    <x v="0"/>
    <s v="April"/>
    <n v="2021"/>
    <x v="1883"/>
    <x v="524"/>
    <m/>
    <x v="392"/>
    <x v="523"/>
    <m/>
    <x v="5"/>
    <x v="36"/>
    <x v="35"/>
    <x v="36"/>
    <x v="34"/>
    <x v="38"/>
    <x v="12"/>
    <m/>
    <x v="12"/>
    <m/>
  </r>
  <r>
    <x v="5"/>
    <x v="0"/>
    <s v="April"/>
    <n v="2021"/>
    <x v="1884"/>
    <x v="524"/>
    <m/>
    <x v="392"/>
    <x v="523"/>
    <m/>
    <x v="5"/>
    <x v="36"/>
    <x v="35"/>
    <x v="36"/>
    <x v="34"/>
    <x v="38"/>
    <x v="12"/>
    <m/>
    <x v="12"/>
    <m/>
  </r>
  <r>
    <x v="0"/>
    <x v="0"/>
    <s v="April"/>
    <n v="2021"/>
    <x v="1885"/>
    <x v="524"/>
    <m/>
    <x v="392"/>
    <x v="523"/>
    <m/>
    <x v="5"/>
    <x v="36"/>
    <x v="35"/>
    <x v="36"/>
    <x v="34"/>
    <x v="38"/>
    <x v="12"/>
    <m/>
    <x v="12"/>
    <m/>
  </r>
  <r>
    <x v="1"/>
    <x v="0"/>
    <s v="April"/>
    <n v="2021"/>
    <x v="1886"/>
    <x v="524"/>
    <m/>
    <x v="392"/>
    <x v="523"/>
    <m/>
    <x v="5"/>
    <x v="36"/>
    <x v="35"/>
    <x v="36"/>
    <x v="34"/>
    <x v="38"/>
    <x v="12"/>
    <m/>
    <x v="12"/>
    <m/>
  </r>
  <r>
    <x v="2"/>
    <x v="0"/>
    <s v="April"/>
    <n v="2021"/>
    <x v="1887"/>
    <x v="524"/>
    <m/>
    <x v="392"/>
    <x v="523"/>
    <m/>
    <x v="5"/>
    <x v="36"/>
    <x v="35"/>
    <x v="36"/>
    <x v="34"/>
    <x v="38"/>
    <x v="12"/>
    <m/>
    <x v="12"/>
    <m/>
  </r>
  <r>
    <x v="3"/>
    <x v="0"/>
    <s v="April"/>
    <n v="2021"/>
    <x v="1888"/>
    <x v="524"/>
    <m/>
    <x v="392"/>
    <x v="523"/>
    <m/>
    <x v="5"/>
    <x v="36"/>
    <x v="35"/>
    <x v="36"/>
    <x v="34"/>
    <x v="38"/>
    <x v="12"/>
    <m/>
    <x v="12"/>
    <m/>
  </r>
  <r>
    <x v="4"/>
    <x v="0"/>
    <s v="April"/>
    <n v="2021"/>
    <x v="1889"/>
    <x v="524"/>
    <m/>
    <x v="392"/>
    <x v="523"/>
    <m/>
    <x v="5"/>
    <x v="36"/>
    <x v="35"/>
    <x v="36"/>
    <x v="34"/>
    <x v="38"/>
    <x v="12"/>
    <m/>
    <x v="12"/>
    <m/>
  </r>
  <r>
    <x v="5"/>
    <x v="0"/>
    <s v="April"/>
    <n v="2021"/>
    <x v="1890"/>
    <x v="524"/>
    <m/>
    <x v="392"/>
    <x v="523"/>
    <m/>
    <x v="5"/>
    <x v="36"/>
    <x v="35"/>
    <x v="36"/>
    <x v="34"/>
    <x v="38"/>
    <x v="12"/>
    <m/>
    <x v="12"/>
    <m/>
  </r>
  <r>
    <x v="6"/>
    <x v="0"/>
    <s v="April"/>
    <n v="2021"/>
    <x v="1891"/>
    <x v="524"/>
    <m/>
    <x v="392"/>
    <x v="523"/>
    <m/>
    <x v="5"/>
    <x v="36"/>
    <x v="35"/>
    <x v="36"/>
    <x v="34"/>
    <x v="38"/>
    <x v="12"/>
    <m/>
    <x v="12"/>
    <m/>
  </r>
  <r>
    <x v="0"/>
    <x v="1"/>
    <s v="April"/>
    <n v="2021"/>
    <x v="1892"/>
    <x v="524"/>
    <m/>
    <x v="392"/>
    <x v="523"/>
    <m/>
    <x v="5"/>
    <x v="36"/>
    <x v="35"/>
    <x v="36"/>
    <x v="34"/>
    <x v="38"/>
    <x v="12"/>
    <m/>
    <x v="12"/>
    <m/>
  </r>
  <r>
    <x v="1"/>
    <x v="1"/>
    <s v="April"/>
    <n v="2021"/>
    <x v="1893"/>
    <x v="524"/>
    <m/>
    <x v="392"/>
    <x v="523"/>
    <m/>
    <x v="5"/>
    <x v="36"/>
    <x v="35"/>
    <x v="36"/>
    <x v="34"/>
    <x v="38"/>
    <x v="12"/>
    <m/>
    <x v="12"/>
    <m/>
  </r>
  <r>
    <x v="2"/>
    <x v="1"/>
    <s v="April"/>
    <n v="2021"/>
    <x v="1894"/>
    <x v="524"/>
    <m/>
    <x v="392"/>
    <x v="523"/>
    <m/>
    <x v="5"/>
    <x v="36"/>
    <x v="35"/>
    <x v="36"/>
    <x v="34"/>
    <x v="38"/>
    <x v="12"/>
    <m/>
    <x v="12"/>
    <m/>
  </r>
  <r>
    <x v="3"/>
    <x v="1"/>
    <s v="April"/>
    <n v="2021"/>
    <x v="1895"/>
    <x v="524"/>
    <m/>
    <x v="392"/>
    <x v="523"/>
    <m/>
    <x v="5"/>
    <x v="36"/>
    <x v="35"/>
    <x v="36"/>
    <x v="34"/>
    <x v="38"/>
    <x v="12"/>
    <m/>
    <x v="12"/>
    <m/>
  </r>
  <r>
    <x v="4"/>
    <x v="1"/>
    <s v="April"/>
    <n v="2021"/>
    <x v="1896"/>
    <x v="524"/>
    <m/>
    <x v="392"/>
    <x v="523"/>
    <m/>
    <x v="5"/>
    <x v="36"/>
    <x v="35"/>
    <x v="36"/>
    <x v="34"/>
    <x v="38"/>
    <x v="12"/>
    <m/>
    <x v="12"/>
    <m/>
  </r>
  <r>
    <x v="5"/>
    <x v="1"/>
    <s v="April"/>
    <n v="2021"/>
    <x v="1897"/>
    <x v="524"/>
    <m/>
    <x v="392"/>
    <x v="523"/>
    <m/>
    <x v="5"/>
    <x v="36"/>
    <x v="35"/>
    <x v="36"/>
    <x v="34"/>
    <x v="38"/>
    <x v="12"/>
    <m/>
    <x v="12"/>
    <m/>
  </r>
  <r>
    <x v="6"/>
    <x v="1"/>
    <s v="April"/>
    <n v="2021"/>
    <x v="1898"/>
    <x v="524"/>
    <m/>
    <x v="392"/>
    <x v="523"/>
    <m/>
    <x v="5"/>
    <x v="36"/>
    <x v="35"/>
    <x v="36"/>
    <x v="34"/>
    <x v="38"/>
    <x v="12"/>
    <m/>
    <x v="12"/>
    <m/>
  </r>
  <r>
    <x v="0"/>
    <x v="1"/>
    <s v="April"/>
    <n v="2021"/>
    <x v="1899"/>
    <x v="524"/>
    <m/>
    <x v="392"/>
    <x v="523"/>
    <m/>
    <x v="5"/>
    <x v="36"/>
    <x v="35"/>
    <x v="36"/>
    <x v="34"/>
    <x v="38"/>
    <x v="12"/>
    <m/>
    <x v="12"/>
    <m/>
  </r>
  <r>
    <x v="1"/>
    <x v="1"/>
    <s v="April"/>
    <n v="2021"/>
    <x v="1900"/>
    <x v="524"/>
    <m/>
    <x v="392"/>
    <x v="523"/>
    <m/>
    <x v="5"/>
    <x v="36"/>
    <x v="35"/>
    <x v="36"/>
    <x v="34"/>
    <x v="38"/>
    <x v="12"/>
    <m/>
    <x v="12"/>
    <m/>
  </r>
  <r>
    <x v="2"/>
    <x v="1"/>
    <s v="April"/>
    <n v="2021"/>
    <x v="1901"/>
    <x v="524"/>
    <m/>
    <x v="392"/>
    <x v="523"/>
    <m/>
    <x v="5"/>
    <x v="36"/>
    <x v="35"/>
    <x v="36"/>
    <x v="34"/>
    <x v="38"/>
    <x v="12"/>
    <m/>
    <x v="12"/>
    <m/>
  </r>
  <r>
    <x v="3"/>
    <x v="1"/>
    <s v="April"/>
    <n v="2021"/>
    <x v="1902"/>
    <x v="524"/>
    <m/>
    <x v="392"/>
    <x v="523"/>
    <m/>
    <x v="5"/>
    <x v="36"/>
    <x v="35"/>
    <x v="36"/>
    <x v="34"/>
    <x v="38"/>
    <x v="12"/>
    <m/>
    <x v="12"/>
    <m/>
  </r>
  <r>
    <x v="4"/>
    <x v="1"/>
    <s v="April"/>
    <n v="2021"/>
    <x v="1903"/>
    <x v="524"/>
    <m/>
    <x v="392"/>
    <x v="523"/>
    <m/>
    <x v="5"/>
    <x v="36"/>
    <x v="35"/>
    <x v="36"/>
    <x v="34"/>
    <x v="38"/>
    <x v="12"/>
    <m/>
    <x v="12"/>
    <m/>
  </r>
  <r>
    <x v="5"/>
    <x v="1"/>
    <s v="April"/>
    <n v="2021"/>
    <x v="1904"/>
    <x v="524"/>
    <m/>
    <x v="392"/>
    <x v="523"/>
    <m/>
    <x v="5"/>
    <x v="36"/>
    <x v="35"/>
    <x v="36"/>
    <x v="34"/>
    <x v="38"/>
    <x v="12"/>
    <m/>
    <x v="12"/>
    <m/>
  </r>
  <r>
    <x v="6"/>
    <x v="1"/>
    <s v="April"/>
    <n v="2021"/>
    <x v="1905"/>
    <x v="524"/>
    <m/>
    <x v="392"/>
    <x v="523"/>
    <m/>
    <x v="5"/>
    <x v="36"/>
    <x v="35"/>
    <x v="36"/>
    <x v="34"/>
    <x v="38"/>
    <x v="12"/>
    <m/>
    <x v="12"/>
    <m/>
  </r>
  <r>
    <x v="0"/>
    <x v="1"/>
    <s v="April"/>
    <n v="2021"/>
    <x v="1906"/>
    <x v="524"/>
    <m/>
    <x v="392"/>
    <x v="523"/>
    <m/>
    <x v="5"/>
    <x v="36"/>
    <x v="35"/>
    <x v="36"/>
    <x v="34"/>
    <x v="38"/>
    <x v="12"/>
    <m/>
    <x v="12"/>
    <m/>
  </r>
  <r>
    <x v="1"/>
    <x v="1"/>
    <s v="April"/>
    <n v="2021"/>
    <x v="1907"/>
    <x v="524"/>
    <m/>
    <x v="392"/>
    <x v="523"/>
    <m/>
    <x v="5"/>
    <x v="36"/>
    <x v="35"/>
    <x v="36"/>
    <x v="34"/>
    <x v="38"/>
    <x v="12"/>
    <m/>
    <x v="12"/>
    <m/>
  </r>
  <r>
    <x v="2"/>
    <x v="1"/>
    <s v="April"/>
    <n v="2021"/>
    <x v="1908"/>
    <x v="524"/>
    <m/>
    <x v="392"/>
    <x v="523"/>
    <m/>
    <x v="5"/>
    <x v="36"/>
    <x v="35"/>
    <x v="36"/>
    <x v="34"/>
    <x v="38"/>
    <x v="12"/>
    <m/>
    <x v="12"/>
    <m/>
  </r>
  <r>
    <x v="3"/>
    <x v="1"/>
    <s v="April"/>
    <n v="2021"/>
    <x v="1909"/>
    <x v="524"/>
    <m/>
    <x v="392"/>
    <x v="523"/>
    <m/>
    <x v="5"/>
    <x v="36"/>
    <x v="35"/>
    <x v="36"/>
    <x v="34"/>
    <x v="38"/>
    <x v="12"/>
    <m/>
    <x v="12"/>
    <m/>
  </r>
  <r>
    <x v="4"/>
    <x v="1"/>
    <s v="April"/>
    <n v="2021"/>
    <x v="1910"/>
    <x v="524"/>
    <m/>
    <x v="392"/>
    <x v="523"/>
    <m/>
    <x v="5"/>
    <x v="36"/>
    <x v="35"/>
    <x v="36"/>
    <x v="34"/>
    <x v="38"/>
    <x v="12"/>
    <m/>
    <x v="12"/>
    <m/>
  </r>
  <r>
    <x v="5"/>
    <x v="1"/>
    <s v="April"/>
    <n v="2021"/>
    <x v="1911"/>
    <x v="524"/>
    <m/>
    <x v="392"/>
    <x v="523"/>
    <m/>
    <x v="5"/>
    <x v="36"/>
    <x v="35"/>
    <x v="36"/>
    <x v="34"/>
    <x v="38"/>
    <x v="12"/>
    <m/>
    <x v="12"/>
    <m/>
  </r>
  <r>
    <x v="6"/>
    <x v="1"/>
    <s v="April"/>
    <n v="2021"/>
    <x v="1912"/>
    <x v="524"/>
    <m/>
    <x v="392"/>
    <x v="523"/>
    <m/>
    <x v="5"/>
    <x v="36"/>
    <x v="35"/>
    <x v="36"/>
    <x v="34"/>
    <x v="38"/>
    <x v="12"/>
    <m/>
    <x v="12"/>
    <m/>
  </r>
  <r>
    <x v="0"/>
    <x v="1"/>
    <s v="April"/>
    <n v="2021"/>
    <x v="1913"/>
    <x v="524"/>
    <m/>
    <x v="392"/>
    <x v="523"/>
    <m/>
    <x v="5"/>
    <x v="36"/>
    <x v="35"/>
    <x v="36"/>
    <x v="34"/>
    <x v="38"/>
    <x v="12"/>
    <m/>
    <x v="12"/>
    <m/>
  </r>
  <r>
    <x v="1"/>
    <x v="1"/>
    <s v="April"/>
    <n v="2021"/>
    <x v="1914"/>
    <x v="524"/>
    <m/>
    <x v="392"/>
    <x v="523"/>
    <m/>
    <x v="5"/>
    <x v="36"/>
    <x v="35"/>
    <x v="36"/>
    <x v="34"/>
    <x v="38"/>
    <x v="12"/>
    <m/>
    <x v="12"/>
    <m/>
  </r>
  <r>
    <x v="2"/>
    <x v="1"/>
    <s v="April"/>
    <n v="2021"/>
    <x v="1915"/>
    <x v="524"/>
    <m/>
    <x v="392"/>
    <x v="523"/>
    <m/>
    <x v="5"/>
    <x v="36"/>
    <x v="35"/>
    <x v="36"/>
    <x v="34"/>
    <x v="38"/>
    <x v="12"/>
    <m/>
    <x v="12"/>
    <m/>
  </r>
  <r>
    <x v="3"/>
    <x v="1"/>
    <s v="April"/>
    <n v="2021"/>
    <x v="1916"/>
    <x v="524"/>
    <m/>
    <x v="392"/>
    <x v="523"/>
    <m/>
    <x v="5"/>
    <x v="36"/>
    <x v="35"/>
    <x v="36"/>
    <x v="34"/>
    <x v="38"/>
    <x v="12"/>
    <m/>
    <x v="12"/>
    <m/>
  </r>
  <r>
    <x v="4"/>
    <x v="1"/>
    <s v="April"/>
    <n v="2021"/>
    <x v="1917"/>
    <x v="524"/>
    <m/>
    <x v="392"/>
    <x v="523"/>
    <m/>
    <x v="5"/>
    <x v="36"/>
    <x v="35"/>
    <x v="36"/>
    <x v="34"/>
    <x v="38"/>
    <x v="12"/>
    <m/>
    <x v="12"/>
    <m/>
  </r>
  <r>
    <x v="5"/>
    <x v="1"/>
    <s v="April"/>
    <n v="2021"/>
    <x v="1918"/>
    <x v="524"/>
    <m/>
    <x v="392"/>
    <x v="523"/>
    <m/>
    <x v="5"/>
    <x v="36"/>
    <x v="35"/>
    <x v="36"/>
    <x v="34"/>
    <x v="38"/>
    <x v="12"/>
    <m/>
    <x v="12"/>
    <m/>
  </r>
  <r>
    <x v="6"/>
    <x v="1"/>
    <s v="April"/>
    <n v="2021"/>
    <x v="1919"/>
    <x v="524"/>
    <m/>
    <x v="392"/>
    <x v="523"/>
    <m/>
    <x v="5"/>
    <x v="36"/>
    <x v="35"/>
    <x v="36"/>
    <x v="34"/>
    <x v="38"/>
    <x v="12"/>
    <m/>
    <x v="12"/>
    <m/>
  </r>
  <r>
    <x v="0"/>
    <x v="1"/>
    <s v="April"/>
    <n v="2021"/>
    <x v="1920"/>
    <x v="524"/>
    <m/>
    <x v="392"/>
    <x v="523"/>
    <m/>
    <x v="5"/>
    <x v="36"/>
    <x v="35"/>
    <x v="36"/>
    <x v="34"/>
    <x v="38"/>
    <x v="12"/>
    <m/>
    <x v="12"/>
    <m/>
  </r>
  <r>
    <x v="1"/>
    <x v="1"/>
    <s v="April"/>
    <n v="2021"/>
    <x v="1921"/>
    <x v="524"/>
    <m/>
    <x v="392"/>
    <x v="523"/>
    <m/>
    <x v="5"/>
    <x v="36"/>
    <x v="35"/>
    <x v="36"/>
    <x v="34"/>
    <x v="38"/>
    <x v="12"/>
    <m/>
    <x v="12"/>
    <m/>
  </r>
  <r>
    <x v="2"/>
    <x v="1"/>
    <s v="April"/>
    <n v="2021"/>
    <x v="1922"/>
    <x v="524"/>
    <m/>
    <x v="392"/>
    <x v="523"/>
    <m/>
    <x v="5"/>
    <x v="36"/>
    <x v="35"/>
    <x v="36"/>
    <x v="34"/>
    <x v="38"/>
    <x v="12"/>
    <m/>
    <x v="12"/>
    <m/>
  </r>
  <r>
    <x v="3"/>
    <x v="1"/>
    <s v="April"/>
    <n v="2021"/>
    <x v="1923"/>
    <x v="524"/>
    <m/>
    <x v="392"/>
    <x v="523"/>
    <m/>
    <x v="5"/>
    <x v="36"/>
    <x v="35"/>
    <x v="36"/>
    <x v="34"/>
    <x v="38"/>
    <x v="12"/>
    <m/>
    <x v="12"/>
    <m/>
  </r>
  <r>
    <x v="4"/>
    <x v="1"/>
    <s v="April"/>
    <n v="2021"/>
    <x v="1924"/>
    <x v="524"/>
    <m/>
    <x v="392"/>
    <x v="523"/>
    <m/>
    <x v="5"/>
    <x v="36"/>
    <x v="35"/>
    <x v="36"/>
    <x v="34"/>
    <x v="38"/>
    <x v="12"/>
    <m/>
    <x v="12"/>
    <m/>
  </r>
  <r>
    <x v="5"/>
    <x v="1"/>
    <s v="April"/>
    <n v="2021"/>
    <x v="1925"/>
    <x v="524"/>
    <m/>
    <x v="392"/>
    <x v="523"/>
    <m/>
    <x v="5"/>
    <x v="36"/>
    <x v="35"/>
    <x v="36"/>
    <x v="34"/>
    <x v="38"/>
    <x v="12"/>
    <m/>
    <x v="12"/>
    <m/>
  </r>
  <r>
    <x v="6"/>
    <x v="1"/>
    <s v="April"/>
    <n v="2021"/>
    <x v="1926"/>
    <x v="524"/>
    <m/>
    <x v="392"/>
    <x v="523"/>
    <m/>
    <x v="5"/>
    <x v="36"/>
    <x v="35"/>
    <x v="36"/>
    <x v="34"/>
    <x v="38"/>
    <x v="12"/>
    <m/>
    <x v="12"/>
    <m/>
  </r>
  <r>
    <x v="0"/>
    <x v="1"/>
    <s v="April"/>
    <n v="2021"/>
    <x v="1927"/>
    <x v="524"/>
    <m/>
    <x v="392"/>
    <x v="523"/>
    <m/>
    <x v="5"/>
    <x v="36"/>
    <x v="35"/>
    <x v="36"/>
    <x v="34"/>
    <x v="38"/>
    <x v="12"/>
    <m/>
    <x v="12"/>
    <m/>
  </r>
  <r>
    <x v="1"/>
    <x v="1"/>
    <s v="April"/>
    <n v="2021"/>
    <x v="1928"/>
    <x v="524"/>
    <m/>
    <x v="392"/>
    <x v="523"/>
    <m/>
    <x v="5"/>
    <x v="36"/>
    <x v="35"/>
    <x v="36"/>
    <x v="34"/>
    <x v="38"/>
    <x v="12"/>
    <m/>
    <x v="12"/>
    <m/>
  </r>
  <r>
    <x v="2"/>
    <x v="1"/>
    <s v="April"/>
    <n v="2021"/>
    <x v="1929"/>
    <x v="524"/>
    <m/>
    <x v="392"/>
    <x v="523"/>
    <m/>
    <x v="5"/>
    <x v="36"/>
    <x v="35"/>
    <x v="36"/>
    <x v="34"/>
    <x v="38"/>
    <x v="12"/>
    <m/>
    <x v="12"/>
    <m/>
  </r>
  <r>
    <x v="3"/>
    <x v="1"/>
    <s v="April"/>
    <n v="2021"/>
    <x v="1930"/>
    <x v="524"/>
    <m/>
    <x v="392"/>
    <x v="523"/>
    <m/>
    <x v="5"/>
    <x v="36"/>
    <x v="35"/>
    <x v="36"/>
    <x v="34"/>
    <x v="38"/>
    <x v="12"/>
    <m/>
    <x v="12"/>
    <m/>
  </r>
  <r>
    <x v="4"/>
    <x v="1"/>
    <s v="April"/>
    <n v="2021"/>
    <x v="1931"/>
    <x v="524"/>
    <m/>
    <x v="392"/>
    <x v="523"/>
    <m/>
    <x v="5"/>
    <x v="36"/>
    <x v="35"/>
    <x v="36"/>
    <x v="34"/>
    <x v="38"/>
    <x v="12"/>
    <m/>
    <x v="12"/>
    <m/>
  </r>
  <r>
    <x v="5"/>
    <x v="1"/>
    <s v="April"/>
    <n v="2021"/>
    <x v="1932"/>
    <x v="524"/>
    <m/>
    <x v="392"/>
    <x v="523"/>
    <m/>
    <x v="5"/>
    <x v="36"/>
    <x v="35"/>
    <x v="36"/>
    <x v="34"/>
    <x v="38"/>
    <x v="12"/>
    <m/>
    <x v="12"/>
    <m/>
  </r>
  <r>
    <x v="6"/>
    <x v="1"/>
    <s v="April"/>
    <n v="2021"/>
    <x v="1933"/>
    <x v="524"/>
    <m/>
    <x v="392"/>
    <x v="523"/>
    <m/>
    <x v="5"/>
    <x v="36"/>
    <x v="35"/>
    <x v="36"/>
    <x v="34"/>
    <x v="38"/>
    <x v="12"/>
    <m/>
    <x v="12"/>
    <m/>
  </r>
  <r>
    <x v="0"/>
    <x v="1"/>
    <s v="April"/>
    <n v="2021"/>
    <x v="1934"/>
    <x v="524"/>
    <m/>
    <x v="392"/>
    <x v="523"/>
    <m/>
    <x v="5"/>
    <x v="36"/>
    <x v="35"/>
    <x v="36"/>
    <x v="34"/>
    <x v="38"/>
    <x v="12"/>
    <m/>
    <x v="12"/>
    <m/>
  </r>
  <r>
    <x v="1"/>
    <x v="1"/>
    <s v="April"/>
    <n v="2021"/>
    <x v="1935"/>
    <x v="524"/>
    <m/>
    <x v="392"/>
    <x v="523"/>
    <m/>
    <x v="5"/>
    <x v="36"/>
    <x v="35"/>
    <x v="36"/>
    <x v="34"/>
    <x v="38"/>
    <x v="12"/>
    <m/>
    <x v="12"/>
    <m/>
  </r>
  <r>
    <x v="2"/>
    <x v="1"/>
    <s v="April"/>
    <n v="2021"/>
    <x v="1936"/>
    <x v="524"/>
    <m/>
    <x v="392"/>
    <x v="523"/>
    <m/>
    <x v="5"/>
    <x v="36"/>
    <x v="35"/>
    <x v="36"/>
    <x v="34"/>
    <x v="38"/>
    <x v="12"/>
    <m/>
    <x v="12"/>
    <m/>
  </r>
  <r>
    <x v="3"/>
    <x v="1"/>
    <s v="April"/>
    <n v="2021"/>
    <x v="1937"/>
    <x v="524"/>
    <m/>
    <x v="392"/>
    <x v="523"/>
    <m/>
    <x v="5"/>
    <x v="36"/>
    <x v="35"/>
    <x v="36"/>
    <x v="34"/>
    <x v="38"/>
    <x v="12"/>
    <m/>
    <x v="12"/>
    <m/>
  </r>
  <r>
    <x v="4"/>
    <x v="1"/>
    <s v="April"/>
    <n v="2021"/>
    <x v="1938"/>
    <x v="524"/>
    <m/>
    <x v="392"/>
    <x v="523"/>
    <m/>
    <x v="5"/>
    <x v="36"/>
    <x v="35"/>
    <x v="36"/>
    <x v="34"/>
    <x v="38"/>
    <x v="12"/>
    <m/>
    <x v="12"/>
    <m/>
  </r>
  <r>
    <x v="5"/>
    <x v="1"/>
    <s v="April"/>
    <n v="2021"/>
    <x v="1939"/>
    <x v="524"/>
    <m/>
    <x v="392"/>
    <x v="523"/>
    <m/>
    <x v="5"/>
    <x v="36"/>
    <x v="35"/>
    <x v="36"/>
    <x v="34"/>
    <x v="38"/>
    <x v="12"/>
    <m/>
    <x v="12"/>
    <m/>
  </r>
  <r>
    <x v="6"/>
    <x v="1"/>
    <s v="April"/>
    <n v="2021"/>
    <x v="1940"/>
    <x v="524"/>
    <m/>
    <x v="392"/>
    <x v="523"/>
    <m/>
    <x v="5"/>
    <x v="36"/>
    <x v="35"/>
    <x v="36"/>
    <x v="34"/>
    <x v="38"/>
    <x v="12"/>
    <m/>
    <x v="12"/>
    <m/>
  </r>
  <r>
    <x v="0"/>
    <x v="2"/>
    <s v="April"/>
    <n v="2021"/>
    <x v="1941"/>
    <x v="524"/>
    <m/>
    <x v="392"/>
    <x v="523"/>
    <m/>
    <x v="5"/>
    <x v="36"/>
    <x v="35"/>
    <x v="36"/>
    <x v="34"/>
    <x v="38"/>
    <x v="12"/>
    <m/>
    <x v="12"/>
    <m/>
  </r>
  <r>
    <x v="1"/>
    <x v="2"/>
    <s v="April"/>
    <n v="2021"/>
    <x v="1942"/>
    <x v="524"/>
    <m/>
    <x v="392"/>
    <x v="523"/>
    <m/>
    <x v="5"/>
    <x v="36"/>
    <x v="35"/>
    <x v="36"/>
    <x v="34"/>
    <x v="38"/>
    <x v="12"/>
    <m/>
    <x v="12"/>
    <m/>
  </r>
  <r>
    <x v="2"/>
    <x v="2"/>
    <s v="April"/>
    <n v="2021"/>
    <x v="1943"/>
    <x v="524"/>
    <m/>
    <x v="392"/>
    <x v="523"/>
    <m/>
    <x v="5"/>
    <x v="36"/>
    <x v="35"/>
    <x v="36"/>
    <x v="34"/>
    <x v="38"/>
    <x v="12"/>
    <m/>
    <x v="12"/>
    <m/>
  </r>
  <r>
    <x v="3"/>
    <x v="2"/>
    <s v="April"/>
    <n v="2021"/>
    <x v="1944"/>
    <x v="524"/>
    <m/>
    <x v="392"/>
    <x v="523"/>
    <m/>
    <x v="5"/>
    <x v="36"/>
    <x v="35"/>
    <x v="36"/>
    <x v="34"/>
    <x v="38"/>
    <x v="12"/>
    <m/>
    <x v="12"/>
    <m/>
  </r>
  <r>
    <x v="4"/>
    <x v="2"/>
    <s v="April"/>
    <n v="2021"/>
    <x v="1945"/>
    <x v="524"/>
    <m/>
    <x v="392"/>
    <x v="523"/>
    <m/>
    <x v="5"/>
    <x v="36"/>
    <x v="35"/>
    <x v="36"/>
    <x v="34"/>
    <x v="38"/>
    <x v="12"/>
    <m/>
    <x v="12"/>
    <m/>
  </r>
  <r>
    <x v="5"/>
    <x v="2"/>
    <s v="April"/>
    <n v="2021"/>
    <x v="1946"/>
    <x v="524"/>
    <m/>
    <x v="392"/>
    <x v="523"/>
    <m/>
    <x v="5"/>
    <x v="36"/>
    <x v="35"/>
    <x v="36"/>
    <x v="34"/>
    <x v="38"/>
    <x v="12"/>
    <m/>
    <x v="12"/>
    <m/>
  </r>
  <r>
    <x v="6"/>
    <x v="2"/>
    <s v="April"/>
    <n v="2021"/>
    <x v="1947"/>
    <x v="524"/>
    <m/>
    <x v="392"/>
    <x v="523"/>
    <m/>
    <x v="5"/>
    <x v="36"/>
    <x v="35"/>
    <x v="36"/>
    <x v="34"/>
    <x v="38"/>
    <x v="12"/>
    <m/>
    <x v="12"/>
    <m/>
  </r>
  <r>
    <x v="0"/>
    <x v="2"/>
    <s v="April"/>
    <n v="2021"/>
    <x v="1948"/>
    <x v="524"/>
    <m/>
    <x v="392"/>
    <x v="523"/>
    <m/>
    <x v="5"/>
    <x v="36"/>
    <x v="35"/>
    <x v="36"/>
    <x v="34"/>
    <x v="38"/>
    <x v="12"/>
    <m/>
    <x v="12"/>
    <m/>
  </r>
  <r>
    <x v="1"/>
    <x v="2"/>
    <s v="April"/>
    <n v="2021"/>
    <x v="1949"/>
    <x v="524"/>
    <m/>
    <x v="392"/>
    <x v="523"/>
    <m/>
    <x v="5"/>
    <x v="36"/>
    <x v="35"/>
    <x v="36"/>
    <x v="34"/>
    <x v="38"/>
    <x v="12"/>
    <m/>
    <x v="12"/>
    <m/>
  </r>
  <r>
    <x v="2"/>
    <x v="2"/>
    <s v="April"/>
    <n v="2021"/>
    <x v="1950"/>
    <x v="524"/>
    <m/>
    <x v="392"/>
    <x v="523"/>
    <m/>
    <x v="5"/>
    <x v="36"/>
    <x v="35"/>
    <x v="36"/>
    <x v="34"/>
    <x v="38"/>
    <x v="12"/>
    <m/>
    <x v="12"/>
    <m/>
  </r>
  <r>
    <x v="3"/>
    <x v="2"/>
    <s v="April"/>
    <n v="2021"/>
    <x v="1951"/>
    <x v="524"/>
    <m/>
    <x v="392"/>
    <x v="523"/>
    <m/>
    <x v="5"/>
    <x v="36"/>
    <x v="35"/>
    <x v="36"/>
    <x v="34"/>
    <x v="38"/>
    <x v="12"/>
    <m/>
    <x v="12"/>
    <m/>
  </r>
  <r>
    <x v="4"/>
    <x v="2"/>
    <s v="April"/>
    <n v="2021"/>
    <x v="1952"/>
    <x v="524"/>
    <m/>
    <x v="392"/>
    <x v="523"/>
    <m/>
    <x v="5"/>
    <x v="36"/>
    <x v="35"/>
    <x v="36"/>
    <x v="34"/>
    <x v="38"/>
    <x v="12"/>
    <m/>
    <x v="12"/>
    <m/>
  </r>
  <r>
    <x v="5"/>
    <x v="2"/>
    <s v="April"/>
    <n v="2021"/>
    <x v="1953"/>
    <x v="524"/>
    <m/>
    <x v="392"/>
    <x v="523"/>
    <m/>
    <x v="5"/>
    <x v="36"/>
    <x v="35"/>
    <x v="36"/>
    <x v="34"/>
    <x v="38"/>
    <x v="12"/>
    <m/>
    <x v="12"/>
    <m/>
  </r>
  <r>
    <x v="6"/>
    <x v="2"/>
    <s v="April"/>
    <n v="2021"/>
    <x v="1954"/>
    <x v="524"/>
    <m/>
    <x v="392"/>
    <x v="523"/>
    <m/>
    <x v="5"/>
    <x v="36"/>
    <x v="35"/>
    <x v="36"/>
    <x v="34"/>
    <x v="38"/>
    <x v="12"/>
    <m/>
    <x v="12"/>
    <m/>
  </r>
  <r>
    <x v="0"/>
    <x v="2"/>
    <s v="April"/>
    <n v="2021"/>
    <x v="1955"/>
    <x v="524"/>
    <m/>
    <x v="392"/>
    <x v="523"/>
    <m/>
    <x v="5"/>
    <x v="36"/>
    <x v="35"/>
    <x v="36"/>
    <x v="34"/>
    <x v="38"/>
    <x v="12"/>
    <m/>
    <x v="12"/>
    <m/>
  </r>
  <r>
    <x v="1"/>
    <x v="2"/>
    <s v="April"/>
    <n v="2021"/>
    <x v="1956"/>
    <x v="524"/>
    <m/>
    <x v="392"/>
    <x v="523"/>
    <m/>
    <x v="5"/>
    <x v="36"/>
    <x v="35"/>
    <x v="36"/>
    <x v="34"/>
    <x v="38"/>
    <x v="12"/>
    <m/>
    <x v="12"/>
    <m/>
  </r>
  <r>
    <x v="2"/>
    <x v="2"/>
    <s v="April"/>
    <n v="2021"/>
    <x v="1957"/>
    <x v="524"/>
    <m/>
    <x v="392"/>
    <x v="523"/>
    <m/>
    <x v="5"/>
    <x v="36"/>
    <x v="35"/>
    <x v="36"/>
    <x v="34"/>
    <x v="38"/>
    <x v="12"/>
    <m/>
    <x v="12"/>
    <m/>
  </r>
  <r>
    <x v="3"/>
    <x v="2"/>
    <s v="April"/>
    <n v="2021"/>
    <x v="1958"/>
    <x v="524"/>
    <m/>
    <x v="392"/>
    <x v="523"/>
    <m/>
    <x v="5"/>
    <x v="36"/>
    <x v="35"/>
    <x v="36"/>
    <x v="34"/>
    <x v="38"/>
    <x v="12"/>
    <m/>
    <x v="12"/>
    <m/>
  </r>
  <r>
    <x v="4"/>
    <x v="2"/>
    <s v="April"/>
    <n v="2021"/>
    <x v="1959"/>
    <x v="524"/>
    <m/>
    <x v="392"/>
    <x v="523"/>
    <m/>
    <x v="5"/>
    <x v="36"/>
    <x v="35"/>
    <x v="36"/>
    <x v="34"/>
    <x v="38"/>
    <x v="12"/>
    <m/>
    <x v="12"/>
    <m/>
  </r>
  <r>
    <x v="5"/>
    <x v="2"/>
    <s v="April"/>
    <n v="2021"/>
    <x v="1960"/>
    <x v="524"/>
    <m/>
    <x v="392"/>
    <x v="523"/>
    <m/>
    <x v="5"/>
    <x v="36"/>
    <x v="35"/>
    <x v="36"/>
    <x v="34"/>
    <x v="38"/>
    <x v="12"/>
    <m/>
    <x v="12"/>
    <m/>
  </r>
  <r>
    <x v="6"/>
    <x v="2"/>
    <s v="April"/>
    <n v="2021"/>
    <x v="1961"/>
    <x v="524"/>
    <m/>
    <x v="392"/>
    <x v="523"/>
    <m/>
    <x v="5"/>
    <x v="36"/>
    <x v="35"/>
    <x v="36"/>
    <x v="34"/>
    <x v="38"/>
    <x v="12"/>
    <m/>
    <x v="12"/>
    <m/>
  </r>
  <r>
    <x v="0"/>
    <x v="2"/>
    <s v="April"/>
    <n v="2021"/>
    <x v="1962"/>
    <x v="524"/>
    <m/>
    <x v="392"/>
    <x v="523"/>
    <m/>
    <x v="5"/>
    <x v="36"/>
    <x v="35"/>
    <x v="36"/>
    <x v="34"/>
    <x v="38"/>
    <x v="12"/>
    <m/>
    <x v="12"/>
    <m/>
  </r>
  <r>
    <x v="1"/>
    <x v="2"/>
    <s v="April"/>
    <n v="2021"/>
    <x v="1963"/>
    <x v="524"/>
    <m/>
    <x v="392"/>
    <x v="523"/>
    <m/>
    <x v="5"/>
    <x v="36"/>
    <x v="35"/>
    <x v="36"/>
    <x v="34"/>
    <x v="38"/>
    <x v="12"/>
    <m/>
    <x v="12"/>
    <m/>
  </r>
  <r>
    <x v="2"/>
    <x v="2"/>
    <s v="April"/>
    <n v="2021"/>
    <x v="1964"/>
    <x v="524"/>
    <m/>
    <x v="392"/>
    <x v="523"/>
    <m/>
    <x v="5"/>
    <x v="36"/>
    <x v="35"/>
    <x v="36"/>
    <x v="34"/>
    <x v="38"/>
    <x v="12"/>
    <m/>
    <x v="12"/>
    <m/>
  </r>
  <r>
    <x v="3"/>
    <x v="2"/>
    <s v="April"/>
    <n v="2021"/>
    <x v="1965"/>
    <x v="524"/>
    <m/>
    <x v="392"/>
    <x v="523"/>
    <m/>
    <x v="5"/>
    <x v="36"/>
    <x v="35"/>
    <x v="36"/>
    <x v="34"/>
    <x v="38"/>
    <x v="12"/>
    <m/>
    <x v="12"/>
    <m/>
  </r>
  <r>
    <x v="4"/>
    <x v="2"/>
    <s v="April"/>
    <n v="2021"/>
    <x v="1966"/>
    <x v="524"/>
    <m/>
    <x v="392"/>
    <x v="523"/>
    <m/>
    <x v="5"/>
    <x v="36"/>
    <x v="35"/>
    <x v="36"/>
    <x v="34"/>
    <x v="38"/>
    <x v="12"/>
    <m/>
    <x v="12"/>
    <m/>
  </r>
  <r>
    <x v="5"/>
    <x v="2"/>
    <s v="April"/>
    <n v="2021"/>
    <x v="1967"/>
    <x v="524"/>
    <m/>
    <x v="392"/>
    <x v="523"/>
    <m/>
    <x v="5"/>
    <x v="36"/>
    <x v="35"/>
    <x v="36"/>
    <x v="34"/>
    <x v="38"/>
    <x v="12"/>
    <m/>
    <x v="12"/>
    <m/>
  </r>
  <r>
    <x v="6"/>
    <x v="2"/>
    <s v="April"/>
    <n v="2021"/>
    <x v="1968"/>
    <x v="524"/>
    <m/>
    <x v="392"/>
    <x v="523"/>
    <m/>
    <x v="5"/>
    <x v="36"/>
    <x v="35"/>
    <x v="36"/>
    <x v="34"/>
    <x v="38"/>
    <x v="12"/>
    <m/>
    <x v="12"/>
    <m/>
  </r>
  <r>
    <x v="0"/>
    <x v="2"/>
    <s v="April"/>
    <n v="2021"/>
    <x v="1969"/>
    <x v="524"/>
    <m/>
    <x v="392"/>
    <x v="523"/>
    <m/>
    <x v="5"/>
    <x v="36"/>
    <x v="35"/>
    <x v="36"/>
    <x v="34"/>
    <x v="38"/>
    <x v="12"/>
    <m/>
    <x v="12"/>
    <m/>
  </r>
  <r>
    <x v="1"/>
    <x v="2"/>
    <s v="April"/>
    <n v="2021"/>
    <x v="1970"/>
    <x v="524"/>
    <m/>
    <x v="392"/>
    <x v="523"/>
    <m/>
    <x v="5"/>
    <x v="36"/>
    <x v="35"/>
    <x v="36"/>
    <x v="34"/>
    <x v="38"/>
    <x v="12"/>
    <m/>
    <x v="12"/>
    <m/>
  </r>
  <r>
    <x v="2"/>
    <x v="2"/>
    <s v="April"/>
    <n v="2021"/>
    <x v="1971"/>
    <x v="524"/>
    <m/>
    <x v="392"/>
    <x v="523"/>
    <m/>
    <x v="5"/>
    <x v="36"/>
    <x v="35"/>
    <x v="36"/>
    <x v="34"/>
    <x v="38"/>
    <x v="12"/>
    <m/>
    <x v="12"/>
    <m/>
  </r>
  <r>
    <x v="3"/>
    <x v="2"/>
    <s v="April"/>
    <n v="2021"/>
    <x v="1972"/>
    <x v="524"/>
    <m/>
    <x v="392"/>
    <x v="523"/>
    <m/>
    <x v="5"/>
    <x v="36"/>
    <x v="35"/>
    <x v="36"/>
    <x v="34"/>
    <x v="38"/>
    <x v="12"/>
    <m/>
    <x v="12"/>
    <m/>
  </r>
  <r>
    <x v="4"/>
    <x v="2"/>
    <s v="April"/>
    <n v="2021"/>
    <x v="1973"/>
    <x v="524"/>
    <m/>
    <x v="392"/>
    <x v="523"/>
    <m/>
    <x v="5"/>
    <x v="36"/>
    <x v="35"/>
    <x v="36"/>
    <x v="34"/>
    <x v="38"/>
    <x v="12"/>
    <m/>
    <x v="12"/>
    <m/>
  </r>
  <r>
    <x v="5"/>
    <x v="2"/>
    <s v="April"/>
    <n v="2021"/>
    <x v="1974"/>
    <x v="524"/>
    <m/>
    <x v="392"/>
    <x v="523"/>
    <m/>
    <x v="5"/>
    <x v="36"/>
    <x v="35"/>
    <x v="36"/>
    <x v="34"/>
    <x v="38"/>
    <x v="12"/>
    <m/>
    <x v="12"/>
    <m/>
  </r>
  <r>
    <x v="6"/>
    <x v="2"/>
    <s v="April"/>
    <n v="2021"/>
    <x v="1975"/>
    <x v="524"/>
    <m/>
    <x v="392"/>
    <x v="523"/>
    <m/>
    <x v="5"/>
    <x v="36"/>
    <x v="35"/>
    <x v="36"/>
    <x v="34"/>
    <x v="38"/>
    <x v="12"/>
    <m/>
    <x v="12"/>
    <m/>
  </r>
  <r>
    <x v="0"/>
    <x v="4"/>
    <s v="April"/>
    <n v="2021"/>
    <x v="1976"/>
    <x v="524"/>
    <m/>
    <x v="392"/>
    <x v="523"/>
    <m/>
    <x v="5"/>
    <x v="36"/>
    <x v="35"/>
    <x v="36"/>
    <x v="34"/>
    <x v="38"/>
    <x v="12"/>
    <m/>
    <x v="12"/>
    <m/>
  </r>
  <r>
    <x v="1"/>
    <x v="4"/>
    <s v="April"/>
    <n v="2021"/>
    <x v="1977"/>
    <x v="524"/>
    <m/>
    <x v="392"/>
    <x v="523"/>
    <m/>
    <x v="5"/>
    <x v="36"/>
    <x v="35"/>
    <x v="36"/>
    <x v="34"/>
    <x v="38"/>
    <x v="12"/>
    <m/>
    <x v="12"/>
    <m/>
  </r>
  <r>
    <x v="2"/>
    <x v="4"/>
    <s v="April"/>
    <n v="2021"/>
    <x v="1978"/>
    <x v="524"/>
    <m/>
    <x v="392"/>
    <x v="523"/>
    <m/>
    <x v="5"/>
    <x v="36"/>
    <x v="35"/>
    <x v="36"/>
    <x v="34"/>
    <x v="38"/>
    <x v="12"/>
    <m/>
    <x v="12"/>
    <m/>
  </r>
  <r>
    <x v="3"/>
    <x v="4"/>
    <s v="April"/>
    <n v="2021"/>
    <x v="1979"/>
    <x v="524"/>
    <m/>
    <x v="392"/>
    <x v="523"/>
    <m/>
    <x v="5"/>
    <x v="36"/>
    <x v="35"/>
    <x v="36"/>
    <x v="34"/>
    <x v="38"/>
    <x v="12"/>
    <m/>
    <x v="12"/>
    <m/>
  </r>
  <r>
    <x v="4"/>
    <x v="4"/>
    <s v="April"/>
    <n v="2021"/>
    <x v="1980"/>
    <x v="524"/>
    <m/>
    <x v="392"/>
    <x v="523"/>
    <m/>
    <x v="5"/>
    <x v="36"/>
    <x v="35"/>
    <x v="36"/>
    <x v="34"/>
    <x v="38"/>
    <x v="12"/>
    <m/>
    <x v="12"/>
    <m/>
  </r>
  <r>
    <x v="5"/>
    <x v="4"/>
    <s v="April"/>
    <n v="2021"/>
    <x v="1981"/>
    <x v="524"/>
    <m/>
    <x v="392"/>
    <x v="523"/>
    <m/>
    <x v="5"/>
    <x v="36"/>
    <x v="35"/>
    <x v="36"/>
    <x v="34"/>
    <x v="38"/>
    <x v="12"/>
    <m/>
    <x v="12"/>
    <m/>
  </r>
  <r>
    <x v="6"/>
    <x v="4"/>
    <s v="April"/>
    <n v="2021"/>
    <x v="1982"/>
    <x v="524"/>
    <m/>
    <x v="392"/>
    <x v="523"/>
    <m/>
    <x v="5"/>
    <x v="36"/>
    <x v="35"/>
    <x v="36"/>
    <x v="34"/>
    <x v="38"/>
    <x v="12"/>
    <m/>
    <x v="12"/>
    <m/>
  </r>
  <r>
    <x v="0"/>
    <x v="4"/>
    <s v="April"/>
    <n v="2021"/>
    <x v="1983"/>
    <x v="524"/>
    <m/>
    <x v="392"/>
    <x v="523"/>
    <m/>
    <x v="5"/>
    <x v="36"/>
    <x v="35"/>
    <x v="36"/>
    <x v="34"/>
    <x v="38"/>
    <x v="12"/>
    <m/>
    <x v="12"/>
    <m/>
  </r>
  <r>
    <x v="1"/>
    <x v="4"/>
    <s v="April"/>
    <n v="2021"/>
    <x v="1984"/>
    <x v="524"/>
    <m/>
    <x v="392"/>
    <x v="523"/>
    <m/>
    <x v="5"/>
    <x v="36"/>
    <x v="35"/>
    <x v="36"/>
    <x v="34"/>
    <x v="38"/>
    <x v="12"/>
    <m/>
    <x v="12"/>
    <m/>
  </r>
  <r>
    <x v="2"/>
    <x v="4"/>
    <s v="April"/>
    <n v="2021"/>
    <x v="1985"/>
    <x v="524"/>
    <m/>
    <x v="392"/>
    <x v="523"/>
    <m/>
    <x v="5"/>
    <x v="36"/>
    <x v="35"/>
    <x v="36"/>
    <x v="34"/>
    <x v="38"/>
    <x v="12"/>
    <m/>
    <x v="12"/>
    <m/>
  </r>
  <r>
    <x v="3"/>
    <x v="4"/>
    <s v="April"/>
    <n v="2021"/>
    <x v="1986"/>
    <x v="524"/>
    <m/>
    <x v="392"/>
    <x v="523"/>
    <m/>
    <x v="5"/>
    <x v="36"/>
    <x v="35"/>
    <x v="36"/>
    <x v="34"/>
    <x v="38"/>
    <x v="12"/>
    <m/>
    <x v="12"/>
    <m/>
  </r>
  <r>
    <x v="4"/>
    <x v="4"/>
    <s v="April"/>
    <n v="2021"/>
    <x v="1987"/>
    <x v="524"/>
    <m/>
    <x v="392"/>
    <x v="523"/>
    <m/>
    <x v="5"/>
    <x v="36"/>
    <x v="35"/>
    <x v="36"/>
    <x v="34"/>
    <x v="38"/>
    <x v="12"/>
    <m/>
    <x v="12"/>
    <m/>
  </r>
  <r>
    <x v="5"/>
    <x v="4"/>
    <s v="April"/>
    <n v="2021"/>
    <x v="1988"/>
    <x v="524"/>
    <m/>
    <x v="392"/>
    <x v="523"/>
    <m/>
    <x v="5"/>
    <x v="36"/>
    <x v="35"/>
    <x v="36"/>
    <x v="34"/>
    <x v="38"/>
    <x v="12"/>
    <m/>
    <x v="12"/>
    <m/>
  </r>
  <r>
    <x v="6"/>
    <x v="4"/>
    <s v="April"/>
    <n v="2021"/>
    <x v="1989"/>
    <x v="524"/>
    <m/>
    <x v="392"/>
    <x v="523"/>
    <m/>
    <x v="5"/>
    <x v="36"/>
    <x v="35"/>
    <x v="36"/>
    <x v="34"/>
    <x v="38"/>
    <x v="12"/>
    <m/>
    <x v="12"/>
    <m/>
  </r>
  <r>
    <x v="0"/>
    <x v="4"/>
    <s v="April"/>
    <n v="2021"/>
    <x v="1990"/>
    <x v="524"/>
    <m/>
    <x v="392"/>
    <x v="523"/>
    <m/>
    <x v="5"/>
    <x v="36"/>
    <x v="35"/>
    <x v="36"/>
    <x v="34"/>
    <x v="38"/>
    <x v="12"/>
    <m/>
    <x v="12"/>
    <m/>
  </r>
  <r>
    <x v="1"/>
    <x v="4"/>
    <s v="April"/>
    <n v="2021"/>
    <x v="1991"/>
    <x v="524"/>
    <m/>
    <x v="392"/>
    <x v="523"/>
    <m/>
    <x v="5"/>
    <x v="36"/>
    <x v="35"/>
    <x v="36"/>
    <x v="34"/>
    <x v="38"/>
    <x v="12"/>
    <m/>
    <x v="12"/>
    <m/>
  </r>
  <r>
    <x v="2"/>
    <x v="4"/>
    <s v="April"/>
    <n v="2021"/>
    <x v="1992"/>
    <x v="524"/>
    <m/>
    <x v="392"/>
    <x v="523"/>
    <m/>
    <x v="5"/>
    <x v="36"/>
    <x v="35"/>
    <x v="36"/>
    <x v="34"/>
    <x v="38"/>
    <x v="12"/>
    <m/>
    <x v="12"/>
    <m/>
  </r>
  <r>
    <x v="3"/>
    <x v="4"/>
    <s v="April"/>
    <n v="2021"/>
    <x v="1993"/>
    <x v="524"/>
    <m/>
    <x v="392"/>
    <x v="523"/>
    <m/>
    <x v="5"/>
    <x v="36"/>
    <x v="35"/>
    <x v="36"/>
    <x v="34"/>
    <x v="38"/>
    <x v="12"/>
    <m/>
    <x v="12"/>
    <m/>
  </r>
  <r>
    <x v="4"/>
    <x v="4"/>
    <s v="April"/>
    <n v="2021"/>
    <x v="1994"/>
    <x v="524"/>
    <m/>
    <x v="392"/>
    <x v="523"/>
    <m/>
    <x v="5"/>
    <x v="36"/>
    <x v="35"/>
    <x v="36"/>
    <x v="34"/>
    <x v="38"/>
    <x v="12"/>
    <m/>
    <x v="12"/>
    <m/>
  </r>
  <r>
    <x v="5"/>
    <x v="4"/>
    <s v="April"/>
    <n v="2021"/>
    <x v="1995"/>
    <x v="524"/>
    <m/>
    <x v="392"/>
    <x v="523"/>
    <m/>
    <x v="5"/>
    <x v="36"/>
    <x v="35"/>
    <x v="36"/>
    <x v="34"/>
    <x v="38"/>
    <x v="12"/>
    <m/>
    <x v="12"/>
    <m/>
  </r>
  <r>
    <x v="6"/>
    <x v="4"/>
    <s v="April"/>
    <n v="2021"/>
    <x v="1996"/>
    <x v="524"/>
    <m/>
    <x v="392"/>
    <x v="523"/>
    <m/>
    <x v="5"/>
    <x v="36"/>
    <x v="35"/>
    <x v="36"/>
    <x v="34"/>
    <x v="38"/>
    <x v="12"/>
    <m/>
    <x v="12"/>
    <m/>
  </r>
  <r>
    <x v="0"/>
    <x v="4"/>
    <s v="April"/>
    <n v="2021"/>
    <x v="1997"/>
    <x v="524"/>
    <m/>
    <x v="392"/>
    <x v="523"/>
    <m/>
    <x v="5"/>
    <x v="36"/>
    <x v="35"/>
    <x v="36"/>
    <x v="34"/>
    <x v="38"/>
    <x v="12"/>
    <m/>
    <x v="12"/>
    <m/>
  </r>
  <r>
    <x v="1"/>
    <x v="4"/>
    <s v="April"/>
    <n v="2021"/>
    <x v="1998"/>
    <x v="524"/>
    <m/>
    <x v="392"/>
    <x v="523"/>
    <m/>
    <x v="5"/>
    <x v="36"/>
    <x v="35"/>
    <x v="36"/>
    <x v="34"/>
    <x v="38"/>
    <x v="12"/>
    <m/>
    <x v="12"/>
    <m/>
  </r>
  <r>
    <x v="2"/>
    <x v="4"/>
    <s v="April"/>
    <n v="2021"/>
    <x v="1999"/>
    <x v="524"/>
    <m/>
    <x v="392"/>
    <x v="523"/>
    <m/>
    <x v="5"/>
    <x v="36"/>
    <x v="35"/>
    <x v="36"/>
    <x v="34"/>
    <x v="38"/>
    <x v="12"/>
    <m/>
    <x v="12"/>
    <m/>
  </r>
  <r>
    <x v="3"/>
    <x v="4"/>
    <s v="April"/>
    <n v="2021"/>
    <x v="2000"/>
    <x v="524"/>
    <m/>
    <x v="392"/>
    <x v="523"/>
    <m/>
    <x v="5"/>
    <x v="36"/>
    <x v="35"/>
    <x v="36"/>
    <x v="34"/>
    <x v="38"/>
    <x v="12"/>
    <m/>
    <x v="12"/>
    <m/>
  </r>
  <r>
    <x v="4"/>
    <x v="4"/>
    <s v="April"/>
    <n v="2021"/>
    <x v="2001"/>
    <x v="524"/>
    <m/>
    <x v="392"/>
    <x v="523"/>
    <m/>
    <x v="5"/>
    <x v="36"/>
    <x v="35"/>
    <x v="36"/>
    <x v="34"/>
    <x v="38"/>
    <x v="12"/>
    <m/>
    <x v="12"/>
    <m/>
  </r>
  <r>
    <x v="5"/>
    <x v="4"/>
    <s v="April"/>
    <n v="2021"/>
    <x v="2002"/>
    <x v="524"/>
    <m/>
    <x v="392"/>
    <x v="523"/>
    <m/>
    <x v="5"/>
    <x v="36"/>
    <x v="35"/>
    <x v="36"/>
    <x v="34"/>
    <x v="38"/>
    <x v="12"/>
    <m/>
    <x v="12"/>
    <m/>
  </r>
  <r>
    <x v="6"/>
    <x v="4"/>
    <s v="April"/>
    <n v="2021"/>
    <x v="2003"/>
    <x v="524"/>
    <m/>
    <x v="392"/>
    <x v="523"/>
    <m/>
    <x v="5"/>
    <x v="36"/>
    <x v="35"/>
    <x v="36"/>
    <x v="34"/>
    <x v="38"/>
    <x v="12"/>
    <m/>
    <x v="12"/>
    <m/>
  </r>
  <r>
    <x v="0"/>
    <x v="4"/>
    <s v="April"/>
    <n v="2021"/>
    <x v="2004"/>
    <x v="524"/>
    <m/>
    <x v="392"/>
    <x v="523"/>
    <m/>
    <x v="5"/>
    <x v="36"/>
    <x v="35"/>
    <x v="36"/>
    <x v="34"/>
    <x v="38"/>
    <x v="12"/>
    <m/>
    <x v="12"/>
    <m/>
  </r>
  <r>
    <x v="1"/>
    <x v="4"/>
    <s v="April"/>
    <n v="2021"/>
    <x v="2005"/>
    <x v="524"/>
    <m/>
    <x v="392"/>
    <x v="523"/>
    <m/>
    <x v="5"/>
    <x v="36"/>
    <x v="35"/>
    <x v="36"/>
    <x v="34"/>
    <x v="38"/>
    <x v="12"/>
    <m/>
    <x v="12"/>
    <m/>
  </r>
  <r>
    <x v="2"/>
    <x v="4"/>
    <s v="April"/>
    <n v="2021"/>
    <x v="2006"/>
    <x v="524"/>
    <m/>
    <x v="392"/>
    <x v="523"/>
    <m/>
    <x v="5"/>
    <x v="36"/>
    <x v="35"/>
    <x v="36"/>
    <x v="34"/>
    <x v="38"/>
    <x v="12"/>
    <m/>
    <x v="12"/>
    <m/>
  </r>
  <r>
    <x v="3"/>
    <x v="4"/>
    <s v="April"/>
    <n v="2021"/>
    <x v="2007"/>
    <x v="524"/>
    <m/>
    <x v="392"/>
    <x v="523"/>
    <m/>
    <x v="5"/>
    <x v="36"/>
    <x v="35"/>
    <x v="36"/>
    <x v="34"/>
    <x v="38"/>
    <x v="12"/>
    <m/>
    <x v="12"/>
    <m/>
  </r>
  <r>
    <x v="4"/>
    <x v="4"/>
    <s v="April"/>
    <n v="2021"/>
    <x v="2008"/>
    <x v="524"/>
    <m/>
    <x v="392"/>
    <x v="523"/>
    <m/>
    <x v="5"/>
    <x v="36"/>
    <x v="35"/>
    <x v="36"/>
    <x v="34"/>
    <x v="38"/>
    <x v="12"/>
    <m/>
    <x v="12"/>
    <m/>
  </r>
  <r>
    <x v="5"/>
    <x v="4"/>
    <s v="April"/>
    <n v="2021"/>
    <x v="2009"/>
    <x v="524"/>
    <m/>
    <x v="392"/>
    <x v="523"/>
    <m/>
    <x v="5"/>
    <x v="36"/>
    <x v="35"/>
    <x v="36"/>
    <x v="34"/>
    <x v="38"/>
    <x v="12"/>
    <m/>
    <x v="12"/>
    <m/>
  </r>
  <r>
    <x v="6"/>
    <x v="4"/>
    <s v="April"/>
    <n v="2021"/>
    <x v="2010"/>
    <x v="524"/>
    <m/>
    <x v="392"/>
    <x v="523"/>
    <m/>
    <x v="5"/>
    <x v="36"/>
    <x v="35"/>
    <x v="36"/>
    <x v="34"/>
    <x v="38"/>
    <x v="12"/>
    <m/>
    <x v="12"/>
    <m/>
  </r>
  <r>
    <x v="0"/>
    <x v="4"/>
    <s v="April"/>
    <n v="2021"/>
    <x v="2011"/>
    <x v="524"/>
    <m/>
    <x v="392"/>
    <x v="523"/>
    <m/>
    <x v="5"/>
    <x v="36"/>
    <x v="35"/>
    <x v="36"/>
    <x v="34"/>
    <x v="38"/>
    <x v="12"/>
    <m/>
    <x v="12"/>
    <m/>
  </r>
  <r>
    <x v="1"/>
    <x v="4"/>
    <s v="April"/>
    <n v="2021"/>
    <x v="2012"/>
    <x v="524"/>
    <m/>
    <x v="392"/>
    <x v="523"/>
    <m/>
    <x v="5"/>
    <x v="36"/>
    <x v="35"/>
    <x v="36"/>
    <x v="34"/>
    <x v="38"/>
    <x v="12"/>
    <m/>
    <x v="12"/>
    <m/>
  </r>
  <r>
    <x v="2"/>
    <x v="4"/>
    <s v="April"/>
    <n v="2021"/>
    <x v="2013"/>
    <x v="524"/>
    <m/>
    <x v="392"/>
    <x v="523"/>
    <m/>
    <x v="5"/>
    <x v="36"/>
    <x v="35"/>
    <x v="36"/>
    <x v="34"/>
    <x v="38"/>
    <x v="12"/>
    <m/>
    <x v="12"/>
    <m/>
  </r>
  <r>
    <x v="3"/>
    <x v="4"/>
    <s v="April"/>
    <n v="2021"/>
    <x v="2014"/>
    <x v="524"/>
    <m/>
    <x v="392"/>
    <x v="523"/>
    <m/>
    <x v="5"/>
    <x v="36"/>
    <x v="35"/>
    <x v="36"/>
    <x v="34"/>
    <x v="38"/>
    <x v="12"/>
    <m/>
    <x v="12"/>
    <m/>
  </r>
  <r>
    <x v="4"/>
    <x v="4"/>
    <s v="April"/>
    <n v="2021"/>
    <x v="2015"/>
    <x v="524"/>
    <m/>
    <x v="392"/>
    <x v="523"/>
    <m/>
    <x v="5"/>
    <x v="36"/>
    <x v="35"/>
    <x v="36"/>
    <x v="34"/>
    <x v="38"/>
    <x v="12"/>
    <m/>
    <x v="12"/>
    <m/>
  </r>
  <r>
    <x v="5"/>
    <x v="4"/>
    <s v="April"/>
    <n v="2021"/>
    <x v="2016"/>
    <x v="524"/>
    <m/>
    <x v="392"/>
    <x v="523"/>
    <m/>
    <x v="5"/>
    <x v="36"/>
    <x v="35"/>
    <x v="36"/>
    <x v="34"/>
    <x v="38"/>
    <x v="12"/>
    <m/>
    <x v="12"/>
    <m/>
  </r>
  <r>
    <x v="6"/>
    <x v="4"/>
    <s v="April"/>
    <n v="2021"/>
    <x v="2017"/>
    <x v="524"/>
    <m/>
    <x v="392"/>
    <x v="523"/>
    <m/>
    <x v="5"/>
    <x v="36"/>
    <x v="35"/>
    <x v="36"/>
    <x v="34"/>
    <x v="38"/>
    <x v="12"/>
    <m/>
    <x v="12"/>
    <m/>
  </r>
  <r>
    <x v="0"/>
    <x v="4"/>
    <s v="April"/>
    <n v="2021"/>
    <x v="2018"/>
    <x v="524"/>
    <m/>
    <x v="392"/>
    <x v="523"/>
    <m/>
    <x v="5"/>
    <x v="36"/>
    <x v="35"/>
    <x v="36"/>
    <x v="34"/>
    <x v="38"/>
    <x v="12"/>
    <m/>
    <x v="12"/>
    <m/>
  </r>
  <r>
    <x v="1"/>
    <x v="4"/>
    <s v="April"/>
    <n v="2021"/>
    <x v="2019"/>
    <x v="524"/>
    <m/>
    <x v="392"/>
    <x v="523"/>
    <m/>
    <x v="5"/>
    <x v="36"/>
    <x v="35"/>
    <x v="36"/>
    <x v="34"/>
    <x v="38"/>
    <x v="12"/>
    <m/>
    <x v="12"/>
    <m/>
  </r>
  <r>
    <x v="2"/>
    <x v="4"/>
    <s v="April"/>
    <n v="2021"/>
    <x v="2020"/>
    <x v="524"/>
    <m/>
    <x v="392"/>
    <x v="523"/>
    <m/>
    <x v="5"/>
    <x v="36"/>
    <x v="35"/>
    <x v="36"/>
    <x v="34"/>
    <x v="38"/>
    <x v="12"/>
    <m/>
    <x v="12"/>
    <m/>
  </r>
  <r>
    <x v="3"/>
    <x v="4"/>
    <s v="April"/>
    <n v="2021"/>
    <x v="2021"/>
    <x v="524"/>
    <m/>
    <x v="392"/>
    <x v="523"/>
    <m/>
    <x v="5"/>
    <x v="36"/>
    <x v="35"/>
    <x v="36"/>
    <x v="34"/>
    <x v="38"/>
    <x v="12"/>
    <m/>
    <x v="12"/>
    <m/>
  </r>
  <r>
    <x v="4"/>
    <x v="4"/>
    <s v="April"/>
    <n v="2021"/>
    <x v="2022"/>
    <x v="524"/>
    <m/>
    <x v="392"/>
    <x v="523"/>
    <m/>
    <x v="5"/>
    <x v="36"/>
    <x v="35"/>
    <x v="36"/>
    <x v="34"/>
    <x v="38"/>
    <x v="12"/>
    <m/>
    <x v="12"/>
    <m/>
  </r>
  <r>
    <x v="5"/>
    <x v="4"/>
    <s v="April"/>
    <n v="2021"/>
    <x v="2023"/>
    <x v="524"/>
    <m/>
    <x v="392"/>
    <x v="523"/>
    <m/>
    <x v="5"/>
    <x v="36"/>
    <x v="35"/>
    <x v="36"/>
    <x v="34"/>
    <x v="38"/>
    <x v="12"/>
    <m/>
    <x v="12"/>
    <m/>
  </r>
  <r>
    <x v="6"/>
    <x v="4"/>
    <s v="April"/>
    <n v="2021"/>
    <x v="2024"/>
    <x v="524"/>
    <m/>
    <x v="392"/>
    <x v="523"/>
    <m/>
    <x v="5"/>
    <x v="36"/>
    <x v="35"/>
    <x v="36"/>
    <x v="34"/>
    <x v="38"/>
    <x v="12"/>
    <m/>
    <x v="12"/>
    <m/>
  </r>
  <r>
    <x v="0"/>
    <x v="3"/>
    <s v="April"/>
    <n v="2021"/>
    <x v="2025"/>
    <x v="524"/>
    <m/>
    <x v="392"/>
    <x v="523"/>
    <m/>
    <x v="5"/>
    <x v="36"/>
    <x v="35"/>
    <x v="36"/>
    <x v="34"/>
    <x v="38"/>
    <x v="12"/>
    <m/>
    <x v="12"/>
    <m/>
  </r>
  <r>
    <x v="1"/>
    <x v="3"/>
    <s v="April"/>
    <n v="2021"/>
    <x v="2026"/>
    <x v="524"/>
    <m/>
    <x v="392"/>
    <x v="523"/>
    <m/>
    <x v="5"/>
    <x v="36"/>
    <x v="35"/>
    <x v="36"/>
    <x v="34"/>
    <x v="38"/>
    <x v="12"/>
    <m/>
    <x v="12"/>
    <m/>
  </r>
  <r>
    <x v="2"/>
    <x v="3"/>
    <s v="April"/>
    <n v="2021"/>
    <x v="2027"/>
    <x v="524"/>
    <m/>
    <x v="392"/>
    <x v="523"/>
    <m/>
    <x v="5"/>
    <x v="36"/>
    <x v="35"/>
    <x v="36"/>
    <x v="34"/>
    <x v="38"/>
    <x v="12"/>
    <m/>
    <x v="12"/>
    <m/>
  </r>
  <r>
    <x v="3"/>
    <x v="3"/>
    <s v="April"/>
    <n v="2021"/>
    <x v="2028"/>
    <x v="524"/>
    <m/>
    <x v="392"/>
    <x v="523"/>
    <m/>
    <x v="5"/>
    <x v="36"/>
    <x v="35"/>
    <x v="36"/>
    <x v="34"/>
    <x v="38"/>
    <x v="12"/>
    <m/>
    <x v="12"/>
    <m/>
  </r>
  <r>
    <x v="4"/>
    <x v="3"/>
    <s v="April"/>
    <n v="2021"/>
    <x v="2029"/>
    <x v="524"/>
    <m/>
    <x v="392"/>
    <x v="523"/>
    <m/>
    <x v="5"/>
    <x v="36"/>
    <x v="35"/>
    <x v="36"/>
    <x v="34"/>
    <x v="38"/>
    <x v="12"/>
    <m/>
    <x v="12"/>
    <m/>
  </r>
  <r>
    <x v="5"/>
    <x v="3"/>
    <s v="April"/>
    <n v="2021"/>
    <x v="2030"/>
    <x v="524"/>
    <m/>
    <x v="392"/>
    <x v="523"/>
    <m/>
    <x v="5"/>
    <x v="36"/>
    <x v="35"/>
    <x v="36"/>
    <x v="34"/>
    <x v="38"/>
    <x v="12"/>
    <m/>
    <x v="12"/>
    <m/>
  </r>
  <r>
    <x v="6"/>
    <x v="3"/>
    <s v="April"/>
    <n v="2021"/>
    <x v="2031"/>
    <x v="524"/>
    <m/>
    <x v="392"/>
    <x v="523"/>
    <m/>
    <x v="5"/>
    <x v="36"/>
    <x v="35"/>
    <x v="36"/>
    <x v="34"/>
    <x v="38"/>
    <x v="12"/>
    <m/>
    <x v="12"/>
    <m/>
  </r>
  <r>
    <x v="0"/>
    <x v="3"/>
    <s v="April"/>
    <n v="2021"/>
    <x v="2032"/>
    <x v="524"/>
    <m/>
    <x v="392"/>
    <x v="523"/>
    <m/>
    <x v="5"/>
    <x v="36"/>
    <x v="35"/>
    <x v="36"/>
    <x v="34"/>
    <x v="38"/>
    <x v="12"/>
    <m/>
    <x v="12"/>
    <m/>
  </r>
  <r>
    <x v="1"/>
    <x v="3"/>
    <s v="April"/>
    <n v="2021"/>
    <x v="2033"/>
    <x v="524"/>
    <m/>
    <x v="392"/>
    <x v="523"/>
    <m/>
    <x v="5"/>
    <x v="36"/>
    <x v="35"/>
    <x v="36"/>
    <x v="34"/>
    <x v="38"/>
    <x v="12"/>
    <m/>
    <x v="12"/>
    <m/>
  </r>
  <r>
    <x v="2"/>
    <x v="3"/>
    <s v="April"/>
    <n v="2021"/>
    <x v="2034"/>
    <x v="524"/>
    <m/>
    <x v="392"/>
    <x v="523"/>
    <m/>
    <x v="5"/>
    <x v="36"/>
    <x v="35"/>
    <x v="36"/>
    <x v="34"/>
    <x v="38"/>
    <x v="12"/>
    <m/>
    <x v="12"/>
    <m/>
  </r>
  <r>
    <x v="3"/>
    <x v="3"/>
    <s v="April"/>
    <n v="2021"/>
    <x v="2035"/>
    <x v="524"/>
    <m/>
    <x v="392"/>
    <x v="523"/>
    <m/>
    <x v="5"/>
    <x v="36"/>
    <x v="35"/>
    <x v="36"/>
    <x v="34"/>
    <x v="38"/>
    <x v="12"/>
    <m/>
    <x v="12"/>
    <m/>
  </r>
  <r>
    <x v="4"/>
    <x v="3"/>
    <s v="April"/>
    <n v="2021"/>
    <x v="2036"/>
    <x v="524"/>
    <m/>
    <x v="392"/>
    <x v="523"/>
    <m/>
    <x v="5"/>
    <x v="36"/>
    <x v="35"/>
    <x v="36"/>
    <x v="34"/>
    <x v="38"/>
    <x v="12"/>
    <m/>
    <x v="12"/>
    <m/>
  </r>
  <r>
    <x v="5"/>
    <x v="3"/>
    <s v="April"/>
    <n v="2021"/>
    <x v="2037"/>
    <x v="524"/>
    <m/>
    <x v="392"/>
    <x v="523"/>
    <m/>
    <x v="5"/>
    <x v="36"/>
    <x v="35"/>
    <x v="36"/>
    <x v="34"/>
    <x v="38"/>
    <x v="12"/>
    <m/>
    <x v="12"/>
    <m/>
  </r>
  <r>
    <x v="6"/>
    <x v="3"/>
    <s v="April"/>
    <n v="2021"/>
    <x v="2038"/>
    <x v="524"/>
    <m/>
    <x v="392"/>
    <x v="523"/>
    <m/>
    <x v="5"/>
    <x v="36"/>
    <x v="35"/>
    <x v="36"/>
    <x v="34"/>
    <x v="38"/>
    <x v="12"/>
    <m/>
    <x v="12"/>
    <m/>
  </r>
  <r>
    <x v="0"/>
    <x v="3"/>
    <s v="April"/>
    <n v="2021"/>
    <x v="2039"/>
    <x v="524"/>
    <m/>
    <x v="392"/>
    <x v="523"/>
    <m/>
    <x v="5"/>
    <x v="36"/>
    <x v="35"/>
    <x v="36"/>
    <x v="34"/>
    <x v="38"/>
    <x v="12"/>
    <m/>
    <x v="12"/>
    <m/>
  </r>
  <r>
    <x v="1"/>
    <x v="3"/>
    <s v="April"/>
    <n v="2021"/>
    <x v="2040"/>
    <x v="524"/>
    <m/>
    <x v="392"/>
    <x v="523"/>
    <m/>
    <x v="5"/>
    <x v="36"/>
    <x v="35"/>
    <x v="36"/>
    <x v="34"/>
    <x v="38"/>
    <x v="12"/>
    <m/>
    <x v="12"/>
    <m/>
  </r>
  <r>
    <x v="2"/>
    <x v="3"/>
    <s v="April"/>
    <n v="2021"/>
    <x v="2041"/>
    <x v="524"/>
    <m/>
    <x v="392"/>
    <x v="523"/>
    <m/>
    <x v="5"/>
    <x v="36"/>
    <x v="35"/>
    <x v="36"/>
    <x v="34"/>
    <x v="38"/>
    <x v="12"/>
    <m/>
    <x v="12"/>
    <m/>
  </r>
  <r>
    <x v="3"/>
    <x v="3"/>
    <s v="April"/>
    <n v="2021"/>
    <x v="2042"/>
    <x v="524"/>
    <m/>
    <x v="392"/>
    <x v="523"/>
    <m/>
    <x v="5"/>
    <x v="36"/>
    <x v="35"/>
    <x v="36"/>
    <x v="34"/>
    <x v="38"/>
    <x v="12"/>
    <m/>
    <x v="12"/>
    <m/>
  </r>
  <r>
    <x v="4"/>
    <x v="3"/>
    <s v="April"/>
    <n v="2021"/>
    <x v="2043"/>
    <x v="524"/>
    <m/>
    <x v="392"/>
    <x v="523"/>
    <m/>
    <x v="5"/>
    <x v="36"/>
    <x v="35"/>
    <x v="36"/>
    <x v="34"/>
    <x v="38"/>
    <x v="12"/>
    <m/>
    <x v="12"/>
    <m/>
  </r>
  <r>
    <x v="5"/>
    <x v="3"/>
    <s v="April"/>
    <n v="2021"/>
    <x v="2044"/>
    <x v="524"/>
    <m/>
    <x v="392"/>
    <x v="523"/>
    <m/>
    <x v="5"/>
    <x v="36"/>
    <x v="35"/>
    <x v="36"/>
    <x v="34"/>
    <x v="38"/>
    <x v="12"/>
    <m/>
    <x v="12"/>
    <m/>
  </r>
  <r>
    <x v="6"/>
    <x v="3"/>
    <s v="April"/>
    <n v="2021"/>
    <x v="2045"/>
    <x v="524"/>
    <m/>
    <x v="392"/>
    <x v="523"/>
    <m/>
    <x v="5"/>
    <x v="36"/>
    <x v="35"/>
    <x v="36"/>
    <x v="34"/>
    <x v="38"/>
    <x v="12"/>
    <m/>
    <x v="12"/>
    <m/>
  </r>
  <r>
    <x v="0"/>
    <x v="3"/>
    <s v="April"/>
    <n v="2021"/>
    <x v="2046"/>
    <x v="524"/>
    <m/>
    <x v="392"/>
    <x v="523"/>
    <m/>
    <x v="5"/>
    <x v="36"/>
    <x v="35"/>
    <x v="36"/>
    <x v="34"/>
    <x v="38"/>
    <x v="12"/>
    <m/>
    <x v="12"/>
    <m/>
  </r>
  <r>
    <x v="1"/>
    <x v="3"/>
    <s v="April"/>
    <n v="2021"/>
    <x v="2047"/>
    <x v="524"/>
    <m/>
    <x v="392"/>
    <x v="523"/>
    <m/>
    <x v="5"/>
    <x v="36"/>
    <x v="35"/>
    <x v="36"/>
    <x v="34"/>
    <x v="38"/>
    <x v="12"/>
    <m/>
    <x v="12"/>
    <m/>
  </r>
  <r>
    <x v="2"/>
    <x v="3"/>
    <s v="April"/>
    <n v="2021"/>
    <x v="2048"/>
    <x v="524"/>
    <m/>
    <x v="392"/>
    <x v="523"/>
    <m/>
    <x v="5"/>
    <x v="36"/>
    <x v="35"/>
    <x v="36"/>
    <x v="34"/>
    <x v="38"/>
    <x v="12"/>
    <m/>
    <x v="12"/>
    <m/>
  </r>
  <r>
    <x v="3"/>
    <x v="3"/>
    <s v="April"/>
    <n v="2021"/>
    <x v="2049"/>
    <x v="524"/>
    <m/>
    <x v="392"/>
    <x v="523"/>
    <m/>
    <x v="5"/>
    <x v="36"/>
    <x v="35"/>
    <x v="36"/>
    <x v="34"/>
    <x v="38"/>
    <x v="12"/>
    <m/>
    <x v="12"/>
    <m/>
  </r>
  <r>
    <x v="4"/>
    <x v="3"/>
    <s v="April"/>
    <n v="2021"/>
    <x v="2050"/>
    <x v="524"/>
    <m/>
    <x v="392"/>
    <x v="523"/>
    <m/>
    <x v="5"/>
    <x v="36"/>
    <x v="35"/>
    <x v="36"/>
    <x v="34"/>
    <x v="38"/>
    <x v="12"/>
    <m/>
    <x v="12"/>
    <m/>
  </r>
  <r>
    <x v="5"/>
    <x v="3"/>
    <s v="April"/>
    <n v="2021"/>
    <x v="2051"/>
    <x v="524"/>
    <m/>
    <x v="392"/>
    <x v="523"/>
    <m/>
    <x v="5"/>
    <x v="36"/>
    <x v="35"/>
    <x v="36"/>
    <x v="34"/>
    <x v="38"/>
    <x v="12"/>
    <m/>
    <x v="12"/>
    <m/>
  </r>
  <r>
    <x v="6"/>
    <x v="3"/>
    <s v="April"/>
    <n v="2021"/>
    <x v="2052"/>
    <x v="524"/>
    <m/>
    <x v="392"/>
    <x v="523"/>
    <m/>
    <x v="5"/>
    <x v="36"/>
    <x v="35"/>
    <x v="36"/>
    <x v="34"/>
    <x v="38"/>
    <x v="12"/>
    <m/>
    <x v="12"/>
    <m/>
  </r>
  <r>
    <x v="0"/>
    <x v="3"/>
    <s v="April"/>
    <n v="2021"/>
    <x v="2053"/>
    <x v="524"/>
    <m/>
    <x v="392"/>
    <x v="523"/>
    <m/>
    <x v="5"/>
    <x v="36"/>
    <x v="35"/>
    <x v="36"/>
    <x v="34"/>
    <x v="38"/>
    <x v="12"/>
    <m/>
    <x v="12"/>
    <m/>
  </r>
  <r>
    <x v="1"/>
    <x v="3"/>
    <s v="April"/>
    <n v="2021"/>
    <x v="2054"/>
    <x v="524"/>
    <m/>
    <x v="392"/>
    <x v="523"/>
    <m/>
    <x v="5"/>
    <x v="36"/>
    <x v="35"/>
    <x v="36"/>
    <x v="34"/>
    <x v="38"/>
    <x v="12"/>
    <m/>
    <x v="12"/>
    <m/>
  </r>
  <r>
    <x v="2"/>
    <x v="3"/>
    <s v="April"/>
    <n v="2021"/>
    <x v="2055"/>
    <x v="524"/>
    <m/>
    <x v="392"/>
    <x v="523"/>
    <m/>
    <x v="5"/>
    <x v="36"/>
    <x v="35"/>
    <x v="36"/>
    <x v="34"/>
    <x v="38"/>
    <x v="12"/>
    <m/>
    <x v="12"/>
    <m/>
  </r>
  <r>
    <x v="3"/>
    <x v="3"/>
    <s v="April"/>
    <n v="2021"/>
    <x v="2056"/>
    <x v="524"/>
    <m/>
    <x v="392"/>
    <x v="523"/>
    <m/>
    <x v="5"/>
    <x v="36"/>
    <x v="35"/>
    <x v="36"/>
    <x v="34"/>
    <x v="38"/>
    <x v="12"/>
    <m/>
    <x v="12"/>
    <m/>
  </r>
  <r>
    <x v="4"/>
    <x v="3"/>
    <s v="April"/>
    <n v="2021"/>
    <x v="2057"/>
    <x v="524"/>
    <m/>
    <x v="392"/>
    <x v="523"/>
    <m/>
    <x v="5"/>
    <x v="36"/>
    <x v="35"/>
    <x v="36"/>
    <x v="34"/>
    <x v="38"/>
    <x v="12"/>
    <m/>
    <x v="12"/>
    <m/>
  </r>
  <r>
    <x v="5"/>
    <x v="3"/>
    <s v="April"/>
    <n v="2021"/>
    <x v="2058"/>
    <x v="524"/>
    <m/>
    <x v="392"/>
    <x v="523"/>
    <m/>
    <x v="5"/>
    <x v="36"/>
    <x v="35"/>
    <x v="36"/>
    <x v="34"/>
    <x v="38"/>
    <x v="12"/>
    <m/>
    <x v="12"/>
    <m/>
  </r>
  <r>
    <x v="6"/>
    <x v="3"/>
    <s v="April"/>
    <n v="2021"/>
    <x v="2059"/>
    <x v="524"/>
    <m/>
    <x v="392"/>
    <x v="523"/>
    <m/>
    <x v="5"/>
    <x v="36"/>
    <x v="35"/>
    <x v="36"/>
    <x v="34"/>
    <x v="38"/>
    <x v="12"/>
    <m/>
    <x v="12"/>
    <m/>
  </r>
  <r>
    <x v="0"/>
    <x v="3"/>
    <s v="April"/>
    <n v="2021"/>
    <x v="2060"/>
    <x v="524"/>
    <m/>
    <x v="392"/>
    <x v="523"/>
    <m/>
    <x v="5"/>
    <x v="36"/>
    <x v="35"/>
    <x v="36"/>
    <x v="34"/>
    <x v="38"/>
    <x v="12"/>
    <m/>
    <x v="12"/>
    <m/>
  </r>
  <r>
    <x v="1"/>
    <x v="3"/>
    <s v="April"/>
    <n v="2021"/>
    <x v="2061"/>
    <x v="524"/>
    <m/>
    <x v="392"/>
    <x v="523"/>
    <m/>
    <x v="5"/>
    <x v="36"/>
    <x v="35"/>
    <x v="36"/>
    <x v="34"/>
    <x v="38"/>
    <x v="12"/>
    <m/>
    <x v="12"/>
    <m/>
  </r>
  <r>
    <x v="2"/>
    <x v="3"/>
    <s v="April"/>
    <n v="2021"/>
    <x v="2062"/>
    <x v="524"/>
    <m/>
    <x v="392"/>
    <x v="523"/>
    <m/>
    <x v="5"/>
    <x v="36"/>
    <x v="35"/>
    <x v="36"/>
    <x v="34"/>
    <x v="38"/>
    <x v="12"/>
    <m/>
    <x v="12"/>
    <m/>
  </r>
  <r>
    <x v="3"/>
    <x v="3"/>
    <s v="April"/>
    <n v="2021"/>
    <x v="2063"/>
    <x v="524"/>
    <m/>
    <x v="392"/>
    <x v="523"/>
    <m/>
    <x v="5"/>
    <x v="36"/>
    <x v="35"/>
    <x v="36"/>
    <x v="34"/>
    <x v="38"/>
    <x v="12"/>
    <m/>
    <x v="12"/>
    <m/>
  </r>
  <r>
    <x v="4"/>
    <x v="3"/>
    <s v="April"/>
    <n v="2021"/>
    <x v="2064"/>
    <x v="524"/>
    <m/>
    <x v="392"/>
    <x v="523"/>
    <m/>
    <x v="5"/>
    <x v="36"/>
    <x v="35"/>
    <x v="36"/>
    <x v="34"/>
    <x v="38"/>
    <x v="12"/>
    <m/>
    <x v="12"/>
    <m/>
  </r>
  <r>
    <x v="5"/>
    <x v="3"/>
    <s v="April"/>
    <n v="2021"/>
    <x v="2065"/>
    <x v="524"/>
    <m/>
    <x v="392"/>
    <x v="523"/>
    <m/>
    <x v="5"/>
    <x v="36"/>
    <x v="35"/>
    <x v="36"/>
    <x v="34"/>
    <x v="38"/>
    <x v="12"/>
    <m/>
    <x v="12"/>
    <m/>
  </r>
  <r>
    <x v="6"/>
    <x v="3"/>
    <s v="April"/>
    <n v="2021"/>
    <x v="2066"/>
    <x v="524"/>
    <m/>
    <x v="392"/>
    <x v="523"/>
    <m/>
    <x v="5"/>
    <x v="36"/>
    <x v="35"/>
    <x v="36"/>
    <x v="34"/>
    <x v="38"/>
    <x v="12"/>
    <m/>
    <x v="12"/>
    <m/>
  </r>
  <r>
    <x v="0"/>
    <x v="0"/>
    <s v="May"/>
    <n v="2021"/>
    <x v="2067"/>
    <x v="524"/>
    <m/>
    <x v="392"/>
    <x v="523"/>
    <m/>
    <x v="5"/>
    <x v="36"/>
    <x v="35"/>
    <x v="36"/>
    <x v="34"/>
    <x v="38"/>
    <x v="12"/>
    <m/>
    <x v="12"/>
    <m/>
  </r>
  <r>
    <x v="1"/>
    <x v="0"/>
    <s v="May"/>
    <n v="2021"/>
    <x v="2068"/>
    <x v="524"/>
    <m/>
    <x v="392"/>
    <x v="523"/>
    <m/>
    <x v="5"/>
    <x v="36"/>
    <x v="35"/>
    <x v="36"/>
    <x v="34"/>
    <x v="38"/>
    <x v="12"/>
    <m/>
    <x v="12"/>
    <m/>
  </r>
  <r>
    <x v="2"/>
    <x v="0"/>
    <s v="May"/>
    <n v="2021"/>
    <x v="2069"/>
    <x v="524"/>
    <m/>
    <x v="392"/>
    <x v="523"/>
    <m/>
    <x v="5"/>
    <x v="36"/>
    <x v="35"/>
    <x v="36"/>
    <x v="34"/>
    <x v="38"/>
    <x v="12"/>
    <m/>
    <x v="12"/>
    <m/>
  </r>
  <r>
    <x v="3"/>
    <x v="0"/>
    <s v="May"/>
    <n v="2021"/>
    <x v="2070"/>
    <x v="524"/>
    <m/>
    <x v="392"/>
    <x v="523"/>
    <m/>
    <x v="5"/>
    <x v="36"/>
    <x v="35"/>
    <x v="36"/>
    <x v="34"/>
    <x v="38"/>
    <x v="12"/>
    <m/>
    <x v="12"/>
    <m/>
  </r>
  <r>
    <x v="4"/>
    <x v="0"/>
    <s v="May"/>
    <n v="2021"/>
    <x v="2071"/>
    <x v="524"/>
    <m/>
    <x v="392"/>
    <x v="523"/>
    <m/>
    <x v="5"/>
    <x v="36"/>
    <x v="35"/>
    <x v="36"/>
    <x v="34"/>
    <x v="38"/>
    <x v="12"/>
    <m/>
    <x v="12"/>
    <m/>
  </r>
  <r>
    <x v="0"/>
    <x v="1"/>
    <s v="May"/>
    <n v="2021"/>
    <x v="2072"/>
    <x v="524"/>
    <m/>
    <x v="392"/>
    <x v="523"/>
    <m/>
    <x v="5"/>
    <x v="36"/>
    <x v="35"/>
    <x v="36"/>
    <x v="34"/>
    <x v="38"/>
    <x v="12"/>
    <m/>
    <x v="12"/>
    <m/>
  </r>
  <r>
    <x v="1"/>
    <x v="1"/>
    <s v="May"/>
    <n v="2021"/>
    <x v="2073"/>
    <x v="524"/>
    <m/>
    <x v="392"/>
    <x v="523"/>
    <m/>
    <x v="5"/>
    <x v="36"/>
    <x v="35"/>
    <x v="36"/>
    <x v="34"/>
    <x v="38"/>
    <x v="12"/>
    <m/>
    <x v="12"/>
    <m/>
  </r>
  <r>
    <x v="2"/>
    <x v="1"/>
    <s v="May"/>
    <n v="2021"/>
    <x v="2074"/>
    <x v="524"/>
    <m/>
    <x v="392"/>
    <x v="523"/>
    <m/>
    <x v="5"/>
    <x v="36"/>
    <x v="35"/>
    <x v="36"/>
    <x v="34"/>
    <x v="38"/>
    <x v="12"/>
    <m/>
    <x v="12"/>
    <m/>
  </r>
  <r>
    <x v="3"/>
    <x v="1"/>
    <s v="May"/>
    <n v="2021"/>
    <x v="2075"/>
    <x v="524"/>
    <m/>
    <x v="392"/>
    <x v="523"/>
    <m/>
    <x v="5"/>
    <x v="36"/>
    <x v="35"/>
    <x v="36"/>
    <x v="34"/>
    <x v="38"/>
    <x v="12"/>
    <m/>
    <x v="12"/>
    <m/>
  </r>
  <r>
    <x v="4"/>
    <x v="1"/>
    <s v="May"/>
    <n v="2021"/>
    <x v="2076"/>
    <x v="524"/>
    <m/>
    <x v="392"/>
    <x v="523"/>
    <m/>
    <x v="5"/>
    <x v="36"/>
    <x v="35"/>
    <x v="36"/>
    <x v="34"/>
    <x v="38"/>
    <x v="12"/>
    <m/>
    <x v="12"/>
    <m/>
  </r>
  <r>
    <x v="5"/>
    <x v="1"/>
    <s v="May"/>
    <n v="2021"/>
    <x v="2077"/>
    <x v="524"/>
    <m/>
    <x v="392"/>
    <x v="523"/>
    <m/>
    <x v="5"/>
    <x v="36"/>
    <x v="35"/>
    <x v="36"/>
    <x v="34"/>
    <x v="38"/>
    <x v="12"/>
    <m/>
    <x v="12"/>
    <m/>
  </r>
  <r>
    <x v="0"/>
    <x v="1"/>
    <s v="May"/>
    <n v="2021"/>
    <x v="2078"/>
    <x v="524"/>
    <m/>
    <x v="392"/>
    <x v="523"/>
    <m/>
    <x v="5"/>
    <x v="36"/>
    <x v="35"/>
    <x v="36"/>
    <x v="34"/>
    <x v="38"/>
    <x v="12"/>
    <m/>
    <x v="12"/>
    <m/>
  </r>
  <r>
    <x v="1"/>
    <x v="1"/>
    <s v="May"/>
    <n v="2021"/>
    <x v="2079"/>
    <x v="524"/>
    <m/>
    <x v="392"/>
    <x v="523"/>
    <m/>
    <x v="5"/>
    <x v="36"/>
    <x v="35"/>
    <x v="36"/>
    <x v="34"/>
    <x v="38"/>
    <x v="12"/>
    <m/>
    <x v="12"/>
    <m/>
  </r>
  <r>
    <x v="2"/>
    <x v="1"/>
    <s v="May"/>
    <n v="2021"/>
    <x v="2080"/>
    <x v="524"/>
    <m/>
    <x v="392"/>
    <x v="523"/>
    <m/>
    <x v="5"/>
    <x v="36"/>
    <x v="35"/>
    <x v="36"/>
    <x v="34"/>
    <x v="38"/>
    <x v="12"/>
    <m/>
    <x v="12"/>
    <m/>
  </r>
  <r>
    <x v="3"/>
    <x v="1"/>
    <s v="May"/>
    <n v="2021"/>
    <x v="2081"/>
    <x v="524"/>
    <m/>
    <x v="392"/>
    <x v="523"/>
    <m/>
    <x v="5"/>
    <x v="36"/>
    <x v="35"/>
    <x v="36"/>
    <x v="34"/>
    <x v="38"/>
    <x v="12"/>
    <m/>
    <x v="12"/>
    <m/>
  </r>
  <r>
    <x v="4"/>
    <x v="1"/>
    <s v="May"/>
    <n v="2021"/>
    <x v="2082"/>
    <x v="524"/>
    <m/>
    <x v="392"/>
    <x v="523"/>
    <m/>
    <x v="5"/>
    <x v="36"/>
    <x v="35"/>
    <x v="36"/>
    <x v="34"/>
    <x v="38"/>
    <x v="12"/>
    <m/>
    <x v="12"/>
    <m/>
  </r>
  <r>
    <x v="5"/>
    <x v="1"/>
    <s v="May"/>
    <n v="2021"/>
    <x v="2083"/>
    <x v="524"/>
    <m/>
    <x v="392"/>
    <x v="523"/>
    <m/>
    <x v="5"/>
    <x v="36"/>
    <x v="35"/>
    <x v="36"/>
    <x v="34"/>
    <x v="38"/>
    <x v="12"/>
    <m/>
    <x v="12"/>
    <m/>
  </r>
  <r>
    <x v="6"/>
    <x v="1"/>
    <s v="May"/>
    <n v="2021"/>
    <x v="2084"/>
    <x v="524"/>
    <m/>
    <x v="392"/>
    <x v="523"/>
    <m/>
    <x v="5"/>
    <x v="36"/>
    <x v="35"/>
    <x v="36"/>
    <x v="34"/>
    <x v="38"/>
    <x v="12"/>
    <m/>
    <x v="12"/>
    <m/>
  </r>
  <r>
    <x v="0"/>
    <x v="1"/>
    <s v="May"/>
    <n v="2021"/>
    <x v="2085"/>
    <x v="524"/>
    <m/>
    <x v="392"/>
    <x v="523"/>
    <m/>
    <x v="5"/>
    <x v="36"/>
    <x v="35"/>
    <x v="36"/>
    <x v="34"/>
    <x v="38"/>
    <x v="12"/>
    <m/>
    <x v="12"/>
    <m/>
  </r>
  <r>
    <x v="1"/>
    <x v="1"/>
    <s v="May"/>
    <n v="2021"/>
    <x v="2086"/>
    <x v="524"/>
    <m/>
    <x v="392"/>
    <x v="523"/>
    <m/>
    <x v="5"/>
    <x v="36"/>
    <x v="35"/>
    <x v="36"/>
    <x v="34"/>
    <x v="38"/>
    <x v="12"/>
    <m/>
    <x v="12"/>
    <m/>
  </r>
  <r>
    <x v="2"/>
    <x v="1"/>
    <s v="May"/>
    <n v="2021"/>
    <x v="2087"/>
    <x v="524"/>
    <m/>
    <x v="392"/>
    <x v="523"/>
    <m/>
    <x v="5"/>
    <x v="36"/>
    <x v="35"/>
    <x v="36"/>
    <x v="34"/>
    <x v="38"/>
    <x v="12"/>
    <m/>
    <x v="12"/>
    <m/>
  </r>
  <r>
    <x v="3"/>
    <x v="1"/>
    <s v="May"/>
    <n v="2021"/>
    <x v="2088"/>
    <x v="524"/>
    <m/>
    <x v="392"/>
    <x v="523"/>
    <m/>
    <x v="5"/>
    <x v="36"/>
    <x v="35"/>
    <x v="36"/>
    <x v="34"/>
    <x v="38"/>
    <x v="12"/>
    <m/>
    <x v="12"/>
    <m/>
  </r>
  <r>
    <x v="4"/>
    <x v="1"/>
    <s v="May"/>
    <n v="2021"/>
    <x v="2089"/>
    <x v="524"/>
    <m/>
    <x v="392"/>
    <x v="523"/>
    <m/>
    <x v="5"/>
    <x v="36"/>
    <x v="35"/>
    <x v="36"/>
    <x v="34"/>
    <x v="38"/>
    <x v="12"/>
    <m/>
    <x v="12"/>
    <m/>
  </r>
  <r>
    <x v="5"/>
    <x v="1"/>
    <s v="May"/>
    <n v="2021"/>
    <x v="2090"/>
    <x v="524"/>
    <m/>
    <x v="392"/>
    <x v="523"/>
    <m/>
    <x v="5"/>
    <x v="36"/>
    <x v="35"/>
    <x v="36"/>
    <x v="34"/>
    <x v="38"/>
    <x v="12"/>
    <m/>
    <x v="12"/>
    <m/>
  </r>
  <r>
    <x v="6"/>
    <x v="1"/>
    <s v="May"/>
    <n v="2021"/>
    <x v="2091"/>
    <x v="524"/>
    <m/>
    <x v="392"/>
    <x v="523"/>
    <m/>
    <x v="5"/>
    <x v="36"/>
    <x v="35"/>
    <x v="36"/>
    <x v="34"/>
    <x v="38"/>
    <x v="12"/>
    <m/>
    <x v="12"/>
    <m/>
  </r>
  <r>
    <x v="0"/>
    <x v="1"/>
    <s v="May"/>
    <n v="2021"/>
    <x v="2092"/>
    <x v="524"/>
    <m/>
    <x v="392"/>
    <x v="523"/>
    <m/>
    <x v="5"/>
    <x v="36"/>
    <x v="35"/>
    <x v="36"/>
    <x v="34"/>
    <x v="38"/>
    <x v="12"/>
    <m/>
    <x v="12"/>
    <m/>
  </r>
  <r>
    <x v="1"/>
    <x v="1"/>
    <s v="May"/>
    <n v="2021"/>
    <x v="2093"/>
    <x v="524"/>
    <m/>
    <x v="392"/>
    <x v="523"/>
    <m/>
    <x v="5"/>
    <x v="36"/>
    <x v="35"/>
    <x v="36"/>
    <x v="34"/>
    <x v="38"/>
    <x v="12"/>
    <m/>
    <x v="12"/>
    <m/>
  </r>
  <r>
    <x v="2"/>
    <x v="1"/>
    <s v="May"/>
    <n v="2021"/>
    <x v="2094"/>
    <x v="524"/>
    <m/>
    <x v="392"/>
    <x v="523"/>
    <m/>
    <x v="5"/>
    <x v="36"/>
    <x v="35"/>
    <x v="36"/>
    <x v="34"/>
    <x v="38"/>
    <x v="12"/>
    <m/>
    <x v="12"/>
    <m/>
  </r>
  <r>
    <x v="3"/>
    <x v="1"/>
    <s v="May"/>
    <n v="2021"/>
    <x v="2095"/>
    <x v="524"/>
    <m/>
    <x v="392"/>
    <x v="523"/>
    <m/>
    <x v="5"/>
    <x v="36"/>
    <x v="35"/>
    <x v="36"/>
    <x v="34"/>
    <x v="38"/>
    <x v="12"/>
    <m/>
    <x v="12"/>
    <m/>
  </r>
  <r>
    <x v="4"/>
    <x v="1"/>
    <s v="May"/>
    <n v="2021"/>
    <x v="2096"/>
    <x v="524"/>
    <m/>
    <x v="392"/>
    <x v="523"/>
    <m/>
    <x v="5"/>
    <x v="36"/>
    <x v="35"/>
    <x v="36"/>
    <x v="34"/>
    <x v="38"/>
    <x v="12"/>
    <m/>
    <x v="12"/>
    <m/>
  </r>
  <r>
    <x v="5"/>
    <x v="1"/>
    <s v="May"/>
    <n v="2021"/>
    <x v="2097"/>
    <x v="524"/>
    <m/>
    <x v="392"/>
    <x v="523"/>
    <m/>
    <x v="5"/>
    <x v="36"/>
    <x v="35"/>
    <x v="36"/>
    <x v="34"/>
    <x v="38"/>
    <x v="12"/>
    <m/>
    <x v="12"/>
    <m/>
  </r>
  <r>
    <x v="6"/>
    <x v="1"/>
    <s v="May"/>
    <n v="2021"/>
    <x v="2098"/>
    <x v="524"/>
    <m/>
    <x v="392"/>
    <x v="523"/>
    <m/>
    <x v="5"/>
    <x v="36"/>
    <x v="35"/>
    <x v="36"/>
    <x v="34"/>
    <x v="38"/>
    <x v="12"/>
    <m/>
    <x v="12"/>
    <m/>
  </r>
  <r>
    <x v="0"/>
    <x v="1"/>
    <s v="May"/>
    <n v="2021"/>
    <x v="2099"/>
    <x v="524"/>
    <m/>
    <x v="392"/>
    <x v="523"/>
    <m/>
    <x v="5"/>
    <x v="36"/>
    <x v="35"/>
    <x v="36"/>
    <x v="34"/>
    <x v="38"/>
    <x v="12"/>
    <m/>
    <x v="12"/>
    <m/>
  </r>
  <r>
    <x v="1"/>
    <x v="1"/>
    <s v="May"/>
    <n v="2021"/>
    <x v="2100"/>
    <x v="524"/>
    <m/>
    <x v="392"/>
    <x v="523"/>
    <m/>
    <x v="5"/>
    <x v="36"/>
    <x v="35"/>
    <x v="36"/>
    <x v="34"/>
    <x v="38"/>
    <x v="12"/>
    <m/>
    <x v="12"/>
    <m/>
  </r>
  <r>
    <x v="2"/>
    <x v="1"/>
    <s v="May"/>
    <n v="2021"/>
    <x v="2101"/>
    <x v="524"/>
    <m/>
    <x v="392"/>
    <x v="523"/>
    <m/>
    <x v="5"/>
    <x v="36"/>
    <x v="35"/>
    <x v="36"/>
    <x v="34"/>
    <x v="38"/>
    <x v="12"/>
    <m/>
    <x v="12"/>
    <m/>
  </r>
  <r>
    <x v="3"/>
    <x v="1"/>
    <s v="May"/>
    <n v="2021"/>
    <x v="2102"/>
    <x v="524"/>
    <m/>
    <x v="392"/>
    <x v="523"/>
    <m/>
    <x v="5"/>
    <x v="36"/>
    <x v="35"/>
    <x v="36"/>
    <x v="34"/>
    <x v="38"/>
    <x v="12"/>
    <m/>
    <x v="12"/>
    <m/>
  </r>
  <r>
    <x v="4"/>
    <x v="1"/>
    <s v="May"/>
    <n v="2021"/>
    <x v="2103"/>
    <x v="524"/>
    <m/>
    <x v="392"/>
    <x v="523"/>
    <m/>
    <x v="5"/>
    <x v="36"/>
    <x v="35"/>
    <x v="36"/>
    <x v="34"/>
    <x v="38"/>
    <x v="12"/>
    <m/>
    <x v="12"/>
    <m/>
  </r>
  <r>
    <x v="5"/>
    <x v="1"/>
    <s v="May"/>
    <n v="2021"/>
    <x v="2104"/>
    <x v="524"/>
    <m/>
    <x v="392"/>
    <x v="523"/>
    <m/>
    <x v="5"/>
    <x v="36"/>
    <x v="35"/>
    <x v="36"/>
    <x v="34"/>
    <x v="38"/>
    <x v="12"/>
    <m/>
    <x v="12"/>
    <m/>
  </r>
  <r>
    <x v="6"/>
    <x v="1"/>
    <s v="May"/>
    <n v="2021"/>
    <x v="2105"/>
    <x v="524"/>
    <m/>
    <x v="392"/>
    <x v="523"/>
    <m/>
    <x v="5"/>
    <x v="36"/>
    <x v="35"/>
    <x v="36"/>
    <x v="34"/>
    <x v="38"/>
    <x v="12"/>
    <m/>
    <x v="12"/>
    <m/>
  </r>
  <r>
    <x v="0"/>
    <x v="1"/>
    <s v="May"/>
    <n v="2021"/>
    <x v="2106"/>
    <x v="524"/>
    <m/>
    <x v="392"/>
    <x v="523"/>
    <m/>
    <x v="5"/>
    <x v="36"/>
    <x v="35"/>
    <x v="36"/>
    <x v="34"/>
    <x v="38"/>
    <x v="12"/>
    <m/>
    <x v="12"/>
    <m/>
  </r>
  <r>
    <x v="1"/>
    <x v="1"/>
    <s v="May"/>
    <n v="2021"/>
    <x v="2107"/>
    <x v="524"/>
    <m/>
    <x v="392"/>
    <x v="523"/>
    <m/>
    <x v="5"/>
    <x v="36"/>
    <x v="35"/>
    <x v="36"/>
    <x v="34"/>
    <x v="38"/>
    <x v="12"/>
    <m/>
    <x v="12"/>
    <m/>
  </r>
  <r>
    <x v="2"/>
    <x v="1"/>
    <s v="May"/>
    <n v="2021"/>
    <x v="2108"/>
    <x v="524"/>
    <m/>
    <x v="392"/>
    <x v="523"/>
    <m/>
    <x v="5"/>
    <x v="36"/>
    <x v="35"/>
    <x v="36"/>
    <x v="34"/>
    <x v="38"/>
    <x v="12"/>
    <m/>
    <x v="12"/>
    <m/>
  </r>
  <r>
    <x v="3"/>
    <x v="1"/>
    <s v="May"/>
    <n v="2021"/>
    <x v="2109"/>
    <x v="524"/>
    <m/>
    <x v="392"/>
    <x v="523"/>
    <m/>
    <x v="5"/>
    <x v="36"/>
    <x v="35"/>
    <x v="36"/>
    <x v="34"/>
    <x v="38"/>
    <x v="12"/>
    <m/>
    <x v="12"/>
    <m/>
  </r>
  <r>
    <x v="4"/>
    <x v="1"/>
    <s v="May"/>
    <n v="2021"/>
    <x v="2110"/>
    <x v="524"/>
    <m/>
    <x v="392"/>
    <x v="523"/>
    <m/>
    <x v="5"/>
    <x v="36"/>
    <x v="35"/>
    <x v="36"/>
    <x v="34"/>
    <x v="38"/>
    <x v="12"/>
    <m/>
    <x v="12"/>
    <m/>
  </r>
  <r>
    <x v="5"/>
    <x v="1"/>
    <s v="May"/>
    <n v="2021"/>
    <x v="2111"/>
    <x v="524"/>
    <m/>
    <x v="392"/>
    <x v="523"/>
    <m/>
    <x v="5"/>
    <x v="36"/>
    <x v="35"/>
    <x v="36"/>
    <x v="34"/>
    <x v="38"/>
    <x v="12"/>
    <m/>
    <x v="12"/>
    <m/>
  </r>
  <r>
    <x v="6"/>
    <x v="1"/>
    <s v="May"/>
    <n v="2021"/>
    <x v="2112"/>
    <x v="524"/>
    <m/>
    <x v="392"/>
    <x v="523"/>
    <m/>
    <x v="5"/>
    <x v="36"/>
    <x v="35"/>
    <x v="36"/>
    <x v="34"/>
    <x v="38"/>
    <x v="12"/>
    <m/>
    <x v="12"/>
    <m/>
  </r>
  <r>
    <x v="0"/>
    <x v="1"/>
    <s v="May"/>
    <n v="2021"/>
    <x v="2113"/>
    <x v="524"/>
    <m/>
    <x v="392"/>
    <x v="523"/>
    <m/>
    <x v="5"/>
    <x v="36"/>
    <x v="35"/>
    <x v="36"/>
    <x v="34"/>
    <x v="38"/>
    <x v="12"/>
    <m/>
    <x v="12"/>
    <m/>
  </r>
  <r>
    <x v="1"/>
    <x v="1"/>
    <s v="May"/>
    <n v="2021"/>
    <x v="2114"/>
    <x v="524"/>
    <m/>
    <x v="392"/>
    <x v="523"/>
    <m/>
    <x v="5"/>
    <x v="36"/>
    <x v="35"/>
    <x v="36"/>
    <x v="34"/>
    <x v="38"/>
    <x v="12"/>
    <m/>
    <x v="12"/>
    <m/>
  </r>
  <r>
    <x v="2"/>
    <x v="1"/>
    <s v="May"/>
    <n v="2021"/>
    <x v="2115"/>
    <x v="524"/>
    <m/>
    <x v="392"/>
    <x v="523"/>
    <m/>
    <x v="5"/>
    <x v="36"/>
    <x v="35"/>
    <x v="36"/>
    <x v="34"/>
    <x v="38"/>
    <x v="12"/>
    <m/>
    <x v="12"/>
    <m/>
  </r>
  <r>
    <x v="3"/>
    <x v="1"/>
    <s v="May"/>
    <n v="2021"/>
    <x v="2116"/>
    <x v="524"/>
    <m/>
    <x v="392"/>
    <x v="523"/>
    <m/>
    <x v="5"/>
    <x v="36"/>
    <x v="35"/>
    <x v="36"/>
    <x v="34"/>
    <x v="38"/>
    <x v="12"/>
    <m/>
    <x v="12"/>
    <m/>
  </r>
  <r>
    <x v="4"/>
    <x v="1"/>
    <s v="May"/>
    <n v="2021"/>
    <x v="2117"/>
    <x v="524"/>
    <m/>
    <x v="392"/>
    <x v="523"/>
    <m/>
    <x v="5"/>
    <x v="36"/>
    <x v="35"/>
    <x v="36"/>
    <x v="34"/>
    <x v="38"/>
    <x v="12"/>
    <m/>
    <x v="12"/>
    <m/>
  </r>
  <r>
    <x v="5"/>
    <x v="1"/>
    <s v="May"/>
    <n v="2021"/>
    <x v="2118"/>
    <x v="524"/>
    <m/>
    <x v="392"/>
    <x v="523"/>
    <m/>
    <x v="5"/>
    <x v="36"/>
    <x v="35"/>
    <x v="36"/>
    <x v="34"/>
    <x v="38"/>
    <x v="12"/>
    <m/>
    <x v="12"/>
    <m/>
  </r>
  <r>
    <x v="6"/>
    <x v="1"/>
    <s v="May"/>
    <n v="2021"/>
    <x v="2119"/>
    <x v="524"/>
    <m/>
    <x v="392"/>
    <x v="523"/>
    <m/>
    <x v="5"/>
    <x v="36"/>
    <x v="35"/>
    <x v="36"/>
    <x v="34"/>
    <x v="38"/>
    <x v="12"/>
    <m/>
    <x v="12"/>
    <m/>
  </r>
  <r>
    <x v="0"/>
    <x v="2"/>
    <s v="May"/>
    <n v="2021"/>
    <x v="2120"/>
    <x v="524"/>
    <m/>
    <x v="392"/>
    <x v="523"/>
    <m/>
    <x v="5"/>
    <x v="36"/>
    <x v="35"/>
    <x v="36"/>
    <x v="34"/>
    <x v="38"/>
    <x v="12"/>
    <m/>
    <x v="12"/>
    <m/>
  </r>
  <r>
    <x v="1"/>
    <x v="2"/>
    <s v="May"/>
    <n v="2021"/>
    <x v="2121"/>
    <x v="524"/>
    <m/>
    <x v="392"/>
    <x v="523"/>
    <m/>
    <x v="5"/>
    <x v="36"/>
    <x v="35"/>
    <x v="36"/>
    <x v="34"/>
    <x v="38"/>
    <x v="12"/>
    <m/>
    <x v="12"/>
    <m/>
  </r>
  <r>
    <x v="2"/>
    <x v="2"/>
    <s v="May"/>
    <n v="2021"/>
    <x v="2122"/>
    <x v="524"/>
    <m/>
    <x v="392"/>
    <x v="523"/>
    <m/>
    <x v="5"/>
    <x v="36"/>
    <x v="35"/>
    <x v="36"/>
    <x v="34"/>
    <x v="38"/>
    <x v="12"/>
    <m/>
    <x v="12"/>
    <m/>
  </r>
  <r>
    <x v="3"/>
    <x v="2"/>
    <s v="May"/>
    <n v="2021"/>
    <x v="2123"/>
    <x v="524"/>
    <m/>
    <x v="392"/>
    <x v="523"/>
    <m/>
    <x v="5"/>
    <x v="36"/>
    <x v="35"/>
    <x v="36"/>
    <x v="34"/>
    <x v="38"/>
    <x v="12"/>
    <m/>
    <x v="12"/>
    <m/>
  </r>
  <r>
    <x v="4"/>
    <x v="2"/>
    <s v="May"/>
    <n v="2021"/>
    <x v="2124"/>
    <x v="524"/>
    <m/>
    <x v="392"/>
    <x v="523"/>
    <m/>
    <x v="5"/>
    <x v="36"/>
    <x v="35"/>
    <x v="36"/>
    <x v="34"/>
    <x v="38"/>
    <x v="12"/>
    <m/>
    <x v="12"/>
    <m/>
  </r>
  <r>
    <x v="5"/>
    <x v="2"/>
    <s v="May"/>
    <n v="2021"/>
    <x v="2125"/>
    <x v="524"/>
    <m/>
    <x v="392"/>
    <x v="523"/>
    <m/>
    <x v="5"/>
    <x v="36"/>
    <x v="35"/>
    <x v="36"/>
    <x v="34"/>
    <x v="38"/>
    <x v="12"/>
    <m/>
    <x v="12"/>
    <m/>
  </r>
  <r>
    <x v="6"/>
    <x v="2"/>
    <s v="May"/>
    <n v="2021"/>
    <x v="2126"/>
    <x v="524"/>
    <m/>
    <x v="392"/>
    <x v="523"/>
    <m/>
    <x v="5"/>
    <x v="36"/>
    <x v="35"/>
    <x v="36"/>
    <x v="34"/>
    <x v="38"/>
    <x v="12"/>
    <m/>
    <x v="12"/>
    <m/>
  </r>
  <r>
    <x v="0"/>
    <x v="2"/>
    <s v="May"/>
    <n v="2021"/>
    <x v="2127"/>
    <x v="524"/>
    <m/>
    <x v="392"/>
    <x v="523"/>
    <m/>
    <x v="5"/>
    <x v="36"/>
    <x v="35"/>
    <x v="36"/>
    <x v="34"/>
    <x v="38"/>
    <x v="12"/>
    <m/>
    <x v="12"/>
    <m/>
  </r>
  <r>
    <x v="1"/>
    <x v="2"/>
    <s v="May"/>
    <n v="2021"/>
    <x v="2128"/>
    <x v="524"/>
    <m/>
    <x v="392"/>
    <x v="523"/>
    <m/>
    <x v="5"/>
    <x v="36"/>
    <x v="35"/>
    <x v="36"/>
    <x v="34"/>
    <x v="38"/>
    <x v="12"/>
    <m/>
    <x v="12"/>
    <m/>
  </r>
  <r>
    <x v="2"/>
    <x v="2"/>
    <s v="May"/>
    <n v="2021"/>
    <x v="2129"/>
    <x v="524"/>
    <m/>
    <x v="392"/>
    <x v="523"/>
    <m/>
    <x v="5"/>
    <x v="36"/>
    <x v="35"/>
    <x v="36"/>
    <x v="34"/>
    <x v="38"/>
    <x v="12"/>
    <m/>
    <x v="12"/>
    <m/>
  </r>
  <r>
    <x v="3"/>
    <x v="2"/>
    <s v="May"/>
    <n v="2021"/>
    <x v="2130"/>
    <x v="524"/>
    <m/>
    <x v="392"/>
    <x v="523"/>
    <m/>
    <x v="5"/>
    <x v="36"/>
    <x v="35"/>
    <x v="36"/>
    <x v="34"/>
    <x v="38"/>
    <x v="12"/>
    <m/>
    <x v="12"/>
    <m/>
  </r>
  <r>
    <x v="4"/>
    <x v="2"/>
    <s v="May"/>
    <n v="2021"/>
    <x v="2131"/>
    <x v="524"/>
    <m/>
    <x v="392"/>
    <x v="523"/>
    <m/>
    <x v="5"/>
    <x v="36"/>
    <x v="35"/>
    <x v="36"/>
    <x v="34"/>
    <x v="38"/>
    <x v="12"/>
    <m/>
    <x v="12"/>
    <m/>
  </r>
  <r>
    <x v="5"/>
    <x v="2"/>
    <s v="May"/>
    <n v="2021"/>
    <x v="2132"/>
    <x v="524"/>
    <m/>
    <x v="392"/>
    <x v="523"/>
    <m/>
    <x v="5"/>
    <x v="36"/>
    <x v="35"/>
    <x v="36"/>
    <x v="34"/>
    <x v="38"/>
    <x v="12"/>
    <m/>
    <x v="12"/>
    <m/>
  </r>
  <r>
    <x v="6"/>
    <x v="2"/>
    <s v="May"/>
    <n v="2021"/>
    <x v="2133"/>
    <x v="524"/>
    <m/>
    <x v="392"/>
    <x v="523"/>
    <m/>
    <x v="5"/>
    <x v="36"/>
    <x v="35"/>
    <x v="36"/>
    <x v="34"/>
    <x v="38"/>
    <x v="12"/>
    <m/>
    <x v="12"/>
    <m/>
  </r>
  <r>
    <x v="0"/>
    <x v="2"/>
    <s v="May"/>
    <n v="2021"/>
    <x v="2134"/>
    <x v="524"/>
    <m/>
    <x v="392"/>
    <x v="523"/>
    <m/>
    <x v="5"/>
    <x v="36"/>
    <x v="35"/>
    <x v="36"/>
    <x v="34"/>
    <x v="38"/>
    <x v="12"/>
    <m/>
    <x v="12"/>
    <m/>
  </r>
  <r>
    <x v="1"/>
    <x v="2"/>
    <s v="May"/>
    <n v="2021"/>
    <x v="2135"/>
    <x v="524"/>
    <m/>
    <x v="392"/>
    <x v="523"/>
    <m/>
    <x v="5"/>
    <x v="36"/>
    <x v="35"/>
    <x v="36"/>
    <x v="34"/>
    <x v="38"/>
    <x v="12"/>
    <m/>
    <x v="12"/>
    <m/>
  </r>
  <r>
    <x v="2"/>
    <x v="2"/>
    <s v="May"/>
    <n v="2021"/>
    <x v="2136"/>
    <x v="524"/>
    <m/>
    <x v="392"/>
    <x v="523"/>
    <m/>
    <x v="5"/>
    <x v="36"/>
    <x v="35"/>
    <x v="36"/>
    <x v="34"/>
    <x v="38"/>
    <x v="12"/>
    <m/>
    <x v="12"/>
    <m/>
  </r>
  <r>
    <x v="3"/>
    <x v="2"/>
    <s v="May"/>
    <n v="2021"/>
    <x v="2137"/>
    <x v="524"/>
    <m/>
    <x v="392"/>
    <x v="523"/>
    <m/>
    <x v="5"/>
    <x v="36"/>
    <x v="35"/>
    <x v="36"/>
    <x v="34"/>
    <x v="38"/>
    <x v="12"/>
    <m/>
    <x v="12"/>
    <m/>
  </r>
  <r>
    <x v="4"/>
    <x v="2"/>
    <s v="May"/>
    <n v="2021"/>
    <x v="2138"/>
    <x v="524"/>
    <m/>
    <x v="392"/>
    <x v="523"/>
    <m/>
    <x v="5"/>
    <x v="36"/>
    <x v="35"/>
    <x v="36"/>
    <x v="34"/>
    <x v="38"/>
    <x v="12"/>
    <m/>
    <x v="12"/>
    <m/>
  </r>
  <r>
    <x v="5"/>
    <x v="2"/>
    <s v="May"/>
    <n v="2021"/>
    <x v="2139"/>
    <x v="524"/>
    <m/>
    <x v="392"/>
    <x v="523"/>
    <m/>
    <x v="5"/>
    <x v="36"/>
    <x v="35"/>
    <x v="36"/>
    <x v="34"/>
    <x v="38"/>
    <x v="12"/>
    <m/>
    <x v="12"/>
    <m/>
  </r>
  <r>
    <x v="6"/>
    <x v="2"/>
    <s v="May"/>
    <n v="2021"/>
    <x v="2140"/>
    <x v="524"/>
    <m/>
    <x v="392"/>
    <x v="523"/>
    <m/>
    <x v="5"/>
    <x v="36"/>
    <x v="35"/>
    <x v="36"/>
    <x v="34"/>
    <x v="38"/>
    <x v="12"/>
    <m/>
    <x v="12"/>
    <m/>
  </r>
  <r>
    <x v="0"/>
    <x v="2"/>
    <s v="May"/>
    <n v="2021"/>
    <x v="2141"/>
    <x v="524"/>
    <m/>
    <x v="392"/>
    <x v="523"/>
    <m/>
    <x v="5"/>
    <x v="36"/>
    <x v="35"/>
    <x v="36"/>
    <x v="34"/>
    <x v="38"/>
    <x v="12"/>
    <m/>
    <x v="12"/>
    <m/>
  </r>
  <r>
    <x v="1"/>
    <x v="2"/>
    <s v="May"/>
    <n v="2021"/>
    <x v="2142"/>
    <x v="524"/>
    <m/>
    <x v="392"/>
    <x v="523"/>
    <m/>
    <x v="5"/>
    <x v="36"/>
    <x v="35"/>
    <x v="36"/>
    <x v="34"/>
    <x v="38"/>
    <x v="12"/>
    <m/>
    <x v="12"/>
    <m/>
  </r>
  <r>
    <x v="2"/>
    <x v="2"/>
    <s v="May"/>
    <n v="2021"/>
    <x v="2143"/>
    <x v="524"/>
    <m/>
    <x v="392"/>
    <x v="523"/>
    <m/>
    <x v="5"/>
    <x v="36"/>
    <x v="35"/>
    <x v="36"/>
    <x v="34"/>
    <x v="38"/>
    <x v="12"/>
    <m/>
    <x v="12"/>
    <m/>
  </r>
  <r>
    <x v="3"/>
    <x v="2"/>
    <s v="May"/>
    <n v="2021"/>
    <x v="2144"/>
    <x v="524"/>
    <m/>
    <x v="392"/>
    <x v="523"/>
    <m/>
    <x v="5"/>
    <x v="36"/>
    <x v="35"/>
    <x v="36"/>
    <x v="34"/>
    <x v="38"/>
    <x v="12"/>
    <m/>
    <x v="12"/>
    <m/>
  </r>
  <r>
    <x v="4"/>
    <x v="2"/>
    <s v="May"/>
    <n v="2021"/>
    <x v="2145"/>
    <x v="524"/>
    <m/>
    <x v="392"/>
    <x v="523"/>
    <m/>
    <x v="5"/>
    <x v="36"/>
    <x v="35"/>
    <x v="36"/>
    <x v="34"/>
    <x v="38"/>
    <x v="12"/>
    <m/>
    <x v="12"/>
    <m/>
  </r>
  <r>
    <x v="5"/>
    <x v="2"/>
    <s v="May"/>
    <n v="2021"/>
    <x v="2146"/>
    <x v="524"/>
    <m/>
    <x v="392"/>
    <x v="523"/>
    <m/>
    <x v="5"/>
    <x v="36"/>
    <x v="35"/>
    <x v="36"/>
    <x v="34"/>
    <x v="38"/>
    <x v="12"/>
    <m/>
    <x v="12"/>
    <m/>
  </r>
  <r>
    <x v="6"/>
    <x v="2"/>
    <s v="May"/>
    <n v="2021"/>
    <x v="2147"/>
    <x v="524"/>
    <m/>
    <x v="392"/>
    <x v="523"/>
    <m/>
    <x v="5"/>
    <x v="36"/>
    <x v="35"/>
    <x v="36"/>
    <x v="34"/>
    <x v="38"/>
    <x v="12"/>
    <m/>
    <x v="12"/>
    <m/>
  </r>
  <r>
    <x v="0"/>
    <x v="2"/>
    <s v="May"/>
    <n v="2021"/>
    <x v="2148"/>
    <x v="524"/>
    <m/>
    <x v="392"/>
    <x v="523"/>
    <m/>
    <x v="5"/>
    <x v="36"/>
    <x v="35"/>
    <x v="36"/>
    <x v="34"/>
    <x v="38"/>
    <x v="12"/>
    <m/>
    <x v="12"/>
    <m/>
  </r>
  <r>
    <x v="1"/>
    <x v="2"/>
    <s v="May"/>
    <n v="2021"/>
    <x v="2149"/>
    <x v="524"/>
    <m/>
    <x v="392"/>
    <x v="523"/>
    <m/>
    <x v="5"/>
    <x v="36"/>
    <x v="35"/>
    <x v="36"/>
    <x v="34"/>
    <x v="38"/>
    <x v="12"/>
    <m/>
    <x v="12"/>
    <m/>
  </r>
  <r>
    <x v="2"/>
    <x v="2"/>
    <s v="May"/>
    <n v="2021"/>
    <x v="2150"/>
    <x v="524"/>
    <m/>
    <x v="392"/>
    <x v="523"/>
    <m/>
    <x v="5"/>
    <x v="36"/>
    <x v="35"/>
    <x v="36"/>
    <x v="34"/>
    <x v="38"/>
    <x v="12"/>
    <m/>
    <x v="12"/>
    <m/>
  </r>
  <r>
    <x v="3"/>
    <x v="2"/>
    <s v="May"/>
    <n v="2021"/>
    <x v="2151"/>
    <x v="524"/>
    <m/>
    <x v="392"/>
    <x v="523"/>
    <m/>
    <x v="5"/>
    <x v="36"/>
    <x v="35"/>
    <x v="36"/>
    <x v="34"/>
    <x v="38"/>
    <x v="12"/>
    <m/>
    <x v="12"/>
    <m/>
  </r>
  <r>
    <x v="4"/>
    <x v="2"/>
    <s v="May"/>
    <n v="2021"/>
    <x v="2152"/>
    <x v="524"/>
    <m/>
    <x v="392"/>
    <x v="523"/>
    <m/>
    <x v="5"/>
    <x v="36"/>
    <x v="35"/>
    <x v="36"/>
    <x v="34"/>
    <x v="38"/>
    <x v="12"/>
    <m/>
    <x v="12"/>
    <m/>
  </r>
  <r>
    <x v="5"/>
    <x v="2"/>
    <s v="May"/>
    <n v="2021"/>
    <x v="2153"/>
    <x v="524"/>
    <m/>
    <x v="392"/>
    <x v="523"/>
    <m/>
    <x v="5"/>
    <x v="36"/>
    <x v="35"/>
    <x v="36"/>
    <x v="34"/>
    <x v="38"/>
    <x v="12"/>
    <m/>
    <x v="12"/>
    <m/>
  </r>
  <r>
    <x v="6"/>
    <x v="2"/>
    <s v="May"/>
    <n v="2021"/>
    <x v="2154"/>
    <x v="524"/>
    <m/>
    <x v="392"/>
    <x v="523"/>
    <m/>
    <x v="5"/>
    <x v="36"/>
    <x v="35"/>
    <x v="36"/>
    <x v="34"/>
    <x v="38"/>
    <x v="12"/>
    <m/>
    <x v="12"/>
    <m/>
  </r>
  <r>
    <x v="0"/>
    <x v="4"/>
    <s v="May"/>
    <n v="2021"/>
    <x v="2155"/>
    <x v="524"/>
    <m/>
    <x v="392"/>
    <x v="523"/>
    <m/>
    <x v="5"/>
    <x v="36"/>
    <x v="35"/>
    <x v="36"/>
    <x v="34"/>
    <x v="38"/>
    <x v="12"/>
    <m/>
    <x v="12"/>
    <m/>
  </r>
  <r>
    <x v="1"/>
    <x v="4"/>
    <s v="May"/>
    <n v="2021"/>
    <x v="2156"/>
    <x v="524"/>
    <m/>
    <x v="392"/>
    <x v="523"/>
    <m/>
    <x v="5"/>
    <x v="36"/>
    <x v="35"/>
    <x v="36"/>
    <x v="34"/>
    <x v="38"/>
    <x v="12"/>
    <m/>
    <x v="12"/>
    <m/>
  </r>
  <r>
    <x v="2"/>
    <x v="4"/>
    <s v="May"/>
    <n v="2021"/>
    <x v="2157"/>
    <x v="524"/>
    <m/>
    <x v="392"/>
    <x v="523"/>
    <m/>
    <x v="5"/>
    <x v="36"/>
    <x v="35"/>
    <x v="36"/>
    <x v="34"/>
    <x v="38"/>
    <x v="12"/>
    <m/>
    <x v="12"/>
    <m/>
  </r>
  <r>
    <x v="3"/>
    <x v="4"/>
    <s v="May"/>
    <n v="2021"/>
    <x v="2158"/>
    <x v="524"/>
    <m/>
    <x v="392"/>
    <x v="523"/>
    <m/>
    <x v="5"/>
    <x v="36"/>
    <x v="35"/>
    <x v="36"/>
    <x v="34"/>
    <x v="38"/>
    <x v="12"/>
    <m/>
    <x v="12"/>
    <m/>
  </r>
  <r>
    <x v="4"/>
    <x v="4"/>
    <s v="May"/>
    <n v="2021"/>
    <x v="2159"/>
    <x v="524"/>
    <m/>
    <x v="392"/>
    <x v="523"/>
    <m/>
    <x v="5"/>
    <x v="36"/>
    <x v="35"/>
    <x v="36"/>
    <x v="34"/>
    <x v="38"/>
    <x v="12"/>
    <m/>
    <x v="12"/>
    <m/>
  </r>
  <r>
    <x v="5"/>
    <x v="4"/>
    <s v="May"/>
    <n v="2021"/>
    <x v="2160"/>
    <x v="524"/>
    <m/>
    <x v="392"/>
    <x v="523"/>
    <m/>
    <x v="5"/>
    <x v="36"/>
    <x v="35"/>
    <x v="36"/>
    <x v="34"/>
    <x v="38"/>
    <x v="12"/>
    <m/>
    <x v="12"/>
    <m/>
  </r>
  <r>
    <x v="6"/>
    <x v="4"/>
    <s v="May"/>
    <n v="2021"/>
    <x v="2161"/>
    <x v="524"/>
    <m/>
    <x v="392"/>
    <x v="523"/>
    <m/>
    <x v="5"/>
    <x v="36"/>
    <x v="35"/>
    <x v="36"/>
    <x v="34"/>
    <x v="38"/>
    <x v="12"/>
    <m/>
    <x v="12"/>
    <m/>
  </r>
  <r>
    <x v="0"/>
    <x v="4"/>
    <s v="May"/>
    <n v="2021"/>
    <x v="2162"/>
    <x v="524"/>
    <m/>
    <x v="392"/>
    <x v="523"/>
    <m/>
    <x v="5"/>
    <x v="36"/>
    <x v="35"/>
    <x v="36"/>
    <x v="34"/>
    <x v="38"/>
    <x v="12"/>
    <m/>
    <x v="12"/>
    <m/>
  </r>
  <r>
    <x v="1"/>
    <x v="4"/>
    <s v="May"/>
    <n v="2021"/>
    <x v="2163"/>
    <x v="524"/>
    <m/>
    <x v="392"/>
    <x v="523"/>
    <m/>
    <x v="5"/>
    <x v="36"/>
    <x v="35"/>
    <x v="36"/>
    <x v="34"/>
    <x v="38"/>
    <x v="12"/>
    <m/>
    <x v="12"/>
    <m/>
  </r>
  <r>
    <x v="2"/>
    <x v="4"/>
    <s v="May"/>
    <n v="2021"/>
    <x v="2164"/>
    <x v="524"/>
    <m/>
    <x v="392"/>
    <x v="523"/>
    <m/>
    <x v="5"/>
    <x v="36"/>
    <x v="35"/>
    <x v="36"/>
    <x v="34"/>
    <x v="38"/>
    <x v="12"/>
    <m/>
    <x v="12"/>
    <m/>
  </r>
  <r>
    <x v="3"/>
    <x v="4"/>
    <s v="May"/>
    <n v="2021"/>
    <x v="2165"/>
    <x v="524"/>
    <m/>
    <x v="392"/>
    <x v="523"/>
    <m/>
    <x v="5"/>
    <x v="36"/>
    <x v="35"/>
    <x v="36"/>
    <x v="34"/>
    <x v="38"/>
    <x v="12"/>
    <m/>
    <x v="12"/>
    <m/>
  </r>
  <r>
    <x v="4"/>
    <x v="4"/>
    <s v="May"/>
    <n v="2021"/>
    <x v="2166"/>
    <x v="524"/>
    <m/>
    <x v="392"/>
    <x v="523"/>
    <m/>
    <x v="5"/>
    <x v="36"/>
    <x v="35"/>
    <x v="36"/>
    <x v="34"/>
    <x v="38"/>
    <x v="12"/>
    <m/>
    <x v="12"/>
    <m/>
  </r>
  <r>
    <x v="5"/>
    <x v="4"/>
    <s v="May"/>
    <n v="2021"/>
    <x v="2167"/>
    <x v="524"/>
    <m/>
    <x v="392"/>
    <x v="523"/>
    <m/>
    <x v="5"/>
    <x v="36"/>
    <x v="35"/>
    <x v="36"/>
    <x v="34"/>
    <x v="38"/>
    <x v="12"/>
    <m/>
    <x v="12"/>
    <m/>
  </r>
  <r>
    <x v="6"/>
    <x v="4"/>
    <s v="May"/>
    <n v="2021"/>
    <x v="2168"/>
    <x v="524"/>
    <m/>
    <x v="392"/>
    <x v="523"/>
    <m/>
    <x v="5"/>
    <x v="36"/>
    <x v="35"/>
    <x v="36"/>
    <x v="34"/>
    <x v="38"/>
    <x v="12"/>
    <m/>
    <x v="12"/>
    <m/>
  </r>
  <r>
    <x v="0"/>
    <x v="4"/>
    <s v="May"/>
    <n v="2021"/>
    <x v="2169"/>
    <x v="524"/>
    <m/>
    <x v="392"/>
    <x v="523"/>
    <m/>
    <x v="5"/>
    <x v="36"/>
    <x v="35"/>
    <x v="36"/>
    <x v="34"/>
    <x v="38"/>
    <x v="12"/>
    <m/>
    <x v="12"/>
    <m/>
  </r>
  <r>
    <x v="1"/>
    <x v="4"/>
    <s v="May"/>
    <n v="2021"/>
    <x v="2170"/>
    <x v="524"/>
    <m/>
    <x v="392"/>
    <x v="523"/>
    <m/>
    <x v="5"/>
    <x v="36"/>
    <x v="35"/>
    <x v="36"/>
    <x v="34"/>
    <x v="38"/>
    <x v="12"/>
    <m/>
    <x v="12"/>
    <m/>
  </r>
  <r>
    <x v="2"/>
    <x v="4"/>
    <s v="May"/>
    <n v="2021"/>
    <x v="2171"/>
    <x v="524"/>
    <m/>
    <x v="392"/>
    <x v="523"/>
    <m/>
    <x v="5"/>
    <x v="36"/>
    <x v="35"/>
    <x v="36"/>
    <x v="34"/>
    <x v="38"/>
    <x v="12"/>
    <m/>
    <x v="12"/>
    <m/>
  </r>
  <r>
    <x v="3"/>
    <x v="4"/>
    <s v="May"/>
    <n v="2021"/>
    <x v="2172"/>
    <x v="524"/>
    <m/>
    <x v="392"/>
    <x v="523"/>
    <m/>
    <x v="5"/>
    <x v="36"/>
    <x v="35"/>
    <x v="36"/>
    <x v="34"/>
    <x v="38"/>
    <x v="12"/>
    <m/>
    <x v="12"/>
    <m/>
  </r>
  <r>
    <x v="4"/>
    <x v="4"/>
    <s v="May"/>
    <n v="2021"/>
    <x v="2173"/>
    <x v="524"/>
    <m/>
    <x v="392"/>
    <x v="523"/>
    <m/>
    <x v="5"/>
    <x v="36"/>
    <x v="35"/>
    <x v="36"/>
    <x v="34"/>
    <x v="38"/>
    <x v="12"/>
    <m/>
    <x v="12"/>
    <m/>
  </r>
  <r>
    <x v="5"/>
    <x v="4"/>
    <s v="May"/>
    <n v="2021"/>
    <x v="2174"/>
    <x v="524"/>
    <m/>
    <x v="392"/>
    <x v="523"/>
    <m/>
    <x v="5"/>
    <x v="36"/>
    <x v="35"/>
    <x v="36"/>
    <x v="34"/>
    <x v="38"/>
    <x v="12"/>
    <m/>
    <x v="12"/>
    <m/>
  </r>
  <r>
    <x v="6"/>
    <x v="4"/>
    <s v="May"/>
    <n v="2021"/>
    <x v="2175"/>
    <x v="524"/>
    <m/>
    <x v="392"/>
    <x v="523"/>
    <m/>
    <x v="5"/>
    <x v="36"/>
    <x v="35"/>
    <x v="36"/>
    <x v="34"/>
    <x v="38"/>
    <x v="12"/>
    <m/>
    <x v="12"/>
    <m/>
  </r>
  <r>
    <x v="0"/>
    <x v="4"/>
    <s v="May"/>
    <n v="2021"/>
    <x v="2176"/>
    <x v="524"/>
    <m/>
    <x v="392"/>
    <x v="523"/>
    <m/>
    <x v="5"/>
    <x v="36"/>
    <x v="35"/>
    <x v="36"/>
    <x v="34"/>
    <x v="38"/>
    <x v="12"/>
    <m/>
    <x v="12"/>
    <m/>
  </r>
  <r>
    <x v="1"/>
    <x v="4"/>
    <s v="May"/>
    <n v="2021"/>
    <x v="2177"/>
    <x v="524"/>
    <m/>
    <x v="392"/>
    <x v="523"/>
    <m/>
    <x v="5"/>
    <x v="36"/>
    <x v="35"/>
    <x v="36"/>
    <x v="34"/>
    <x v="38"/>
    <x v="12"/>
    <m/>
    <x v="12"/>
    <m/>
  </r>
  <r>
    <x v="2"/>
    <x v="4"/>
    <s v="May"/>
    <n v="2021"/>
    <x v="2178"/>
    <x v="524"/>
    <m/>
    <x v="392"/>
    <x v="523"/>
    <m/>
    <x v="5"/>
    <x v="36"/>
    <x v="35"/>
    <x v="36"/>
    <x v="34"/>
    <x v="38"/>
    <x v="12"/>
    <m/>
    <x v="12"/>
    <m/>
  </r>
  <r>
    <x v="3"/>
    <x v="4"/>
    <s v="May"/>
    <n v="2021"/>
    <x v="2179"/>
    <x v="524"/>
    <m/>
    <x v="392"/>
    <x v="523"/>
    <m/>
    <x v="5"/>
    <x v="36"/>
    <x v="35"/>
    <x v="36"/>
    <x v="34"/>
    <x v="38"/>
    <x v="12"/>
    <m/>
    <x v="12"/>
    <m/>
  </r>
  <r>
    <x v="4"/>
    <x v="4"/>
    <s v="May"/>
    <n v="2021"/>
    <x v="2180"/>
    <x v="524"/>
    <m/>
    <x v="392"/>
    <x v="523"/>
    <m/>
    <x v="5"/>
    <x v="36"/>
    <x v="35"/>
    <x v="36"/>
    <x v="34"/>
    <x v="38"/>
    <x v="12"/>
    <m/>
    <x v="12"/>
    <m/>
  </r>
  <r>
    <x v="5"/>
    <x v="4"/>
    <s v="May"/>
    <n v="2021"/>
    <x v="2181"/>
    <x v="524"/>
    <m/>
    <x v="392"/>
    <x v="523"/>
    <m/>
    <x v="5"/>
    <x v="36"/>
    <x v="35"/>
    <x v="36"/>
    <x v="34"/>
    <x v="38"/>
    <x v="12"/>
    <m/>
    <x v="12"/>
    <m/>
  </r>
  <r>
    <x v="6"/>
    <x v="4"/>
    <s v="May"/>
    <n v="2021"/>
    <x v="2182"/>
    <x v="524"/>
    <m/>
    <x v="392"/>
    <x v="523"/>
    <m/>
    <x v="5"/>
    <x v="36"/>
    <x v="35"/>
    <x v="36"/>
    <x v="34"/>
    <x v="38"/>
    <x v="12"/>
    <m/>
    <x v="12"/>
    <m/>
  </r>
  <r>
    <x v="0"/>
    <x v="4"/>
    <s v="May"/>
    <n v="2021"/>
    <x v="2183"/>
    <x v="524"/>
    <m/>
    <x v="392"/>
    <x v="523"/>
    <m/>
    <x v="5"/>
    <x v="36"/>
    <x v="35"/>
    <x v="36"/>
    <x v="34"/>
    <x v="38"/>
    <x v="12"/>
    <m/>
    <x v="12"/>
    <m/>
  </r>
  <r>
    <x v="1"/>
    <x v="4"/>
    <s v="May"/>
    <n v="2021"/>
    <x v="2184"/>
    <x v="524"/>
    <m/>
    <x v="392"/>
    <x v="523"/>
    <m/>
    <x v="5"/>
    <x v="36"/>
    <x v="35"/>
    <x v="36"/>
    <x v="34"/>
    <x v="38"/>
    <x v="12"/>
    <m/>
    <x v="12"/>
    <m/>
  </r>
  <r>
    <x v="2"/>
    <x v="4"/>
    <s v="May"/>
    <n v="2021"/>
    <x v="2185"/>
    <x v="524"/>
    <m/>
    <x v="392"/>
    <x v="523"/>
    <m/>
    <x v="5"/>
    <x v="36"/>
    <x v="35"/>
    <x v="36"/>
    <x v="34"/>
    <x v="38"/>
    <x v="12"/>
    <m/>
    <x v="12"/>
    <m/>
  </r>
  <r>
    <x v="3"/>
    <x v="4"/>
    <s v="May"/>
    <n v="2021"/>
    <x v="2186"/>
    <x v="524"/>
    <m/>
    <x v="392"/>
    <x v="523"/>
    <m/>
    <x v="5"/>
    <x v="36"/>
    <x v="35"/>
    <x v="36"/>
    <x v="34"/>
    <x v="38"/>
    <x v="12"/>
    <m/>
    <x v="12"/>
    <m/>
  </r>
  <r>
    <x v="4"/>
    <x v="4"/>
    <s v="May"/>
    <n v="2021"/>
    <x v="2187"/>
    <x v="524"/>
    <m/>
    <x v="392"/>
    <x v="523"/>
    <m/>
    <x v="5"/>
    <x v="36"/>
    <x v="35"/>
    <x v="36"/>
    <x v="34"/>
    <x v="38"/>
    <x v="12"/>
    <m/>
    <x v="12"/>
    <m/>
  </r>
  <r>
    <x v="5"/>
    <x v="4"/>
    <s v="May"/>
    <n v="2021"/>
    <x v="2188"/>
    <x v="524"/>
    <m/>
    <x v="392"/>
    <x v="523"/>
    <m/>
    <x v="5"/>
    <x v="36"/>
    <x v="35"/>
    <x v="36"/>
    <x v="34"/>
    <x v="38"/>
    <x v="12"/>
    <m/>
    <x v="12"/>
    <m/>
  </r>
  <r>
    <x v="6"/>
    <x v="4"/>
    <s v="May"/>
    <n v="2021"/>
    <x v="2189"/>
    <x v="524"/>
    <m/>
    <x v="392"/>
    <x v="523"/>
    <m/>
    <x v="5"/>
    <x v="36"/>
    <x v="35"/>
    <x v="36"/>
    <x v="34"/>
    <x v="38"/>
    <x v="12"/>
    <m/>
    <x v="12"/>
    <m/>
  </r>
  <r>
    <x v="0"/>
    <x v="4"/>
    <s v="May"/>
    <n v="2021"/>
    <x v="2190"/>
    <x v="524"/>
    <m/>
    <x v="392"/>
    <x v="523"/>
    <m/>
    <x v="5"/>
    <x v="36"/>
    <x v="35"/>
    <x v="36"/>
    <x v="34"/>
    <x v="38"/>
    <x v="12"/>
    <m/>
    <x v="12"/>
    <m/>
  </r>
  <r>
    <x v="1"/>
    <x v="4"/>
    <s v="May"/>
    <n v="2021"/>
    <x v="2191"/>
    <x v="524"/>
    <m/>
    <x v="392"/>
    <x v="523"/>
    <m/>
    <x v="5"/>
    <x v="36"/>
    <x v="35"/>
    <x v="36"/>
    <x v="34"/>
    <x v="38"/>
    <x v="12"/>
    <m/>
    <x v="12"/>
    <m/>
  </r>
  <r>
    <x v="2"/>
    <x v="4"/>
    <s v="May"/>
    <n v="2021"/>
    <x v="2192"/>
    <x v="524"/>
    <m/>
    <x v="392"/>
    <x v="523"/>
    <m/>
    <x v="5"/>
    <x v="36"/>
    <x v="35"/>
    <x v="36"/>
    <x v="34"/>
    <x v="38"/>
    <x v="12"/>
    <m/>
    <x v="12"/>
    <m/>
  </r>
  <r>
    <x v="3"/>
    <x v="4"/>
    <s v="May"/>
    <n v="2021"/>
    <x v="2193"/>
    <x v="524"/>
    <m/>
    <x v="392"/>
    <x v="523"/>
    <m/>
    <x v="5"/>
    <x v="36"/>
    <x v="35"/>
    <x v="36"/>
    <x v="34"/>
    <x v="38"/>
    <x v="12"/>
    <m/>
    <x v="12"/>
    <m/>
  </r>
  <r>
    <x v="4"/>
    <x v="4"/>
    <s v="May"/>
    <n v="2021"/>
    <x v="2194"/>
    <x v="524"/>
    <m/>
    <x v="392"/>
    <x v="523"/>
    <m/>
    <x v="5"/>
    <x v="36"/>
    <x v="35"/>
    <x v="36"/>
    <x v="34"/>
    <x v="38"/>
    <x v="12"/>
    <m/>
    <x v="12"/>
    <m/>
  </r>
  <r>
    <x v="5"/>
    <x v="4"/>
    <s v="May"/>
    <n v="2021"/>
    <x v="2195"/>
    <x v="524"/>
    <m/>
    <x v="392"/>
    <x v="523"/>
    <m/>
    <x v="5"/>
    <x v="36"/>
    <x v="35"/>
    <x v="36"/>
    <x v="34"/>
    <x v="38"/>
    <x v="12"/>
    <m/>
    <x v="12"/>
    <m/>
  </r>
  <r>
    <x v="6"/>
    <x v="4"/>
    <s v="May"/>
    <n v="2021"/>
    <x v="2196"/>
    <x v="524"/>
    <m/>
    <x v="392"/>
    <x v="523"/>
    <m/>
    <x v="5"/>
    <x v="36"/>
    <x v="35"/>
    <x v="36"/>
    <x v="34"/>
    <x v="38"/>
    <x v="12"/>
    <m/>
    <x v="12"/>
    <m/>
  </r>
  <r>
    <x v="0"/>
    <x v="4"/>
    <s v="May"/>
    <n v="2021"/>
    <x v="2197"/>
    <x v="524"/>
    <m/>
    <x v="392"/>
    <x v="523"/>
    <m/>
    <x v="5"/>
    <x v="36"/>
    <x v="35"/>
    <x v="36"/>
    <x v="34"/>
    <x v="38"/>
    <x v="12"/>
    <m/>
    <x v="12"/>
    <m/>
  </r>
  <r>
    <x v="1"/>
    <x v="4"/>
    <s v="May"/>
    <n v="2021"/>
    <x v="2198"/>
    <x v="524"/>
    <m/>
    <x v="392"/>
    <x v="523"/>
    <m/>
    <x v="5"/>
    <x v="36"/>
    <x v="35"/>
    <x v="36"/>
    <x v="34"/>
    <x v="38"/>
    <x v="12"/>
    <m/>
    <x v="12"/>
    <m/>
  </r>
  <r>
    <x v="2"/>
    <x v="4"/>
    <s v="May"/>
    <n v="2021"/>
    <x v="2199"/>
    <x v="524"/>
    <m/>
    <x v="392"/>
    <x v="523"/>
    <m/>
    <x v="5"/>
    <x v="36"/>
    <x v="35"/>
    <x v="36"/>
    <x v="34"/>
    <x v="38"/>
    <x v="12"/>
    <m/>
    <x v="12"/>
    <m/>
  </r>
  <r>
    <x v="3"/>
    <x v="4"/>
    <s v="May"/>
    <n v="2021"/>
    <x v="2200"/>
    <x v="524"/>
    <m/>
    <x v="392"/>
    <x v="523"/>
    <m/>
    <x v="5"/>
    <x v="36"/>
    <x v="35"/>
    <x v="36"/>
    <x v="34"/>
    <x v="38"/>
    <x v="12"/>
    <m/>
    <x v="12"/>
    <m/>
  </r>
  <r>
    <x v="4"/>
    <x v="4"/>
    <s v="May"/>
    <n v="2021"/>
    <x v="2201"/>
    <x v="524"/>
    <m/>
    <x v="392"/>
    <x v="523"/>
    <m/>
    <x v="5"/>
    <x v="36"/>
    <x v="35"/>
    <x v="36"/>
    <x v="34"/>
    <x v="38"/>
    <x v="12"/>
    <m/>
    <x v="12"/>
    <m/>
  </r>
  <r>
    <x v="5"/>
    <x v="4"/>
    <s v="May"/>
    <n v="2021"/>
    <x v="2202"/>
    <x v="524"/>
    <m/>
    <x v="392"/>
    <x v="523"/>
    <m/>
    <x v="5"/>
    <x v="36"/>
    <x v="35"/>
    <x v="36"/>
    <x v="34"/>
    <x v="38"/>
    <x v="12"/>
    <m/>
    <x v="12"/>
    <m/>
  </r>
  <r>
    <x v="6"/>
    <x v="4"/>
    <s v="May"/>
    <n v="2021"/>
    <x v="2203"/>
    <x v="524"/>
    <m/>
    <x v="392"/>
    <x v="523"/>
    <m/>
    <x v="5"/>
    <x v="36"/>
    <x v="35"/>
    <x v="36"/>
    <x v="34"/>
    <x v="38"/>
    <x v="12"/>
    <m/>
    <x v="12"/>
    <m/>
  </r>
  <r>
    <x v="0"/>
    <x v="3"/>
    <s v="May"/>
    <n v="2021"/>
    <x v="2204"/>
    <x v="524"/>
    <m/>
    <x v="392"/>
    <x v="523"/>
    <m/>
    <x v="5"/>
    <x v="36"/>
    <x v="35"/>
    <x v="36"/>
    <x v="34"/>
    <x v="38"/>
    <x v="12"/>
    <m/>
    <x v="12"/>
    <m/>
  </r>
  <r>
    <x v="1"/>
    <x v="3"/>
    <s v="May"/>
    <n v="2021"/>
    <x v="2205"/>
    <x v="524"/>
    <m/>
    <x v="392"/>
    <x v="523"/>
    <m/>
    <x v="5"/>
    <x v="36"/>
    <x v="35"/>
    <x v="36"/>
    <x v="34"/>
    <x v="38"/>
    <x v="12"/>
    <m/>
    <x v="12"/>
    <m/>
  </r>
  <r>
    <x v="2"/>
    <x v="3"/>
    <s v="May"/>
    <n v="2021"/>
    <x v="2206"/>
    <x v="524"/>
    <m/>
    <x v="392"/>
    <x v="523"/>
    <m/>
    <x v="5"/>
    <x v="36"/>
    <x v="35"/>
    <x v="36"/>
    <x v="34"/>
    <x v="38"/>
    <x v="12"/>
    <m/>
    <x v="12"/>
    <m/>
  </r>
  <r>
    <x v="3"/>
    <x v="3"/>
    <s v="May"/>
    <n v="2021"/>
    <x v="2207"/>
    <x v="524"/>
    <m/>
    <x v="392"/>
    <x v="523"/>
    <m/>
    <x v="5"/>
    <x v="36"/>
    <x v="35"/>
    <x v="36"/>
    <x v="34"/>
    <x v="38"/>
    <x v="12"/>
    <m/>
    <x v="12"/>
    <m/>
  </r>
  <r>
    <x v="4"/>
    <x v="3"/>
    <s v="May"/>
    <n v="2021"/>
    <x v="2208"/>
    <x v="524"/>
    <m/>
    <x v="392"/>
    <x v="523"/>
    <m/>
    <x v="5"/>
    <x v="36"/>
    <x v="35"/>
    <x v="36"/>
    <x v="34"/>
    <x v="38"/>
    <x v="12"/>
    <m/>
    <x v="12"/>
    <m/>
  </r>
  <r>
    <x v="5"/>
    <x v="3"/>
    <s v="May"/>
    <n v="2021"/>
    <x v="2209"/>
    <x v="524"/>
    <m/>
    <x v="392"/>
    <x v="523"/>
    <m/>
    <x v="5"/>
    <x v="36"/>
    <x v="35"/>
    <x v="36"/>
    <x v="34"/>
    <x v="38"/>
    <x v="12"/>
    <m/>
    <x v="12"/>
    <m/>
  </r>
  <r>
    <x v="6"/>
    <x v="3"/>
    <s v="May"/>
    <n v="2021"/>
    <x v="2210"/>
    <x v="524"/>
    <m/>
    <x v="392"/>
    <x v="523"/>
    <m/>
    <x v="5"/>
    <x v="36"/>
    <x v="35"/>
    <x v="36"/>
    <x v="34"/>
    <x v="38"/>
    <x v="12"/>
    <m/>
    <x v="12"/>
    <m/>
  </r>
  <r>
    <x v="0"/>
    <x v="3"/>
    <s v="May"/>
    <n v="2021"/>
    <x v="2211"/>
    <x v="524"/>
    <m/>
    <x v="392"/>
    <x v="523"/>
    <m/>
    <x v="5"/>
    <x v="36"/>
    <x v="35"/>
    <x v="36"/>
    <x v="34"/>
    <x v="38"/>
    <x v="12"/>
    <m/>
    <x v="12"/>
    <m/>
  </r>
  <r>
    <x v="1"/>
    <x v="3"/>
    <s v="May"/>
    <n v="2021"/>
    <x v="2212"/>
    <x v="524"/>
    <m/>
    <x v="392"/>
    <x v="523"/>
    <m/>
    <x v="5"/>
    <x v="36"/>
    <x v="35"/>
    <x v="36"/>
    <x v="34"/>
    <x v="38"/>
    <x v="12"/>
    <m/>
    <x v="12"/>
    <m/>
  </r>
  <r>
    <x v="2"/>
    <x v="3"/>
    <s v="May"/>
    <n v="2021"/>
    <x v="2213"/>
    <x v="524"/>
    <m/>
    <x v="392"/>
    <x v="523"/>
    <m/>
    <x v="5"/>
    <x v="36"/>
    <x v="35"/>
    <x v="36"/>
    <x v="34"/>
    <x v="38"/>
    <x v="12"/>
    <m/>
    <x v="12"/>
    <m/>
  </r>
  <r>
    <x v="3"/>
    <x v="3"/>
    <s v="May"/>
    <n v="2021"/>
    <x v="2214"/>
    <x v="524"/>
    <m/>
    <x v="392"/>
    <x v="523"/>
    <m/>
    <x v="5"/>
    <x v="36"/>
    <x v="35"/>
    <x v="36"/>
    <x v="34"/>
    <x v="38"/>
    <x v="12"/>
    <m/>
    <x v="12"/>
    <m/>
  </r>
  <r>
    <x v="4"/>
    <x v="3"/>
    <s v="May"/>
    <n v="2021"/>
    <x v="2215"/>
    <x v="524"/>
    <m/>
    <x v="392"/>
    <x v="523"/>
    <m/>
    <x v="5"/>
    <x v="36"/>
    <x v="35"/>
    <x v="36"/>
    <x v="34"/>
    <x v="38"/>
    <x v="12"/>
    <m/>
    <x v="12"/>
    <m/>
  </r>
  <r>
    <x v="5"/>
    <x v="3"/>
    <s v="May"/>
    <n v="2021"/>
    <x v="2216"/>
    <x v="524"/>
    <m/>
    <x v="392"/>
    <x v="523"/>
    <m/>
    <x v="5"/>
    <x v="36"/>
    <x v="35"/>
    <x v="36"/>
    <x v="34"/>
    <x v="38"/>
    <x v="12"/>
    <m/>
    <x v="12"/>
    <m/>
  </r>
  <r>
    <x v="6"/>
    <x v="3"/>
    <s v="May"/>
    <n v="2021"/>
    <x v="2217"/>
    <x v="524"/>
    <m/>
    <x v="392"/>
    <x v="523"/>
    <m/>
    <x v="5"/>
    <x v="36"/>
    <x v="35"/>
    <x v="36"/>
    <x v="34"/>
    <x v="38"/>
    <x v="12"/>
    <m/>
    <x v="12"/>
    <m/>
  </r>
  <r>
    <x v="0"/>
    <x v="3"/>
    <s v="May"/>
    <n v="2021"/>
    <x v="2218"/>
    <x v="524"/>
    <m/>
    <x v="392"/>
    <x v="523"/>
    <m/>
    <x v="5"/>
    <x v="36"/>
    <x v="35"/>
    <x v="36"/>
    <x v="34"/>
    <x v="38"/>
    <x v="12"/>
    <m/>
    <x v="12"/>
    <m/>
  </r>
  <r>
    <x v="1"/>
    <x v="3"/>
    <s v="May"/>
    <n v="2021"/>
    <x v="2219"/>
    <x v="524"/>
    <m/>
    <x v="392"/>
    <x v="523"/>
    <m/>
    <x v="5"/>
    <x v="36"/>
    <x v="35"/>
    <x v="36"/>
    <x v="34"/>
    <x v="38"/>
    <x v="12"/>
    <m/>
    <x v="12"/>
    <m/>
  </r>
  <r>
    <x v="2"/>
    <x v="3"/>
    <s v="May"/>
    <n v="2021"/>
    <x v="2220"/>
    <x v="524"/>
    <m/>
    <x v="392"/>
    <x v="523"/>
    <m/>
    <x v="5"/>
    <x v="36"/>
    <x v="35"/>
    <x v="36"/>
    <x v="34"/>
    <x v="38"/>
    <x v="12"/>
    <m/>
    <x v="12"/>
    <m/>
  </r>
  <r>
    <x v="3"/>
    <x v="3"/>
    <s v="May"/>
    <n v="2021"/>
    <x v="2221"/>
    <x v="524"/>
    <m/>
    <x v="392"/>
    <x v="523"/>
    <m/>
    <x v="5"/>
    <x v="36"/>
    <x v="35"/>
    <x v="36"/>
    <x v="34"/>
    <x v="38"/>
    <x v="12"/>
    <m/>
    <x v="12"/>
    <m/>
  </r>
  <r>
    <x v="4"/>
    <x v="3"/>
    <s v="May"/>
    <n v="2021"/>
    <x v="2222"/>
    <x v="524"/>
    <m/>
    <x v="392"/>
    <x v="523"/>
    <m/>
    <x v="5"/>
    <x v="36"/>
    <x v="35"/>
    <x v="36"/>
    <x v="34"/>
    <x v="38"/>
    <x v="12"/>
    <m/>
    <x v="12"/>
    <m/>
  </r>
  <r>
    <x v="5"/>
    <x v="3"/>
    <s v="May"/>
    <n v="2021"/>
    <x v="2223"/>
    <x v="524"/>
    <m/>
    <x v="392"/>
    <x v="523"/>
    <m/>
    <x v="5"/>
    <x v="36"/>
    <x v="35"/>
    <x v="36"/>
    <x v="34"/>
    <x v="38"/>
    <x v="12"/>
    <m/>
    <x v="12"/>
    <m/>
  </r>
  <r>
    <x v="6"/>
    <x v="3"/>
    <s v="May"/>
    <n v="2021"/>
    <x v="2224"/>
    <x v="524"/>
    <m/>
    <x v="392"/>
    <x v="523"/>
    <m/>
    <x v="5"/>
    <x v="36"/>
    <x v="35"/>
    <x v="36"/>
    <x v="34"/>
    <x v="38"/>
    <x v="12"/>
    <m/>
    <x v="12"/>
    <m/>
  </r>
  <r>
    <x v="0"/>
    <x v="3"/>
    <s v="May"/>
    <n v="2021"/>
    <x v="2225"/>
    <x v="524"/>
    <m/>
    <x v="392"/>
    <x v="523"/>
    <m/>
    <x v="5"/>
    <x v="36"/>
    <x v="35"/>
    <x v="36"/>
    <x v="34"/>
    <x v="38"/>
    <x v="12"/>
    <m/>
    <x v="12"/>
    <m/>
  </r>
  <r>
    <x v="1"/>
    <x v="3"/>
    <s v="May"/>
    <n v="2021"/>
    <x v="2226"/>
    <x v="524"/>
    <m/>
    <x v="392"/>
    <x v="523"/>
    <m/>
    <x v="5"/>
    <x v="36"/>
    <x v="35"/>
    <x v="36"/>
    <x v="34"/>
    <x v="38"/>
    <x v="12"/>
    <m/>
    <x v="12"/>
    <m/>
  </r>
  <r>
    <x v="2"/>
    <x v="3"/>
    <s v="May"/>
    <n v="2021"/>
    <x v="2227"/>
    <x v="524"/>
    <m/>
    <x v="392"/>
    <x v="523"/>
    <m/>
    <x v="5"/>
    <x v="36"/>
    <x v="35"/>
    <x v="36"/>
    <x v="34"/>
    <x v="38"/>
    <x v="12"/>
    <m/>
    <x v="12"/>
    <m/>
  </r>
  <r>
    <x v="3"/>
    <x v="3"/>
    <s v="May"/>
    <n v="2021"/>
    <x v="2228"/>
    <x v="524"/>
    <m/>
    <x v="392"/>
    <x v="523"/>
    <m/>
    <x v="5"/>
    <x v="36"/>
    <x v="35"/>
    <x v="36"/>
    <x v="34"/>
    <x v="38"/>
    <x v="12"/>
    <m/>
    <x v="12"/>
    <m/>
  </r>
  <r>
    <x v="4"/>
    <x v="3"/>
    <s v="May"/>
    <n v="2021"/>
    <x v="2229"/>
    <x v="524"/>
    <m/>
    <x v="392"/>
    <x v="523"/>
    <m/>
    <x v="5"/>
    <x v="36"/>
    <x v="35"/>
    <x v="36"/>
    <x v="34"/>
    <x v="38"/>
    <x v="12"/>
    <m/>
    <x v="12"/>
    <m/>
  </r>
  <r>
    <x v="5"/>
    <x v="3"/>
    <s v="May"/>
    <n v="2021"/>
    <x v="2230"/>
    <x v="524"/>
    <m/>
    <x v="392"/>
    <x v="523"/>
    <m/>
    <x v="5"/>
    <x v="36"/>
    <x v="35"/>
    <x v="36"/>
    <x v="34"/>
    <x v="38"/>
    <x v="12"/>
    <m/>
    <x v="12"/>
    <m/>
  </r>
  <r>
    <x v="6"/>
    <x v="3"/>
    <s v="May"/>
    <n v="2021"/>
    <x v="2231"/>
    <x v="524"/>
    <m/>
    <x v="392"/>
    <x v="523"/>
    <m/>
    <x v="5"/>
    <x v="36"/>
    <x v="35"/>
    <x v="36"/>
    <x v="34"/>
    <x v="38"/>
    <x v="12"/>
    <m/>
    <x v="12"/>
    <m/>
  </r>
  <r>
    <x v="0"/>
    <x v="3"/>
    <s v="May"/>
    <n v="2021"/>
    <x v="2232"/>
    <x v="524"/>
    <m/>
    <x v="392"/>
    <x v="523"/>
    <m/>
    <x v="5"/>
    <x v="36"/>
    <x v="35"/>
    <x v="36"/>
    <x v="34"/>
    <x v="38"/>
    <x v="12"/>
    <m/>
    <x v="12"/>
    <m/>
  </r>
  <r>
    <x v="1"/>
    <x v="3"/>
    <s v="May"/>
    <n v="2021"/>
    <x v="2233"/>
    <x v="524"/>
    <m/>
    <x v="392"/>
    <x v="523"/>
    <m/>
    <x v="5"/>
    <x v="36"/>
    <x v="35"/>
    <x v="36"/>
    <x v="34"/>
    <x v="38"/>
    <x v="12"/>
    <m/>
    <x v="12"/>
    <m/>
  </r>
  <r>
    <x v="2"/>
    <x v="3"/>
    <s v="May"/>
    <n v="2021"/>
    <x v="2234"/>
    <x v="524"/>
    <m/>
    <x v="392"/>
    <x v="523"/>
    <m/>
    <x v="5"/>
    <x v="36"/>
    <x v="35"/>
    <x v="36"/>
    <x v="34"/>
    <x v="38"/>
    <x v="12"/>
    <m/>
    <x v="12"/>
    <m/>
  </r>
  <r>
    <x v="3"/>
    <x v="3"/>
    <s v="May"/>
    <n v="2021"/>
    <x v="2235"/>
    <x v="524"/>
    <m/>
    <x v="392"/>
    <x v="523"/>
    <m/>
    <x v="5"/>
    <x v="36"/>
    <x v="35"/>
    <x v="36"/>
    <x v="34"/>
    <x v="38"/>
    <x v="12"/>
    <m/>
    <x v="12"/>
    <m/>
  </r>
  <r>
    <x v="4"/>
    <x v="3"/>
    <s v="May"/>
    <n v="2021"/>
    <x v="2236"/>
    <x v="524"/>
    <m/>
    <x v="392"/>
    <x v="523"/>
    <m/>
    <x v="5"/>
    <x v="36"/>
    <x v="35"/>
    <x v="36"/>
    <x v="34"/>
    <x v="38"/>
    <x v="12"/>
    <m/>
    <x v="12"/>
    <m/>
  </r>
  <r>
    <x v="5"/>
    <x v="3"/>
    <s v="May"/>
    <n v="2021"/>
    <x v="2237"/>
    <x v="524"/>
    <m/>
    <x v="392"/>
    <x v="523"/>
    <m/>
    <x v="5"/>
    <x v="36"/>
    <x v="35"/>
    <x v="36"/>
    <x v="34"/>
    <x v="38"/>
    <x v="12"/>
    <m/>
    <x v="12"/>
    <m/>
  </r>
  <r>
    <x v="6"/>
    <x v="3"/>
    <s v="May"/>
    <n v="2021"/>
    <x v="2238"/>
    <x v="524"/>
    <m/>
    <x v="392"/>
    <x v="523"/>
    <m/>
    <x v="5"/>
    <x v="36"/>
    <x v="35"/>
    <x v="36"/>
    <x v="34"/>
    <x v="38"/>
    <x v="12"/>
    <m/>
    <x v="12"/>
    <m/>
  </r>
  <r>
    <x v="0"/>
    <x v="3"/>
    <s v="May"/>
    <n v="2021"/>
    <x v="2239"/>
    <x v="524"/>
    <m/>
    <x v="392"/>
    <x v="523"/>
    <m/>
    <x v="5"/>
    <x v="36"/>
    <x v="35"/>
    <x v="36"/>
    <x v="34"/>
    <x v="38"/>
    <x v="12"/>
    <m/>
    <x v="12"/>
    <m/>
  </r>
  <r>
    <x v="1"/>
    <x v="3"/>
    <s v="May"/>
    <n v="2021"/>
    <x v="2240"/>
    <x v="524"/>
    <m/>
    <x v="392"/>
    <x v="523"/>
    <m/>
    <x v="5"/>
    <x v="36"/>
    <x v="35"/>
    <x v="36"/>
    <x v="34"/>
    <x v="38"/>
    <x v="12"/>
    <m/>
    <x v="12"/>
    <m/>
  </r>
  <r>
    <x v="2"/>
    <x v="3"/>
    <s v="May"/>
    <n v="2021"/>
    <x v="2241"/>
    <x v="524"/>
    <m/>
    <x v="392"/>
    <x v="523"/>
    <m/>
    <x v="5"/>
    <x v="36"/>
    <x v="35"/>
    <x v="36"/>
    <x v="34"/>
    <x v="38"/>
    <x v="12"/>
    <m/>
    <x v="12"/>
    <m/>
  </r>
  <r>
    <x v="3"/>
    <x v="3"/>
    <s v="May"/>
    <n v="2021"/>
    <x v="2242"/>
    <x v="524"/>
    <m/>
    <x v="392"/>
    <x v="523"/>
    <m/>
    <x v="5"/>
    <x v="36"/>
    <x v="35"/>
    <x v="36"/>
    <x v="34"/>
    <x v="38"/>
    <x v="12"/>
    <m/>
    <x v="12"/>
    <m/>
  </r>
  <r>
    <x v="4"/>
    <x v="3"/>
    <s v="May"/>
    <n v="2021"/>
    <x v="2243"/>
    <x v="524"/>
    <m/>
    <x v="392"/>
    <x v="523"/>
    <m/>
    <x v="5"/>
    <x v="36"/>
    <x v="35"/>
    <x v="36"/>
    <x v="34"/>
    <x v="38"/>
    <x v="12"/>
    <m/>
    <x v="12"/>
    <m/>
  </r>
  <r>
    <x v="5"/>
    <x v="3"/>
    <s v="May"/>
    <n v="2021"/>
    <x v="2244"/>
    <x v="524"/>
    <m/>
    <x v="392"/>
    <x v="523"/>
    <m/>
    <x v="5"/>
    <x v="36"/>
    <x v="35"/>
    <x v="36"/>
    <x v="34"/>
    <x v="38"/>
    <x v="12"/>
    <m/>
    <x v="12"/>
    <m/>
  </r>
  <r>
    <x v="6"/>
    <x v="3"/>
    <s v="May"/>
    <n v="2021"/>
    <x v="2245"/>
    <x v="524"/>
    <m/>
    <x v="392"/>
    <x v="523"/>
    <m/>
    <x v="5"/>
    <x v="36"/>
    <x v="35"/>
    <x v="36"/>
    <x v="34"/>
    <x v="38"/>
    <x v="12"/>
    <m/>
    <x v="12"/>
    <m/>
  </r>
  <r>
    <x v="0"/>
    <x v="3"/>
    <s v="May"/>
    <n v="2021"/>
    <x v="2246"/>
    <x v="524"/>
    <m/>
    <x v="392"/>
    <x v="523"/>
    <m/>
    <x v="5"/>
    <x v="36"/>
    <x v="35"/>
    <x v="36"/>
    <x v="34"/>
    <x v="38"/>
    <x v="12"/>
    <m/>
    <x v="12"/>
    <m/>
  </r>
  <r>
    <x v="1"/>
    <x v="3"/>
    <s v="May"/>
    <n v="2021"/>
    <x v="2247"/>
    <x v="524"/>
    <m/>
    <x v="392"/>
    <x v="523"/>
    <m/>
    <x v="5"/>
    <x v="36"/>
    <x v="35"/>
    <x v="36"/>
    <x v="34"/>
    <x v="38"/>
    <x v="12"/>
    <m/>
    <x v="12"/>
    <m/>
  </r>
  <r>
    <x v="2"/>
    <x v="3"/>
    <s v="May"/>
    <n v="2021"/>
    <x v="2248"/>
    <x v="524"/>
    <m/>
    <x v="392"/>
    <x v="523"/>
    <m/>
    <x v="5"/>
    <x v="36"/>
    <x v="35"/>
    <x v="36"/>
    <x v="34"/>
    <x v="38"/>
    <x v="12"/>
    <m/>
    <x v="12"/>
    <m/>
  </r>
  <r>
    <x v="3"/>
    <x v="3"/>
    <s v="May"/>
    <n v="2021"/>
    <x v="2249"/>
    <x v="524"/>
    <m/>
    <x v="392"/>
    <x v="523"/>
    <m/>
    <x v="5"/>
    <x v="36"/>
    <x v="35"/>
    <x v="36"/>
    <x v="34"/>
    <x v="38"/>
    <x v="12"/>
    <m/>
    <x v="12"/>
    <m/>
  </r>
  <r>
    <x v="4"/>
    <x v="3"/>
    <s v="May"/>
    <n v="2021"/>
    <x v="2250"/>
    <x v="524"/>
    <m/>
    <x v="392"/>
    <x v="523"/>
    <m/>
    <x v="5"/>
    <x v="36"/>
    <x v="35"/>
    <x v="36"/>
    <x v="34"/>
    <x v="38"/>
    <x v="12"/>
    <m/>
    <x v="12"/>
    <m/>
  </r>
  <r>
    <x v="5"/>
    <x v="3"/>
    <s v="May"/>
    <n v="2021"/>
    <x v="2251"/>
    <x v="524"/>
    <m/>
    <x v="392"/>
    <x v="523"/>
    <m/>
    <x v="5"/>
    <x v="36"/>
    <x v="35"/>
    <x v="36"/>
    <x v="34"/>
    <x v="38"/>
    <x v="12"/>
    <m/>
    <x v="12"/>
    <m/>
  </r>
  <r>
    <x v="6"/>
    <x v="3"/>
    <s v="May"/>
    <n v="2021"/>
    <x v="2252"/>
    <x v="524"/>
    <m/>
    <x v="392"/>
    <x v="523"/>
    <m/>
    <x v="5"/>
    <x v="36"/>
    <x v="35"/>
    <x v="36"/>
    <x v="34"/>
    <x v="38"/>
    <x v="12"/>
    <m/>
    <x v="12"/>
    <m/>
  </r>
  <r>
    <x v="0"/>
    <x v="0"/>
    <s v="June"/>
    <n v="2021"/>
    <x v="2253"/>
    <x v="524"/>
    <m/>
    <x v="392"/>
    <x v="523"/>
    <m/>
    <x v="5"/>
    <x v="36"/>
    <x v="35"/>
    <x v="36"/>
    <x v="34"/>
    <x v="38"/>
    <x v="12"/>
    <m/>
    <x v="12"/>
    <m/>
  </r>
  <r>
    <x v="1"/>
    <x v="0"/>
    <s v="June"/>
    <n v="2021"/>
    <x v="2254"/>
    <x v="524"/>
    <m/>
    <x v="392"/>
    <x v="523"/>
    <m/>
    <x v="5"/>
    <x v="36"/>
    <x v="35"/>
    <x v="36"/>
    <x v="34"/>
    <x v="38"/>
    <x v="12"/>
    <m/>
    <x v="12"/>
    <m/>
  </r>
  <r>
    <x v="2"/>
    <x v="0"/>
    <s v="June"/>
    <n v="2021"/>
    <x v="2255"/>
    <x v="524"/>
    <m/>
    <x v="392"/>
    <x v="523"/>
    <m/>
    <x v="5"/>
    <x v="36"/>
    <x v="35"/>
    <x v="36"/>
    <x v="34"/>
    <x v="38"/>
    <x v="12"/>
    <m/>
    <x v="12"/>
    <m/>
  </r>
  <r>
    <x v="3"/>
    <x v="0"/>
    <s v="June"/>
    <n v="2021"/>
    <x v="2256"/>
    <x v="524"/>
    <m/>
    <x v="392"/>
    <x v="523"/>
    <m/>
    <x v="5"/>
    <x v="36"/>
    <x v="35"/>
    <x v="36"/>
    <x v="34"/>
    <x v="38"/>
    <x v="12"/>
    <m/>
    <x v="12"/>
    <m/>
  </r>
  <r>
    <x v="4"/>
    <x v="0"/>
    <s v="June"/>
    <n v="2021"/>
    <x v="2257"/>
    <x v="524"/>
    <m/>
    <x v="392"/>
    <x v="523"/>
    <m/>
    <x v="5"/>
    <x v="36"/>
    <x v="35"/>
    <x v="36"/>
    <x v="34"/>
    <x v="38"/>
    <x v="12"/>
    <m/>
    <x v="12"/>
    <m/>
  </r>
  <r>
    <x v="0"/>
    <x v="0"/>
    <s v="June"/>
    <n v="2021"/>
    <x v="2258"/>
    <x v="524"/>
    <m/>
    <x v="392"/>
    <x v="523"/>
    <m/>
    <x v="5"/>
    <x v="36"/>
    <x v="35"/>
    <x v="36"/>
    <x v="34"/>
    <x v="38"/>
    <x v="12"/>
    <m/>
    <x v="12"/>
    <m/>
  </r>
  <r>
    <x v="1"/>
    <x v="0"/>
    <s v="June"/>
    <n v="2021"/>
    <x v="2259"/>
    <x v="524"/>
    <m/>
    <x v="392"/>
    <x v="523"/>
    <m/>
    <x v="5"/>
    <x v="36"/>
    <x v="35"/>
    <x v="36"/>
    <x v="34"/>
    <x v="38"/>
    <x v="12"/>
    <m/>
    <x v="12"/>
    <m/>
  </r>
  <r>
    <x v="2"/>
    <x v="0"/>
    <s v="June"/>
    <n v="2021"/>
    <x v="2260"/>
    <x v="524"/>
    <m/>
    <x v="392"/>
    <x v="523"/>
    <m/>
    <x v="5"/>
    <x v="36"/>
    <x v="35"/>
    <x v="36"/>
    <x v="34"/>
    <x v="38"/>
    <x v="12"/>
    <m/>
    <x v="12"/>
    <m/>
  </r>
  <r>
    <x v="3"/>
    <x v="0"/>
    <s v="June"/>
    <n v="2021"/>
    <x v="2261"/>
    <x v="524"/>
    <m/>
    <x v="392"/>
    <x v="523"/>
    <m/>
    <x v="5"/>
    <x v="36"/>
    <x v="35"/>
    <x v="36"/>
    <x v="34"/>
    <x v="38"/>
    <x v="12"/>
    <m/>
    <x v="12"/>
    <m/>
  </r>
  <r>
    <x v="4"/>
    <x v="0"/>
    <s v="June"/>
    <n v="2021"/>
    <x v="2262"/>
    <x v="524"/>
    <m/>
    <x v="392"/>
    <x v="523"/>
    <m/>
    <x v="5"/>
    <x v="36"/>
    <x v="35"/>
    <x v="36"/>
    <x v="34"/>
    <x v="38"/>
    <x v="12"/>
    <m/>
    <x v="12"/>
    <m/>
  </r>
  <r>
    <x v="5"/>
    <x v="0"/>
    <s v="June"/>
    <n v="2021"/>
    <x v="2263"/>
    <x v="524"/>
    <m/>
    <x v="392"/>
    <x v="523"/>
    <m/>
    <x v="5"/>
    <x v="36"/>
    <x v="35"/>
    <x v="36"/>
    <x v="34"/>
    <x v="38"/>
    <x v="12"/>
    <m/>
    <x v="12"/>
    <m/>
  </r>
  <r>
    <x v="0"/>
    <x v="0"/>
    <s v="June"/>
    <n v="2021"/>
    <x v="2264"/>
    <x v="524"/>
    <m/>
    <x v="392"/>
    <x v="523"/>
    <m/>
    <x v="5"/>
    <x v="36"/>
    <x v="35"/>
    <x v="36"/>
    <x v="34"/>
    <x v="38"/>
    <x v="12"/>
    <m/>
    <x v="12"/>
    <m/>
  </r>
  <r>
    <x v="1"/>
    <x v="0"/>
    <s v="June"/>
    <n v="2021"/>
    <x v="2265"/>
    <x v="524"/>
    <m/>
    <x v="392"/>
    <x v="523"/>
    <m/>
    <x v="5"/>
    <x v="36"/>
    <x v="35"/>
    <x v="36"/>
    <x v="34"/>
    <x v="38"/>
    <x v="12"/>
    <m/>
    <x v="12"/>
    <m/>
  </r>
  <r>
    <x v="2"/>
    <x v="0"/>
    <s v="June"/>
    <n v="2021"/>
    <x v="2266"/>
    <x v="524"/>
    <m/>
    <x v="392"/>
    <x v="523"/>
    <m/>
    <x v="5"/>
    <x v="36"/>
    <x v="35"/>
    <x v="36"/>
    <x v="34"/>
    <x v="38"/>
    <x v="12"/>
    <m/>
    <x v="12"/>
    <m/>
  </r>
  <r>
    <x v="3"/>
    <x v="0"/>
    <s v="June"/>
    <n v="2021"/>
    <x v="2267"/>
    <x v="524"/>
    <m/>
    <x v="392"/>
    <x v="523"/>
    <m/>
    <x v="5"/>
    <x v="36"/>
    <x v="35"/>
    <x v="36"/>
    <x v="34"/>
    <x v="38"/>
    <x v="12"/>
    <m/>
    <x v="12"/>
    <m/>
  </r>
  <r>
    <x v="4"/>
    <x v="0"/>
    <s v="June"/>
    <n v="2021"/>
    <x v="2268"/>
    <x v="524"/>
    <m/>
    <x v="392"/>
    <x v="523"/>
    <m/>
    <x v="5"/>
    <x v="36"/>
    <x v="35"/>
    <x v="36"/>
    <x v="34"/>
    <x v="38"/>
    <x v="12"/>
    <m/>
    <x v="12"/>
    <m/>
  </r>
  <r>
    <x v="5"/>
    <x v="0"/>
    <s v="June"/>
    <n v="2021"/>
    <x v="2269"/>
    <x v="524"/>
    <m/>
    <x v="392"/>
    <x v="523"/>
    <m/>
    <x v="5"/>
    <x v="36"/>
    <x v="35"/>
    <x v="36"/>
    <x v="34"/>
    <x v="38"/>
    <x v="12"/>
    <m/>
    <x v="12"/>
    <m/>
  </r>
  <r>
    <x v="6"/>
    <x v="0"/>
    <s v="June"/>
    <n v="2021"/>
    <x v="2270"/>
    <x v="524"/>
    <m/>
    <x v="392"/>
    <x v="523"/>
    <m/>
    <x v="5"/>
    <x v="36"/>
    <x v="35"/>
    <x v="36"/>
    <x v="34"/>
    <x v="38"/>
    <x v="12"/>
    <m/>
    <x v="12"/>
    <m/>
  </r>
  <r>
    <x v="0"/>
    <x v="0"/>
    <s v="June"/>
    <n v="2021"/>
    <x v="2271"/>
    <x v="524"/>
    <m/>
    <x v="392"/>
    <x v="523"/>
    <m/>
    <x v="5"/>
    <x v="36"/>
    <x v="35"/>
    <x v="36"/>
    <x v="34"/>
    <x v="38"/>
    <x v="12"/>
    <m/>
    <x v="12"/>
    <m/>
  </r>
  <r>
    <x v="1"/>
    <x v="0"/>
    <s v="June"/>
    <n v="2021"/>
    <x v="2272"/>
    <x v="524"/>
    <m/>
    <x v="392"/>
    <x v="523"/>
    <m/>
    <x v="5"/>
    <x v="36"/>
    <x v="35"/>
    <x v="36"/>
    <x v="34"/>
    <x v="38"/>
    <x v="12"/>
    <m/>
    <x v="12"/>
    <m/>
  </r>
  <r>
    <x v="2"/>
    <x v="0"/>
    <s v="June"/>
    <n v="2021"/>
    <x v="2273"/>
    <x v="524"/>
    <m/>
    <x v="392"/>
    <x v="523"/>
    <m/>
    <x v="5"/>
    <x v="36"/>
    <x v="35"/>
    <x v="36"/>
    <x v="34"/>
    <x v="38"/>
    <x v="12"/>
    <m/>
    <x v="12"/>
    <m/>
  </r>
  <r>
    <x v="3"/>
    <x v="0"/>
    <s v="June"/>
    <n v="2021"/>
    <x v="2274"/>
    <x v="524"/>
    <m/>
    <x v="392"/>
    <x v="523"/>
    <m/>
    <x v="5"/>
    <x v="36"/>
    <x v="35"/>
    <x v="36"/>
    <x v="34"/>
    <x v="38"/>
    <x v="12"/>
    <m/>
    <x v="12"/>
    <m/>
  </r>
  <r>
    <x v="4"/>
    <x v="0"/>
    <s v="June"/>
    <n v="2021"/>
    <x v="2275"/>
    <x v="524"/>
    <m/>
    <x v="392"/>
    <x v="523"/>
    <m/>
    <x v="5"/>
    <x v="36"/>
    <x v="35"/>
    <x v="36"/>
    <x v="34"/>
    <x v="38"/>
    <x v="12"/>
    <m/>
    <x v="12"/>
    <m/>
  </r>
  <r>
    <x v="5"/>
    <x v="0"/>
    <s v="June"/>
    <n v="2021"/>
    <x v="2276"/>
    <x v="524"/>
    <m/>
    <x v="392"/>
    <x v="523"/>
    <m/>
    <x v="5"/>
    <x v="36"/>
    <x v="35"/>
    <x v="36"/>
    <x v="34"/>
    <x v="38"/>
    <x v="12"/>
    <m/>
    <x v="12"/>
    <m/>
  </r>
  <r>
    <x v="6"/>
    <x v="0"/>
    <s v="June"/>
    <n v="2021"/>
    <x v="2277"/>
    <x v="524"/>
    <m/>
    <x v="392"/>
    <x v="523"/>
    <m/>
    <x v="5"/>
    <x v="36"/>
    <x v="35"/>
    <x v="36"/>
    <x v="34"/>
    <x v="38"/>
    <x v="12"/>
    <m/>
    <x v="12"/>
    <m/>
  </r>
  <r>
    <x v="0"/>
    <x v="0"/>
    <s v="June"/>
    <n v="2021"/>
    <x v="2278"/>
    <x v="524"/>
    <m/>
    <x v="392"/>
    <x v="523"/>
    <m/>
    <x v="5"/>
    <x v="36"/>
    <x v="35"/>
    <x v="36"/>
    <x v="34"/>
    <x v="38"/>
    <x v="12"/>
    <m/>
    <x v="12"/>
    <m/>
  </r>
  <r>
    <x v="1"/>
    <x v="0"/>
    <s v="June"/>
    <n v="2021"/>
    <x v="2279"/>
    <x v="524"/>
    <m/>
    <x v="392"/>
    <x v="523"/>
    <m/>
    <x v="5"/>
    <x v="36"/>
    <x v="35"/>
    <x v="36"/>
    <x v="34"/>
    <x v="38"/>
    <x v="12"/>
    <m/>
    <x v="12"/>
    <m/>
  </r>
  <r>
    <x v="2"/>
    <x v="0"/>
    <s v="June"/>
    <n v="2021"/>
    <x v="2280"/>
    <x v="524"/>
    <m/>
    <x v="392"/>
    <x v="523"/>
    <m/>
    <x v="5"/>
    <x v="36"/>
    <x v="35"/>
    <x v="36"/>
    <x v="34"/>
    <x v="38"/>
    <x v="12"/>
    <m/>
    <x v="12"/>
    <m/>
  </r>
  <r>
    <x v="3"/>
    <x v="0"/>
    <s v="June"/>
    <n v="2021"/>
    <x v="2281"/>
    <x v="524"/>
    <m/>
    <x v="392"/>
    <x v="523"/>
    <m/>
    <x v="5"/>
    <x v="36"/>
    <x v="35"/>
    <x v="36"/>
    <x v="34"/>
    <x v="38"/>
    <x v="12"/>
    <m/>
    <x v="12"/>
    <m/>
  </r>
  <r>
    <x v="4"/>
    <x v="0"/>
    <s v="June"/>
    <n v="2021"/>
    <x v="2282"/>
    <x v="524"/>
    <m/>
    <x v="392"/>
    <x v="523"/>
    <m/>
    <x v="5"/>
    <x v="36"/>
    <x v="35"/>
    <x v="36"/>
    <x v="34"/>
    <x v="38"/>
    <x v="12"/>
    <m/>
    <x v="12"/>
    <m/>
  </r>
  <r>
    <x v="5"/>
    <x v="0"/>
    <s v="June"/>
    <n v="2021"/>
    <x v="2283"/>
    <x v="524"/>
    <m/>
    <x v="392"/>
    <x v="523"/>
    <m/>
    <x v="5"/>
    <x v="36"/>
    <x v="35"/>
    <x v="36"/>
    <x v="34"/>
    <x v="38"/>
    <x v="12"/>
    <m/>
    <x v="12"/>
    <m/>
  </r>
  <r>
    <x v="6"/>
    <x v="0"/>
    <s v="June"/>
    <n v="2021"/>
    <x v="2284"/>
    <x v="524"/>
    <m/>
    <x v="392"/>
    <x v="523"/>
    <m/>
    <x v="5"/>
    <x v="36"/>
    <x v="35"/>
    <x v="36"/>
    <x v="34"/>
    <x v="38"/>
    <x v="12"/>
    <m/>
    <x v="12"/>
    <m/>
  </r>
  <r>
    <x v="0"/>
    <x v="1"/>
    <s v="June"/>
    <n v="2021"/>
    <x v="2285"/>
    <x v="524"/>
    <m/>
    <x v="392"/>
    <x v="523"/>
    <m/>
    <x v="5"/>
    <x v="36"/>
    <x v="35"/>
    <x v="36"/>
    <x v="34"/>
    <x v="38"/>
    <x v="12"/>
    <m/>
    <x v="12"/>
    <m/>
  </r>
  <r>
    <x v="1"/>
    <x v="1"/>
    <s v="June"/>
    <n v="2021"/>
    <x v="2286"/>
    <x v="524"/>
    <m/>
    <x v="392"/>
    <x v="523"/>
    <m/>
    <x v="5"/>
    <x v="36"/>
    <x v="35"/>
    <x v="36"/>
    <x v="34"/>
    <x v="38"/>
    <x v="12"/>
    <m/>
    <x v="12"/>
    <m/>
  </r>
  <r>
    <x v="2"/>
    <x v="1"/>
    <s v="June"/>
    <n v="2021"/>
    <x v="2287"/>
    <x v="524"/>
    <m/>
    <x v="392"/>
    <x v="523"/>
    <m/>
    <x v="5"/>
    <x v="36"/>
    <x v="35"/>
    <x v="36"/>
    <x v="34"/>
    <x v="38"/>
    <x v="12"/>
    <m/>
    <x v="12"/>
    <m/>
  </r>
  <r>
    <x v="3"/>
    <x v="1"/>
    <s v="June"/>
    <n v="2021"/>
    <x v="2288"/>
    <x v="524"/>
    <m/>
    <x v="392"/>
    <x v="523"/>
    <m/>
    <x v="5"/>
    <x v="36"/>
    <x v="35"/>
    <x v="36"/>
    <x v="34"/>
    <x v="38"/>
    <x v="12"/>
    <m/>
    <x v="12"/>
    <m/>
  </r>
  <r>
    <x v="4"/>
    <x v="1"/>
    <s v="June"/>
    <n v="2021"/>
    <x v="2289"/>
    <x v="524"/>
    <m/>
    <x v="392"/>
    <x v="523"/>
    <m/>
    <x v="5"/>
    <x v="36"/>
    <x v="35"/>
    <x v="36"/>
    <x v="34"/>
    <x v="38"/>
    <x v="12"/>
    <m/>
    <x v="12"/>
    <m/>
  </r>
  <r>
    <x v="5"/>
    <x v="1"/>
    <s v="June"/>
    <n v="2021"/>
    <x v="2290"/>
    <x v="524"/>
    <m/>
    <x v="392"/>
    <x v="523"/>
    <m/>
    <x v="5"/>
    <x v="36"/>
    <x v="35"/>
    <x v="36"/>
    <x v="34"/>
    <x v="38"/>
    <x v="12"/>
    <m/>
    <x v="12"/>
    <m/>
  </r>
  <r>
    <x v="6"/>
    <x v="1"/>
    <s v="June"/>
    <n v="2021"/>
    <x v="2291"/>
    <x v="524"/>
    <m/>
    <x v="392"/>
    <x v="523"/>
    <m/>
    <x v="5"/>
    <x v="36"/>
    <x v="35"/>
    <x v="36"/>
    <x v="34"/>
    <x v="38"/>
    <x v="12"/>
    <m/>
    <x v="12"/>
    <m/>
  </r>
  <r>
    <x v="0"/>
    <x v="1"/>
    <s v="June"/>
    <n v="2021"/>
    <x v="2292"/>
    <x v="524"/>
    <m/>
    <x v="392"/>
    <x v="523"/>
    <m/>
    <x v="5"/>
    <x v="36"/>
    <x v="35"/>
    <x v="36"/>
    <x v="34"/>
    <x v="38"/>
    <x v="12"/>
    <m/>
    <x v="12"/>
    <m/>
  </r>
  <r>
    <x v="1"/>
    <x v="1"/>
    <s v="June"/>
    <n v="2021"/>
    <x v="2293"/>
    <x v="524"/>
    <m/>
    <x v="392"/>
    <x v="523"/>
    <m/>
    <x v="5"/>
    <x v="36"/>
    <x v="35"/>
    <x v="36"/>
    <x v="34"/>
    <x v="38"/>
    <x v="12"/>
    <m/>
    <x v="12"/>
    <m/>
  </r>
  <r>
    <x v="2"/>
    <x v="1"/>
    <s v="June"/>
    <n v="2021"/>
    <x v="2294"/>
    <x v="524"/>
    <m/>
    <x v="392"/>
    <x v="523"/>
    <m/>
    <x v="5"/>
    <x v="36"/>
    <x v="35"/>
    <x v="36"/>
    <x v="34"/>
    <x v="38"/>
    <x v="12"/>
    <m/>
    <x v="12"/>
    <m/>
  </r>
  <r>
    <x v="3"/>
    <x v="1"/>
    <s v="June"/>
    <n v="2021"/>
    <x v="2295"/>
    <x v="524"/>
    <m/>
    <x v="392"/>
    <x v="523"/>
    <m/>
    <x v="5"/>
    <x v="36"/>
    <x v="35"/>
    <x v="36"/>
    <x v="34"/>
    <x v="38"/>
    <x v="12"/>
    <m/>
    <x v="12"/>
    <m/>
  </r>
  <r>
    <x v="4"/>
    <x v="1"/>
    <s v="June"/>
    <n v="2021"/>
    <x v="2296"/>
    <x v="524"/>
    <m/>
    <x v="392"/>
    <x v="523"/>
    <m/>
    <x v="5"/>
    <x v="36"/>
    <x v="35"/>
    <x v="36"/>
    <x v="34"/>
    <x v="38"/>
    <x v="12"/>
    <m/>
    <x v="12"/>
    <m/>
  </r>
  <r>
    <x v="5"/>
    <x v="1"/>
    <s v="June"/>
    <n v="2021"/>
    <x v="2297"/>
    <x v="524"/>
    <m/>
    <x v="392"/>
    <x v="523"/>
    <m/>
    <x v="5"/>
    <x v="36"/>
    <x v="35"/>
    <x v="36"/>
    <x v="34"/>
    <x v="38"/>
    <x v="12"/>
    <m/>
    <x v="12"/>
    <m/>
  </r>
  <r>
    <x v="6"/>
    <x v="1"/>
    <s v="June"/>
    <n v="2021"/>
    <x v="2298"/>
    <x v="524"/>
    <m/>
    <x v="392"/>
    <x v="523"/>
    <m/>
    <x v="5"/>
    <x v="36"/>
    <x v="35"/>
    <x v="36"/>
    <x v="34"/>
    <x v="38"/>
    <x v="12"/>
    <m/>
    <x v="12"/>
    <m/>
  </r>
  <r>
    <x v="0"/>
    <x v="1"/>
    <s v="June"/>
    <n v="2021"/>
    <x v="2299"/>
    <x v="524"/>
    <m/>
    <x v="392"/>
    <x v="523"/>
    <m/>
    <x v="5"/>
    <x v="36"/>
    <x v="35"/>
    <x v="36"/>
    <x v="34"/>
    <x v="38"/>
    <x v="12"/>
    <m/>
    <x v="12"/>
    <m/>
  </r>
  <r>
    <x v="1"/>
    <x v="1"/>
    <s v="June"/>
    <n v="2021"/>
    <x v="2300"/>
    <x v="524"/>
    <m/>
    <x v="392"/>
    <x v="523"/>
    <m/>
    <x v="5"/>
    <x v="36"/>
    <x v="35"/>
    <x v="36"/>
    <x v="34"/>
    <x v="38"/>
    <x v="12"/>
    <m/>
    <x v="12"/>
    <m/>
  </r>
  <r>
    <x v="2"/>
    <x v="1"/>
    <s v="June"/>
    <n v="2021"/>
    <x v="2301"/>
    <x v="524"/>
    <m/>
    <x v="392"/>
    <x v="523"/>
    <m/>
    <x v="5"/>
    <x v="36"/>
    <x v="35"/>
    <x v="36"/>
    <x v="34"/>
    <x v="38"/>
    <x v="12"/>
    <m/>
    <x v="12"/>
    <m/>
  </r>
  <r>
    <x v="3"/>
    <x v="1"/>
    <s v="June"/>
    <n v="2021"/>
    <x v="2302"/>
    <x v="524"/>
    <m/>
    <x v="392"/>
    <x v="523"/>
    <m/>
    <x v="5"/>
    <x v="36"/>
    <x v="35"/>
    <x v="36"/>
    <x v="34"/>
    <x v="38"/>
    <x v="12"/>
    <m/>
    <x v="12"/>
    <m/>
  </r>
  <r>
    <x v="4"/>
    <x v="1"/>
    <s v="June"/>
    <n v="2021"/>
    <x v="2303"/>
    <x v="524"/>
    <m/>
    <x v="392"/>
    <x v="523"/>
    <m/>
    <x v="5"/>
    <x v="36"/>
    <x v="35"/>
    <x v="36"/>
    <x v="34"/>
    <x v="38"/>
    <x v="12"/>
    <m/>
    <x v="12"/>
    <m/>
  </r>
  <r>
    <x v="5"/>
    <x v="1"/>
    <s v="June"/>
    <n v="2021"/>
    <x v="2304"/>
    <x v="524"/>
    <m/>
    <x v="392"/>
    <x v="523"/>
    <m/>
    <x v="5"/>
    <x v="36"/>
    <x v="35"/>
    <x v="36"/>
    <x v="34"/>
    <x v="38"/>
    <x v="12"/>
    <m/>
    <x v="12"/>
    <m/>
  </r>
  <r>
    <x v="6"/>
    <x v="1"/>
    <s v="June"/>
    <n v="2021"/>
    <x v="2305"/>
    <x v="524"/>
    <m/>
    <x v="392"/>
    <x v="523"/>
    <m/>
    <x v="5"/>
    <x v="36"/>
    <x v="35"/>
    <x v="36"/>
    <x v="34"/>
    <x v="38"/>
    <x v="12"/>
    <m/>
    <x v="12"/>
    <m/>
  </r>
  <r>
    <x v="0"/>
    <x v="1"/>
    <s v="June"/>
    <n v="2021"/>
    <x v="2306"/>
    <x v="524"/>
    <m/>
    <x v="392"/>
    <x v="523"/>
    <m/>
    <x v="5"/>
    <x v="36"/>
    <x v="35"/>
    <x v="36"/>
    <x v="34"/>
    <x v="38"/>
    <x v="12"/>
    <m/>
    <x v="12"/>
    <m/>
  </r>
  <r>
    <x v="1"/>
    <x v="1"/>
    <s v="June"/>
    <n v="2021"/>
    <x v="2307"/>
    <x v="524"/>
    <m/>
    <x v="392"/>
    <x v="523"/>
    <m/>
    <x v="5"/>
    <x v="36"/>
    <x v="35"/>
    <x v="36"/>
    <x v="34"/>
    <x v="38"/>
    <x v="12"/>
    <m/>
    <x v="12"/>
    <m/>
  </r>
  <r>
    <x v="2"/>
    <x v="1"/>
    <s v="June"/>
    <n v="2021"/>
    <x v="2308"/>
    <x v="524"/>
    <m/>
    <x v="392"/>
    <x v="523"/>
    <m/>
    <x v="5"/>
    <x v="36"/>
    <x v="35"/>
    <x v="36"/>
    <x v="34"/>
    <x v="38"/>
    <x v="12"/>
    <m/>
    <x v="12"/>
    <m/>
  </r>
  <r>
    <x v="3"/>
    <x v="1"/>
    <s v="June"/>
    <n v="2021"/>
    <x v="2309"/>
    <x v="524"/>
    <m/>
    <x v="392"/>
    <x v="523"/>
    <m/>
    <x v="5"/>
    <x v="36"/>
    <x v="35"/>
    <x v="36"/>
    <x v="34"/>
    <x v="38"/>
    <x v="12"/>
    <m/>
    <x v="12"/>
    <m/>
  </r>
  <r>
    <x v="4"/>
    <x v="1"/>
    <s v="June"/>
    <n v="2021"/>
    <x v="2310"/>
    <x v="524"/>
    <m/>
    <x v="392"/>
    <x v="523"/>
    <m/>
    <x v="5"/>
    <x v="36"/>
    <x v="35"/>
    <x v="36"/>
    <x v="34"/>
    <x v="38"/>
    <x v="12"/>
    <m/>
    <x v="12"/>
    <m/>
  </r>
  <r>
    <x v="5"/>
    <x v="1"/>
    <s v="June"/>
    <n v="2021"/>
    <x v="2311"/>
    <x v="524"/>
    <m/>
    <x v="392"/>
    <x v="523"/>
    <m/>
    <x v="5"/>
    <x v="36"/>
    <x v="35"/>
    <x v="36"/>
    <x v="34"/>
    <x v="38"/>
    <x v="12"/>
    <m/>
    <x v="12"/>
    <m/>
  </r>
  <r>
    <x v="6"/>
    <x v="1"/>
    <s v="June"/>
    <n v="2021"/>
    <x v="2312"/>
    <x v="524"/>
    <m/>
    <x v="392"/>
    <x v="523"/>
    <m/>
    <x v="5"/>
    <x v="36"/>
    <x v="35"/>
    <x v="36"/>
    <x v="34"/>
    <x v="38"/>
    <x v="12"/>
    <m/>
    <x v="12"/>
    <m/>
  </r>
  <r>
    <x v="0"/>
    <x v="1"/>
    <s v="June"/>
    <n v="2021"/>
    <x v="2313"/>
    <x v="524"/>
    <m/>
    <x v="392"/>
    <x v="523"/>
    <m/>
    <x v="5"/>
    <x v="36"/>
    <x v="35"/>
    <x v="36"/>
    <x v="34"/>
    <x v="38"/>
    <x v="12"/>
    <m/>
    <x v="12"/>
    <m/>
  </r>
  <r>
    <x v="1"/>
    <x v="1"/>
    <s v="June"/>
    <n v="2021"/>
    <x v="2314"/>
    <x v="524"/>
    <m/>
    <x v="392"/>
    <x v="523"/>
    <m/>
    <x v="5"/>
    <x v="36"/>
    <x v="35"/>
    <x v="36"/>
    <x v="34"/>
    <x v="38"/>
    <x v="12"/>
    <m/>
    <x v="12"/>
    <m/>
  </r>
  <r>
    <x v="2"/>
    <x v="1"/>
    <s v="June"/>
    <n v="2021"/>
    <x v="2315"/>
    <x v="524"/>
    <m/>
    <x v="392"/>
    <x v="523"/>
    <m/>
    <x v="5"/>
    <x v="36"/>
    <x v="35"/>
    <x v="36"/>
    <x v="34"/>
    <x v="38"/>
    <x v="12"/>
    <m/>
    <x v="12"/>
    <m/>
  </r>
  <r>
    <x v="3"/>
    <x v="1"/>
    <s v="June"/>
    <n v="2021"/>
    <x v="2316"/>
    <x v="524"/>
    <m/>
    <x v="392"/>
    <x v="523"/>
    <m/>
    <x v="5"/>
    <x v="36"/>
    <x v="35"/>
    <x v="36"/>
    <x v="34"/>
    <x v="38"/>
    <x v="12"/>
    <m/>
    <x v="12"/>
    <m/>
  </r>
  <r>
    <x v="4"/>
    <x v="1"/>
    <s v="June"/>
    <n v="2021"/>
    <x v="2317"/>
    <x v="524"/>
    <m/>
    <x v="392"/>
    <x v="523"/>
    <m/>
    <x v="5"/>
    <x v="36"/>
    <x v="35"/>
    <x v="36"/>
    <x v="34"/>
    <x v="38"/>
    <x v="12"/>
    <m/>
    <x v="12"/>
    <m/>
  </r>
  <r>
    <x v="5"/>
    <x v="1"/>
    <s v="June"/>
    <n v="2021"/>
    <x v="2318"/>
    <x v="524"/>
    <m/>
    <x v="392"/>
    <x v="523"/>
    <m/>
    <x v="5"/>
    <x v="36"/>
    <x v="35"/>
    <x v="36"/>
    <x v="34"/>
    <x v="38"/>
    <x v="12"/>
    <m/>
    <x v="12"/>
    <m/>
  </r>
  <r>
    <x v="6"/>
    <x v="1"/>
    <s v="June"/>
    <n v="2021"/>
    <x v="2319"/>
    <x v="524"/>
    <m/>
    <x v="392"/>
    <x v="523"/>
    <m/>
    <x v="5"/>
    <x v="36"/>
    <x v="35"/>
    <x v="36"/>
    <x v="34"/>
    <x v="38"/>
    <x v="12"/>
    <m/>
    <x v="12"/>
    <m/>
  </r>
  <r>
    <x v="0"/>
    <x v="2"/>
    <s v="June"/>
    <n v="2021"/>
    <x v="2320"/>
    <x v="524"/>
    <m/>
    <x v="392"/>
    <x v="523"/>
    <m/>
    <x v="5"/>
    <x v="36"/>
    <x v="35"/>
    <x v="36"/>
    <x v="34"/>
    <x v="38"/>
    <x v="12"/>
    <m/>
    <x v="12"/>
    <m/>
  </r>
  <r>
    <x v="1"/>
    <x v="2"/>
    <s v="June"/>
    <n v="2021"/>
    <x v="2321"/>
    <x v="524"/>
    <m/>
    <x v="392"/>
    <x v="523"/>
    <m/>
    <x v="5"/>
    <x v="36"/>
    <x v="35"/>
    <x v="36"/>
    <x v="34"/>
    <x v="38"/>
    <x v="12"/>
    <m/>
    <x v="12"/>
    <m/>
  </r>
  <r>
    <x v="2"/>
    <x v="2"/>
    <s v="June"/>
    <n v="2021"/>
    <x v="2322"/>
    <x v="524"/>
    <m/>
    <x v="392"/>
    <x v="523"/>
    <m/>
    <x v="5"/>
    <x v="36"/>
    <x v="35"/>
    <x v="36"/>
    <x v="34"/>
    <x v="38"/>
    <x v="12"/>
    <m/>
    <x v="12"/>
    <m/>
  </r>
  <r>
    <x v="3"/>
    <x v="2"/>
    <s v="June"/>
    <n v="2021"/>
    <x v="2323"/>
    <x v="524"/>
    <m/>
    <x v="392"/>
    <x v="523"/>
    <m/>
    <x v="5"/>
    <x v="36"/>
    <x v="35"/>
    <x v="36"/>
    <x v="34"/>
    <x v="38"/>
    <x v="12"/>
    <m/>
    <x v="12"/>
    <m/>
  </r>
  <r>
    <x v="4"/>
    <x v="2"/>
    <s v="June"/>
    <n v="2021"/>
    <x v="2324"/>
    <x v="524"/>
    <m/>
    <x v="392"/>
    <x v="523"/>
    <m/>
    <x v="5"/>
    <x v="36"/>
    <x v="35"/>
    <x v="36"/>
    <x v="34"/>
    <x v="38"/>
    <x v="12"/>
    <m/>
    <x v="12"/>
    <m/>
  </r>
  <r>
    <x v="5"/>
    <x v="2"/>
    <s v="June"/>
    <n v="2021"/>
    <x v="2325"/>
    <x v="524"/>
    <m/>
    <x v="392"/>
    <x v="523"/>
    <m/>
    <x v="5"/>
    <x v="36"/>
    <x v="35"/>
    <x v="36"/>
    <x v="34"/>
    <x v="38"/>
    <x v="12"/>
    <m/>
    <x v="12"/>
    <m/>
  </r>
  <r>
    <x v="6"/>
    <x v="2"/>
    <s v="June"/>
    <n v="2021"/>
    <x v="2326"/>
    <x v="524"/>
    <m/>
    <x v="392"/>
    <x v="523"/>
    <m/>
    <x v="5"/>
    <x v="36"/>
    <x v="35"/>
    <x v="36"/>
    <x v="34"/>
    <x v="38"/>
    <x v="12"/>
    <m/>
    <x v="12"/>
    <m/>
  </r>
  <r>
    <x v="0"/>
    <x v="2"/>
    <s v="June"/>
    <n v="2021"/>
    <x v="2327"/>
    <x v="524"/>
    <m/>
    <x v="392"/>
    <x v="523"/>
    <m/>
    <x v="5"/>
    <x v="36"/>
    <x v="35"/>
    <x v="36"/>
    <x v="34"/>
    <x v="38"/>
    <x v="12"/>
    <m/>
    <x v="12"/>
    <m/>
  </r>
  <r>
    <x v="1"/>
    <x v="2"/>
    <s v="June"/>
    <n v="2021"/>
    <x v="2328"/>
    <x v="524"/>
    <m/>
    <x v="392"/>
    <x v="523"/>
    <m/>
    <x v="5"/>
    <x v="36"/>
    <x v="35"/>
    <x v="36"/>
    <x v="34"/>
    <x v="38"/>
    <x v="12"/>
    <m/>
    <x v="12"/>
    <m/>
  </r>
  <r>
    <x v="2"/>
    <x v="2"/>
    <s v="June"/>
    <n v="2021"/>
    <x v="2329"/>
    <x v="524"/>
    <m/>
    <x v="392"/>
    <x v="523"/>
    <m/>
    <x v="5"/>
    <x v="36"/>
    <x v="35"/>
    <x v="36"/>
    <x v="34"/>
    <x v="38"/>
    <x v="12"/>
    <m/>
    <x v="12"/>
    <m/>
  </r>
  <r>
    <x v="3"/>
    <x v="2"/>
    <s v="June"/>
    <n v="2021"/>
    <x v="2330"/>
    <x v="524"/>
    <m/>
    <x v="392"/>
    <x v="523"/>
    <m/>
    <x v="5"/>
    <x v="36"/>
    <x v="35"/>
    <x v="36"/>
    <x v="34"/>
    <x v="38"/>
    <x v="12"/>
    <m/>
    <x v="12"/>
    <m/>
  </r>
  <r>
    <x v="4"/>
    <x v="2"/>
    <s v="June"/>
    <n v="2021"/>
    <x v="2331"/>
    <x v="524"/>
    <m/>
    <x v="392"/>
    <x v="523"/>
    <m/>
    <x v="5"/>
    <x v="36"/>
    <x v="35"/>
    <x v="36"/>
    <x v="34"/>
    <x v="38"/>
    <x v="12"/>
    <m/>
    <x v="12"/>
    <m/>
  </r>
  <r>
    <x v="5"/>
    <x v="2"/>
    <s v="June"/>
    <n v="2021"/>
    <x v="2332"/>
    <x v="524"/>
    <m/>
    <x v="392"/>
    <x v="523"/>
    <m/>
    <x v="5"/>
    <x v="36"/>
    <x v="35"/>
    <x v="36"/>
    <x v="34"/>
    <x v="38"/>
    <x v="12"/>
    <m/>
    <x v="12"/>
    <m/>
  </r>
  <r>
    <x v="6"/>
    <x v="2"/>
    <s v="June"/>
    <n v="2021"/>
    <x v="2333"/>
    <x v="524"/>
    <m/>
    <x v="392"/>
    <x v="523"/>
    <m/>
    <x v="5"/>
    <x v="36"/>
    <x v="35"/>
    <x v="36"/>
    <x v="34"/>
    <x v="38"/>
    <x v="12"/>
    <m/>
    <x v="12"/>
    <m/>
  </r>
  <r>
    <x v="0"/>
    <x v="2"/>
    <s v="June"/>
    <n v="2021"/>
    <x v="2334"/>
    <x v="524"/>
    <m/>
    <x v="392"/>
    <x v="523"/>
    <m/>
    <x v="5"/>
    <x v="36"/>
    <x v="35"/>
    <x v="36"/>
    <x v="34"/>
    <x v="38"/>
    <x v="12"/>
    <m/>
    <x v="12"/>
    <m/>
  </r>
  <r>
    <x v="1"/>
    <x v="2"/>
    <s v="June"/>
    <n v="2021"/>
    <x v="2335"/>
    <x v="524"/>
    <m/>
    <x v="392"/>
    <x v="523"/>
    <m/>
    <x v="5"/>
    <x v="36"/>
    <x v="35"/>
    <x v="36"/>
    <x v="34"/>
    <x v="38"/>
    <x v="12"/>
    <m/>
    <x v="12"/>
    <m/>
  </r>
  <r>
    <x v="2"/>
    <x v="2"/>
    <s v="June"/>
    <n v="2021"/>
    <x v="2336"/>
    <x v="524"/>
    <m/>
    <x v="392"/>
    <x v="523"/>
    <m/>
    <x v="5"/>
    <x v="36"/>
    <x v="35"/>
    <x v="36"/>
    <x v="34"/>
    <x v="38"/>
    <x v="12"/>
    <m/>
    <x v="12"/>
    <m/>
  </r>
  <r>
    <x v="3"/>
    <x v="2"/>
    <s v="June"/>
    <n v="2021"/>
    <x v="2337"/>
    <x v="524"/>
    <m/>
    <x v="392"/>
    <x v="523"/>
    <m/>
    <x v="5"/>
    <x v="36"/>
    <x v="35"/>
    <x v="36"/>
    <x v="34"/>
    <x v="38"/>
    <x v="12"/>
    <m/>
    <x v="12"/>
    <m/>
  </r>
  <r>
    <x v="4"/>
    <x v="2"/>
    <s v="June"/>
    <n v="2021"/>
    <x v="2338"/>
    <x v="524"/>
    <m/>
    <x v="392"/>
    <x v="523"/>
    <m/>
    <x v="5"/>
    <x v="36"/>
    <x v="35"/>
    <x v="36"/>
    <x v="34"/>
    <x v="38"/>
    <x v="12"/>
    <m/>
    <x v="12"/>
    <m/>
  </r>
  <r>
    <x v="5"/>
    <x v="2"/>
    <s v="June"/>
    <n v="2021"/>
    <x v="2339"/>
    <x v="524"/>
    <m/>
    <x v="392"/>
    <x v="523"/>
    <m/>
    <x v="5"/>
    <x v="36"/>
    <x v="35"/>
    <x v="36"/>
    <x v="34"/>
    <x v="38"/>
    <x v="12"/>
    <m/>
    <x v="12"/>
    <m/>
  </r>
  <r>
    <x v="6"/>
    <x v="2"/>
    <s v="June"/>
    <n v="2021"/>
    <x v="2340"/>
    <x v="524"/>
    <m/>
    <x v="392"/>
    <x v="523"/>
    <m/>
    <x v="5"/>
    <x v="36"/>
    <x v="35"/>
    <x v="36"/>
    <x v="34"/>
    <x v="38"/>
    <x v="12"/>
    <m/>
    <x v="12"/>
    <m/>
  </r>
  <r>
    <x v="0"/>
    <x v="2"/>
    <s v="June"/>
    <n v="2021"/>
    <x v="2341"/>
    <x v="524"/>
    <m/>
    <x v="392"/>
    <x v="523"/>
    <m/>
    <x v="5"/>
    <x v="36"/>
    <x v="35"/>
    <x v="36"/>
    <x v="34"/>
    <x v="38"/>
    <x v="12"/>
    <m/>
    <x v="12"/>
    <m/>
  </r>
  <r>
    <x v="1"/>
    <x v="2"/>
    <s v="June"/>
    <n v="2021"/>
    <x v="2342"/>
    <x v="524"/>
    <m/>
    <x v="392"/>
    <x v="523"/>
    <m/>
    <x v="5"/>
    <x v="36"/>
    <x v="35"/>
    <x v="36"/>
    <x v="34"/>
    <x v="38"/>
    <x v="12"/>
    <m/>
    <x v="12"/>
    <m/>
  </r>
  <r>
    <x v="2"/>
    <x v="2"/>
    <s v="June"/>
    <n v="2021"/>
    <x v="2343"/>
    <x v="524"/>
    <m/>
    <x v="392"/>
    <x v="523"/>
    <m/>
    <x v="5"/>
    <x v="36"/>
    <x v="35"/>
    <x v="36"/>
    <x v="34"/>
    <x v="38"/>
    <x v="12"/>
    <m/>
    <x v="12"/>
    <m/>
  </r>
  <r>
    <x v="3"/>
    <x v="2"/>
    <s v="June"/>
    <n v="2021"/>
    <x v="2344"/>
    <x v="524"/>
    <m/>
    <x v="392"/>
    <x v="523"/>
    <m/>
    <x v="5"/>
    <x v="36"/>
    <x v="35"/>
    <x v="36"/>
    <x v="34"/>
    <x v="38"/>
    <x v="12"/>
    <m/>
    <x v="12"/>
    <m/>
  </r>
  <r>
    <x v="4"/>
    <x v="2"/>
    <s v="June"/>
    <n v="2021"/>
    <x v="2345"/>
    <x v="524"/>
    <m/>
    <x v="392"/>
    <x v="523"/>
    <m/>
    <x v="5"/>
    <x v="36"/>
    <x v="35"/>
    <x v="36"/>
    <x v="34"/>
    <x v="38"/>
    <x v="12"/>
    <m/>
    <x v="12"/>
    <m/>
  </r>
  <r>
    <x v="5"/>
    <x v="2"/>
    <s v="June"/>
    <n v="2021"/>
    <x v="2346"/>
    <x v="524"/>
    <m/>
    <x v="392"/>
    <x v="523"/>
    <m/>
    <x v="5"/>
    <x v="36"/>
    <x v="35"/>
    <x v="36"/>
    <x v="34"/>
    <x v="38"/>
    <x v="12"/>
    <m/>
    <x v="12"/>
    <m/>
  </r>
  <r>
    <x v="6"/>
    <x v="2"/>
    <s v="June"/>
    <n v="2021"/>
    <x v="2347"/>
    <x v="524"/>
    <m/>
    <x v="392"/>
    <x v="523"/>
    <m/>
    <x v="5"/>
    <x v="36"/>
    <x v="35"/>
    <x v="36"/>
    <x v="34"/>
    <x v="38"/>
    <x v="12"/>
    <m/>
    <x v="12"/>
    <m/>
  </r>
  <r>
    <x v="0"/>
    <x v="2"/>
    <s v="June"/>
    <n v="2021"/>
    <x v="2348"/>
    <x v="524"/>
    <m/>
    <x v="392"/>
    <x v="523"/>
    <m/>
    <x v="5"/>
    <x v="36"/>
    <x v="35"/>
    <x v="36"/>
    <x v="34"/>
    <x v="38"/>
    <x v="12"/>
    <m/>
    <x v="12"/>
    <m/>
  </r>
  <r>
    <x v="1"/>
    <x v="2"/>
    <s v="June"/>
    <n v="2021"/>
    <x v="2349"/>
    <x v="524"/>
    <m/>
    <x v="392"/>
    <x v="523"/>
    <m/>
    <x v="5"/>
    <x v="36"/>
    <x v="35"/>
    <x v="36"/>
    <x v="34"/>
    <x v="38"/>
    <x v="12"/>
    <m/>
    <x v="12"/>
    <m/>
  </r>
  <r>
    <x v="2"/>
    <x v="2"/>
    <s v="June"/>
    <n v="2021"/>
    <x v="2350"/>
    <x v="524"/>
    <m/>
    <x v="392"/>
    <x v="523"/>
    <m/>
    <x v="5"/>
    <x v="36"/>
    <x v="35"/>
    <x v="36"/>
    <x v="34"/>
    <x v="38"/>
    <x v="12"/>
    <m/>
    <x v="12"/>
    <m/>
  </r>
  <r>
    <x v="3"/>
    <x v="2"/>
    <s v="June"/>
    <n v="2021"/>
    <x v="2351"/>
    <x v="524"/>
    <m/>
    <x v="392"/>
    <x v="523"/>
    <m/>
    <x v="5"/>
    <x v="36"/>
    <x v="35"/>
    <x v="36"/>
    <x v="34"/>
    <x v="38"/>
    <x v="12"/>
    <m/>
    <x v="12"/>
    <m/>
  </r>
  <r>
    <x v="4"/>
    <x v="2"/>
    <s v="June"/>
    <n v="2021"/>
    <x v="2352"/>
    <x v="524"/>
    <m/>
    <x v="392"/>
    <x v="523"/>
    <m/>
    <x v="5"/>
    <x v="36"/>
    <x v="35"/>
    <x v="36"/>
    <x v="34"/>
    <x v="38"/>
    <x v="12"/>
    <m/>
    <x v="12"/>
    <m/>
  </r>
  <r>
    <x v="5"/>
    <x v="2"/>
    <s v="June"/>
    <n v="2021"/>
    <x v="2353"/>
    <x v="524"/>
    <m/>
    <x v="392"/>
    <x v="523"/>
    <m/>
    <x v="5"/>
    <x v="36"/>
    <x v="35"/>
    <x v="36"/>
    <x v="34"/>
    <x v="38"/>
    <x v="12"/>
    <m/>
    <x v="12"/>
    <m/>
  </r>
  <r>
    <x v="6"/>
    <x v="2"/>
    <s v="June"/>
    <n v="2021"/>
    <x v="2354"/>
    <x v="524"/>
    <m/>
    <x v="392"/>
    <x v="523"/>
    <m/>
    <x v="5"/>
    <x v="36"/>
    <x v="35"/>
    <x v="36"/>
    <x v="34"/>
    <x v="38"/>
    <x v="12"/>
    <m/>
    <x v="12"/>
    <m/>
  </r>
  <r>
    <x v="0"/>
    <x v="2"/>
    <s v="June"/>
    <n v="2021"/>
    <x v="2355"/>
    <x v="524"/>
    <m/>
    <x v="392"/>
    <x v="523"/>
    <m/>
    <x v="5"/>
    <x v="36"/>
    <x v="35"/>
    <x v="36"/>
    <x v="34"/>
    <x v="38"/>
    <x v="12"/>
    <m/>
    <x v="12"/>
    <m/>
  </r>
  <r>
    <x v="1"/>
    <x v="2"/>
    <s v="June"/>
    <n v="2021"/>
    <x v="2356"/>
    <x v="524"/>
    <m/>
    <x v="392"/>
    <x v="523"/>
    <m/>
    <x v="5"/>
    <x v="36"/>
    <x v="35"/>
    <x v="36"/>
    <x v="34"/>
    <x v="38"/>
    <x v="12"/>
    <m/>
    <x v="12"/>
    <m/>
  </r>
  <r>
    <x v="2"/>
    <x v="2"/>
    <s v="June"/>
    <n v="2021"/>
    <x v="2357"/>
    <x v="524"/>
    <m/>
    <x v="392"/>
    <x v="523"/>
    <m/>
    <x v="5"/>
    <x v="36"/>
    <x v="35"/>
    <x v="36"/>
    <x v="34"/>
    <x v="38"/>
    <x v="12"/>
    <m/>
    <x v="12"/>
    <m/>
  </r>
  <r>
    <x v="3"/>
    <x v="2"/>
    <s v="June"/>
    <n v="2021"/>
    <x v="2358"/>
    <x v="524"/>
    <m/>
    <x v="392"/>
    <x v="523"/>
    <m/>
    <x v="5"/>
    <x v="36"/>
    <x v="35"/>
    <x v="36"/>
    <x v="34"/>
    <x v="38"/>
    <x v="12"/>
    <m/>
    <x v="12"/>
    <m/>
  </r>
  <r>
    <x v="4"/>
    <x v="2"/>
    <s v="June"/>
    <n v="2021"/>
    <x v="2359"/>
    <x v="524"/>
    <m/>
    <x v="392"/>
    <x v="523"/>
    <m/>
    <x v="5"/>
    <x v="36"/>
    <x v="35"/>
    <x v="36"/>
    <x v="34"/>
    <x v="38"/>
    <x v="12"/>
    <m/>
    <x v="12"/>
    <m/>
  </r>
  <r>
    <x v="5"/>
    <x v="2"/>
    <s v="June"/>
    <n v="2021"/>
    <x v="2360"/>
    <x v="524"/>
    <m/>
    <x v="392"/>
    <x v="523"/>
    <m/>
    <x v="5"/>
    <x v="36"/>
    <x v="35"/>
    <x v="36"/>
    <x v="34"/>
    <x v="38"/>
    <x v="12"/>
    <m/>
    <x v="12"/>
    <m/>
  </r>
  <r>
    <x v="6"/>
    <x v="2"/>
    <s v="June"/>
    <n v="2021"/>
    <x v="2361"/>
    <x v="524"/>
    <m/>
    <x v="392"/>
    <x v="523"/>
    <m/>
    <x v="5"/>
    <x v="36"/>
    <x v="35"/>
    <x v="36"/>
    <x v="34"/>
    <x v="38"/>
    <x v="12"/>
    <m/>
    <x v="12"/>
    <m/>
  </r>
  <r>
    <x v="0"/>
    <x v="2"/>
    <s v="June"/>
    <n v="2021"/>
    <x v="2362"/>
    <x v="524"/>
    <m/>
    <x v="392"/>
    <x v="523"/>
    <m/>
    <x v="5"/>
    <x v="36"/>
    <x v="35"/>
    <x v="36"/>
    <x v="34"/>
    <x v="38"/>
    <x v="12"/>
    <m/>
    <x v="12"/>
    <m/>
  </r>
  <r>
    <x v="1"/>
    <x v="2"/>
    <s v="June"/>
    <n v="2021"/>
    <x v="2363"/>
    <x v="524"/>
    <m/>
    <x v="392"/>
    <x v="523"/>
    <m/>
    <x v="5"/>
    <x v="36"/>
    <x v="35"/>
    <x v="36"/>
    <x v="34"/>
    <x v="38"/>
    <x v="12"/>
    <m/>
    <x v="12"/>
    <m/>
  </r>
  <r>
    <x v="2"/>
    <x v="2"/>
    <s v="June"/>
    <n v="2021"/>
    <x v="2364"/>
    <x v="524"/>
    <m/>
    <x v="392"/>
    <x v="523"/>
    <m/>
    <x v="5"/>
    <x v="36"/>
    <x v="35"/>
    <x v="36"/>
    <x v="34"/>
    <x v="38"/>
    <x v="12"/>
    <m/>
    <x v="12"/>
    <m/>
  </r>
  <r>
    <x v="3"/>
    <x v="2"/>
    <s v="June"/>
    <n v="2021"/>
    <x v="2365"/>
    <x v="524"/>
    <m/>
    <x v="392"/>
    <x v="523"/>
    <m/>
    <x v="5"/>
    <x v="36"/>
    <x v="35"/>
    <x v="36"/>
    <x v="34"/>
    <x v="38"/>
    <x v="12"/>
    <m/>
    <x v="12"/>
    <m/>
  </r>
  <r>
    <x v="4"/>
    <x v="2"/>
    <s v="June"/>
    <n v="2021"/>
    <x v="2366"/>
    <x v="524"/>
    <m/>
    <x v="392"/>
    <x v="523"/>
    <m/>
    <x v="5"/>
    <x v="36"/>
    <x v="35"/>
    <x v="36"/>
    <x v="34"/>
    <x v="38"/>
    <x v="12"/>
    <m/>
    <x v="12"/>
    <m/>
  </r>
  <r>
    <x v="5"/>
    <x v="2"/>
    <s v="June"/>
    <n v="2021"/>
    <x v="2367"/>
    <x v="524"/>
    <m/>
    <x v="392"/>
    <x v="523"/>
    <m/>
    <x v="5"/>
    <x v="36"/>
    <x v="35"/>
    <x v="36"/>
    <x v="34"/>
    <x v="38"/>
    <x v="12"/>
    <m/>
    <x v="12"/>
    <m/>
  </r>
  <r>
    <x v="6"/>
    <x v="2"/>
    <s v="June"/>
    <n v="2021"/>
    <x v="2368"/>
    <x v="524"/>
    <m/>
    <x v="392"/>
    <x v="523"/>
    <m/>
    <x v="5"/>
    <x v="36"/>
    <x v="35"/>
    <x v="36"/>
    <x v="34"/>
    <x v="38"/>
    <x v="12"/>
    <m/>
    <x v="12"/>
    <m/>
  </r>
  <r>
    <x v="0"/>
    <x v="4"/>
    <s v="June"/>
    <n v="2021"/>
    <x v="2369"/>
    <x v="524"/>
    <m/>
    <x v="392"/>
    <x v="523"/>
    <m/>
    <x v="5"/>
    <x v="36"/>
    <x v="35"/>
    <x v="36"/>
    <x v="34"/>
    <x v="38"/>
    <x v="12"/>
    <m/>
    <x v="12"/>
    <m/>
  </r>
  <r>
    <x v="1"/>
    <x v="4"/>
    <s v="June"/>
    <n v="2021"/>
    <x v="2370"/>
    <x v="524"/>
    <m/>
    <x v="392"/>
    <x v="523"/>
    <m/>
    <x v="5"/>
    <x v="36"/>
    <x v="35"/>
    <x v="36"/>
    <x v="34"/>
    <x v="38"/>
    <x v="12"/>
    <m/>
    <x v="12"/>
    <m/>
  </r>
  <r>
    <x v="2"/>
    <x v="4"/>
    <s v="June"/>
    <n v="2021"/>
    <x v="2371"/>
    <x v="524"/>
    <m/>
    <x v="392"/>
    <x v="523"/>
    <m/>
    <x v="5"/>
    <x v="36"/>
    <x v="35"/>
    <x v="36"/>
    <x v="34"/>
    <x v="38"/>
    <x v="12"/>
    <m/>
    <x v="12"/>
    <m/>
  </r>
  <r>
    <x v="3"/>
    <x v="4"/>
    <s v="June"/>
    <n v="2021"/>
    <x v="2372"/>
    <x v="524"/>
    <m/>
    <x v="392"/>
    <x v="523"/>
    <m/>
    <x v="5"/>
    <x v="36"/>
    <x v="35"/>
    <x v="36"/>
    <x v="34"/>
    <x v="38"/>
    <x v="12"/>
    <m/>
    <x v="12"/>
    <m/>
  </r>
  <r>
    <x v="4"/>
    <x v="4"/>
    <s v="June"/>
    <n v="2021"/>
    <x v="2373"/>
    <x v="524"/>
    <m/>
    <x v="392"/>
    <x v="523"/>
    <m/>
    <x v="5"/>
    <x v="36"/>
    <x v="35"/>
    <x v="36"/>
    <x v="34"/>
    <x v="38"/>
    <x v="12"/>
    <m/>
    <x v="12"/>
    <m/>
  </r>
  <r>
    <x v="5"/>
    <x v="4"/>
    <s v="June"/>
    <n v="2021"/>
    <x v="2374"/>
    <x v="524"/>
    <m/>
    <x v="392"/>
    <x v="523"/>
    <m/>
    <x v="5"/>
    <x v="36"/>
    <x v="35"/>
    <x v="36"/>
    <x v="34"/>
    <x v="38"/>
    <x v="12"/>
    <m/>
    <x v="12"/>
    <m/>
  </r>
  <r>
    <x v="6"/>
    <x v="4"/>
    <s v="June"/>
    <n v="2021"/>
    <x v="2375"/>
    <x v="524"/>
    <m/>
    <x v="392"/>
    <x v="523"/>
    <m/>
    <x v="5"/>
    <x v="36"/>
    <x v="35"/>
    <x v="36"/>
    <x v="34"/>
    <x v="38"/>
    <x v="12"/>
    <m/>
    <x v="12"/>
    <m/>
  </r>
  <r>
    <x v="0"/>
    <x v="4"/>
    <s v="June"/>
    <n v="2021"/>
    <x v="2376"/>
    <x v="524"/>
    <m/>
    <x v="392"/>
    <x v="523"/>
    <m/>
    <x v="5"/>
    <x v="36"/>
    <x v="35"/>
    <x v="36"/>
    <x v="34"/>
    <x v="38"/>
    <x v="12"/>
    <m/>
    <x v="12"/>
    <m/>
  </r>
  <r>
    <x v="1"/>
    <x v="4"/>
    <s v="June"/>
    <n v="2021"/>
    <x v="2377"/>
    <x v="524"/>
    <m/>
    <x v="392"/>
    <x v="523"/>
    <m/>
    <x v="5"/>
    <x v="36"/>
    <x v="35"/>
    <x v="36"/>
    <x v="34"/>
    <x v="38"/>
    <x v="12"/>
    <m/>
    <x v="12"/>
    <m/>
  </r>
  <r>
    <x v="2"/>
    <x v="4"/>
    <s v="June"/>
    <n v="2021"/>
    <x v="2378"/>
    <x v="524"/>
    <m/>
    <x v="392"/>
    <x v="523"/>
    <m/>
    <x v="5"/>
    <x v="36"/>
    <x v="35"/>
    <x v="36"/>
    <x v="34"/>
    <x v="38"/>
    <x v="12"/>
    <m/>
    <x v="12"/>
    <m/>
  </r>
  <r>
    <x v="3"/>
    <x v="4"/>
    <s v="June"/>
    <n v="2021"/>
    <x v="2379"/>
    <x v="524"/>
    <m/>
    <x v="392"/>
    <x v="523"/>
    <m/>
    <x v="5"/>
    <x v="36"/>
    <x v="35"/>
    <x v="36"/>
    <x v="34"/>
    <x v="38"/>
    <x v="12"/>
    <m/>
    <x v="12"/>
    <m/>
  </r>
  <r>
    <x v="4"/>
    <x v="4"/>
    <s v="June"/>
    <n v="2021"/>
    <x v="2380"/>
    <x v="524"/>
    <m/>
    <x v="392"/>
    <x v="523"/>
    <m/>
    <x v="5"/>
    <x v="36"/>
    <x v="35"/>
    <x v="36"/>
    <x v="34"/>
    <x v="38"/>
    <x v="12"/>
    <m/>
    <x v="12"/>
    <m/>
  </r>
  <r>
    <x v="5"/>
    <x v="4"/>
    <s v="June"/>
    <n v="2021"/>
    <x v="2381"/>
    <x v="524"/>
    <m/>
    <x v="392"/>
    <x v="523"/>
    <m/>
    <x v="5"/>
    <x v="36"/>
    <x v="35"/>
    <x v="36"/>
    <x v="34"/>
    <x v="38"/>
    <x v="12"/>
    <m/>
    <x v="12"/>
    <m/>
  </r>
  <r>
    <x v="6"/>
    <x v="4"/>
    <s v="June"/>
    <n v="2021"/>
    <x v="2382"/>
    <x v="524"/>
    <m/>
    <x v="392"/>
    <x v="523"/>
    <m/>
    <x v="5"/>
    <x v="36"/>
    <x v="35"/>
    <x v="36"/>
    <x v="34"/>
    <x v="38"/>
    <x v="12"/>
    <m/>
    <x v="12"/>
    <m/>
  </r>
  <r>
    <x v="0"/>
    <x v="4"/>
    <s v="June"/>
    <n v="2021"/>
    <x v="2383"/>
    <x v="524"/>
    <m/>
    <x v="392"/>
    <x v="523"/>
    <m/>
    <x v="5"/>
    <x v="36"/>
    <x v="35"/>
    <x v="36"/>
    <x v="34"/>
    <x v="38"/>
    <x v="12"/>
    <m/>
    <x v="12"/>
    <m/>
  </r>
  <r>
    <x v="1"/>
    <x v="4"/>
    <s v="June"/>
    <n v="2021"/>
    <x v="2384"/>
    <x v="524"/>
    <m/>
    <x v="392"/>
    <x v="523"/>
    <m/>
    <x v="5"/>
    <x v="36"/>
    <x v="35"/>
    <x v="36"/>
    <x v="34"/>
    <x v="38"/>
    <x v="12"/>
    <m/>
    <x v="12"/>
    <m/>
  </r>
  <r>
    <x v="2"/>
    <x v="4"/>
    <s v="June"/>
    <n v="2021"/>
    <x v="2385"/>
    <x v="524"/>
    <m/>
    <x v="392"/>
    <x v="523"/>
    <m/>
    <x v="5"/>
    <x v="36"/>
    <x v="35"/>
    <x v="36"/>
    <x v="34"/>
    <x v="38"/>
    <x v="12"/>
    <m/>
    <x v="12"/>
    <m/>
  </r>
  <r>
    <x v="3"/>
    <x v="4"/>
    <s v="June"/>
    <n v="2021"/>
    <x v="2386"/>
    <x v="524"/>
    <m/>
    <x v="392"/>
    <x v="523"/>
    <m/>
    <x v="5"/>
    <x v="36"/>
    <x v="35"/>
    <x v="36"/>
    <x v="34"/>
    <x v="38"/>
    <x v="12"/>
    <m/>
    <x v="12"/>
    <m/>
  </r>
  <r>
    <x v="4"/>
    <x v="4"/>
    <s v="June"/>
    <n v="2021"/>
    <x v="2387"/>
    <x v="524"/>
    <m/>
    <x v="392"/>
    <x v="523"/>
    <m/>
    <x v="5"/>
    <x v="36"/>
    <x v="35"/>
    <x v="36"/>
    <x v="34"/>
    <x v="38"/>
    <x v="12"/>
    <m/>
    <x v="12"/>
    <m/>
  </r>
  <r>
    <x v="5"/>
    <x v="4"/>
    <s v="June"/>
    <n v="2021"/>
    <x v="2388"/>
    <x v="524"/>
    <m/>
    <x v="392"/>
    <x v="523"/>
    <m/>
    <x v="5"/>
    <x v="36"/>
    <x v="35"/>
    <x v="36"/>
    <x v="34"/>
    <x v="38"/>
    <x v="12"/>
    <m/>
    <x v="12"/>
    <m/>
  </r>
  <r>
    <x v="6"/>
    <x v="4"/>
    <s v="June"/>
    <n v="2021"/>
    <x v="2389"/>
    <x v="524"/>
    <m/>
    <x v="392"/>
    <x v="523"/>
    <m/>
    <x v="5"/>
    <x v="36"/>
    <x v="35"/>
    <x v="36"/>
    <x v="34"/>
    <x v="38"/>
    <x v="12"/>
    <m/>
    <x v="12"/>
    <m/>
  </r>
  <r>
    <x v="0"/>
    <x v="4"/>
    <s v="June"/>
    <n v="2021"/>
    <x v="2390"/>
    <x v="524"/>
    <m/>
    <x v="392"/>
    <x v="523"/>
    <m/>
    <x v="5"/>
    <x v="36"/>
    <x v="35"/>
    <x v="36"/>
    <x v="34"/>
    <x v="38"/>
    <x v="12"/>
    <m/>
    <x v="12"/>
    <m/>
  </r>
  <r>
    <x v="1"/>
    <x v="4"/>
    <s v="June"/>
    <n v="2021"/>
    <x v="2391"/>
    <x v="524"/>
    <m/>
    <x v="392"/>
    <x v="523"/>
    <m/>
    <x v="5"/>
    <x v="36"/>
    <x v="35"/>
    <x v="36"/>
    <x v="34"/>
    <x v="38"/>
    <x v="12"/>
    <m/>
    <x v="12"/>
    <m/>
  </r>
  <r>
    <x v="2"/>
    <x v="4"/>
    <s v="June"/>
    <n v="2021"/>
    <x v="2392"/>
    <x v="524"/>
    <m/>
    <x v="392"/>
    <x v="523"/>
    <m/>
    <x v="5"/>
    <x v="36"/>
    <x v="35"/>
    <x v="36"/>
    <x v="34"/>
    <x v="38"/>
    <x v="12"/>
    <m/>
    <x v="12"/>
    <m/>
  </r>
  <r>
    <x v="3"/>
    <x v="4"/>
    <s v="June"/>
    <n v="2021"/>
    <x v="2393"/>
    <x v="524"/>
    <m/>
    <x v="392"/>
    <x v="523"/>
    <m/>
    <x v="5"/>
    <x v="36"/>
    <x v="35"/>
    <x v="36"/>
    <x v="34"/>
    <x v="38"/>
    <x v="12"/>
    <m/>
    <x v="12"/>
    <m/>
  </r>
  <r>
    <x v="4"/>
    <x v="4"/>
    <s v="June"/>
    <n v="2021"/>
    <x v="2394"/>
    <x v="524"/>
    <m/>
    <x v="392"/>
    <x v="523"/>
    <m/>
    <x v="5"/>
    <x v="36"/>
    <x v="35"/>
    <x v="36"/>
    <x v="34"/>
    <x v="38"/>
    <x v="12"/>
    <m/>
    <x v="12"/>
    <m/>
  </r>
  <r>
    <x v="5"/>
    <x v="4"/>
    <s v="June"/>
    <n v="2021"/>
    <x v="2395"/>
    <x v="524"/>
    <m/>
    <x v="392"/>
    <x v="523"/>
    <m/>
    <x v="5"/>
    <x v="36"/>
    <x v="35"/>
    <x v="36"/>
    <x v="34"/>
    <x v="38"/>
    <x v="12"/>
    <m/>
    <x v="12"/>
    <m/>
  </r>
  <r>
    <x v="6"/>
    <x v="4"/>
    <s v="June"/>
    <n v="2021"/>
    <x v="2396"/>
    <x v="524"/>
    <m/>
    <x v="392"/>
    <x v="523"/>
    <m/>
    <x v="5"/>
    <x v="36"/>
    <x v="35"/>
    <x v="36"/>
    <x v="34"/>
    <x v="38"/>
    <x v="12"/>
    <m/>
    <x v="12"/>
    <m/>
  </r>
  <r>
    <x v="0"/>
    <x v="4"/>
    <s v="June"/>
    <n v="2021"/>
    <x v="2397"/>
    <x v="524"/>
    <m/>
    <x v="392"/>
    <x v="523"/>
    <m/>
    <x v="5"/>
    <x v="36"/>
    <x v="35"/>
    <x v="36"/>
    <x v="34"/>
    <x v="38"/>
    <x v="12"/>
    <m/>
    <x v="12"/>
    <m/>
  </r>
  <r>
    <x v="1"/>
    <x v="4"/>
    <s v="June"/>
    <n v="2021"/>
    <x v="2398"/>
    <x v="524"/>
    <m/>
    <x v="392"/>
    <x v="523"/>
    <m/>
    <x v="5"/>
    <x v="36"/>
    <x v="35"/>
    <x v="36"/>
    <x v="34"/>
    <x v="38"/>
    <x v="12"/>
    <m/>
    <x v="12"/>
    <m/>
  </r>
  <r>
    <x v="2"/>
    <x v="4"/>
    <s v="June"/>
    <n v="2021"/>
    <x v="2399"/>
    <x v="524"/>
    <m/>
    <x v="392"/>
    <x v="523"/>
    <m/>
    <x v="5"/>
    <x v="36"/>
    <x v="35"/>
    <x v="36"/>
    <x v="34"/>
    <x v="38"/>
    <x v="12"/>
    <m/>
    <x v="12"/>
    <m/>
  </r>
  <r>
    <x v="3"/>
    <x v="4"/>
    <s v="June"/>
    <n v="2021"/>
    <x v="2400"/>
    <x v="524"/>
    <m/>
    <x v="392"/>
    <x v="523"/>
    <m/>
    <x v="5"/>
    <x v="36"/>
    <x v="35"/>
    <x v="36"/>
    <x v="34"/>
    <x v="38"/>
    <x v="12"/>
    <m/>
    <x v="12"/>
    <m/>
  </r>
  <r>
    <x v="4"/>
    <x v="4"/>
    <s v="June"/>
    <n v="2021"/>
    <x v="2401"/>
    <x v="524"/>
    <m/>
    <x v="392"/>
    <x v="523"/>
    <m/>
    <x v="5"/>
    <x v="36"/>
    <x v="35"/>
    <x v="36"/>
    <x v="34"/>
    <x v="38"/>
    <x v="12"/>
    <m/>
    <x v="12"/>
    <m/>
  </r>
  <r>
    <x v="5"/>
    <x v="4"/>
    <s v="June"/>
    <n v="2021"/>
    <x v="2402"/>
    <x v="524"/>
    <m/>
    <x v="392"/>
    <x v="523"/>
    <m/>
    <x v="5"/>
    <x v="36"/>
    <x v="35"/>
    <x v="36"/>
    <x v="34"/>
    <x v="38"/>
    <x v="12"/>
    <m/>
    <x v="12"/>
    <m/>
  </r>
  <r>
    <x v="6"/>
    <x v="4"/>
    <s v="June"/>
    <n v="2021"/>
    <x v="2403"/>
    <x v="524"/>
    <m/>
    <x v="392"/>
    <x v="523"/>
    <m/>
    <x v="5"/>
    <x v="36"/>
    <x v="35"/>
    <x v="36"/>
    <x v="34"/>
    <x v="38"/>
    <x v="12"/>
    <m/>
    <x v="12"/>
    <m/>
  </r>
  <r>
    <x v="0"/>
    <x v="4"/>
    <s v="June"/>
    <n v="2021"/>
    <x v="2404"/>
    <x v="524"/>
    <m/>
    <x v="392"/>
    <x v="523"/>
    <m/>
    <x v="5"/>
    <x v="36"/>
    <x v="35"/>
    <x v="36"/>
    <x v="34"/>
    <x v="38"/>
    <x v="12"/>
    <m/>
    <x v="12"/>
    <m/>
  </r>
  <r>
    <x v="1"/>
    <x v="4"/>
    <s v="June"/>
    <n v="2021"/>
    <x v="2405"/>
    <x v="524"/>
    <m/>
    <x v="392"/>
    <x v="523"/>
    <m/>
    <x v="5"/>
    <x v="36"/>
    <x v="35"/>
    <x v="36"/>
    <x v="34"/>
    <x v="38"/>
    <x v="12"/>
    <m/>
    <x v="12"/>
    <m/>
  </r>
  <r>
    <x v="2"/>
    <x v="4"/>
    <s v="June"/>
    <n v="2021"/>
    <x v="2406"/>
    <x v="524"/>
    <m/>
    <x v="392"/>
    <x v="523"/>
    <m/>
    <x v="5"/>
    <x v="36"/>
    <x v="35"/>
    <x v="36"/>
    <x v="34"/>
    <x v="38"/>
    <x v="12"/>
    <m/>
    <x v="12"/>
    <m/>
  </r>
  <r>
    <x v="3"/>
    <x v="4"/>
    <s v="June"/>
    <n v="2021"/>
    <x v="2407"/>
    <x v="524"/>
    <m/>
    <x v="392"/>
    <x v="523"/>
    <m/>
    <x v="5"/>
    <x v="36"/>
    <x v="35"/>
    <x v="36"/>
    <x v="34"/>
    <x v="38"/>
    <x v="12"/>
    <m/>
    <x v="12"/>
    <m/>
  </r>
  <r>
    <x v="4"/>
    <x v="4"/>
    <s v="June"/>
    <n v="2021"/>
    <x v="2408"/>
    <x v="524"/>
    <m/>
    <x v="392"/>
    <x v="523"/>
    <m/>
    <x v="5"/>
    <x v="36"/>
    <x v="35"/>
    <x v="36"/>
    <x v="34"/>
    <x v="38"/>
    <x v="12"/>
    <m/>
    <x v="12"/>
    <m/>
  </r>
  <r>
    <x v="5"/>
    <x v="4"/>
    <s v="June"/>
    <n v="2021"/>
    <x v="2409"/>
    <x v="524"/>
    <m/>
    <x v="392"/>
    <x v="523"/>
    <m/>
    <x v="5"/>
    <x v="36"/>
    <x v="35"/>
    <x v="36"/>
    <x v="34"/>
    <x v="38"/>
    <x v="12"/>
    <m/>
    <x v="12"/>
    <m/>
  </r>
  <r>
    <x v="6"/>
    <x v="4"/>
    <s v="June"/>
    <n v="2021"/>
    <x v="2410"/>
    <x v="524"/>
    <m/>
    <x v="392"/>
    <x v="523"/>
    <m/>
    <x v="5"/>
    <x v="36"/>
    <x v="35"/>
    <x v="36"/>
    <x v="34"/>
    <x v="38"/>
    <x v="12"/>
    <m/>
    <x v="12"/>
    <m/>
  </r>
  <r>
    <x v="0"/>
    <x v="4"/>
    <s v="June"/>
    <n v="2021"/>
    <x v="2411"/>
    <x v="524"/>
    <m/>
    <x v="392"/>
    <x v="523"/>
    <m/>
    <x v="5"/>
    <x v="36"/>
    <x v="35"/>
    <x v="36"/>
    <x v="34"/>
    <x v="38"/>
    <x v="12"/>
    <m/>
    <x v="12"/>
    <m/>
  </r>
  <r>
    <x v="1"/>
    <x v="4"/>
    <s v="June"/>
    <n v="2021"/>
    <x v="2412"/>
    <x v="524"/>
    <m/>
    <x v="392"/>
    <x v="523"/>
    <m/>
    <x v="5"/>
    <x v="36"/>
    <x v="35"/>
    <x v="36"/>
    <x v="34"/>
    <x v="38"/>
    <x v="12"/>
    <m/>
    <x v="12"/>
    <m/>
  </r>
  <r>
    <x v="2"/>
    <x v="4"/>
    <s v="June"/>
    <n v="2021"/>
    <x v="2413"/>
    <x v="524"/>
    <m/>
    <x v="392"/>
    <x v="523"/>
    <m/>
    <x v="5"/>
    <x v="36"/>
    <x v="35"/>
    <x v="36"/>
    <x v="34"/>
    <x v="38"/>
    <x v="12"/>
    <m/>
    <x v="12"/>
    <m/>
  </r>
  <r>
    <x v="3"/>
    <x v="4"/>
    <s v="June"/>
    <n v="2021"/>
    <x v="2414"/>
    <x v="524"/>
    <m/>
    <x v="392"/>
    <x v="523"/>
    <m/>
    <x v="5"/>
    <x v="36"/>
    <x v="35"/>
    <x v="36"/>
    <x v="34"/>
    <x v="38"/>
    <x v="12"/>
    <m/>
    <x v="12"/>
    <m/>
  </r>
  <r>
    <x v="4"/>
    <x v="4"/>
    <s v="June"/>
    <n v="2021"/>
    <x v="2415"/>
    <x v="524"/>
    <m/>
    <x v="392"/>
    <x v="523"/>
    <m/>
    <x v="5"/>
    <x v="36"/>
    <x v="35"/>
    <x v="36"/>
    <x v="34"/>
    <x v="38"/>
    <x v="12"/>
    <m/>
    <x v="12"/>
    <m/>
  </r>
  <r>
    <x v="5"/>
    <x v="4"/>
    <s v="June"/>
    <n v="2021"/>
    <x v="2416"/>
    <x v="524"/>
    <m/>
    <x v="392"/>
    <x v="523"/>
    <m/>
    <x v="5"/>
    <x v="36"/>
    <x v="35"/>
    <x v="36"/>
    <x v="34"/>
    <x v="38"/>
    <x v="12"/>
    <m/>
    <x v="12"/>
    <m/>
  </r>
  <r>
    <x v="6"/>
    <x v="4"/>
    <s v="June"/>
    <n v="2021"/>
    <x v="2417"/>
    <x v="524"/>
    <m/>
    <x v="392"/>
    <x v="523"/>
    <m/>
    <x v="5"/>
    <x v="36"/>
    <x v="35"/>
    <x v="36"/>
    <x v="34"/>
    <x v="38"/>
    <x v="12"/>
    <m/>
    <x v="12"/>
    <m/>
  </r>
  <r>
    <x v="0"/>
    <x v="3"/>
    <s v="June"/>
    <n v="2021"/>
    <x v="2418"/>
    <x v="524"/>
    <m/>
    <x v="392"/>
    <x v="523"/>
    <m/>
    <x v="5"/>
    <x v="36"/>
    <x v="35"/>
    <x v="36"/>
    <x v="34"/>
    <x v="38"/>
    <x v="12"/>
    <m/>
    <x v="12"/>
    <m/>
  </r>
  <r>
    <x v="1"/>
    <x v="3"/>
    <s v="June"/>
    <n v="2021"/>
    <x v="2419"/>
    <x v="524"/>
    <m/>
    <x v="392"/>
    <x v="523"/>
    <m/>
    <x v="5"/>
    <x v="36"/>
    <x v="35"/>
    <x v="36"/>
    <x v="34"/>
    <x v="38"/>
    <x v="12"/>
    <m/>
    <x v="12"/>
    <m/>
  </r>
  <r>
    <x v="2"/>
    <x v="3"/>
    <s v="June"/>
    <n v="2021"/>
    <x v="2420"/>
    <x v="524"/>
    <m/>
    <x v="392"/>
    <x v="523"/>
    <m/>
    <x v="5"/>
    <x v="36"/>
    <x v="35"/>
    <x v="36"/>
    <x v="34"/>
    <x v="38"/>
    <x v="12"/>
    <m/>
    <x v="12"/>
    <m/>
  </r>
  <r>
    <x v="3"/>
    <x v="3"/>
    <s v="June"/>
    <n v="2021"/>
    <x v="2421"/>
    <x v="524"/>
    <m/>
    <x v="392"/>
    <x v="523"/>
    <m/>
    <x v="5"/>
    <x v="36"/>
    <x v="35"/>
    <x v="36"/>
    <x v="34"/>
    <x v="38"/>
    <x v="12"/>
    <m/>
    <x v="12"/>
    <m/>
  </r>
  <r>
    <x v="4"/>
    <x v="3"/>
    <s v="June"/>
    <n v="2021"/>
    <x v="2422"/>
    <x v="524"/>
    <m/>
    <x v="392"/>
    <x v="523"/>
    <m/>
    <x v="5"/>
    <x v="36"/>
    <x v="35"/>
    <x v="36"/>
    <x v="34"/>
    <x v="38"/>
    <x v="12"/>
    <m/>
    <x v="12"/>
    <m/>
  </r>
  <r>
    <x v="5"/>
    <x v="3"/>
    <s v="June"/>
    <n v="2021"/>
    <x v="2423"/>
    <x v="524"/>
    <m/>
    <x v="392"/>
    <x v="523"/>
    <m/>
    <x v="5"/>
    <x v="36"/>
    <x v="35"/>
    <x v="36"/>
    <x v="34"/>
    <x v="38"/>
    <x v="12"/>
    <m/>
    <x v="12"/>
    <m/>
  </r>
  <r>
    <x v="6"/>
    <x v="3"/>
    <s v="June"/>
    <n v="2021"/>
    <x v="2424"/>
    <x v="524"/>
    <m/>
    <x v="392"/>
    <x v="523"/>
    <m/>
    <x v="5"/>
    <x v="36"/>
    <x v="35"/>
    <x v="36"/>
    <x v="34"/>
    <x v="38"/>
    <x v="12"/>
    <m/>
    <x v="12"/>
    <m/>
  </r>
  <r>
    <x v="0"/>
    <x v="3"/>
    <s v="June"/>
    <n v="2021"/>
    <x v="2425"/>
    <x v="524"/>
    <m/>
    <x v="392"/>
    <x v="523"/>
    <m/>
    <x v="5"/>
    <x v="36"/>
    <x v="35"/>
    <x v="36"/>
    <x v="34"/>
    <x v="38"/>
    <x v="12"/>
    <m/>
    <x v="12"/>
    <m/>
  </r>
  <r>
    <x v="1"/>
    <x v="3"/>
    <s v="June"/>
    <n v="2021"/>
    <x v="2426"/>
    <x v="524"/>
    <m/>
    <x v="392"/>
    <x v="523"/>
    <m/>
    <x v="5"/>
    <x v="36"/>
    <x v="35"/>
    <x v="36"/>
    <x v="34"/>
    <x v="38"/>
    <x v="12"/>
    <m/>
    <x v="12"/>
    <m/>
  </r>
  <r>
    <x v="2"/>
    <x v="3"/>
    <s v="June"/>
    <n v="2021"/>
    <x v="2427"/>
    <x v="524"/>
    <m/>
    <x v="392"/>
    <x v="523"/>
    <m/>
    <x v="5"/>
    <x v="36"/>
    <x v="35"/>
    <x v="36"/>
    <x v="34"/>
    <x v="38"/>
    <x v="12"/>
    <m/>
    <x v="12"/>
    <m/>
  </r>
  <r>
    <x v="3"/>
    <x v="3"/>
    <s v="June"/>
    <n v="2021"/>
    <x v="2428"/>
    <x v="524"/>
    <m/>
    <x v="392"/>
    <x v="523"/>
    <m/>
    <x v="5"/>
    <x v="36"/>
    <x v="35"/>
    <x v="36"/>
    <x v="34"/>
    <x v="38"/>
    <x v="12"/>
    <m/>
    <x v="12"/>
    <m/>
  </r>
  <r>
    <x v="4"/>
    <x v="3"/>
    <s v="June"/>
    <n v="2021"/>
    <x v="2429"/>
    <x v="524"/>
    <m/>
    <x v="392"/>
    <x v="523"/>
    <m/>
    <x v="5"/>
    <x v="36"/>
    <x v="35"/>
    <x v="36"/>
    <x v="34"/>
    <x v="38"/>
    <x v="12"/>
    <m/>
    <x v="12"/>
    <m/>
  </r>
  <r>
    <x v="5"/>
    <x v="3"/>
    <s v="June"/>
    <n v="2021"/>
    <x v="2430"/>
    <x v="524"/>
    <m/>
    <x v="392"/>
    <x v="523"/>
    <m/>
    <x v="5"/>
    <x v="36"/>
    <x v="35"/>
    <x v="36"/>
    <x v="34"/>
    <x v="38"/>
    <x v="12"/>
    <m/>
    <x v="12"/>
    <m/>
  </r>
  <r>
    <x v="6"/>
    <x v="3"/>
    <s v="June"/>
    <n v="2021"/>
    <x v="2431"/>
    <x v="524"/>
    <m/>
    <x v="392"/>
    <x v="523"/>
    <m/>
    <x v="5"/>
    <x v="36"/>
    <x v="35"/>
    <x v="36"/>
    <x v="34"/>
    <x v="38"/>
    <x v="12"/>
    <m/>
    <x v="12"/>
    <m/>
  </r>
  <r>
    <x v="0"/>
    <x v="3"/>
    <s v="June"/>
    <n v="2021"/>
    <x v="2432"/>
    <x v="524"/>
    <m/>
    <x v="392"/>
    <x v="523"/>
    <m/>
    <x v="5"/>
    <x v="36"/>
    <x v="35"/>
    <x v="36"/>
    <x v="34"/>
    <x v="38"/>
    <x v="12"/>
    <m/>
    <x v="12"/>
    <m/>
  </r>
  <r>
    <x v="1"/>
    <x v="3"/>
    <s v="June"/>
    <n v="2021"/>
    <x v="2433"/>
    <x v="524"/>
    <m/>
    <x v="392"/>
    <x v="523"/>
    <m/>
    <x v="5"/>
    <x v="36"/>
    <x v="35"/>
    <x v="36"/>
    <x v="34"/>
    <x v="38"/>
    <x v="12"/>
    <m/>
    <x v="12"/>
    <m/>
  </r>
  <r>
    <x v="2"/>
    <x v="3"/>
    <s v="June"/>
    <n v="2021"/>
    <x v="2434"/>
    <x v="524"/>
    <m/>
    <x v="392"/>
    <x v="523"/>
    <m/>
    <x v="5"/>
    <x v="36"/>
    <x v="35"/>
    <x v="36"/>
    <x v="34"/>
    <x v="38"/>
    <x v="12"/>
    <m/>
    <x v="12"/>
    <m/>
  </r>
  <r>
    <x v="3"/>
    <x v="3"/>
    <s v="June"/>
    <n v="2021"/>
    <x v="2435"/>
    <x v="524"/>
    <m/>
    <x v="392"/>
    <x v="523"/>
    <m/>
    <x v="5"/>
    <x v="36"/>
    <x v="35"/>
    <x v="36"/>
    <x v="34"/>
    <x v="38"/>
    <x v="12"/>
    <m/>
    <x v="12"/>
    <m/>
  </r>
  <r>
    <x v="4"/>
    <x v="3"/>
    <s v="June"/>
    <n v="2021"/>
    <x v="2436"/>
    <x v="524"/>
    <m/>
    <x v="392"/>
    <x v="523"/>
    <m/>
    <x v="5"/>
    <x v="36"/>
    <x v="35"/>
    <x v="36"/>
    <x v="34"/>
    <x v="38"/>
    <x v="12"/>
    <m/>
    <x v="12"/>
    <m/>
  </r>
  <r>
    <x v="5"/>
    <x v="3"/>
    <s v="June"/>
    <n v="2021"/>
    <x v="2437"/>
    <x v="524"/>
    <m/>
    <x v="392"/>
    <x v="523"/>
    <m/>
    <x v="5"/>
    <x v="36"/>
    <x v="35"/>
    <x v="36"/>
    <x v="34"/>
    <x v="38"/>
    <x v="12"/>
    <m/>
    <x v="12"/>
    <m/>
  </r>
  <r>
    <x v="6"/>
    <x v="3"/>
    <s v="June"/>
    <n v="2021"/>
    <x v="2438"/>
    <x v="524"/>
    <m/>
    <x v="392"/>
    <x v="523"/>
    <m/>
    <x v="5"/>
    <x v="36"/>
    <x v="35"/>
    <x v="36"/>
    <x v="34"/>
    <x v="38"/>
    <x v="12"/>
    <m/>
    <x v="12"/>
    <m/>
  </r>
  <r>
    <x v="0"/>
    <x v="3"/>
    <s v="June"/>
    <n v="2021"/>
    <x v="2439"/>
    <x v="524"/>
    <m/>
    <x v="392"/>
    <x v="523"/>
    <m/>
    <x v="5"/>
    <x v="36"/>
    <x v="35"/>
    <x v="36"/>
    <x v="34"/>
    <x v="38"/>
    <x v="12"/>
    <m/>
    <x v="12"/>
    <m/>
  </r>
  <r>
    <x v="1"/>
    <x v="3"/>
    <s v="June"/>
    <n v="2021"/>
    <x v="2440"/>
    <x v="524"/>
    <m/>
    <x v="392"/>
    <x v="523"/>
    <m/>
    <x v="5"/>
    <x v="36"/>
    <x v="35"/>
    <x v="36"/>
    <x v="34"/>
    <x v="38"/>
    <x v="12"/>
    <m/>
    <x v="12"/>
    <m/>
  </r>
  <r>
    <x v="2"/>
    <x v="3"/>
    <s v="June"/>
    <n v="2021"/>
    <x v="2441"/>
    <x v="524"/>
    <m/>
    <x v="392"/>
    <x v="523"/>
    <m/>
    <x v="5"/>
    <x v="36"/>
    <x v="35"/>
    <x v="36"/>
    <x v="34"/>
    <x v="38"/>
    <x v="12"/>
    <m/>
    <x v="12"/>
    <m/>
  </r>
  <r>
    <x v="3"/>
    <x v="3"/>
    <s v="June"/>
    <n v="2021"/>
    <x v="2442"/>
    <x v="524"/>
    <m/>
    <x v="392"/>
    <x v="523"/>
    <m/>
    <x v="5"/>
    <x v="36"/>
    <x v="35"/>
    <x v="36"/>
    <x v="34"/>
    <x v="38"/>
    <x v="12"/>
    <m/>
    <x v="12"/>
    <m/>
  </r>
  <r>
    <x v="4"/>
    <x v="3"/>
    <s v="June"/>
    <n v="2021"/>
    <x v="2443"/>
    <x v="524"/>
    <m/>
    <x v="392"/>
    <x v="523"/>
    <m/>
    <x v="5"/>
    <x v="36"/>
    <x v="35"/>
    <x v="36"/>
    <x v="34"/>
    <x v="38"/>
    <x v="12"/>
    <m/>
    <x v="12"/>
    <m/>
  </r>
  <r>
    <x v="5"/>
    <x v="3"/>
    <s v="June"/>
    <n v="2021"/>
    <x v="2444"/>
    <x v="524"/>
    <m/>
    <x v="392"/>
    <x v="523"/>
    <m/>
    <x v="5"/>
    <x v="36"/>
    <x v="35"/>
    <x v="36"/>
    <x v="34"/>
    <x v="38"/>
    <x v="12"/>
    <m/>
    <x v="12"/>
    <m/>
  </r>
  <r>
    <x v="6"/>
    <x v="3"/>
    <s v="June"/>
    <n v="2021"/>
    <x v="2445"/>
    <x v="524"/>
    <m/>
    <x v="392"/>
    <x v="523"/>
    <m/>
    <x v="5"/>
    <x v="36"/>
    <x v="35"/>
    <x v="36"/>
    <x v="34"/>
    <x v="38"/>
    <x v="12"/>
    <m/>
    <x v="12"/>
    <m/>
  </r>
  <r>
    <x v="0"/>
    <x v="0"/>
    <s v="July"/>
    <n v="2021"/>
    <x v="2446"/>
    <x v="524"/>
    <m/>
    <x v="392"/>
    <x v="523"/>
    <m/>
    <x v="5"/>
    <x v="36"/>
    <x v="35"/>
    <x v="36"/>
    <x v="34"/>
    <x v="38"/>
    <x v="12"/>
    <m/>
    <x v="12"/>
    <m/>
  </r>
  <r>
    <x v="1"/>
    <x v="0"/>
    <s v="July"/>
    <n v="2021"/>
    <x v="2447"/>
    <x v="524"/>
    <m/>
    <x v="392"/>
    <x v="523"/>
    <m/>
    <x v="5"/>
    <x v="36"/>
    <x v="35"/>
    <x v="36"/>
    <x v="34"/>
    <x v="38"/>
    <x v="12"/>
    <m/>
    <x v="12"/>
    <m/>
  </r>
  <r>
    <x v="2"/>
    <x v="0"/>
    <s v="July"/>
    <n v="2021"/>
    <x v="2448"/>
    <x v="524"/>
    <m/>
    <x v="392"/>
    <x v="523"/>
    <m/>
    <x v="5"/>
    <x v="36"/>
    <x v="35"/>
    <x v="36"/>
    <x v="34"/>
    <x v="38"/>
    <x v="12"/>
    <m/>
    <x v="12"/>
    <m/>
  </r>
  <r>
    <x v="3"/>
    <x v="0"/>
    <s v="July"/>
    <n v="2021"/>
    <x v="2449"/>
    <x v="524"/>
    <m/>
    <x v="392"/>
    <x v="523"/>
    <m/>
    <x v="5"/>
    <x v="36"/>
    <x v="35"/>
    <x v="36"/>
    <x v="34"/>
    <x v="38"/>
    <x v="12"/>
    <m/>
    <x v="12"/>
    <m/>
  </r>
  <r>
    <x v="4"/>
    <x v="0"/>
    <s v="July"/>
    <n v="2021"/>
    <x v="2450"/>
    <x v="524"/>
    <m/>
    <x v="392"/>
    <x v="523"/>
    <m/>
    <x v="5"/>
    <x v="36"/>
    <x v="35"/>
    <x v="36"/>
    <x v="34"/>
    <x v="38"/>
    <x v="12"/>
    <m/>
    <x v="12"/>
    <m/>
  </r>
  <r>
    <x v="0"/>
    <x v="0"/>
    <s v="July"/>
    <n v="2021"/>
    <x v="2451"/>
    <x v="524"/>
    <m/>
    <x v="392"/>
    <x v="523"/>
    <m/>
    <x v="5"/>
    <x v="36"/>
    <x v="35"/>
    <x v="36"/>
    <x v="34"/>
    <x v="38"/>
    <x v="12"/>
    <m/>
    <x v="12"/>
    <m/>
  </r>
  <r>
    <x v="1"/>
    <x v="0"/>
    <s v="July"/>
    <n v="2021"/>
    <x v="2452"/>
    <x v="524"/>
    <m/>
    <x v="392"/>
    <x v="523"/>
    <m/>
    <x v="5"/>
    <x v="36"/>
    <x v="35"/>
    <x v="36"/>
    <x v="34"/>
    <x v="38"/>
    <x v="12"/>
    <m/>
    <x v="12"/>
    <m/>
  </r>
  <r>
    <x v="2"/>
    <x v="0"/>
    <s v="July"/>
    <n v="2021"/>
    <x v="2453"/>
    <x v="524"/>
    <m/>
    <x v="392"/>
    <x v="523"/>
    <m/>
    <x v="5"/>
    <x v="36"/>
    <x v="35"/>
    <x v="36"/>
    <x v="34"/>
    <x v="38"/>
    <x v="12"/>
    <m/>
    <x v="12"/>
    <m/>
  </r>
  <r>
    <x v="3"/>
    <x v="0"/>
    <s v="July"/>
    <n v="2021"/>
    <x v="2454"/>
    <x v="524"/>
    <m/>
    <x v="392"/>
    <x v="523"/>
    <m/>
    <x v="5"/>
    <x v="36"/>
    <x v="35"/>
    <x v="36"/>
    <x v="34"/>
    <x v="38"/>
    <x v="12"/>
    <m/>
    <x v="12"/>
    <m/>
  </r>
  <r>
    <x v="4"/>
    <x v="0"/>
    <s v="July"/>
    <n v="2021"/>
    <x v="2455"/>
    <x v="524"/>
    <m/>
    <x v="392"/>
    <x v="523"/>
    <m/>
    <x v="5"/>
    <x v="36"/>
    <x v="35"/>
    <x v="36"/>
    <x v="34"/>
    <x v="38"/>
    <x v="12"/>
    <m/>
    <x v="12"/>
    <m/>
  </r>
  <r>
    <x v="5"/>
    <x v="0"/>
    <s v="July"/>
    <n v="2021"/>
    <x v="2456"/>
    <x v="524"/>
    <m/>
    <x v="392"/>
    <x v="523"/>
    <m/>
    <x v="5"/>
    <x v="36"/>
    <x v="35"/>
    <x v="36"/>
    <x v="34"/>
    <x v="38"/>
    <x v="12"/>
    <m/>
    <x v="12"/>
    <m/>
  </r>
  <r>
    <x v="0"/>
    <x v="0"/>
    <s v="July"/>
    <n v="2021"/>
    <x v="2457"/>
    <x v="524"/>
    <m/>
    <x v="392"/>
    <x v="523"/>
    <m/>
    <x v="5"/>
    <x v="36"/>
    <x v="35"/>
    <x v="36"/>
    <x v="34"/>
    <x v="38"/>
    <x v="12"/>
    <m/>
    <x v="12"/>
    <m/>
  </r>
  <r>
    <x v="1"/>
    <x v="0"/>
    <s v="July"/>
    <n v="2021"/>
    <x v="2458"/>
    <x v="524"/>
    <m/>
    <x v="392"/>
    <x v="523"/>
    <m/>
    <x v="5"/>
    <x v="36"/>
    <x v="35"/>
    <x v="36"/>
    <x v="34"/>
    <x v="38"/>
    <x v="12"/>
    <m/>
    <x v="12"/>
    <m/>
  </r>
  <r>
    <x v="2"/>
    <x v="0"/>
    <s v="July"/>
    <n v="2021"/>
    <x v="2459"/>
    <x v="524"/>
    <m/>
    <x v="392"/>
    <x v="523"/>
    <m/>
    <x v="5"/>
    <x v="36"/>
    <x v="35"/>
    <x v="36"/>
    <x v="34"/>
    <x v="38"/>
    <x v="12"/>
    <m/>
    <x v="12"/>
    <m/>
  </r>
  <r>
    <x v="3"/>
    <x v="0"/>
    <s v="July"/>
    <n v="2021"/>
    <x v="2460"/>
    <x v="524"/>
    <m/>
    <x v="392"/>
    <x v="523"/>
    <m/>
    <x v="5"/>
    <x v="36"/>
    <x v="35"/>
    <x v="36"/>
    <x v="34"/>
    <x v="38"/>
    <x v="12"/>
    <m/>
    <x v="12"/>
    <m/>
  </r>
  <r>
    <x v="4"/>
    <x v="0"/>
    <s v="July"/>
    <n v="2021"/>
    <x v="2461"/>
    <x v="524"/>
    <m/>
    <x v="392"/>
    <x v="523"/>
    <m/>
    <x v="5"/>
    <x v="36"/>
    <x v="35"/>
    <x v="36"/>
    <x v="34"/>
    <x v="38"/>
    <x v="12"/>
    <m/>
    <x v="12"/>
    <m/>
  </r>
  <r>
    <x v="5"/>
    <x v="0"/>
    <s v="July"/>
    <n v="2021"/>
    <x v="2462"/>
    <x v="524"/>
    <m/>
    <x v="392"/>
    <x v="523"/>
    <m/>
    <x v="5"/>
    <x v="36"/>
    <x v="35"/>
    <x v="36"/>
    <x v="34"/>
    <x v="38"/>
    <x v="12"/>
    <m/>
    <x v="12"/>
    <m/>
  </r>
  <r>
    <x v="6"/>
    <x v="0"/>
    <s v="July"/>
    <n v="2021"/>
    <x v="2463"/>
    <x v="524"/>
    <m/>
    <x v="392"/>
    <x v="523"/>
    <m/>
    <x v="5"/>
    <x v="36"/>
    <x v="35"/>
    <x v="36"/>
    <x v="34"/>
    <x v="38"/>
    <x v="12"/>
    <m/>
    <x v="12"/>
    <m/>
  </r>
  <r>
    <x v="0"/>
    <x v="1"/>
    <s v="July"/>
    <n v="2021"/>
    <x v="2464"/>
    <x v="524"/>
    <m/>
    <x v="392"/>
    <x v="523"/>
    <m/>
    <x v="5"/>
    <x v="36"/>
    <x v="35"/>
    <x v="36"/>
    <x v="34"/>
    <x v="38"/>
    <x v="12"/>
    <m/>
    <x v="12"/>
    <m/>
  </r>
  <r>
    <x v="1"/>
    <x v="1"/>
    <s v="July"/>
    <n v="2021"/>
    <x v="2465"/>
    <x v="524"/>
    <m/>
    <x v="392"/>
    <x v="523"/>
    <m/>
    <x v="5"/>
    <x v="36"/>
    <x v="35"/>
    <x v="36"/>
    <x v="34"/>
    <x v="38"/>
    <x v="12"/>
    <m/>
    <x v="12"/>
    <m/>
  </r>
  <r>
    <x v="2"/>
    <x v="1"/>
    <s v="July"/>
    <n v="2021"/>
    <x v="2466"/>
    <x v="524"/>
    <m/>
    <x v="392"/>
    <x v="523"/>
    <m/>
    <x v="5"/>
    <x v="36"/>
    <x v="35"/>
    <x v="36"/>
    <x v="34"/>
    <x v="38"/>
    <x v="12"/>
    <m/>
    <x v="12"/>
    <m/>
  </r>
  <r>
    <x v="3"/>
    <x v="1"/>
    <s v="July"/>
    <n v="2021"/>
    <x v="2467"/>
    <x v="524"/>
    <m/>
    <x v="392"/>
    <x v="523"/>
    <m/>
    <x v="5"/>
    <x v="36"/>
    <x v="35"/>
    <x v="36"/>
    <x v="34"/>
    <x v="38"/>
    <x v="12"/>
    <m/>
    <x v="12"/>
    <m/>
  </r>
  <r>
    <x v="4"/>
    <x v="1"/>
    <s v="July"/>
    <n v="2021"/>
    <x v="2468"/>
    <x v="524"/>
    <m/>
    <x v="392"/>
    <x v="523"/>
    <m/>
    <x v="5"/>
    <x v="36"/>
    <x v="35"/>
    <x v="36"/>
    <x v="34"/>
    <x v="38"/>
    <x v="12"/>
    <m/>
    <x v="12"/>
    <m/>
  </r>
  <r>
    <x v="5"/>
    <x v="1"/>
    <s v="July"/>
    <n v="2021"/>
    <x v="2469"/>
    <x v="524"/>
    <m/>
    <x v="392"/>
    <x v="523"/>
    <m/>
    <x v="5"/>
    <x v="36"/>
    <x v="35"/>
    <x v="36"/>
    <x v="34"/>
    <x v="38"/>
    <x v="12"/>
    <m/>
    <x v="12"/>
    <m/>
  </r>
  <r>
    <x v="6"/>
    <x v="1"/>
    <s v="July"/>
    <n v="2021"/>
    <x v="2470"/>
    <x v="524"/>
    <m/>
    <x v="392"/>
    <x v="523"/>
    <m/>
    <x v="5"/>
    <x v="36"/>
    <x v="35"/>
    <x v="36"/>
    <x v="34"/>
    <x v="38"/>
    <x v="12"/>
    <m/>
    <x v="12"/>
    <m/>
  </r>
  <r>
    <x v="0"/>
    <x v="1"/>
    <s v="July"/>
    <n v="2021"/>
    <x v="2471"/>
    <x v="524"/>
    <m/>
    <x v="392"/>
    <x v="523"/>
    <m/>
    <x v="5"/>
    <x v="36"/>
    <x v="35"/>
    <x v="36"/>
    <x v="34"/>
    <x v="38"/>
    <x v="12"/>
    <m/>
    <x v="12"/>
    <m/>
  </r>
  <r>
    <x v="1"/>
    <x v="1"/>
    <s v="July"/>
    <n v="2021"/>
    <x v="2472"/>
    <x v="524"/>
    <m/>
    <x v="392"/>
    <x v="523"/>
    <m/>
    <x v="5"/>
    <x v="36"/>
    <x v="35"/>
    <x v="36"/>
    <x v="34"/>
    <x v="38"/>
    <x v="12"/>
    <m/>
    <x v="12"/>
    <m/>
  </r>
  <r>
    <x v="2"/>
    <x v="1"/>
    <s v="July"/>
    <n v="2021"/>
    <x v="2473"/>
    <x v="524"/>
    <m/>
    <x v="392"/>
    <x v="523"/>
    <m/>
    <x v="5"/>
    <x v="36"/>
    <x v="35"/>
    <x v="36"/>
    <x v="34"/>
    <x v="38"/>
    <x v="12"/>
    <m/>
    <x v="12"/>
    <m/>
  </r>
  <r>
    <x v="3"/>
    <x v="1"/>
    <s v="July"/>
    <n v="2021"/>
    <x v="2474"/>
    <x v="524"/>
    <m/>
    <x v="392"/>
    <x v="523"/>
    <m/>
    <x v="5"/>
    <x v="36"/>
    <x v="35"/>
    <x v="36"/>
    <x v="34"/>
    <x v="38"/>
    <x v="12"/>
    <m/>
    <x v="12"/>
    <m/>
  </r>
  <r>
    <x v="4"/>
    <x v="1"/>
    <s v="July"/>
    <n v="2021"/>
    <x v="2475"/>
    <x v="524"/>
    <m/>
    <x v="392"/>
    <x v="523"/>
    <m/>
    <x v="5"/>
    <x v="36"/>
    <x v="35"/>
    <x v="36"/>
    <x v="34"/>
    <x v="38"/>
    <x v="12"/>
    <m/>
    <x v="12"/>
    <m/>
  </r>
  <r>
    <x v="5"/>
    <x v="1"/>
    <s v="July"/>
    <n v="2021"/>
    <x v="2476"/>
    <x v="524"/>
    <m/>
    <x v="392"/>
    <x v="523"/>
    <m/>
    <x v="5"/>
    <x v="36"/>
    <x v="35"/>
    <x v="36"/>
    <x v="34"/>
    <x v="38"/>
    <x v="12"/>
    <m/>
    <x v="12"/>
    <m/>
  </r>
  <r>
    <x v="6"/>
    <x v="1"/>
    <s v="July"/>
    <n v="2021"/>
    <x v="2477"/>
    <x v="524"/>
    <m/>
    <x v="392"/>
    <x v="523"/>
    <m/>
    <x v="5"/>
    <x v="36"/>
    <x v="35"/>
    <x v="36"/>
    <x v="34"/>
    <x v="38"/>
    <x v="12"/>
    <m/>
    <x v="12"/>
    <m/>
  </r>
  <r>
    <x v="0"/>
    <x v="1"/>
    <s v="July"/>
    <n v="2021"/>
    <x v="2478"/>
    <x v="524"/>
    <m/>
    <x v="392"/>
    <x v="523"/>
    <m/>
    <x v="5"/>
    <x v="36"/>
    <x v="35"/>
    <x v="36"/>
    <x v="34"/>
    <x v="38"/>
    <x v="12"/>
    <m/>
    <x v="12"/>
    <m/>
  </r>
  <r>
    <x v="1"/>
    <x v="1"/>
    <s v="July"/>
    <n v="2021"/>
    <x v="2479"/>
    <x v="524"/>
    <m/>
    <x v="392"/>
    <x v="523"/>
    <m/>
    <x v="5"/>
    <x v="36"/>
    <x v="35"/>
    <x v="36"/>
    <x v="34"/>
    <x v="38"/>
    <x v="12"/>
    <m/>
    <x v="12"/>
    <m/>
  </r>
  <r>
    <x v="2"/>
    <x v="1"/>
    <s v="July"/>
    <n v="2021"/>
    <x v="2480"/>
    <x v="524"/>
    <m/>
    <x v="392"/>
    <x v="523"/>
    <m/>
    <x v="5"/>
    <x v="36"/>
    <x v="35"/>
    <x v="36"/>
    <x v="34"/>
    <x v="38"/>
    <x v="12"/>
    <m/>
    <x v="12"/>
    <m/>
  </r>
  <r>
    <x v="3"/>
    <x v="1"/>
    <s v="July"/>
    <n v="2021"/>
    <x v="2481"/>
    <x v="524"/>
    <m/>
    <x v="392"/>
    <x v="523"/>
    <m/>
    <x v="5"/>
    <x v="36"/>
    <x v="35"/>
    <x v="36"/>
    <x v="34"/>
    <x v="38"/>
    <x v="12"/>
    <m/>
    <x v="12"/>
    <m/>
  </r>
  <r>
    <x v="4"/>
    <x v="1"/>
    <s v="July"/>
    <n v="2021"/>
    <x v="2482"/>
    <x v="524"/>
    <m/>
    <x v="392"/>
    <x v="523"/>
    <m/>
    <x v="5"/>
    <x v="36"/>
    <x v="35"/>
    <x v="36"/>
    <x v="34"/>
    <x v="38"/>
    <x v="12"/>
    <m/>
    <x v="12"/>
    <m/>
  </r>
  <r>
    <x v="5"/>
    <x v="1"/>
    <s v="July"/>
    <n v="2021"/>
    <x v="2483"/>
    <x v="524"/>
    <m/>
    <x v="392"/>
    <x v="523"/>
    <m/>
    <x v="5"/>
    <x v="36"/>
    <x v="35"/>
    <x v="36"/>
    <x v="34"/>
    <x v="38"/>
    <x v="12"/>
    <m/>
    <x v="12"/>
    <m/>
  </r>
  <r>
    <x v="6"/>
    <x v="1"/>
    <s v="July"/>
    <n v="2021"/>
    <x v="2484"/>
    <x v="524"/>
    <m/>
    <x v="392"/>
    <x v="523"/>
    <m/>
    <x v="5"/>
    <x v="36"/>
    <x v="35"/>
    <x v="36"/>
    <x v="34"/>
    <x v="38"/>
    <x v="12"/>
    <m/>
    <x v="12"/>
    <m/>
  </r>
  <r>
    <x v="0"/>
    <x v="1"/>
    <s v="July"/>
    <n v="2021"/>
    <x v="2485"/>
    <x v="524"/>
    <m/>
    <x v="392"/>
    <x v="523"/>
    <m/>
    <x v="5"/>
    <x v="36"/>
    <x v="35"/>
    <x v="36"/>
    <x v="34"/>
    <x v="38"/>
    <x v="12"/>
    <m/>
    <x v="12"/>
    <m/>
  </r>
  <r>
    <x v="1"/>
    <x v="1"/>
    <s v="July"/>
    <n v="2021"/>
    <x v="2486"/>
    <x v="524"/>
    <m/>
    <x v="392"/>
    <x v="523"/>
    <m/>
    <x v="5"/>
    <x v="36"/>
    <x v="35"/>
    <x v="36"/>
    <x v="34"/>
    <x v="38"/>
    <x v="12"/>
    <m/>
    <x v="12"/>
    <m/>
  </r>
  <r>
    <x v="2"/>
    <x v="1"/>
    <s v="July"/>
    <n v="2021"/>
    <x v="2487"/>
    <x v="524"/>
    <m/>
    <x v="392"/>
    <x v="523"/>
    <m/>
    <x v="5"/>
    <x v="36"/>
    <x v="35"/>
    <x v="36"/>
    <x v="34"/>
    <x v="38"/>
    <x v="12"/>
    <m/>
    <x v="12"/>
    <m/>
  </r>
  <r>
    <x v="3"/>
    <x v="1"/>
    <s v="July"/>
    <n v="2021"/>
    <x v="2488"/>
    <x v="524"/>
    <m/>
    <x v="392"/>
    <x v="523"/>
    <m/>
    <x v="5"/>
    <x v="36"/>
    <x v="35"/>
    <x v="36"/>
    <x v="34"/>
    <x v="38"/>
    <x v="12"/>
    <m/>
    <x v="12"/>
    <m/>
  </r>
  <r>
    <x v="4"/>
    <x v="1"/>
    <s v="July"/>
    <n v="2021"/>
    <x v="2489"/>
    <x v="524"/>
    <m/>
    <x v="392"/>
    <x v="523"/>
    <m/>
    <x v="5"/>
    <x v="36"/>
    <x v="35"/>
    <x v="36"/>
    <x v="34"/>
    <x v="38"/>
    <x v="12"/>
    <m/>
    <x v="12"/>
    <m/>
  </r>
  <r>
    <x v="5"/>
    <x v="1"/>
    <s v="July"/>
    <n v="2021"/>
    <x v="2490"/>
    <x v="524"/>
    <m/>
    <x v="392"/>
    <x v="523"/>
    <m/>
    <x v="5"/>
    <x v="36"/>
    <x v="35"/>
    <x v="36"/>
    <x v="34"/>
    <x v="38"/>
    <x v="12"/>
    <m/>
    <x v="12"/>
    <m/>
  </r>
  <r>
    <x v="6"/>
    <x v="1"/>
    <s v="July"/>
    <n v="2021"/>
    <x v="2491"/>
    <x v="524"/>
    <m/>
    <x v="392"/>
    <x v="523"/>
    <m/>
    <x v="5"/>
    <x v="36"/>
    <x v="35"/>
    <x v="36"/>
    <x v="34"/>
    <x v="38"/>
    <x v="12"/>
    <m/>
    <x v="12"/>
    <m/>
  </r>
  <r>
    <x v="0"/>
    <x v="1"/>
    <s v="July"/>
    <n v="2021"/>
    <x v="2492"/>
    <x v="524"/>
    <m/>
    <x v="392"/>
    <x v="523"/>
    <m/>
    <x v="5"/>
    <x v="36"/>
    <x v="35"/>
    <x v="36"/>
    <x v="34"/>
    <x v="38"/>
    <x v="12"/>
    <m/>
    <x v="12"/>
    <m/>
  </r>
  <r>
    <x v="1"/>
    <x v="1"/>
    <s v="July"/>
    <n v="2021"/>
    <x v="2493"/>
    <x v="524"/>
    <m/>
    <x v="392"/>
    <x v="523"/>
    <m/>
    <x v="5"/>
    <x v="36"/>
    <x v="35"/>
    <x v="36"/>
    <x v="34"/>
    <x v="38"/>
    <x v="12"/>
    <m/>
    <x v="12"/>
    <m/>
  </r>
  <r>
    <x v="2"/>
    <x v="1"/>
    <s v="July"/>
    <n v="2021"/>
    <x v="2494"/>
    <x v="524"/>
    <m/>
    <x v="392"/>
    <x v="523"/>
    <m/>
    <x v="5"/>
    <x v="36"/>
    <x v="35"/>
    <x v="36"/>
    <x v="34"/>
    <x v="38"/>
    <x v="12"/>
    <m/>
    <x v="12"/>
    <m/>
  </r>
  <r>
    <x v="3"/>
    <x v="1"/>
    <s v="July"/>
    <n v="2021"/>
    <x v="2495"/>
    <x v="524"/>
    <m/>
    <x v="392"/>
    <x v="523"/>
    <m/>
    <x v="5"/>
    <x v="36"/>
    <x v="35"/>
    <x v="36"/>
    <x v="34"/>
    <x v="38"/>
    <x v="12"/>
    <m/>
    <x v="12"/>
    <m/>
  </r>
  <r>
    <x v="4"/>
    <x v="1"/>
    <s v="July"/>
    <n v="2021"/>
    <x v="2496"/>
    <x v="524"/>
    <m/>
    <x v="392"/>
    <x v="523"/>
    <m/>
    <x v="5"/>
    <x v="36"/>
    <x v="35"/>
    <x v="36"/>
    <x v="34"/>
    <x v="38"/>
    <x v="12"/>
    <m/>
    <x v="12"/>
    <m/>
  </r>
  <r>
    <x v="5"/>
    <x v="1"/>
    <s v="July"/>
    <n v="2021"/>
    <x v="2497"/>
    <x v="524"/>
    <m/>
    <x v="392"/>
    <x v="523"/>
    <m/>
    <x v="5"/>
    <x v="36"/>
    <x v="35"/>
    <x v="36"/>
    <x v="34"/>
    <x v="38"/>
    <x v="12"/>
    <m/>
    <x v="12"/>
    <m/>
  </r>
  <r>
    <x v="6"/>
    <x v="1"/>
    <s v="July"/>
    <n v="2021"/>
    <x v="2498"/>
    <x v="524"/>
    <m/>
    <x v="392"/>
    <x v="523"/>
    <m/>
    <x v="5"/>
    <x v="36"/>
    <x v="35"/>
    <x v="36"/>
    <x v="34"/>
    <x v="38"/>
    <x v="12"/>
    <m/>
    <x v="12"/>
    <m/>
  </r>
  <r>
    <x v="0"/>
    <x v="1"/>
    <s v="July"/>
    <n v="2021"/>
    <x v="2499"/>
    <x v="524"/>
    <m/>
    <x v="392"/>
    <x v="523"/>
    <m/>
    <x v="5"/>
    <x v="36"/>
    <x v="35"/>
    <x v="36"/>
    <x v="34"/>
    <x v="38"/>
    <x v="12"/>
    <m/>
    <x v="12"/>
    <m/>
  </r>
  <r>
    <x v="1"/>
    <x v="1"/>
    <s v="July"/>
    <n v="2021"/>
    <x v="2500"/>
    <x v="524"/>
    <m/>
    <x v="392"/>
    <x v="523"/>
    <m/>
    <x v="5"/>
    <x v="36"/>
    <x v="35"/>
    <x v="36"/>
    <x v="34"/>
    <x v="38"/>
    <x v="12"/>
    <m/>
    <x v="12"/>
    <m/>
  </r>
  <r>
    <x v="2"/>
    <x v="1"/>
    <s v="July"/>
    <n v="2021"/>
    <x v="2501"/>
    <x v="524"/>
    <m/>
    <x v="392"/>
    <x v="523"/>
    <m/>
    <x v="5"/>
    <x v="36"/>
    <x v="35"/>
    <x v="36"/>
    <x v="34"/>
    <x v="38"/>
    <x v="12"/>
    <m/>
    <x v="12"/>
    <m/>
  </r>
  <r>
    <x v="3"/>
    <x v="1"/>
    <s v="July"/>
    <n v="2021"/>
    <x v="2502"/>
    <x v="524"/>
    <m/>
    <x v="392"/>
    <x v="523"/>
    <m/>
    <x v="5"/>
    <x v="36"/>
    <x v="35"/>
    <x v="36"/>
    <x v="34"/>
    <x v="38"/>
    <x v="12"/>
    <m/>
    <x v="12"/>
    <m/>
  </r>
  <r>
    <x v="4"/>
    <x v="1"/>
    <s v="July"/>
    <n v="2021"/>
    <x v="2503"/>
    <x v="524"/>
    <m/>
    <x v="392"/>
    <x v="523"/>
    <m/>
    <x v="5"/>
    <x v="36"/>
    <x v="35"/>
    <x v="36"/>
    <x v="34"/>
    <x v="38"/>
    <x v="12"/>
    <m/>
    <x v="12"/>
    <m/>
  </r>
  <r>
    <x v="5"/>
    <x v="1"/>
    <s v="July"/>
    <n v="2021"/>
    <x v="2504"/>
    <x v="524"/>
    <m/>
    <x v="392"/>
    <x v="523"/>
    <m/>
    <x v="5"/>
    <x v="36"/>
    <x v="35"/>
    <x v="36"/>
    <x v="34"/>
    <x v="38"/>
    <x v="12"/>
    <m/>
    <x v="12"/>
    <m/>
  </r>
  <r>
    <x v="6"/>
    <x v="1"/>
    <s v="July"/>
    <n v="2021"/>
    <x v="2505"/>
    <x v="524"/>
    <m/>
    <x v="392"/>
    <x v="523"/>
    <m/>
    <x v="5"/>
    <x v="36"/>
    <x v="35"/>
    <x v="36"/>
    <x v="34"/>
    <x v="38"/>
    <x v="12"/>
    <m/>
    <x v="12"/>
    <m/>
  </r>
  <r>
    <x v="0"/>
    <x v="1"/>
    <s v="July"/>
    <n v="2021"/>
    <x v="2506"/>
    <x v="524"/>
    <m/>
    <x v="392"/>
    <x v="523"/>
    <m/>
    <x v="5"/>
    <x v="36"/>
    <x v="35"/>
    <x v="36"/>
    <x v="34"/>
    <x v="38"/>
    <x v="12"/>
    <m/>
    <x v="12"/>
    <m/>
  </r>
  <r>
    <x v="1"/>
    <x v="1"/>
    <s v="July"/>
    <n v="2021"/>
    <x v="2507"/>
    <x v="524"/>
    <m/>
    <x v="392"/>
    <x v="523"/>
    <m/>
    <x v="5"/>
    <x v="36"/>
    <x v="35"/>
    <x v="36"/>
    <x v="34"/>
    <x v="38"/>
    <x v="12"/>
    <m/>
    <x v="12"/>
    <m/>
  </r>
  <r>
    <x v="2"/>
    <x v="1"/>
    <s v="July"/>
    <n v="2021"/>
    <x v="2508"/>
    <x v="524"/>
    <m/>
    <x v="392"/>
    <x v="523"/>
    <m/>
    <x v="5"/>
    <x v="36"/>
    <x v="35"/>
    <x v="36"/>
    <x v="34"/>
    <x v="38"/>
    <x v="12"/>
    <m/>
    <x v="12"/>
    <m/>
  </r>
  <r>
    <x v="3"/>
    <x v="1"/>
    <s v="July"/>
    <n v="2021"/>
    <x v="2509"/>
    <x v="524"/>
    <m/>
    <x v="392"/>
    <x v="523"/>
    <m/>
    <x v="5"/>
    <x v="36"/>
    <x v="35"/>
    <x v="36"/>
    <x v="34"/>
    <x v="38"/>
    <x v="12"/>
    <m/>
    <x v="12"/>
    <m/>
  </r>
  <r>
    <x v="4"/>
    <x v="1"/>
    <s v="July"/>
    <n v="2021"/>
    <x v="2510"/>
    <x v="524"/>
    <m/>
    <x v="392"/>
    <x v="523"/>
    <m/>
    <x v="5"/>
    <x v="36"/>
    <x v="35"/>
    <x v="36"/>
    <x v="34"/>
    <x v="38"/>
    <x v="12"/>
    <m/>
    <x v="12"/>
    <m/>
  </r>
  <r>
    <x v="5"/>
    <x v="1"/>
    <s v="July"/>
    <n v="2021"/>
    <x v="2511"/>
    <x v="524"/>
    <m/>
    <x v="392"/>
    <x v="523"/>
    <m/>
    <x v="5"/>
    <x v="36"/>
    <x v="35"/>
    <x v="36"/>
    <x v="34"/>
    <x v="38"/>
    <x v="12"/>
    <m/>
    <x v="12"/>
    <m/>
  </r>
  <r>
    <x v="6"/>
    <x v="1"/>
    <s v="July"/>
    <n v="2021"/>
    <x v="2512"/>
    <x v="524"/>
    <m/>
    <x v="392"/>
    <x v="523"/>
    <m/>
    <x v="5"/>
    <x v="36"/>
    <x v="35"/>
    <x v="36"/>
    <x v="34"/>
    <x v="38"/>
    <x v="12"/>
    <m/>
    <x v="12"/>
    <m/>
  </r>
  <r>
    <x v="0"/>
    <x v="2"/>
    <s v="July"/>
    <n v="2021"/>
    <x v="2513"/>
    <x v="524"/>
    <m/>
    <x v="392"/>
    <x v="523"/>
    <m/>
    <x v="5"/>
    <x v="36"/>
    <x v="35"/>
    <x v="36"/>
    <x v="34"/>
    <x v="38"/>
    <x v="12"/>
    <m/>
    <x v="12"/>
    <m/>
  </r>
  <r>
    <x v="1"/>
    <x v="2"/>
    <s v="July"/>
    <n v="2021"/>
    <x v="2514"/>
    <x v="524"/>
    <m/>
    <x v="392"/>
    <x v="523"/>
    <m/>
    <x v="5"/>
    <x v="36"/>
    <x v="35"/>
    <x v="36"/>
    <x v="34"/>
    <x v="38"/>
    <x v="12"/>
    <m/>
    <x v="12"/>
    <m/>
  </r>
  <r>
    <x v="2"/>
    <x v="2"/>
    <s v="July"/>
    <n v="2021"/>
    <x v="2515"/>
    <x v="524"/>
    <m/>
    <x v="392"/>
    <x v="523"/>
    <m/>
    <x v="5"/>
    <x v="36"/>
    <x v="35"/>
    <x v="36"/>
    <x v="34"/>
    <x v="38"/>
    <x v="12"/>
    <m/>
    <x v="12"/>
    <m/>
  </r>
  <r>
    <x v="3"/>
    <x v="2"/>
    <s v="July"/>
    <n v="2021"/>
    <x v="2516"/>
    <x v="524"/>
    <m/>
    <x v="392"/>
    <x v="523"/>
    <m/>
    <x v="5"/>
    <x v="36"/>
    <x v="35"/>
    <x v="36"/>
    <x v="34"/>
    <x v="38"/>
    <x v="12"/>
    <m/>
    <x v="12"/>
    <m/>
  </r>
  <r>
    <x v="4"/>
    <x v="2"/>
    <s v="July"/>
    <n v="2021"/>
    <x v="2517"/>
    <x v="524"/>
    <m/>
    <x v="392"/>
    <x v="523"/>
    <m/>
    <x v="5"/>
    <x v="36"/>
    <x v="35"/>
    <x v="36"/>
    <x v="34"/>
    <x v="38"/>
    <x v="12"/>
    <m/>
    <x v="12"/>
    <m/>
  </r>
  <r>
    <x v="5"/>
    <x v="2"/>
    <s v="July"/>
    <n v="2021"/>
    <x v="2518"/>
    <x v="524"/>
    <m/>
    <x v="392"/>
    <x v="523"/>
    <m/>
    <x v="5"/>
    <x v="36"/>
    <x v="35"/>
    <x v="36"/>
    <x v="34"/>
    <x v="38"/>
    <x v="12"/>
    <m/>
    <x v="12"/>
    <m/>
  </r>
  <r>
    <x v="6"/>
    <x v="2"/>
    <s v="July"/>
    <n v="2021"/>
    <x v="2519"/>
    <x v="524"/>
    <m/>
    <x v="392"/>
    <x v="523"/>
    <m/>
    <x v="5"/>
    <x v="36"/>
    <x v="35"/>
    <x v="36"/>
    <x v="34"/>
    <x v="38"/>
    <x v="12"/>
    <m/>
    <x v="12"/>
    <m/>
  </r>
  <r>
    <x v="0"/>
    <x v="2"/>
    <s v="July"/>
    <n v="2021"/>
    <x v="2520"/>
    <x v="524"/>
    <m/>
    <x v="392"/>
    <x v="523"/>
    <m/>
    <x v="5"/>
    <x v="36"/>
    <x v="35"/>
    <x v="36"/>
    <x v="34"/>
    <x v="38"/>
    <x v="12"/>
    <m/>
    <x v="12"/>
    <m/>
  </r>
  <r>
    <x v="1"/>
    <x v="2"/>
    <s v="July"/>
    <n v="2021"/>
    <x v="2521"/>
    <x v="524"/>
    <m/>
    <x v="392"/>
    <x v="523"/>
    <m/>
    <x v="5"/>
    <x v="36"/>
    <x v="35"/>
    <x v="36"/>
    <x v="34"/>
    <x v="38"/>
    <x v="12"/>
    <m/>
    <x v="12"/>
    <m/>
  </r>
  <r>
    <x v="2"/>
    <x v="2"/>
    <s v="July"/>
    <n v="2021"/>
    <x v="2522"/>
    <x v="524"/>
    <m/>
    <x v="392"/>
    <x v="523"/>
    <m/>
    <x v="5"/>
    <x v="36"/>
    <x v="35"/>
    <x v="36"/>
    <x v="34"/>
    <x v="38"/>
    <x v="12"/>
    <m/>
    <x v="12"/>
    <m/>
  </r>
  <r>
    <x v="3"/>
    <x v="2"/>
    <s v="July"/>
    <n v="2021"/>
    <x v="2523"/>
    <x v="524"/>
    <m/>
    <x v="392"/>
    <x v="523"/>
    <m/>
    <x v="5"/>
    <x v="36"/>
    <x v="35"/>
    <x v="36"/>
    <x v="34"/>
    <x v="38"/>
    <x v="12"/>
    <m/>
    <x v="12"/>
    <m/>
  </r>
  <r>
    <x v="4"/>
    <x v="2"/>
    <s v="July"/>
    <n v="2021"/>
    <x v="2524"/>
    <x v="524"/>
    <m/>
    <x v="392"/>
    <x v="523"/>
    <m/>
    <x v="5"/>
    <x v="36"/>
    <x v="35"/>
    <x v="36"/>
    <x v="34"/>
    <x v="38"/>
    <x v="12"/>
    <m/>
    <x v="12"/>
    <m/>
  </r>
  <r>
    <x v="5"/>
    <x v="2"/>
    <s v="July"/>
    <n v="2021"/>
    <x v="2525"/>
    <x v="524"/>
    <m/>
    <x v="392"/>
    <x v="523"/>
    <m/>
    <x v="5"/>
    <x v="36"/>
    <x v="35"/>
    <x v="36"/>
    <x v="34"/>
    <x v="38"/>
    <x v="12"/>
    <m/>
    <x v="12"/>
    <m/>
  </r>
  <r>
    <x v="6"/>
    <x v="2"/>
    <s v="July"/>
    <n v="2021"/>
    <x v="2526"/>
    <x v="524"/>
    <m/>
    <x v="392"/>
    <x v="523"/>
    <m/>
    <x v="5"/>
    <x v="36"/>
    <x v="35"/>
    <x v="36"/>
    <x v="34"/>
    <x v="38"/>
    <x v="12"/>
    <m/>
    <x v="12"/>
    <m/>
  </r>
  <r>
    <x v="0"/>
    <x v="2"/>
    <s v="July"/>
    <n v="2021"/>
    <x v="2527"/>
    <x v="524"/>
    <m/>
    <x v="392"/>
    <x v="523"/>
    <m/>
    <x v="5"/>
    <x v="36"/>
    <x v="35"/>
    <x v="36"/>
    <x v="34"/>
    <x v="38"/>
    <x v="12"/>
    <m/>
    <x v="12"/>
    <m/>
  </r>
  <r>
    <x v="1"/>
    <x v="2"/>
    <s v="July"/>
    <n v="2021"/>
    <x v="2528"/>
    <x v="524"/>
    <m/>
    <x v="392"/>
    <x v="523"/>
    <m/>
    <x v="5"/>
    <x v="36"/>
    <x v="35"/>
    <x v="36"/>
    <x v="34"/>
    <x v="38"/>
    <x v="12"/>
    <m/>
    <x v="12"/>
    <m/>
  </r>
  <r>
    <x v="2"/>
    <x v="2"/>
    <s v="July"/>
    <n v="2021"/>
    <x v="2529"/>
    <x v="524"/>
    <m/>
    <x v="392"/>
    <x v="523"/>
    <m/>
    <x v="5"/>
    <x v="36"/>
    <x v="35"/>
    <x v="36"/>
    <x v="34"/>
    <x v="38"/>
    <x v="12"/>
    <m/>
    <x v="12"/>
    <m/>
  </r>
  <r>
    <x v="3"/>
    <x v="2"/>
    <s v="July"/>
    <n v="2021"/>
    <x v="2530"/>
    <x v="524"/>
    <m/>
    <x v="392"/>
    <x v="523"/>
    <m/>
    <x v="5"/>
    <x v="36"/>
    <x v="35"/>
    <x v="36"/>
    <x v="34"/>
    <x v="38"/>
    <x v="12"/>
    <m/>
    <x v="12"/>
    <m/>
  </r>
  <r>
    <x v="4"/>
    <x v="2"/>
    <s v="July"/>
    <n v="2021"/>
    <x v="2531"/>
    <x v="524"/>
    <m/>
    <x v="392"/>
    <x v="523"/>
    <m/>
    <x v="5"/>
    <x v="36"/>
    <x v="35"/>
    <x v="36"/>
    <x v="34"/>
    <x v="38"/>
    <x v="12"/>
    <m/>
    <x v="12"/>
    <m/>
  </r>
  <r>
    <x v="5"/>
    <x v="2"/>
    <s v="July"/>
    <n v="2021"/>
    <x v="2532"/>
    <x v="524"/>
    <m/>
    <x v="392"/>
    <x v="523"/>
    <m/>
    <x v="5"/>
    <x v="36"/>
    <x v="35"/>
    <x v="36"/>
    <x v="34"/>
    <x v="38"/>
    <x v="12"/>
    <m/>
    <x v="12"/>
    <m/>
  </r>
  <r>
    <x v="6"/>
    <x v="2"/>
    <s v="July"/>
    <n v="2021"/>
    <x v="2533"/>
    <x v="524"/>
    <m/>
    <x v="392"/>
    <x v="523"/>
    <m/>
    <x v="5"/>
    <x v="36"/>
    <x v="35"/>
    <x v="36"/>
    <x v="34"/>
    <x v="38"/>
    <x v="12"/>
    <m/>
    <x v="12"/>
    <m/>
  </r>
  <r>
    <x v="0"/>
    <x v="2"/>
    <s v="July"/>
    <n v="2021"/>
    <x v="2534"/>
    <x v="524"/>
    <m/>
    <x v="392"/>
    <x v="523"/>
    <m/>
    <x v="5"/>
    <x v="36"/>
    <x v="35"/>
    <x v="36"/>
    <x v="34"/>
    <x v="38"/>
    <x v="12"/>
    <m/>
    <x v="12"/>
    <m/>
  </r>
  <r>
    <x v="1"/>
    <x v="2"/>
    <s v="July"/>
    <n v="2021"/>
    <x v="2535"/>
    <x v="524"/>
    <m/>
    <x v="392"/>
    <x v="523"/>
    <m/>
    <x v="5"/>
    <x v="36"/>
    <x v="35"/>
    <x v="36"/>
    <x v="34"/>
    <x v="38"/>
    <x v="12"/>
    <m/>
    <x v="12"/>
    <m/>
  </r>
  <r>
    <x v="2"/>
    <x v="2"/>
    <s v="July"/>
    <n v="2021"/>
    <x v="2536"/>
    <x v="524"/>
    <m/>
    <x v="392"/>
    <x v="523"/>
    <m/>
    <x v="5"/>
    <x v="36"/>
    <x v="35"/>
    <x v="36"/>
    <x v="34"/>
    <x v="38"/>
    <x v="12"/>
    <m/>
    <x v="12"/>
    <m/>
  </r>
  <r>
    <x v="3"/>
    <x v="2"/>
    <s v="July"/>
    <n v="2021"/>
    <x v="2537"/>
    <x v="524"/>
    <m/>
    <x v="392"/>
    <x v="523"/>
    <m/>
    <x v="5"/>
    <x v="36"/>
    <x v="35"/>
    <x v="36"/>
    <x v="34"/>
    <x v="38"/>
    <x v="12"/>
    <m/>
    <x v="12"/>
    <m/>
  </r>
  <r>
    <x v="4"/>
    <x v="2"/>
    <s v="July"/>
    <n v="2021"/>
    <x v="2538"/>
    <x v="524"/>
    <m/>
    <x v="392"/>
    <x v="523"/>
    <m/>
    <x v="5"/>
    <x v="36"/>
    <x v="35"/>
    <x v="36"/>
    <x v="34"/>
    <x v="38"/>
    <x v="12"/>
    <m/>
    <x v="12"/>
    <m/>
  </r>
  <r>
    <x v="5"/>
    <x v="2"/>
    <s v="July"/>
    <n v="2021"/>
    <x v="2539"/>
    <x v="524"/>
    <m/>
    <x v="392"/>
    <x v="523"/>
    <m/>
    <x v="5"/>
    <x v="36"/>
    <x v="35"/>
    <x v="36"/>
    <x v="34"/>
    <x v="38"/>
    <x v="12"/>
    <m/>
    <x v="12"/>
    <m/>
  </r>
  <r>
    <x v="6"/>
    <x v="2"/>
    <s v="July"/>
    <n v="2021"/>
    <x v="2540"/>
    <x v="524"/>
    <m/>
    <x v="392"/>
    <x v="523"/>
    <m/>
    <x v="5"/>
    <x v="36"/>
    <x v="35"/>
    <x v="36"/>
    <x v="34"/>
    <x v="38"/>
    <x v="12"/>
    <m/>
    <x v="12"/>
    <m/>
  </r>
  <r>
    <x v="0"/>
    <x v="2"/>
    <s v="July"/>
    <n v="2021"/>
    <x v="2541"/>
    <x v="524"/>
    <m/>
    <x v="392"/>
    <x v="523"/>
    <m/>
    <x v="5"/>
    <x v="36"/>
    <x v="35"/>
    <x v="36"/>
    <x v="34"/>
    <x v="38"/>
    <x v="12"/>
    <m/>
    <x v="12"/>
    <m/>
  </r>
  <r>
    <x v="1"/>
    <x v="2"/>
    <s v="July"/>
    <n v="2021"/>
    <x v="2542"/>
    <x v="524"/>
    <m/>
    <x v="392"/>
    <x v="523"/>
    <m/>
    <x v="5"/>
    <x v="36"/>
    <x v="35"/>
    <x v="36"/>
    <x v="34"/>
    <x v="38"/>
    <x v="12"/>
    <m/>
    <x v="12"/>
    <m/>
  </r>
  <r>
    <x v="2"/>
    <x v="2"/>
    <s v="July"/>
    <n v="2021"/>
    <x v="2543"/>
    <x v="524"/>
    <m/>
    <x v="392"/>
    <x v="523"/>
    <m/>
    <x v="5"/>
    <x v="36"/>
    <x v="35"/>
    <x v="36"/>
    <x v="34"/>
    <x v="38"/>
    <x v="12"/>
    <m/>
    <x v="12"/>
    <m/>
  </r>
  <r>
    <x v="3"/>
    <x v="2"/>
    <s v="July"/>
    <n v="2021"/>
    <x v="2544"/>
    <x v="524"/>
    <m/>
    <x v="392"/>
    <x v="523"/>
    <m/>
    <x v="5"/>
    <x v="36"/>
    <x v="35"/>
    <x v="36"/>
    <x v="34"/>
    <x v="38"/>
    <x v="12"/>
    <m/>
    <x v="12"/>
    <m/>
  </r>
  <r>
    <x v="4"/>
    <x v="2"/>
    <s v="July"/>
    <n v="2021"/>
    <x v="2545"/>
    <x v="524"/>
    <m/>
    <x v="392"/>
    <x v="523"/>
    <m/>
    <x v="5"/>
    <x v="36"/>
    <x v="35"/>
    <x v="36"/>
    <x v="34"/>
    <x v="38"/>
    <x v="12"/>
    <m/>
    <x v="12"/>
    <m/>
  </r>
  <r>
    <x v="5"/>
    <x v="2"/>
    <s v="July"/>
    <n v="2021"/>
    <x v="2546"/>
    <x v="524"/>
    <m/>
    <x v="392"/>
    <x v="523"/>
    <m/>
    <x v="5"/>
    <x v="36"/>
    <x v="35"/>
    <x v="36"/>
    <x v="34"/>
    <x v="38"/>
    <x v="12"/>
    <m/>
    <x v="12"/>
    <m/>
  </r>
  <r>
    <x v="6"/>
    <x v="2"/>
    <s v="July"/>
    <n v="2021"/>
    <x v="2547"/>
    <x v="524"/>
    <m/>
    <x v="392"/>
    <x v="523"/>
    <m/>
    <x v="5"/>
    <x v="36"/>
    <x v="35"/>
    <x v="36"/>
    <x v="34"/>
    <x v="38"/>
    <x v="12"/>
    <m/>
    <x v="12"/>
    <m/>
  </r>
  <r>
    <x v="0"/>
    <x v="4"/>
    <s v="July"/>
    <n v="2021"/>
    <x v="2548"/>
    <x v="524"/>
    <m/>
    <x v="392"/>
    <x v="523"/>
    <m/>
    <x v="5"/>
    <x v="36"/>
    <x v="35"/>
    <x v="36"/>
    <x v="34"/>
    <x v="38"/>
    <x v="12"/>
    <m/>
    <x v="12"/>
    <m/>
  </r>
  <r>
    <x v="1"/>
    <x v="4"/>
    <s v="July"/>
    <n v="2021"/>
    <x v="2549"/>
    <x v="524"/>
    <m/>
    <x v="392"/>
    <x v="523"/>
    <m/>
    <x v="5"/>
    <x v="36"/>
    <x v="35"/>
    <x v="36"/>
    <x v="34"/>
    <x v="38"/>
    <x v="12"/>
    <m/>
    <x v="12"/>
    <m/>
  </r>
  <r>
    <x v="2"/>
    <x v="4"/>
    <s v="July"/>
    <n v="2021"/>
    <x v="2550"/>
    <x v="524"/>
    <m/>
    <x v="392"/>
    <x v="523"/>
    <m/>
    <x v="5"/>
    <x v="36"/>
    <x v="35"/>
    <x v="36"/>
    <x v="34"/>
    <x v="38"/>
    <x v="12"/>
    <m/>
    <x v="12"/>
    <m/>
  </r>
  <r>
    <x v="3"/>
    <x v="4"/>
    <s v="July"/>
    <n v="2021"/>
    <x v="2551"/>
    <x v="524"/>
    <m/>
    <x v="392"/>
    <x v="523"/>
    <m/>
    <x v="5"/>
    <x v="36"/>
    <x v="35"/>
    <x v="36"/>
    <x v="34"/>
    <x v="38"/>
    <x v="12"/>
    <m/>
    <x v="12"/>
    <m/>
  </r>
  <r>
    <x v="4"/>
    <x v="4"/>
    <s v="July"/>
    <n v="2021"/>
    <x v="2552"/>
    <x v="524"/>
    <m/>
    <x v="392"/>
    <x v="523"/>
    <m/>
    <x v="5"/>
    <x v="36"/>
    <x v="35"/>
    <x v="36"/>
    <x v="34"/>
    <x v="38"/>
    <x v="12"/>
    <m/>
    <x v="12"/>
    <m/>
  </r>
  <r>
    <x v="5"/>
    <x v="4"/>
    <s v="July"/>
    <n v="2021"/>
    <x v="2553"/>
    <x v="524"/>
    <m/>
    <x v="392"/>
    <x v="523"/>
    <m/>
    <x v="5"/>
    <x v="36"/>
    <x v="35"/>
    <x v="36"/>
    <x v="34"/>
    <x v="38"/>
    <x v="12"/>
    <m/>
    <x v="12"/>
    <m/>
  </r>
  <r>
    <x v="6"/>
    <x v="4"/>
    <s v="July"/>
    <n v="2021"/>
    <x v="2554"/>
    <x v="524"/>
    <m/>
    <x v="392"/>
    <x v="523"/>
    <m/>
    <x v="5"/>
    <x v="36"/>
    <x v="35"/>
    <x v="36"/>
    <x v="34"/>
    <x v="38"/>
    <x v="12"/>
    <m/>
    <x v="12"/>
    <m/>
  </r>
  <r>
    <x v="0"/>
    <x v="4"/>
    <s v="July"/>
    <n v="2021"/>
    <x v="2555"/>
    <x v="524"/>
    <m/>
    <x v="392"/>
    <x v="523"/>
    <m/>
    <x v="5"/>
    <x v="36"/>
    <x v="35"/>
    <x v="36"/>
    <x v="34"/>
    <x v="38"/>
    <x v="12"/>
    <m/>
    <x v="12"/>
    <m/>
  </r>
  <r>
    <x v="1"/>
    <x v="4"/>
    <s v="July"/>
    <n v="2021"/>
    <x v="2556"/>
    <x v="524"/>
    <m/>
    <x v="392"/>
    <x v="523"/>
    <m/>
    <x v="5"/>
    <x v="36"/>
    <x v="35"/>
    <x v="36"/>
    <x v="34"/>
    <x v="38"/>
    <x v="12"/>
    <m/>
    <x v="12"/>
    <m/>
  </r>
  <r>
    <x v="2"/>
    <x v="4"/>
    <s v="July"/>
    <n v="2021"/>
    <x v="2557"/>
    <x v="524"/>
    <m/>
    <x v="392"/>
    <x v="523"/>
    <m/>
    <x v="5"/>
    <x v="36"/>
    <x v="35"/>
    <x v="36"/>
    <x v="34"/>
    <x v="38"/>
    <x v="12"/>
    <m/>
    <x v="12"/>
    <m/>
  </r>
  <r>
    <x v="3"/>
    <x v="4"/>
    <s v="July"/>
    <n v="2021"/>
    <x v="2558"/>
    <x v="524"/>
    <m/>
    <x v="392"/>
    <x v="523"/>
    <m/>
    <x v="5"/>
    <x v="36"/>
    <x v="35"/>
    <x v="36"/>
    <x v="34"/>
    <x v="38"/>
    <x v="12"/>
    <m/>
    <x v="12"/>
    <m/>
  </r>
  <r>
    <x v="4"/>
    <x v="4"/>
    <s v="July"/>
    <n v="2021"/>
    <x v="2559"/>
    <x v="524"/>
    <m/>
    <x v="392"/>
    <x v="523"/>
    <m/>
    <x v="5"/>
    <x v="36"/>
    <x v="35"/>
    <x v="36"/>
    <x v="34"/>
    <x v="38"/>
    <x v="12"/>
    <m/>
    <x v="12"/>
    <m/>
  </r>
  <r>
    <x v="5"/>
    <x v="4"/>
    <s v="July"/>
    <n v="2021"/>
    <x v="2560"/>
    <x v="524"/>
    <m/>
    <x v="392"/>
    <x v="523"/>
    <m/>
    <x v="5"/>
    <x v="36"/>
    <x v="35"/>
    <x v="36"/>
    <x v="34"/>
    <x v="38"/>
    <x v="12"/>
    <m/>
    <x v="12"/>
    <m/>
  </r>
  <r>
    <x v="6"/>
    <x v="4"/>
    <s v="July"/>
    <n v="2021"/>
    <x v="2561"/>
    <x v="524"/>
    <m/>
    <x v="392"/>
    <x v="523"/>
    <m/>
    <x v="5"/>
    <x v="36"/>
    <x v="35"/>
    <x v="36"/>
    <x v="34"/>
    <x v="38"/>
    <x v="12"/>
    <m/>
    <x v="12"/>
    <m/>
  </r>
  <r>
    <x v="0"/>
    <x v="4"/>
    <s v="July"/>
    <n v="2021"/>
    <x v="2562"/>
    <x v="524"/>
    <m/>
    <x v="392"/>
    <x v="523"/>
    <m/>
    <x v="5"/>
    <x v="36"/>
    <x v="35"/>
    <x v="36"/>
    <x v="34"/>
    <x v="38"/>
    <x v="12"/>
    <m/>
    <x v="12"/>
    <m/>
  </r>
  <r>
    <x v="1"/>
    <x v="4"/>
    <s v="July"/>
    <n v="2021"/>
    <x v="2563"/>
    <x v="524"/>
    <m/>
    <x v="392"/>
    <x v="523"/>
    <m/>
    <x v="5"/>
    <x v="36"/>
    <x v="35"/>
    <x v="36"/>
    <x v="34"/>
    <x v="38"/>
    <x v="12"/>
    <m/>
    <x v="12"/>
    <m/>
  </r>
  <r>
    <x v="2"/>
    <x v="4"/>
    <s v="July"/>
    <n v="2021"/>
    <x v="2564"/>
    <x v="524"/>
    <m/>
    <x v="392"/>
    <x v="523"/>
    <m/>
    <x v="5"/>
    <x v="36"/>
    <x v="35"/>
    <x v="36"/>
    <x v="34"/>
    <x v="38"/>
    <x v="12"/>
    <m/>
    <x v="12"/>
    <m/>
  </r>
  <r>
    <x v="3"/>
    <x v="4"/>
    <s v="July"/>
    <n v="2021"/>
    <x v="2565"/>
    <x v="524"/>
    <m/>
    <x v="392"/>
    <x v="523"/>
    <m/>
    <x v="5"/>
    <x v="36"/>
    <x v="35"/>
    <x v="36"/>
    <x v="34"/>
    <x v="38"/>
    <x v="12"/>
    <m/>
    <x v="12"/>
    <m/>
  </r>
  <r>
    <x v="4"/>
    <x v="4"/>
    <s v="July"/>
    <n v="2021"/>
    <x v="2566"/>
    <x v="524"/>
    <m/>
    <x v="392"/>
    <x v="523"/>
    <m/>
    <x v="5"/>
    <x v="36"/>
    <x v="35"/>
    <x v="36"/>
    <x v="34"/>
    <x v="38"/>
    <x v="12"/>
    <m/>
    <x v="12"/>
    <m/>
  </r>
  <r>
    <x v="5"/>
    <x v="4"/>
    <s v="July"/>
    <n v="2021"/>
    <x v="2567"/>
    <x v="524"/>
    <m/>
    <x v="392"/>
    <x v="523"/>
    <m/>
    <x v="5"/>
    <x v="36"/>
    <x v="35"/>
    <x v="36"/>
    <x v="34"/>
    <x v="38"/>
    <x v="12"/>
    <m/>
    <x v="12"/>
    <m/>
  </r>
  <r>
    <x v="6"/>
    <x v="4"/>
    <s v="July"/>
    <n v="2021"/>
    <x v="2568"/>
    <x v="524"/>
    <m/>
    <x v="392"/>
    <x v="523"/>
    <m/>
    <x v="5"/>
    <x v="36"/>
    <x v="35"/>
    <x v="36"/>
    <x v="34"/>
    <x v="38"/>
    <x v="12"/>
    <m/>
    <x v="12"/>
    <m/>
  </r>
  <r>
    <x v="0"/>
    <x v="4"/>
    <s v="July"/>
    <n v="2021"/>
    <x v="2569"/>
    <x v="524"/>
    <m/>
    <x v="392"/>
    <x v="523"/>
    <m/>
    <x v="5"/>
    <x v="36"/>
    <x v="35"/>
    <x v="36"/>
    <x v="34"/>
    <x v="38"/>
    <x v="12"/>
    <m/>
    <x v="12"/>
    <m/>
  </r>
  <r>
    <x v="1"/>
    <x v="4"/>
    <s v="July"/>
    <n v="2021"/>
    <x v="2570"/>
    <x v="524"/>
    <m/>
    <x v="392"/>
    <x v="523"/>
    <m/>
    <x v="5"/>
    <x v="36"/>
    <x v="35"/>
    <x v="36"/>
    <x v="34"/>
    <x v="38"/>
    <x v="12"/>
    <m/>
    <x v="12"/>
    <m/>
  </r>
  <r>
    <x v="2"/>
    <x v="4"/>
    <s v="July"/>
    <n v="2021"/>
    <x v="2571"/>
    <x v="524"/>
    <m/>
    <x v="392"/>
    <x v="523"/>
    <m/>
    <x v="5"/>
    <x v="36"/>
    <x v="35"/>
    <x v="36"/>
    <x v="34"/>
    <x v="38"/>
    <x v="12"/>
    <m/>
    <x v="12"/>
    <m/>
  </r>
  <r>
    <x v="3"/>
    <x v="4"/>
    <s v="July"/>
    <n v="2021"/>
    <x v="2572"/>
    <x v="524"/>
    <m/>
    <x v="392"/>
    <x v="523"/>
    <m/>
    <x v="5"/>
    <x v="36"/>
    <x v="35"/>
    <x v="36"/>
    <x v="34"/>
    <x v="38"/>
    <x v="12"/>
    <m/>
    <x v="12"/>
    <m/>
  </r>
  <r>
    <x v="4"/>
    <x v="4"/>
    <s v="July"/>
    <n v="2021"/>
    <x v="2573"/>
    <x v="524"/>
    <m/>
    <x v="392"/>
    <x v="523"/>
    <m/>
    <x v="5"/>
    <x v="36"/>
    <x v="35"/>
    <x v="36"/>
    <x v="34"/>
    <x v="38"/>
    <x v="12"/>
    <m/>
    <x v="12"/>
    <m/>
  </r>
  <r>
    <x v="5"/>
    <x v="4"/>
    <s v="July"/>
    <n v="2021"/>
    <x v="2574"/>
    <x v="524"/>
    <m/>
    <x v="392"/>
    <x v="523"/>
    <m/>
    <x v="5"/>
    <x v="36"/>
    <x v="35"/>
    <x v="36"/>
    <x v="34"/>
    <x v="38"/>
    <x v="12"/>
    <m/>
    <x v="12"/>
    <m/>
  </r>
  <r>
    <x v="6"/>
    <x v="4"/>
    <s v="July"/>
    <n v="2021"/>
    <x v="2575"/>
    <x v="524"/>
    <m/>
    <x v="392"/>
    <x v="523"/>
    <m/>
    <x v="5"/>
    <x v="36"/>
    <x v="35"/>
    <x v="36"/>
    <x v="34"/>
    <x v="38"/>
    <x v="12"/>
    <m/>
    <x v="12"/>
    <m/>
  </r>
  <r>
    <x v="0"/>
    <x v="4"/>
    <s v="July"/>
    <n v="2021"/>
    <x v="2576"/>
    <x v="524"/>
    <m/>
    <x v="392"/>
    <x v="523"/>
    <m/>
    <x v="5"/>
    <x v="36"/>
    <x v="35"/>
    <x v="36"/>
    <x v="34"/>
    <x v="38"/>
    <x v="12"/>
    <m/>
    <x v="12"/>
    <m/>
  </r>
  <r>
    <x v="1"/>
    <x v="4"/>
    <s v="July"/>
    <n v="2021"/>
    <x v="2577"/>
    <x v="524"/>
    <m/>
    <x v="392"/>
    <x v="523"/>
    <m/>
    <x v="5"/>
    <x v="36"/>
    <x v="35"/>
    <x v="36"/>
    <x v="34"/>
    <x v="38"/>
    <x v="12"/>
    <m/>
    <x v="12"/>
    <m/>
  </r>
  <r>
    <x v="2"/>
    <x v="4"/>
    <s v="July"/>
    <n v="2021"/>
    <x v="2578"/>
    <x v="524"/>
    <m/>
    <x v="392"/>
    <x v="523"/>
    <m/>
    <x v="5"/>
    <x v="36"/>
    <x v="35"/>
    <x v="36"/>
    <x v="34"/>
    <x v="38"/>
    <x v="12"/>
    <m/>
    <x v="12"/>
    <m/>
  </r>
  <r>
    <x v="3"/>
    <x v="4"/>
    <s v="July"/>
    <n v="2021"/>
    <x v="2579"/>
    <x v="524"/>
    <m/>
    <x v="392"/>
    <x v="523"/>
    <m/>
    <x v="5"/>
    <x v="36"/>
    <x v="35"/>
    <x v="36"/>
    <x v="34"/>
    <x v="38"/>
    <x v="12"/>
    <m/>
    <x v="12"/>
    <m/>
  </r>
  <r>
    <x v="4"/>
    <x v="4"/>
    <s v="July"/>
    <n v="2021"/>
    <x v="2580"/>
    <x v="524"/>
    <m/>
    <x v="392"/>
    <x v="523"/>
    <m/>
    <x v="5"/>
    <x v="36"/>
    <x v="35"/>
    <x v="36"/>
    <x v="34"/>
    <x v="38"/>
    <x v="12"/>
    <m/>
    <x v="12"/>
    <m/>
  </r>
  <r>
    <x v="5"/>
    <x v="4"/>
    <s v="July"/>
    <n v="2021"/>
    <x v="2581"/>
    <x v="524"/>
    <m/>
    <x v="392"/>
    <x v="523"/>
    <m/>
    <x v="5"/>
    <x v="36"/>
    <x v="35"/>
    <x v="36"/>
    <x v="34"/>
    <x v="38"/>
    <x v="12"/>
    <m/>
    <x v="12"/>
    <m/>
  </r>
  <r>
    <x v="6"/>
    <x v="4"/>
    <s v="July"/>
    <n v="2021"/>
    <x v="2582"/>
    <x v="524"/>
    <m/>
    <x v="392"/>
    <x v="523"/>
    <m/>
    <x v="5"/>
    <x v="36"/>
    <x v="35"/>
    <x v="36"/>
    <x v="34"/>
    <x v="38"/>
    <x v="12"/>
    <m/>
    <x v="12"/>
    <m/>
  </r>
  <r>
    <x v="0"/>
    <x v="4"/>
    <s v="July"/>
    <n v="2021"/>
    <x v="2583"/>
    <x v="524"/>
    <m/>
    <x v="392"/>
    <x v="523"/>
    <m/>
    <x v="5"/>
    <x v="36"/>
    <x v="35"/>
    <x v="36"/>
    <x v="34"/>
    <x v="38"/>
    <x v="12"/>
    <m/>
    <x v="12"/>
    <m/>
  </r>
  <r>
    <x v="1"/>
    <x v="4"/>
    <s v="July"/>
    <n v="2021"/>
    <x v="2584"/>
    <x v="524"/>
    <m/>
    <x v="392"/>
    <x v="523"/>
    <m/>
    <x v="5"/>
    <x v="36"/>
    <x v="35"/>
    <x v="36"/>
    <x v="34"/>
    <x v="38"/>
    <x v="12"/>
    <m/>
    <x v="12"/>
    <m/>
  </r>
  <r>
    <x v="2"/>
    <x v="4"/>
    <s v="July"/>
    <n v="2021"/>
    <x v="2585"/>
    <x v="524"/>
    <m/>
    <x v="392"/>
    <x v="523"/>
    <m/>
    <x v="5"/>
    <x v="36"/>
    <x v="35"/>
    <x v="36"/>
    <x v="34"/>
    <x v="38"/>
    <x v="12"/>
    <m/>
    <x v="12"/>
    <m/>
  </r>
  <r>
    <x v="3"/>
    <x v="4"/>
    <s v="July"/>
    <n v="2021"/>
    <x v="2586"/>
    <x v="524"/>
    <m/>
    <x v="392"/>
    <x v="523"/>
    <m/>
    <x v="5"/>
    <x v="36"/>
    <x v="35"/>
    <x v="36"/>
    <x v="34"/>
    <x v="38"/>
    <x v="12"/>
    <m/>
    <x v="12"/>
    <m/>
  </r>
  <r>
    <x v="4"/>
    <x v="4"/>
    <s v="July"/>
    <n v="2021"/>
    <x v="2587"/>
    <x v="524"/>
    <m/>
    <x v="392"/>
    <x v="523"/>
    <m/>
    <x v="5"/>
    <x v="36"/>
    <x v="35"/>
    <x v="36"/>
    <x v="34"/>
    <x v="38"/>
    <x v="12"/>
    <m/>
    <x v="12"/>
    <m/>
  </r>
  <r>
    <x v="5"/>
    <x v="4"/>
    <s v="July"/>
    <n v="2021"/>
    <x v="2588"/>
    <x v="524"/>
    <m/>
    <x v="392"/>
    <x v="523"/>
    <m/>
    <x v="5"/>
    <x v="36"/>
    <x v="35"/>
    <x v="36"/>
    <x v="34"/>
    <x v="38"/>
    <x v="12"/>
    <m/>
    <x v="12"/>
    <m/>
  </r>
  <r>
    <x v="6"/>
    <x v="4"/>
    <s v="July"/>
    <n v="2021"/>
    <x v="2589"/>
    <x v="524"/>
    <m/>
    <x v="392"/>
    <x v="523"/>
    <m/>
    <x v="5"/>
    <x v="36"/>
    <x v="35"/>
    <x v="36"/>
    <x v="34"/>
    <x v="38"/>
    <x v="12"/>
    <m/>
    <x v="12"/>
    <m/>
  </r>
  <r>
    <x v="0"/>
    <x v="4"/>
    <s v="July"/>
    <n v="2021"/>
    <x v="2590"/>
    <x v="524"/>
    <m/>
    <x v="392"/>
    <x v="523"/>
    <m/>
    <x v="5"/>
    <x v="36"/>
    <x v="35"/>
    <x v="36"/>
    <x v="34"/>
    <x v="38"/>
    <x v="12"/>
    <m/>
    <x v="12"/>
    <m/>
  </r>
  <r>
    <x v="1"/>
    <x v="4"/>
    <s v="July"/>
    <n v="2021"/>
    <x v="2591"/>
    <x v="524"/>
    <m/>
    <x v="392"/>
    <x v="523"/>
    <m/>
    <x v="5"/>
    <x v="36"/>
    <x v="35"/>
    <x v="36"/>
    <x v="34"/>
    <x v="38"/>
    <x v="12"/>
    <m/>
    <x v="12"/>
    <m/>
  </r>
  <r>
    <x v="2"/>
    <x v="4"/>
    <s v="July"/>
    <n v="2021"/>
    <x v="2592"/>
    <x v="524"/>
    <m/>
    <x v="392"/>
    <x v="523"/>
    <m/>
    <x v="5"/>
    <x v="36"/>
    <x v="35"/>
    <x v="36"/>
    <x v="34"/>
    <x v="38"/>
    <x v="12"/>
    <m/>
    <x v="12"/>
    <m/>
  </r>
  <r>
    <x v="3"/>
    <x v="4"/>
    <s v="July"/>
    <n v="2021"/>
    <x v="2593"/>
    <x v="524"/>
    <m/>
    <x v="392"/>
    <x v="523"/>
    <m/>
    <x v="5"/>
    <x v="36"/>
    <x v="35"/>
    <x v="36"/>
    <x v="34"/>
    <x v="38"/>
    <x v="12"/>
    <m/>
    <x v="12"/>
    <m/>
  </r>
  <r>
    <x v="4"/>
    <x v="4"/>
    <s v="July"/>
    <n v="2021"/>
    <x v="2594"/>
    <x v="524"/>
    <m/>
    <x v="392"/>
    <x v="523"/>
    <m/>
    <x v="5"/>
    <x v="36"/>
    <x v="35"/>
    <x v="36"/>
    <x v="34"/>
    <x v="38"/>
    <x v="12"/>
    <m/>
    <x v="12"/>
    <m/>
  </r>
  <r>
    <x v="5"/>
    <x v="4"/>
    <s v="July"/>
    <n v="2021"/>
    <x v="2595"/>
    <x v="524"/>
    <m/>
    <x v="392"/>
    <x v="523"/>
    <m/>
    <x v="5"/>
    <x v="36"/>
    <x v="35"/>
    <x v="36"/>
    <x v="34"/>
    <x v="38"/>
    <x v="12"/>
    <m/>
    <x v="12"/>
    <m/>
  </r>
  <r>
    <x v="6"/>
    <x v="4"/>
    <s v="July"/>
    <n v="2021"/>
    <x v="2596"/>
    <x v="524"/>
    <m/>
    <x v="392"/>
    <x v="523"/>
    <m/>
    <x v="5"/>
    <x v="36"/>
    <x v="35"/>
    <x v="36"/>
    <x v="34"/>
    <x v="38"/>
    <x v="12"/>
    <m/>
    <x v="12"/>
    <m/>
  </r>
  <r>
    <x v="0"/>
    <x v="3"/>
    <s v="July"/>
    <n v="2021"/>
    <x v="2597"/>
    <x v="524"/>
    <m/>
    <x v="392"/>
    <x v="523"/>
    <m/>
    <x v="5"/>
    <x v="36"/>
    <x v="35"/>
    <x v="36"/>
    <x v="34"/>
    <x v="38"/>
    <x v="12"/>
    <m/>
    <x v="12"/>
    <m/>
  </r>
  <r>
    <x v="1"/>
    <x v="3"/>
    <s v="July"/>
    <n v="2021"/>
    <x v="2598"/>
    <x v="524"/>
    <m/>
    <x v="392"/>
    <x v="523"/>
    <m/>
    <x v="5"/>
    <x v="36"/>
    <x v="35"/>
    <x v="36"/>
    <x v="34"/>
    <x v="38"/>
    <x v="12"/>
    <m/>
    <x v="12"/>
    <m/>
  </r>
  <r>
    <x v="2"/>
    <x v="3"/>
    <s v="July"/>
    <n v="2021"/>
    <x v="2599"/>
    <x v="524"/>
    <m/>
    <x v="392"/>
    <x v="523"/>
    <m/>
    <x v="5"/>
    <x v="36"/>
    <x v="35"/>
    <x v="36"/>
    <x v="34"/>
    <x v="38"/>
    <x v="12"/>
    <m/>
    <x v="12"/>
    <m/>
  </r>
  <r>
    <x v="3"/>
    <x v="3"/>
    <s v="July"/>
    <n v="2021"/>
    <x v="2600"/>
    <x v="524"/>
    <m/>
    <x v="392"/>
    <x v="523"/>
    <m/>
    <x v="5"/>
    <x v="36"/>
    <x v="35"/>
    <x v="36"/>
    <x v="34"/>
    <x v="38"/>
    <x v="12"/>
    <m/>
    <x v="12"/>
    <m/>
  </r>
  <r>
    <x v="4"/>
    <x v="3"/>
    <s v="July"/>
    <n v="2021"/>
    <x v="2601"/>
    <x v="524"/>
    <m/>
    <x v="392"/>
    <x v="523"/>
    <m/>
    <x v="5"/>
    <x v="36"/>
    <x v="35"/>
    <x v="36"/>
    <x v="34"/>
    <x v="38"/>
    <x v="12"/>
    <m/>
    <x v="12"/>
    <m/>
  </r>
  <r>
    <x v="5"/>
    <x v="3"/>
    <s v="July"/>
    <n v="2021"/>
    <x v="2602"/>
    <x v="524"/>
    <m/>
    <x v="392"/>
    <x v="523"/>
    <m/>
    <x v="5"/>
    <x v="36"/>
    <x v="35"/>
    <x v="36"/>
    <x v="34"/>
    <x v="38"/>
    <x v="12"/>
    <m/>
    <x v="12"/>
    <m/>
  </r>
  <r>
    <x v="6"/>
    <x v="3"/>
    <s v="July"/>
    <n v="2021"/>
    <x v="2603"/>
    <x v="524"/>
    <m/>
    <x v="392"/>
    <x v="523"/>
    <m/>
    <x v="5"/>
    <x v="36"/>
    <x v="35"/>
    <x v="36"/>
    <x v="34"/>
    <x v="38"/>
    <x v="12"/>
    <m/>
    <x v="12"/>
    <m/>
  </r>
  <r>
    <x v="0"/>
    <x v="3"/>
    <s v="July"/>
    <n v="2021"/>
    <x v="2604"/>
    <x v="524"/>
    <m/>
    <x v="392"/>
    <x v="523"/>
    <m/>
    <x v="5"/>
    <x v="36"/>
    <x v="35"/>
    <x v="36"/>
    <x v="34"/>
    <x v="38"/>
    <x v="12"/>
    <m/>
    <x v="12"/>
    <m/>
  </r>
  <r>
    <x v="1"/>
    <x v="3"/>
    <s v="July"/>
    <n v="2021"/>
    <x v="2605"/>
    <x v="524"/>
    <m/>
    <x v="392"/>
    <x v="523"/>
    <m/>
    <x v="5"/>
    <x v="36"/>
    <x v="35"/>
    <x v="36"/>
    <x v="34"/>
    <x v="38"/>
    <x v="12"/>
    <m/>
    <x v="12"/>
    <m/>
  </r>
  <r>
    <x v="2"/>
    <x v="3"/>
    <s v="July"/>
    <n v="2021"/>
    <x v="2606"/>
    <x v="524"/>
    <m/>
    <x v="392"/>
    <x v="523"/>
    <m/>
    <x v="5"/>
    <x v="36"/>
    <x v="35"/>
    <x v="36"/>
    <x v="34"/>
    <x v="38"/>
    <x v="12"/>
    <m/>
    <x v="12"/>
    <m/>
  </r>
  <r>
    <x v="3"/>
    <x v="3"/>
    <s v="July"/>
    <n v="2021"/>
    <x v="2607"/>
    <x v="524"/>
    <m/>
    <x v="392"/>
    <x v="523"/>
    <m/>
    <x v="5"/>
    <x v="36"/>
    <x v="35"/>
    <x v="36"/>
    <x v="34"/>
    <x v="38"/>
    <x v="12"/>
    <m/>
    <x v="12"/>
    <m/>
  </r>
  <r>
    <x v="4"/>
    <x v="3"/>
    <s v="July"/>
    <n v="2021"/>
    <x v="2608"/>
    <x v="524"/>
    <m/>
    <x v="392"/>
    <x v="523"/>
    <m/>
    <x v="5"/>
    <x v="36"/>
    <x v="35"/>
    <x v="36"/>
    <x v="34"/>
    <x v="38"/>
    <x v="12"/>
    <m/>
    <x v="12"/>
    <m/>
  </r>
  <r>
    <x v="5"/>
    <x v="3"/>
    <s v="July"/>
    <n v="2021"/>
    <x v="2609"/>
    <x v="524"/>
    <m/>
    <x v="392"/>
    <x v="523"/>
    <m/>
    <x v="5"/>
    <x v="36"/>
    <x v="35"/>
    <x v="36"/>
    <x v="34"/>
    <x v="38"/>
    <x v="12"/>
    <m/>
    <x v="12"/>
    <m/>
  </r>
  <r>
    <x v="6"/>
    <x v="3"/>
    <s v="July"/>
    <n v="2021"/>
    <x v="2610"/>
    <x v="524"/>
    <m/>
    <x v="392"/>
    <x v="523"/>
    <m/>
    <x v="5"/>
    <x v="36"/>
    <x v="35"/>
    <x v="36"/>
    <x v="34"/>
    <x v="38"/>
    <x v="12"/>
    <m/>
    <x v="12"/>
    <m/>
  </r>
  <r>
    <x v="0"/>
    <x v="3"/>
    <s v="July"/>
    <n v="2021"/>
    <x v="2611"/>
    <x v="524"/>
    <m/>
    <x v="392"/>
    <x v="523"/>
    <m/>
    <x v="5"/>
    <x v="36"/>
    <x v="35"/>
    <x v="36"/>
    <x v="34"/>
    <x v="38"/>
    <x v="12"/>
    <m/>
    <x v="12"/>
    <m/>
  </r>
  <r>
    <x v="1"/>
    <x v="3"/>
    <s v="July"/>
    <n v="2021"/>
    <x v="2612"/>
    <x v="524"/>
    <m/>
    <x v="392"/>
    <x v="523"/>
    <m/>
    <x v="5"/>
    <x v="36"/>
    <x v="35"/>
    <x v="36"/>
    <x v="34"/>
    <x v="38"/>
    <x v="12"/>
    <m/>
    <x v="12"/>
    <m/>
  </r>
  <r>
    <x v="2"/>
    <x v="3"/>
    <s v="July"/>
    <n v="2021"/>
    <x v="2613"/>
    <x v="524"/>
    <m/>
    <x v="392"/>
    <x v="523"/>
    <m/>
    <x v="5"/>
    <x v="36"/>
    <x v="35"/>
    <x v="36"/>
    <x v="34"/>
    <x v="38"/>
    <x v="12"/>
    <m/>
    <x v="12"/>
    <m/>
  </r>
  <r>
    <x v="3"/>
    <x v="3"/>
    <s v="July"/>
    <n v="2021"/>
    <x v="2614"/>
    <x v="524"/>
    <m/>
    <x v="392"/>
    <x v="523"/>
    <m/>
    <x v="5"/>
    <x v="36"/>
    <x v="35"/>
    <x v="36"/>
    <x v="34"/>
    <x v="38"/>
    <x v="12"/>
    <m/>
    <x v="12"/>
    <m/>
  </r>
  <r>
    <x v="4"/>
    <x v="3"/>
    <s v="July"/>
    <n v="2021"/>
    <x v="2615"/>
    <x v="524"/>
    <m/>
    <x v="392"/>
    <x v="523"/>
    <m/>
    <x v="5"/>
    <x v="36"/>
    <x v="35"/>
    <x v="36"/>
    <x v="34"/>
    <x v="38"/>
    <x v="12"/>
    <m/>
    <x v="12"/>
    <m/>
  </r>
  <r>
    <x v="5"/>
    <x v="3"/>
    <s v="July"/>
    <n v="2021"/>
    <x v="2616"/>
    <x v="524"/>
    <m/>
    <x v="392"/>
    <x v="523"/>
    <m/>
    <x v="5"/>
    <x v="36"/>
    <x v="35"/>
    <x v="36"/>
    <x v="34"/>
    <x v="38"/>
    <x v="12"/>
    <m/>
    <x v="12"/>
    <m/>
  </r>
  <r>
    <x v="6"/>
    <x v="3"/>
    <s v="July"/>
    <n v="2021"/>
    <x v="2617"/>
    <x v="524"/>
    <m/>
    <x v="392"/>
    <x v="523"/>
    <m/>
    <x v="5"/>
    <x v="36"/>
    <x v="35"/>
    <x v="36"/>
    <x v="34"/>
    <x v="38"/>
    <x v="12"/>
    <m/>
    <x v="12"/>
    <m/>
  </r>
  <r>
    <x v="0"/>
    <x v="3"/>
    <s v="July"/>
    <n v="2021"/>
    <x v="2618"/>
    <x v="524"/>
    <m/>
    <x v="392"/>
    <x v="523"/>
    <m/>
    <x v="5"/>
    <x v="36"/>
    <x v="35"/>
    <x v="36"/>
    <x v="34"/>
    <x v="38"/>
    <x v="12"/>
    <m/>
    <x v="12"/>
    <m/>
  </r>
  <r>
    <x v="1"/>
    <x v="3"/>
    <s v="July"/>
    <n v="2021"/>
    <x v="2619"/>
    <x v="524"/>
    <m/>
    <x v="392"/>
    <x v="523"/>
    <m/>
    <x v="5"/>
    <x v="36"/>
    <x v="35"/>
    <x v="36"/>
    <x v="34"/>
    <x v="38"/>
    <x v="12"/>
    <m/>
    <x v="12"/>
    <m/>
  </r>
  <r>
    <x v="2"/>
    <x v="3"/>
    <s v="July"/>
    <n v="2021"/>
    <x v="2620"/>
    <x v="524"/>
    <m/>
    <x v="392"/>
    <x v="523"/>
    <m/>
    <x v="5"/>
    <x v="36"/>
    <x v="35"/>
    <x v="36"/>
    <x v="34"/>
    <x v="38"/>
    <x v="12"/>
    <m/>
    <x v="12"/>
    <m/>
  </r>
  <r>
    <x v="3"/>
    <x v="3"/>
    <s v="July"/>
    <n v="2021"/>
    <x v="2621"/>
    <x v="524"/>
    <m/>
    <x v="392"/>
    <x v="523"/>
    <m/>
    <x v="5"/>
    <x v="36"/>
    <x v="35"/>
    <x v="36"/>
    <x v="34"/>
    <x v="38"/>
    <x v="12"/>
    <m/>
    <x v="12"/>
    <m/>
  </r>
  <r>
    <x v="4"/>
    <x v="3"/>
    <s v="July"/>
    <n v="2021"/>
    <x v="2622"/>
    <x v="524"/>
    <m/>
    <x v="392"/>
    <x v="523"/>
    <m/>
    <x v="5"/>
    <x v="36"/>
    <x v="35"/>
    <x v="36"/>
    <x v="34"/>
    <x v="38"/>
    <x v="12"/>
    <m/>
    <x v="12"/>
    <m/>
  </r>
  <r>
    <x v="5"/>
    <x v="3"/>
    <s v="July"/>
    <n v="2021"/>
    <x v="2623"/>
    <x v="524"/>
    <m/>
    <x v="392"/>
    <x v="523"/>
    <m/>
    <x v="5"/>
    <x v="36"/>
    <x v="35"/>
    <x v="36"/>
    <x v="34"/>
    <x v="38"/>
    <x v="12"/>
    <m/>
    <x v="12"/>
    <m/>
  </r>
  <r>
    <x v="6"/>
    <x v="3"/>
    <s v="July"/>
    <n v="2021"/>
    <x v="2624"/>
    <x v="524"/>
    <m/>
    <x v="392"/>
    <x v="523"/>
    <m/>
    <x v="5"/>
    <x v="36"/>
    <x v="35"/>
    <x v="36"/>
    <x v="34"/>
    <x v="38"/>
    <x v="12"/>
    <m/>
    <x v="12"/>
    <m/>
  </r>
  <r>
    <x v="0"/>
    <x v="3"/>
    <s v="July"/>
    <n v="2021"/>
    <x v="2625"/>
    <x v="524"/>
    <m/>
    <x v="392"/>
    <x v="523"/>
    <m/>
    <x v="5"/>
    <x v="36"/>
    <x v="35"/>
    <x v="36"/>
    <x v="34"/>
    <x v="38"/>
    <x v="12"/>
    <m/>
    <x v="12"/>
    <m/>
  </r>
  <r>
    <x v="1"/>
    <x v="3"/>
    <s v="July"/>
    <n v="2021"/>
    <x v="2626"/>
    <x v="524"/>
    <m/>
    <x v="392"/>
    <x v="523"/>
    <m/>
    <x v="5"/>
    <x v="36"/>
    <x v="35"/>
    <x v="36"/>
    <x v="34"/>
    <x v="38"/>
    <x v="12"/>
    <m/>
    <x v="12"/>
    <m/>
  </r>
  <r>
    <x v="2"/>
    <x v="3"/>
    <s v="July"/>
    <n v="2021"/>
    <x v="2627"/>
    <x v="524"/>
    <m/>
    <x v="392"/>
    <x v="523"/>
    <m/>
    <x v="5"/>
    <x v="36"/>
    <x v="35"/>
    <x v="36"/>
    <x v="34"/>
    <x v="38"/>
    <x v="12"/>
    <m/>
    <x v="12"/>
    <m/>
  </r>
  <r>
    <x v="3"/>
    <x v="3"/>
    <s v="July"/>
    <n v="2021"/>
    <x v="2628"/>
    <x v="524"/>
    <m/>
    <x v="392"/>
    <x v="523"/>
    <m/>
    <x v="5"/>
    <x v="36"/>
    <x v="35"/>
    <x v="36"/>
    <x v="34"/>
    <x v="38"/>
    <x v="12"/>
    <m/>
    <x v="12"/>
    <m/>
  </r>
  <r>
    <x v="4"/>
    <x v="3"/>
    <s v="July"/>
    <n v="2021"/>
    <x v="2629"/>
    <x v="524"/>
    <m/>
    <x v="392"/>
    <x v="523"/>
    <m/>
    <x v="5"/>
    <x v="36"/>
    <x v="35"/>
    <x v="36"/>
    <x v="34"/>
    <x v="38"/>
    <x v="12"/>
    <m/>
    <x v="12"/>
    <m/>
  </r>
  <r>
    <x v="5"/>
    <x v="3"/>
    <s v="July"/>
    <n v="2021"/>
    <x v="2630"/>
    <x v="524"/>
    <m/>
    <x v="392"/>
    <x v="523"/>
    <m/>
    <x v="5"/>
    <x v="36"/>
    <x v="35"/>
    <x v="36"/>
    <x v="34"/>
    <x v="38"/>
    <x v="12"/>
    <m/>
    <x v="12"/>
    <m/>
  </r>
  <r>
    <x v="6"/>
    <x v="3"/>
    <s v="July"/>
    <n v="2021"/>
    <x v="2631"/>
    <x v="524"/>
    <m/>
    <x v="392"/>
    <x v="523"/>
    <m/>
    <x v="5"/>
    <x v="36"/>
    <x v="35"/>
    <x v="36"/>
    <x v="34"/>
    <x v="38"/>
    <x v="12"/>
    <m/>
    <x v="12"/>
    <m/>
  </r>
  <r>
    <x v="0"/>
    <x v="3"/>
    <s v="July"/>
    <n v="2021"/>
    <x v="2632"/>
    <x v="524"/>
    <m/>
    <x v="392"/>
    <x v="523"/>
    <m/>
    <x v="5"/>
    <x v="36"/>
    <x v="35"/>
    <x v="36"/>
    <x v="34"/>
    <x v="38"/>
    <x v="12"/>
    <m/>
    <x v="12"/>
    <m/>
  </r>
  <r>
    <x v="1"/>
    <x v="3"/>
    <s v="July"/>
    <n v="2021"/>
    <x v="2633"/>
    <x v="524"/>
    <m/>
    <x v="392"/>
    <x v="523"/>
    <m/>
    <x v="5"/>
    <x v="36"/>
    <x v="35"/>
    <x v="36"/>
    <x v="34"/>
    <x v="38"/>
    <x v="12"/>
    <m/>
    <x v="12"/>
    <m/>
  </r>
  <r>
    <x v="2"/>
    <x v="3"/>
    <s v="July"/>
    <n v="2021"/>
    <x v="2634"/>
    <x v="524"/>
    <m/>
    <x v="392"/>
    <x v="523"/>
    <m/>
    <x v="5"/>
    <x v="36"/>
    <x v="35"/>
    <x v="36"/>
    <x v="34"/>
    <x v="38"/>
    <x v="12"/>
    <m/>
    <x v="12"/>
    <m/>
  </r>
  <r>
    <x v="3"/>
    <x v="3"/>
    <s v="July"/>
    <n v="2021"/>
    <x v="2635"/>
    <x v="524"/>
    <m/>
    <x v="392"/>
    <x v="523"/>
    <m/>
    <x v="5"/>
    <x v="36"/>
    <x v="35"/>
    <x v="36"/>
    <x v="34"/>
    <x v="38"/>
    <x v="12"/>
    <m/>
    <x v="12"/>
    <m/>
  </r>
  <r>
    <x v="4"/>
    <x v="3"/>
    <s v="July"/>
    <n v="2021"/>
    <x v="2636"/>
    <x v="524"/>
    <m/>
    <x v="392"/>
    <x v="523"/>
    <m/>
    <x v="5"/>
    <x v="36"/>
    <x v="35"/>
    <x v="36"/>
    <x v="34"/>
    <x v="38"/>
    <x v="12"/>
    <m/>
    <x v="12"/>
    <m/>
  </r>
  <r>
    <x v="5"/>
    <x v="3"/>
    <s v="July"/>
    <n v="2021"/>
    <x v="2637"/>
    <x v="524"/>
    <m/>
    <x v="392"/>
    <x v="523"/>
    <m/>
    <x v="5"/>
    <x v="36"/>
    <x v="35"/>
    <x v="36"/>
    <x v="34"/>
    <x v="38"/>
    <x v="12"/>
    <m/>
    <x v="12"/>
    <m/>
  </r>
  <r>
    <x v="6"/>
    <x v="3"/>
    <s v="July"/>
    <n v="2021"/>
    <x v="2638"/>
    <x v="524"/>
    <m/>
    <x v="392"/>
    <x v="523"/>
    <m/>
    <x v="5"/>
    <x v="36"/>
    <x v="35"/>
    <x v="36"/>
    <x v="34"/>
    <x v="38"/>
    <x v="12"/>
    <m/>
    <x v="12"/>
    <m/>
  </r>
  <r>
    <x v="0"/>
    <x v="3"/>
    <s v="July"/>
    <n v="2021"/>
    <x v="2639"/>
    <x v="524"/>
    <m/>
    <x v="392"/>
    <x v="523"/>
    <m/>
    <x v="5"/>
    <x v="36"/>
    <x v="35"/>
    <x v="36"/>
    <x v="34"/>
    <x v="38"/>
    <x v="12"/>
    <m/>
    <x v="12"/>
    <m/>
  </r>
  <r>
    <x v="1"/>
    <x v="3"/>
    <s v="July"/>
    <n v="2021"/>
    <x v="2640"/>
    <x v="524"/>
    <m/>
    <x v="392"/>
    <x v="523"/>
    <m/>
    <x v="5"/>
    <x v="36"/>
    <x v="35"/>
    <x v="36"/>
    <x v="34"/>
    <x v="38"/>
    <x v="12"/>
    <m/>
    <x v="12"/>
    <m/>
  </r>
  <r>
    <x v="2"/>
    <x v="3"/>
    <s v="July"/>
    <n v="2021"/>
    <x v="2641"/>
    <x v="524"/>
    <m/>
    <x v="392"/>
    <x v="523"/>
    <m/>
    <x v="5"/>
    <x v="36"/>
    <x v="35"/>
    <x v="36"/>
    <x v="34"/>
    <x v="38"/>
    <x v="12"/>
    <m/>
    <x v="12"/>
    <m/>
  </r>
  <r>
    <x v="3"/>
    <x v="3"/>
    <s v="July"/>
    <n v="2021"/>
    <x v="2642"/>
    <x v="524"/>
    <m/>
    <x v="392"/>
    <x v="523"/>
    <m/>
    <x v="5"/>
    <x v="36"/>
    <x v="35"/>
    <x v="36"/>
    <x v="34"/>
    <x v="38"/>
    <x v="12"/>
    <m/>
    <x v="12"/>
    <m/>
  </r>
  <r>
    <x v="4"/>
    <x v="3"/>
    <s v="July"/>
    <n v="2021"/>
    <x v="2643"/>
    <x v="524"/>
    <m/>
    <x v="392"/>
    <x v="523"/>
    <m/>
    <x v="5"/>
    <x v="36"/>
    <x v="35"/>
    <x v="36"/>
    <x v="34"/>
    <x v="38"/>
    <x v="12"/>
    <m/>
    <x v="12"/>
    <m/>
  </r>
  <r>
    <x v="5"/>
    <x v="3"/>
    <s v="July"/>
    <n v="2021"/>
    <x v="2644"/>
    <x v="524"/>
    <m/>
    <x v="392"/>
    <x v="523"/>
    <m/>
    <x v="5"/>
    <x v="36"/>
    <x v="35"/>
    <x v="36"/>
    <x v="34"/>
    <x v="38"/>
    <x v="12"/>
    <m/>
    <x v="12"/>
    <m/>
  </r>
  <r>
    <x v="6"/>
    <x v="3"/>
    <s v="July"/>
    <n v="2021"/>
    <x v="2645"/>
    <x v="524"/>
    <m/>
    <x v="392"/>
    <x v="523"/>
    <m/>
    <x v="5"/>
    <x v="36"/>
    <x v="35"/>
    <x v="36"/>
    <x v="34"/>
    <x v="38"/>
    <x v="12"/>
    <m/>
    <x v="12"/>
    <m/>
  </r>
  <r>
    <x v="0"/>
    <x v="0"/>
    <s v="August"/>
    <n v="2021"/>
    <x v="2646"/>
    <x v="524"/>
    <m/>
    <x v="392"/>
    <x v="523"/>
    <m/>
    <x v="5"/>
    <x v="36"/>
    <x v="35"/>
    <x v="36"/>
    <x v="34"/>
    <x v="38"/>
    <x v="12"/>
    <m/>
    <x v="12"/>
    <m/>
  </r>
  <r>
    <x v="1"/>
    <x v="0"/>
    <s v="August"/>
    <n v="2021"/>
    <x v="2647"/>
    <x v="524"/>
    <m/>
    <x v="392"/>
    <x v="523"/>
    <m/>
    <x v="5"/>
    <x v="36"/>
    <x v="35"/>
    <x v="36"/>
    <x v="34"/>
    <x v="38"/>
    <x v="12"/>
    <m/>
    <x v="12"/>
    <m/>
  </r>
  <r>
    <x v="2"/>
    <x v="0"/>
    <s v="August"/>
    <n v="2021"/>
    <x v="2648"/>
    <x v="524"/>
    <m/>
    <x v="392"/>
    <x v="523"/>
    <m/>
    <x v="5"/>
    <x v="36"/>
    <x v="35"/>
    <x v="36"/>
    <x v="34"/>
    <x v="38"/>
    <x v="12"/>
    <m/>
    <x v="12"/>
    <m/>
  </r>
  <r>
    <x v="3"/>
    <x v="0"/>
    <s v="August"/>
    <n v="2021"/>
    <x v="2649"/>
    <x v="524"/>
    <m/>
    <x v="392"/>
    <x v="523"/>
    <m/>
    <x v="5"/>
    <x v="36"/>
    <x v="35"/>
    <x v="36"/>
    <x v="34"/>
    <x v="38"/>
    <x v="12"/>
    <m/>
    <x v="12"/>
    <m/>
  </r>
  <r>
    <x v="4"/>
    <x v="0"/>
    <s v="August"/>
    <n v="2021"/>
    <x v="2650"/>
    <x v="524"/>
    <m/>
    <x v="392"/>
    <x v="523"/>
    <m/>
    <x v="5"/>
    <x v="36"/>
    <x v="35"/>
    <x v="36"/>
    <x v="34"/>
    <x v="38"/>
    <x v="12"/>
    <m/>
    <x v="12"/>
    <m/>
  </r>
  <r>
    <x v="0"/>
    <x v="0"/>
    <s v="August"/>
    <n v="2021"/>
    <x v="2651"/>
    <x v="524"/>
    <m/>
    <x v="392"/>
    <x v="523"/>
    <m/>
    <x v="5"/>
    <x v="36"/>
    <x v="35"/>
    <x v="36"/>
    <x v="34"/>
    <x v="38"/>
    <x v="12"/>
    <m/>
    <x v="12"/>
    <m/>
  </r>
  <r>
    <x v="1"/>
    <x v="0"/>
    <s v="August"/>
    <n v="2021"/>
    <x v="2652"/>
    <x v="524"/>
    <m/>
    <x v="392"/>
    <x v="523"/>
    <m/>
    <x v="5"/>
    <x v="36"/>
    <x v="35"/>
    <x v="36"/>
    <x v="34"/>
    <x v="38"/>
    <x v="12"/>
    <m/>
    <x v="12"/>
    <m/>
  </r>
  <r>
    <x v="2"/>
    <x v="0"/>
    <s v="August"/>
    <n v="2021"/>
    <x v="2653"/>
    <x v="524"/>
    <m/>
    <x v="392"/>
    <x v="523"/>
    <m/>
    <x v="5"/>
    <x v="36"/>
    <x v="35"/>
    <x v="36"/>
    <x v="34"/>
    <x v="38"/>
    <x v="12"/>
    <m/>
    <x v="12"/>
    <m/>
  </r>
  <r>
    <x v="3"/>
    <x v="0"/>
    <s v="August"/>
    <n v="2021"/>
    <x v="2654"/>
    <x v="524"/>
    <m/>
    <x v="392"/>
    <x v="523"/>
    <m/>
    <x v="5"/>
    <x v="36"/>
    <x v="35"/>
    <x v="36"/>
    <x v="34"/>
    <x v="38"/>
    <x v="12"/>
    <m/>
    <x v="12"/>
    <m/>
  </r>
  <r>
    <x v="4"/>
    <x v="0"/>
    <s v="August"/>
    <n v="2021"/>
    <x v="2655"/>
    <x v="524"/>
    <m/>
    <x v="392"/>
    <x v="523"/>
    <m/>
    <x v="5"/>
    <x v="36"/>
    <x v="35"/>
    <x v="36"/>
    <x v="34"/>
    <x v="38"/>
    <x v="12"/>
    <m/>
    <x v="12"/>
    <m/>
  </r>
  <r>
    <x v="5"/>
    <x v="0"/>
    <s v="August"/>
    <n v="2021"/>
    <x v="2656"/>
    <x v="524"/>
    <m/>
    <x v="392"/>
    <x v="523"/>
    <m/>
    <x v="5"/>
    <x v="36"/>
    <x v="35"/>
    <x v="36"/>
    <x v="34"/>
    <x v="38"/>
    <x v="12"/>
    <m/>
    <x v="12"/>
    <m/>
  </r>
  <r>
    <x v="0"/>
    <x v="0"/>
    <s v="August"/>
    <n v="2021"/>
    <x v="2657"/>
    <x v="524"/>
    <m/>
    <x v="392"/>
    <x v="523"/>
    <m/>
    <x v="5"/>
    <x v="36"/>
    <x v="35"/>
    <x v="36"/>
    <x v="34"/>
    <x v="38"/>
    <x v="12"/>
    <m/>
    <x v="12"/>
    <m/>
  </r>
  <r>
    <x v="1"/>
    <x v="0"/>
    <s v="August"/>
    <n v="2021"/>
    <x v="2658"/>
    <x v="524"/>
    <m/>
    <x v="392"/>
    <x v="523"/>
    <m/>
    <x v="5"/>
    <x v="36"/>
    <x v="35"/>
    <x v="36"/>
    <x v="34"/>
    <x v="38"/>
    <x v="12"/>
    <m/>
    <x v="12"/>
    <m/>
  </r>
  <r>
    <x v="2"/>
    <x v="0"/>
    <s v="August"/>
    <n v="2021"/>
    <x v="2659"/>
    <x v="524"/>
    <m/>
    <x v="392"/>
    <x v="523"/>
    <m/>
    <x v="5"/>
    <x v="36"/>
    <x v="35"/>
    <x v="36"/>
    <x v="34"/>
    <x v="38"/>
    <x v="12"/>
    <m/>
    <x v="12"/>
    <m/>
  </r>
  <r>
    <x v="3"/>
    <x v="0"/>
    <s v="August"/>
    <n v="2021"/>
    <x v="2660"/>
    <x v="524"/>
    <m/>
    <x v="392"/>
    <x v="523"/>
    <m/>
    <x v="5"/>
    <x v="36"/>
    <x v="35"/>
    <x v="36"/>
    <x v="34"/>
    <x v="38"/>
    <x v="12"/>
    <m/>
    <x v="12"/>
    <m/>
  </r>
  <r>
    <x v="4"/>
    <x v="0"/>
    <s v="August"/>
    <n v="2021"/>
    <x v="2661"/>
    <x v="524"/>
    <m/>
    <x v="392"/>
    <x v="523"/>
    <m/>
    <x v="5"/>
    <x v="36"/>
    <x v="35"/>
    <x v="36"/>
    <x v="34"/>
    <x v="38"/>
    <x v="12"/>
    <m/>
    <x v="12"/>
    <m/>
  </r>
  <r>
    <x v="5"/>
    <x v="0"/>
    <s v="August"/>
    <n v="2021"/>
    <x v="2662"/>
    <x v="524"/>
    <m/>
    <x v="392"/>
    <x v="523"/>
    <m/>
    <x v="5"/>
    <x v="36"/>
    <x v="35"/>
    <x v="36"/>
    <x v="34"/>
    <x v="38"/>
    <x v="12"/>
    <m/>
    <x v="12"/>
    <m/>
  </r>
  <r>
    <x v="6"/>
    <x v="0"/>
    <s v="August"/>
    <n v="2021"/>
    <x v="2663"/>
    <x v="524"/>
    <m/>
    <x v="392"/>
    <x v="523"/>
    <m/>
    <x v="5"/>
    <x v="36"/>
    <x v="35"/>
    <x v="36"/>
    <x v="34"/>
    <x v="38"/>
    <x v="12"/>
    <m/>
    <x v="12"/>
    <m/>
  </r>
  <r>
    <x v="0"/>
    <x v="0"/>
    <s v="August"/>
    <n v="2021"/>
    <x v="2664"/>
    <x v="524"/>
    <m/>
    <x v="392"/>
    <x v="523"/>
    <m/>
    <x v="5"/>
    <x v="36"/>
    <x v="35"/>
    <x v="36"/>
    <x v="34"/>
    <x v="38"/>
    <x v="12"/>
    <m/>
    <x v="12"/>
    <m/>
  </r>
  <r>
    <x v="1"/>
    <x v="0"/>
    <s v="August"/>
    <n v="2021"/>
    <x v="2665"/>
    <x v="524"/>
    <m/>
    <x v="392"/>
    <x v="523"/>
    <m/>
    <x v="5"/>
    <x v="36"/>
    <x v="35"/>
    <x v="36"/>
    <x v="34"/>
    <x v="38"/>
    <x v="12"/>
    <m/>
    <x v="12"/>
    <m/>
  </r>
  <r>
    <x v="2"/>
    <x v="0"/>
    <s v="August"/>
    <n v="2021"/>
    <x v="2666"/>
    <x v="524"/>
    <m/>
    <x v="392"/>
    <x v="523"/>
    <m/>
    <x v="5"/>
    <x v="36"/>
    <x v="35"/>
    <x v="36"/>
    <x v="34"/>
    <x v="38"/>
    <x v="12"/>
    <m/>
    <x v="12"/>
    <m/>
  </r>
  <r>
    <x v="3"/>
    <x v="0"/>
    <s v="August"/>
    <n v="2021"/>
    <x v="2667"/>
    <x v="524"/>
    <m/>
    <x v="392"/>
    <x v="523"/>
    <m/>
    <x v="5"/>
    <x v="36"/>
    <x v="35"/>
    <x v="36"/>
    <x v="34"/>
    <x v="38"/>
    <x v="12"/>
    <m/>
    <x v="12"/>
    <m/>
  </r>
  <r>
    <x v="4"/>
    <x v="0"/>
    <s v="August"/>
    <n v="2021"/>
    <x v="2668"/>
    <x v="524"/>
    <m/>
    <x v="392"/>
    <x v="523"/>
    <m/>
    <x v="5"/>
    <x v="36"/>
    <x v="35"/>
    <x v="36"/>
    <x v="34"/>
    <x v="38"/>
    <x v="12"/>
    <m/>
    <x v="12"/>
    <m/>
  </r>
  <r>
    <x v="5"/>
    <x v="0"/>
    <s v="August"/>
    <n v="2021"/>
    <x v="2669"/>
    <x v="524"/>
    <m/>
    <x v="392"/>
    <x v="523"/>
    <m/>
    <x v="5"/>
    <x v="36"/>
    <x v="35"/>
    <x v="36"/>
    <x v="34"/>
    <x v="38"/>
    <x v="12"/>
    <m/>
    <x v="12"/>
    <m/>
  </r>
  <r>
    <x v="6"/>
    <x v="0"/>
    <s v="August"/>
    <n v="2021"/>
    <x v="2670"/>
    <x v="524"/>
    <m/>
    <x v="392"/>
    <x v="523"/>
    <m/>
    <x v="5"/>
    <x v="36"/>
    <x v="35"/>
    <x v="36"/>
    <x v="34"/>
    <x v="38"/>
    <x v="12"/>
    <m/>
    <x v="12"/>
    <m/>
  </r>
  <r>
    <x v="0"/>
    <x v="0"/>
    <s v="August"/>
    <n v="2021"/>
    <x v="2671"/>
    <x v="524"/>
    <m/>
    <x v="392"/>
    <x v="523"/>
    <m/>
    <x v="5"/>
    <x v="36"/>
    <x v="35"/>
    <x v="36"/>
    <x v="34"/>
    <x v="38"/>
    <x v="12"/>
    <m/>
    <x v="12"/>
    <m/>
  </r>
  <r>
    <x v="1"/>
    <x v="0"/>
    <s v="August"/>
    <n v="2021"/>
    <x v="2672"/>
    <x v="524"/>
    <m/>
    <x v="392"/>
    <x v="523"/>
    <m/>
    <x v="5"/>
    <x v="36"/>
    <x v="35"/>
    <x v="36"/>
    <x v="34"/>
    <x v="38"/>
    <x v="12"/>
    <m/>
    <x v="12"/>
    <m/>
  </r>
  <r>
    <x v="2"/>
    <x v="0"/>
    <s v="August"/>
    <n v="2021"/>
    <x v="2673"/>
    <x v="524"/>
    <m/>
    <x v="392"/>
    <x v="523"/>
    <m/>
    <x v="5"/>
    <x v="36"/>
    <x v="35"/>
    <x v="36"/>
    <x v="34"/>
    <x v="38"/>
    <x v="12"/>
    <m/>
    <x v="12"/>
    <m/>
  </r>
  <r>
    <x v="3"/>
    <x v="0"/>
    <s v="August"/>
    <n v="2021"/>
    <x v="2674"/>
    <x v="524"/>
    <m/>
    <x v="392"/>
    <x v="523"/>
    <m/>
    <x v="5"/>
    <x v="36"/>
    <x v="35"/>
    <x v="36"/>
    <x v="34"/>
    <x v="38"/>
    <x v="12"/>
    <m/>
    <x v="12"/>
    <m/>
  </r>
  <r>
    <x v="4"/>
    <x v="0"/>
    <s v="August"/>
    <n v="2021"/>
    <x v="2675"/>
    <x v="524"/>
    <m/>
    <x v="392"/>
    <x v="523"/>
    <m/>
    <x v="5"/>
    <x v="36"/>
    <x v="35"/>
    <x v="36"/>
    <x v="34"/>
    <x v="38"/>
    <x v="12"/>
    <m/>
    <x v="12"/>
    <m/>
  </r>
  <r>
    <x v="5"/>
    <x v="0"/>
    <s v="August"/>
    <n v="2021"/>
    <x v="2676"/>
    <x v="524"/>
    <m/>
    <x v="392"/>
    <x v="523"/>
    <m/>
    <x v="5"/>
    <x v="36"/>
    <x v="35"/>
    <x v="36"/>
    <x v="34"/>
    <x v="38"/>
    <x v="12"/>
    <m/>
    <x v="12"/>
    <m/>
  </r>
  <r>
    <x v="6"/>
    <x v="0"/>
    <s v="August"/>
    <n v="2021"/>
    <x v="2677"/>
    <x v="524"/>
    <m/>
    <x v="392"/>
    <x v="523"/>
    <m/>
    <x v="5"/>
    <x v="36"/>
    <x v="35"/>
    <x v="36"/>
    <x v="34"/>
    <x v="38"/>
    <x v="12"/>
    <m/>
    <x v="12"/>
    <m/>
  </r>
  <r>
    <x v="0"/>
    <x v="0"/>
    <s v="August"/>
    <n v="2021"/>
    <x v="2678"/>
    <x v="524"/>
    <m/>
    <x v="392"/>
    <x v="523"/>
    <m/>
    <x v="5"/>
    <x v="36"/>
    <x v="35"/>
    <x v="36"/>
    <x v="34"/>
    <x v="38"/>
    <x v="12"/>
    <m/>
    <x v="12"/>
    <m/>
  </r>
  <r>
    <x v="1"/>
    <x v="0"/>
    <s v="August"/>
    <n v="2021"/>
    <x v="2679"/>
    <x v="524"/>
    <m/>
    <x v="392"/>
    <x v="523"/>
    <m/>
    <x v="5"/>
    <x v="36"/>
    <x v="35"/>
    <x v="36"/>
    <x v="34"/>
    <x v="38"/>
    <x v="12"/>
    <m/>
    <x v="12"/>
    <m/>
  </r>
  <r>
    <x v="2"/>
    <x v="0"/>
    <s v="August"/>
    <n v="2021"/>
    <x v="2680"/>
    <x v="524"/>
    <m/>
    <x v="392"/>
    <x v="523"/>
    <m/>
    <x v="5"/>
    <x v="36"/>
    <x v="35"/>
    <x v="36"/>
    <x v="34"/>
    <x v="38"/>
    <x v="12"/>
    <m/>
    <x v="12"/>
    <m/>
  </r>
  <r>
    <x v="3"/>
    <x v="0"/>
    <s v="August"/>
    <n v="2021"/>
    <x v="2681"/>
    <x v="524"/>
    <m/>
    <x v="392"/>
    <x v="523"/>
    <m/>
    <x v="5"/>
    <x v="36"/>
    <x v="35"/>
    <x v="36"/>
    <x v="34"/>
    <x v="38"/>
    <x v="12"/>
    <m/>
    <x v="12"/>
    <m/>
  </r>
  <r>
    <x v="4"/>
    <x v="0"/>
    <s v="August"/>
    <n v="2021"/>
    <x v="2682"/>
    <x v="524"/>
    <m/>
    <x v="392"/>
    <x v="523"/>
    <m/>
    <x v="5"/>
    <x v="36"/>
    <x v="35"/>
    <x v="36"/>
    <x v="34"/>
    <x v="38"/>
    <x v="12"/>
    <m/>
    <x v="12"/>
    <m/>
  </r>
  <r>
    <x v="5"/>
    <x v="0"/>
    <s v="August"/>
    <n v="2021"/>
    <x v="2683"/>
    <x v="524"/>
    <m/>
    <x v="392"/>
    <x v="523"/>
    <m/>
    <x v="5"/>
    <x v="36"/>
    <x v="35"/>
    <x v="36"/>
    <x v="34"/>
    <x v="38"/>
    <x v="12"/>
    <m/>
    <x v="12"/>
    <m/>
  </r>
  <r>
    <x v="6"/>
    <x v="0"/>
    <s v="August"/>
    <n v="2021"/>
    <x v="2684"/>
    <x v="524"/>
    <m/>
    <x v="392"/>
    <x v="523"/>
    <m/>
    <x v="5"/>
    <x v="36"/>
    <x v="35"/>
    <x v="36"/>
    <x v="34"/>
    <x v="38"/>
    <x v="12"/>
    <m/>
    <x v="12"/>
    <m/>
  </r>
  <r>
    <x v="0"/>
    <x v="0"/>
    <s v="August"/>
    <n v="2021"/>
    <x v="2685"/>
    <x v="524"/>
    <m/>
    <x v="392"/>
    <x v="523"/>
    <m/>
    <x v="5"/>
    <x v="36"/>
    <x v="35"/>
    <x v="36"/>
    <x v="34"/>
    <x v="38"/>
    <x v="12"/>
    <m/>
    <x v="12"/>
    <m/>
  </r>
  <r>
    <x v="1"/>
    <x v="0"/>
    <s v="August"/>
    <n v="2021"/>
    <x v="2686"/>
    <x v="524"/>
    <m/>
    <x v="392"/>
    <x v="523"/>
    <m/>
    <x v="5"/>
    <x v="36"/>
    <x v="35"/>
    <x v="36"/>
    <x v="34"/>
    <x v="38"/>
    <x v="12"/>
    <m/>
    <x v="12"/>
    <m/>
  </r>
  <r>
    <x v="2"/>
    <x v="0"/>
    <s v="August"/>
    <n v="2021"/>
    <x v="2687"/>
    <x v="524"/>
    <m/>
    <x v="392"/>
    <x v="523"/>
    <m/>
    <x v="5"/>
    <x v="36"/>
    <x v="35"/>
    <x v="36"/>
    <x v="34"/>
    <x v="38"/>
    <x v="12"/>
    <m/>
    <x v="12"/>
    <m/>
  </r>
  <r>
    <x v="3"/>
    <x v="0"/>
    <s v="August"/>
    <n v="2021"/>
    <x v="2688"/>
    <x v="524"/>
    <m/>
    <x v="392"/>
    <x v="523"/>
    <m/>
    <x v="5"/>
    <x v="36"/>
    <x v="35"/>
    <x v="36"/>
    <x v="34"/>
    <x v="38"/>
    <x v="12"/>
    <m/>
    <x v="12"/>
    <m/>
  </r>
  <r>
    <x v="4"/>
    <x v="0"/>
    <s v="August"/>
    <n v="2021"/>
    <x v="2689"/>
    <x v="524"/>
    <m/>
    <x v="392"/>
    <x v="523"/>
    <m/>
    <x v="5"/>
    <x v="36"/>
    <x v="35"/>
    <x v="36"/>
    <x v="34"/>
    <x v="38"/>
    <x v="12"/>
    <m/>
    <x v="12"/>
    <m/>
  </r>
  <r>
    <x v="5"/>
    <x v="0"/>
    <s v="August"/>
    <n v="2021"/>
    <x v="2690"/>
    <x v="524"/>
    <m/>
    <x v="392"/>
    <x v="523"/>
    <m/>
    <x v="5"/>
    <x v="36"/>
    <x v="35"/>
    <x v="36"/>
    <x v="34"/>
    <x v="38"/>
    <x v="12"/>
    <m/>
    <x v="12"/>
    <m/>
  </r>
  <r>
    <x v="6"/>
    <x v="0"/>
    <s v="August"/>
    <n v="2021"/>
    <x v="2691"/>
    <x v="524"/>
    <m/>
    <x v="392"/>
    <x v="523"/>
    <m/>
    <x v="5"/>
    <x v="36"/>
    <x v="35"/>
    <x v="36"/>
    <x v="34"/>
    <x v="38"/>
    <x v="12"/>
    <m/>
    <x v="12"/>
    <m/>
  </r>
  <r>
    <x v="0"/>
    <x v="1"/>
    <s v="August"/>
    <n v="2021"/>
    <x v="2692"/>
    <x v="524"/>
    <m/>
    <x v="392"/>
    <x v="523"/>
    <m/>
    <x v="5"/>
    <x v="36"/>
    <x v="35"/>
    <x v="36"/>
    <x v="34"/>
    <x v="38"/>
    <x v="12"/>
    <m/>
    <x v="12"/>
    <m/>
  </r>
  <r>
    <x v="1"/>
    <x v="1"/>
    <s v="August"/>
    <n v="2021"/>
    <x v="2693"/>
    <x v="524"/>
    <m/>
    <x v="392"/>
    <x v="523"/>
    <m/>
    <x v="5"/>
    <x v="36"/>
    <x v="35"/>
    <x v="36"/>
    <x v="34"/>
    <x v="38"/>
    <x v="12"/>
    <m/>
    <x v="12"/>
    <m/>
  </r>
  <r>
    <x v="2"/>
    <x v="1"/>
    <s v="August"/>
    <n v="2021"/>
    <x v="2694"/>
    <x v="524"/>
    <m/>
    <x v="392"/>
    <x v="523"/>
    <m/>
    <x v="5"/>
    <x v="36"/>
    <x v="35"/>
    <x v="36"/>
    <x v="34"/>
    <x v="38"/>
    <x v="12"/>
    <m/>
    <x v="12"/>
    <m/>
  </r>
  <r>
    <x v="3"/>
    <x v="1"/>
    <s v="August"/>
    <n v="2021"/>
    <x v="2695"/>
    <x v="524"/>
    <m/>
    <x v="392"/>
    <x v="523"/>
    <m/>
    <x v="5"/>
    <x v="36"/>
    <x v="35"/>
    <x v="36"/>
    <x v="34"/>
    <x v="38"/>
    <x v="12"/>
    <m/>
    <x v="12"/>
    <m/>
  </r>
  <r>
    <x v="4"/>
    <x v="1"/>
    <s v="August"/>
    <n v="2021"/>
    <x v="2696"/>
    <x v="524"/>
    <m/>
    <x v="392"/>
    <x v="523"/>
    <m/>
    <x v="5"/>
    <x v="36"/>
    <x v="35"/>
    <x v="36"/>
    <x v="34"/>
    <x v="38"/>
    <x v="12"/>
    <m/>
    <x v="12"/>
    <m/>
  </r>
  <r>
    <x v="5"/>
    <x v="1"/>
    <s v="August"/>
    <n v="2021"/>
    <x v="2697"/>
    <x v="524"/>
    <m/>
    <x v="392"/>
    <x v="523"/>
    <m/>
    <x v="5"/>
    <x v="36"/>
    <x v="35"/>
    <x v="36"/>
    <x v="34"/>
    <x v="38"/>
    <x v="12"/>
    <m/>
    <x v="12"/>
    <m/>
  </r>
  <r>
    <x v="6"/>
    <x v="1"/>
    <s v="August"/>
    <n v="2021"/>
    <x v="2698"/>
    <x v="524"/>
    <m/>
    <x v="392"/>
    <x v="523"/>
    <m/>
    <x v="5"/>
    <x v="36"/>
    <x v="35"/>
    <x v="36"/>
    <x v="34"/>
    <x v="38"/>
    <x v="12"/>
    <m/>
    <x v="12"/>
    <m/>
  </r>
  <r>
    <x v="0"/>
    <x v="1"/>
    <s v="August"/>
    <n v="2021"/>
    <x v="2699"/>
    <x v="524"/>
    <m/>
    <x v="392"/>
    <x v="523"/>
    <m/>
    <x v="5"/>
    <x v="36"/>
    <x v="35"/>
    <x v="36"/>
    <x v="34"/>
    <x v="38"/>
    <x v="12"/>
    <m/>
    <x v="12"/>
    <m/>
  </r>
  <r>
    <x v="1"/>
    <x v="1"/>
    <s v="August"/>
    <n v="2021"/>
    <x v="2700"/>
    <x v="524"/>
    <m/>
    <x v="392"/>
    <x v="523"/>
    <m/>
    <x v="5"/>
    <x v="36"/>
    <x v="35"/>
    <x v="36"/>
    <x v="34"/>
    <x v="38"/>
    <x v="12"/>
    <m/>
    <x v="12"/>
    <m/>
  </r>
  <r>
    <x v="2"/>
    <x v="1"/>
    <s v="August"/>
    <n v="2021"/>
    <x v="2701"/>
    <x v="524"/>
    <m/>
    <x v="392"/>
    <x v="523"/>
    <m/>
    <x v="5"/>
    <x v="36"/>
    <x v="35"/>
    <x v="36"/>
    <x v="34"/>
    <x v="38"/>
    <x v="12"/>
    <m/>
    <x v="12"/>
    <m/>
  </r>
  <r>
    <x v="3"/>
    <x v="1"/>
    <s v="August"/>
    <n v="2021"/>
    <x v="2702"/>
    <x v="524"/>
    <m/>
    <x v="392"/>
    <x v="523"/>
    <m/>
    <x v="5"/>
    <x v="36"/>
    <x v="35"/>
    <x v="36"/>
    <x v="34"/>
    <x v="38"/>
    <x v="12"/>
    <m/>
    <x v="12"/>
    <m/>
  </r>
  <r>
    <x v="4"/>
    <x v="1"/>
    <s v="August"/>
    <n v="2021"/>
    <x v="2703"/>
    <x v="524"/>
    <m/>
    <x v="392"/>
    <x v="523"/>
    <m/>
    <x v="5"/>
    <x v="36"/>
    <x v="35"/>
    <x v="36"/>
    <x v="34"/>
    <x v="38"/>
    <x v="12"/>
    <m/>
    <x v="12"/>
    <m/>
  </r>
  <r>
    <x v="5"/>
    <x v="1"/>
    <s v="August"/>
    <n v="2021"/>
    <x v="2704"/>
    <x v="524"/>
    <m/>
    <x v="392"/>
    <x v="523"/>
    <m/>
    <x v="5"/>
    <x v="36"/>
    <x v="35"/>
    <x v="36"/>
    <x v="34"/>
    <x v="38"/>
    <x v="12"/>
    <m/>
    <x v="12"/>
    <m/>
  </r>
  <r>
    <x v="6"/>
    <x v="1"/>
    <s v="August"/>
    <n v="2021"/>
    <x v="2705"/>
    <x v="524"/>
    <m/>
    <x v="392"/>
    <x v="523"/>
    <m/>
    <x v="5"/>
    <x v="36"/>
    <x v="35"/>
    <x v="36"/>
    <x v="34"/>
    <x v="38"/>
    <x v="12"/>
    <m/>
    <x v="12"/>
    <m/>
  </r>
  <r>
    <x v="0"/>
    <x v="1"/>
    <s v="August"/>
    <n v="2021"/>
    <x v="2706"/>
    <x v="524"/>
    <m/>
    <x v="392"/>
    <x v="523"/>
    <m/>
    <x v="5"/>
    <x v="36"/>
    <x v="35"/>
    <x v="36"/>
    <x v="34"/>
    <x v="38"/>
    <x v="12"/>
    <m/>
    <x v="12"/>
    <m/>
  </r>
  <r>
    <x v="1"/>
    <x v="1"/>
    <s v="August"/>
    <n v="2021"/>
    <x v="2707"/>
    <x v="524"/>
    <m/>
    <x v="392"/>
    <x v="523"/>
    <m/>
    <x v="5"/>
    <x v="36"/>
    <x v="35"/>
    <x v="36"/>
    <x v="34"/>
    <x v="38"/>
    <x v="12"/>
    <m/>
    <x v="12"/>
    <m/>
  </r>
  <r>
    <x v="2"/>
    <x v="1"/>
    <s v="August"/>
    <n v="2021"/>
    <x v="2708"/>
    <x v="524"/>
    <m/>
    <x v="392"/>
    <x v="523"/>
    <m/>
    <x v="5"/>
    <x v="36"/>
    <x v="35"/>
    <x v="36"/>
    <x v="34"/>
    <x v="38"/>
    <x v="12"/>
    <m/>
    <x v="12"/>
    <m/>
  </r>
  <r>
    <x v="3"/>
    <x v="1"/>
    <s v="August"/>
    <n v="2021"/>
    <x v="2709"/>
    <x v="524"/>
    <m/>
    <x v="392"/>
    <x v="523"/>
    <m/>
    <x v="5"/>
    <x v="36"/>
    <x v="35"/>
    <x v="36"/>
    <x v="34"/>
    <x v="38"/>
    <x v="12"/>
    <m/>
    <x v="12"/>
    <m/>
  </r>
  <r>
    <x v="4"/>
    <x v="1"/>
    <s v="August"/>
    <n v="2021"/>
    <x v="2710"/>
    <x v="524"/>
    <m/>
    <x v="392"/>
    <x v="523"/>
    <m/>
    <x v="5"/>
    <x v="36"/>
    <x v="35"/>
    <x v="36"/>
    <x v="34"/>
    <x v="38"/>
    <x v="12"/>
    <m/>
    <x v="12"/>
    <m/>
  </r>
  <r>
    <x v="5"/>
    <x v="1"/>
    <s v="August"/>
    <n v="2021"/>
    <x v="2711"/>
    <x v="524"/>
    <m/>
    <x v="392"/>
    <x v="523"/>
    <m/>
    <x v="5"/>
    <x v="36"/>
    <x v="35"/>
    <x v="36"/>
    <x v="34"/>
    <x v="38"/>
    <x v="12"/>
    <m/>
    <x v="12"/>
    <m/>
  </r>
  <r>
    <x v="6"/>
    <x v="1"/>
    <s v="August"/>
    <n v="2021"/>
    <x v="2712"/>
    <x v="524"/>
    <m/>
    <x v="392"/>
    <x v="523"/>
    <m/>
    <x v="5"/>
    <x v="36"/>
    <x v="35"/>
    <x v="36"/>
    <x v="34"/>
    <x v="38"/>
    <x v="12"/>
    <m/>
    <x v="12"/>
    <m/>
  </r>
  <r>
    <x v="0"/>
    <x v="1"/>
    <s v="August"/>
    <n v="2021"/>
    <x v="2713"/>
    <x v="524"/>
    <m/>
    <x v="392"/>
    <x v="523"/>
    <m/>
    <x v="5"/>
    <x v="36"/>
    <x v="35"/>
    <x v="36"/>
    <x v="34"/>
    <x v="38"/>
    <x v="12"/>
    <m/>
    <x v="12"/>
    <m/>
  </r>
  <r>
    <x v="1"/>
    <x v="1"/>
    <s v="August"/>
    <n v="2021"/>
    <x v="2714"/>
    <x v="524"/>
    <m/>
    <x v="392"/>
    <x v="523"/>
    <m/>
    <x v="5"/>
    <x v="36"/>
    <x v="35"/>
    <x v="36"/>
    <x v="34"/>
    <x v="38"/>
    <x v="12"/>
    <m/>
    <x v="12"/>
    <m/>
  </r>
  <r>
    <x v="2"/>
    <x v="1"/>
    <s v="August"/>
    <n v="2021"/>
    <x v="2715"/>
    <x v="524"/>
    <m/>
    <x v="392"/>
    <x v="523"/>
    <m/>
    <x v="5"/>
    <x v="36"/>
    <x v="35"/>
    <x v="36"/>
    <x v="34"/>
    <x v="38"/>
    <x v="12"/>
    <m/>
    <x v="12"/>
    <m/>
  </r>
  <r>
    <x v="3"/>
    <x v="1"/>
    <s v="August"/>
    <n v="2021"/>
    <x v="2716"/>
    <x v="524"/>
    <m/>
    <x v="392"/>
    <x v="523"/>
    <m/>
    <x v="5"/>
    <x v="36"/>
    <x v="35"/>
    <x v="36"/>
    <x v="34"/>
    <x v="38"/>
    <x v="12"/>
    <m/>
    <x v="12"/>
    <m/>
  </r>
  <r>
    <x v="4"/>
    <x v="1"/>
    <s v="August"/>
    <n v="2021"/>
    <x v="2717"/>
    <x v="524"/>
    <m/>
    <x v="392"/>
    <x v="523"/>
    <m/>
    <x v="5"/>
    <x v="36"/>
    <x v="35"/>
    <x v="36"/>
    <x v="34"/>
    <x v="38"/>
    <x v="12"/>
    <m/>
    <x v="12"/>
    <m/>
  </r>
  <r>
    <x v="5"/>
    <x v="1"/>
    <s v="August"/>
    <n v="2021"/>
    <x v="2718"/>
    <x v="524"/>
    <m/>
    <x v="392"/>
    <x v="523"/>
    <m/>
    <x v="5"/>
    <x v="36"/>
    <x v="35"/>
    <x v="36"/>
    <x v="34"/>
    <x v="38"/>
    <x v="12"/>
    <m/>
    <x v="12"/>
    <m/>
  </r>
  <r>
    <x v="6"/>
    <x v="1"/>
    <s v="August"/>
    <n v="2021"/>
    <x v="2719"/>
    <x v="524"/>
    <m/>
    <x v="392"/>
    <x v="523"/>
    <m/>
    <x v="5"/>
    <x v="36"/>
    <x v="35"/>
    <x v="36"/>
    <x v="34"/>
    <x v="38"/>
    <x v="12"/>
    <m/>
    <x v="12"/>
    <m/>
  </r>
  <r>
    <x v="0"/>
    <x v="1"/>
    <s v="August"/>
    <n v="2021"/>
    <x v="2720"/>
    <x v="524"/>
    <m/>
    <x v="392"/>
    <x v="523"/>
    <m/>
    <x v="5"/>
    <x v="36"/>
    <x v="35"/>
    <x v="36"/>
    <x v="34"/>
    <x v="38"/>
    <x v="12"/>
    <m/>
    <x v="12"/>
    <m/>
  </r>
  <r>
    <x v="1"/>
    <x v="1"/>
    <s v="August"/>
    <n v="2021"/>
    <x v="2721"/>
    <x v="524"/>
    <m/>
    <x v="392"/>
    <x v="523"/>
    <m/>
    <x v="5"/>
    <x v="36"/>
    <x v="35"/>
    <x v="36"/>
    <x v="34"/>
    <x v="38"/>
    <x v="12"/>
    <m/>
    <x v="12"/>
    <m/>
  </r>
  <r>
    <x v="2"/>
    <x v="1"/>
    <s v="August"/>
    <n v="2021"/>
    <x v="2722"/>
    <x v="524"/>
    <m/>
    <x v="392"/>
    <x v="523"/>
    <m/>
    <x v="5"/>
    <x v="36"/>
    <x v="35"/>
    <x v="36"/>
    <x v="34"/>
    <x v="38"/>
    <x v="12"/>
    <m/>
    <x v="12"/>
    <m/>
  </r>
  <r>
    <x v="3"/>
    <x v="1"/>
    <s v="August"/>
    <n v="2021"/>
    <x v="2723"/>
    <x v="524"/>
    <m/>
    <x v="392"/>
    <x v="523"/>
    <m/>
    <x v="5"/>
    <x v="36"/>
    <x v="35"/>
    <x v="36"/>
    <x v="34"/>
    <x v="38"/>
    <x v="12"/>
    <m/>
    <x v="12"/>
    <m/>
  </r>
  <r>
    <x v="4"/>
    <x v="1"/>
    <s v="August"/>
    <n v="2021"/>
    <x v="2724"/>
    <x v="524"/>
    <m/>
    <x v="392"/>
    <x v="523"/>
    <m/>
    <x v="5"/>
    <x v="36"/>
    <x v="35"/>
    <x v="36"/>
    <x v="34"/>
    <x v="38"/>
    <x v="12"/>
    <m/>
    <x v="12"/>
    <m/>
  </r>
  <r>
    <x v="5"/>
    <x v="1"/>
    <s v="August"/>
    <n v="2021"/>
    <x v="2725"/>
    <x v="524"/>
    <m/>
    <x v="392"/>
    <x v="523"/>
    <m/>
    <x v="5"/>
    <x v="36"/>
    <x v="35"/>
    <x v="36"/>
    <x v="34"/>
    <x v="38"/>
    <x v="12"/>
    <m/>
    <x v="12"/>
    <m/>
  </r>
  <r>
    <x v="6"/>
    <x v="1"/>
    <s v="August"/>
    <n v="2021"/>
    <x v="2726"/>
    <x v="524"/>
    <m/>
    <x v="392"/>
    <x v="523"/>
    <m/>
    <x v="5"/>
    <x v="36"/>
    <x v="35"/>
    <x v="36"/>
    <x v="34"/>
    <x v="38"/>
    <x v="12"/>
    <m/>
    <x v="12"/>
    <m/>
  </r>
  <r>
    <x v="0"/>
    <x v="2"/>
    <s v="August"/>
    <n v="2021"/>
    <x v="2727"/>
    <x v="524"/>
    <m/>
    <x v="392"/>
    <x v="523"/>
    <m/>
    <x v="5"/>
    <x v="36"/>
    <x v="35"/>
    <x v="36"/>
    <x v="34"/>
    <x v="38"/>
    <x v="12"/>
    <m/>
    <x v="12"/>
    <m/>
  </r>
  <r>
    <x v="1"/>
    <x v="2"/>
    <s v="August"/>
    <n v="2021"/>
    <x v="2728"/>
    <x v="524"/>
    <m/>
    <x v="392"/>
    <x v="523"/>
    <m/>
    <x v="5"/>
    <x v="36"/>
    <x v="35"/>
    <x v="36"/>
    <x v="34"/>
    <x v="38"/>
    <x v="12"/>
    <m/>
    <x v="12"/>
    <m/>
  </r>
  <r>
    <x v="2"/>
    <x v="2"/>
    <s v="August"/>
    <n v="2021"/>
    <x v="2729"/>
    <x v="524"/>
    <m/>
    <x v="392"/>
    <x v="523"/>
    <m/>
    <x v="5"/>
    <x v="36"/>
    <x v="35"/>
    <x v="36"/>
    <x v="34"/>
    <x v="38"/>
    <x v="12"/>
    <m/>
    <x v="12"/>
    <m/>
  </r>
  <r>
    <x v="3"/>
    <x v="2"/>
    <s v="August"/>
    <n v="2021"/>
    <x v="2730"/>
    <x v="524"/>
    <m/>
    <x v="392"/>
    <x v="523"/>
    <m/>
    <x v="5"/>
    <x v="36"/>
    <x v="35"/>
    <x v="36"/>
    <x v="34"/>
    <x v="38"/>
    <x v="12"/>
    <m/>
    <x v="12"/>
    <m/>
  </r>
  <r>
    <x v="4"/>
    <x v="2"/>
    <s v="August"/>
    <n v="2021"/>
    <x v="2731"/>
    <x v="524"/>
    <m/>
    <x v="392"/>
    <x v="523"/>
    <m/>
    <x v="5"/>
    <x v="36"/>
    <x v="35"/>
    <x v="36"/>
    <x v="34"/>
    <x v="38"/>
    <x v="12"/>
    <m/>
    <x v="12"/>
    <m/>
  </r>
  <r>
    <x v="5"/>
    <x v="2"/>
    <s v="August"/>
    <n v="2021"/>
    <x v="2732"/>
    <x v="524"/>
    <m/>
    <x v="392"/>
    <x v="523"/>
    <m/>
    <x v="5"/>
    <x v="36"/>
    <x v="35"/>
    <x v="36"/>
    <x v="34"/>
    <x v="38"/>
    <x v="12"/>
    <m/>
    <x v="12"/>
    <m/>
  </r>
  <r>
    <x v="6"/>
    <x v="2"/>
    <s v="August"/>
    <n v="2021"/>
    <x v="2733"/>
    <x v="524"/>
    <m/>
    <x v="392"/>
    <x v="523"/>
    <m/>
    <x v="5"/>
    <x v="36"/>
    <x v="35"/>
    <x v="36"/>
    <x v="34"/>
    <x v="38"/>
    <x v="12"/>
    <m/>
    <x v="12"/>
    <m/>
  </r>
  <r>
    <x v="0"/>
    <x v="2"/>
    <s v="August"/>
    <n v="2021"/>
    <x v="2734"/>
    <x v="524"/>
    <m/>
    <x v="392"/>
    <x v="523"/>
    <m/>
    <x v="5"/>
    <x v="36"/>
    <x v="35"/>
    <x v="36"/>
    <x v="34"/>
    <x v="38"/>
    <x v="12"/>
    <m/>
    <x v="12"/>
    <m/>
  </r>
  <r>
    <x v="1"/>
    <x v="2"/>
    <s v="August"/>
    <n v="2021"/>
    <x v="2735"/>
    <x v="524"/>
    <m/>
    <x v="392"/>
    <x v="523"/>
    <m/>
    <x v="5"/>
    <x v="36"/>
    <x v="35"/>
    <x v="36"/>
    <x v="34"/>
    <x v="38"/>
    <x v="12"/>
    <m/>
    <x v="12"/>
    <m/>
  </r>
  <r>
    <x v="2"/>
    <x v="2"/>
    <s v="August"/>
    <n v="2021"/>
    <x v="2736"/>
    <x v="524"/>
    <m/>
    <x v="392"/>
    <x v="523"/>
    <m/>
    <x v="5"/>
    <x v="36"/>
    <x v="35"/>
    <x v="36"/>
    <x v="34"/>
    <x v="38"/>
    <x v="12"/>
    <m/>
    <x v="12"/>
    <m/>
  </r>
  <r>
    <x v="3"/>
    <x v="2"/>
    <s v="August"/>
    <n v="2021"/>
    <x v="2737"/>
    <x v="524"/>
    <m/>
    <x v="392"/>
    <x v="523"/>
    <m/>
    <x v="5"/>
    <x v="36"/>
    <x v="35"/>
    <x v="36"/>
    <x v="34"/>
    <x v="38"/>
    <x v="12"/>
    <m/>
    <x v="12"/>
    <m/>
  </r>
  <r>
    <x v="4"/>
    <x v="2"/>
    <s v="August"/>
    <n v="2021"/>
    <x v="2738"/>
    <x v="524"/>
    <m/>
    <x v="392"/>
    <x v="523"/>
    <m/>
    <x v="5"/>
    <x v="36"/>
    <x v="35"/>
    <x v="36"/>
    <x v="34"/>
    <x v="38"/>
    <x v="12"/>
    <m/>
    <x v="12"/>
    <m/>
  </r>
  <r>
    <x v="5"/>
    <x v="2"/>
    <s v="August"/>
    <n v="2021"/>
    <x v="2739"/>
    <x v="524"/>
    <m/>
    <x v="392"/>
    <x v="523"/>
    <m/>
    <x v="5"/>
    <x v="36"/>
    <x v="35"/>
    <x v="36"/>
    <x v="34"/>
    <x v="38"/>
    <x v="12"/>
    <m/>
    <x v="12"/>
    <m/>
  </r>
  <r>
    <x v="6"/>
    <x v="2"/>
    <s v="August"/>
    <n v="2021"/>
    <x v="2740"/>
    <x v="524"/>
    <m/>
    <x v="392"/>
    <x v="523"/>
    <m/>
    <x v="5"/>
    <x v="36"/>
    <x v="35"/>
    <x v="36"/>
    <x v="34"/>
    <x v="38"/>
    <x v="12"/>
    <m/>
    <x v="12"/>
    <m/>
  </r>
  <r>
    <x v="0"/>
    <x v="2"/>
    <s v="August"/>
    <n v="2021"/>
    <x v="2741"/>
    <x v="524"/>
    <m/>
    <x v="392"/>
    <x v="523"/>
    <m/>
    <x v="5"/>
    <x v="36"/>
    <x v="35"/>
    <x v="36"/>
    <x v="34"/>
    <x v="38"/>
    <x v="12"/>
    <m/>
    <x v="12"/>
    <m/>
  </r>
  <r>
    <x v="1"/>
    <x v="2"/>
    <s v="August"/>
    <n v="2021"/>
    <x v="2742"/>
    <x v="524"/>
    <m/>
    <x v="392"/>
    <x v="523"/>
    <m/>
    <x v="5"/>
    <x v="36"/>
    <x v="35"/>
    <x v="36"/>
    <x v="34"/>
    <x v="38"/>
    <x v="12"/>
    <m/>
    <x v="12"/>
    <m/>
  </r>
  <r>
    <x v="2"/>
    <x v="2"/>
    <s v="August"/>
    <n v="2021"/>
    <x v="2743"/>
    <x v="524"/>
    <m/>
    <x v="392"/>
    <x v="523"/>
    <m/>
    <x v="5"/>
    <x v="36"/>
    <x v="35"/>
    <x v="36"/>
    <x v="34"/>
    <x v="38"/>
    <x v="12"/>
    <m/>
    <x v="12"/>
    <m/>
  </r>
  <r>
    <x v="3"/>
    <x v="2"/>
    <s v="August"/>
    <n v="2021"/>
    <x v="2744"/>
    <x v="524"/>
    <m/>
    <x v="392"/>
    <x v="523"/>
    <m/>
    <x v="5"/>
    <x v="36"/>
    <x v="35"/>
    <x v="36"/>
    <x v="34"/>
    <x v="38"/>
    <x v="12"/>
    <m/>
    <x v="12"/>
    <m/>
  </r>
  <r>
    <x v="4"/>
    <x v="2"/>
    <s v="August"/>
    <n v="2021"/>
    <x v="2745"/>
    <x v="524"/>
    <m/>
    <x v="392"/>
    <x v="523"/>
    <m/>
    <x v="5"/>
    <x v="36"/>
    <x v="35"/>
    <x v="36"/>
    <x v="34"/>
    <x v="38"/>
    <x v="12"/>
    <m/>
    <x v="12"/>
    <m/>
  </r>
  <r>
    <x v="5"/>
    <x v="2"/>
    <s v="August"/>
    <n v="2021"/>
    <x v="2746"/>
    <x v="524"/>
    <m/>
    <x v="392"/>
    <x v="523"/>
    <m/>
    <x v="5"/>
    <x v="36"/>
    <x v="35"/>
    <x v="36"/>
    <x v="34"/>
    <x v="38"/>
    <x v="12"/>
    <m/>
    <x v="12"/>
    <m/>
  </r>
  <r>
    <x v="6"/>
    <x v="2"/>
    <s v="August"/>
    <n v="2021"/>
    <x v="2747"/>
    <x v="524"/>
    <m/>
    <x v="392"/>
    <x v="523"/>
    <m/>
    <x v="5"/>
    <x v="36"/>
    <x v="35"/>
    <x v="36"/>
    <x v="34"/>
    <x v="38"/>
    <x v="12"/>
    <m/>
    <x v="12"/>
    <m/>
  </r>
  <r>
    <x v="0"/>
    <x v="2"/>
    <s v="August"/>
    <n v="2021"/>
    <x v="2748"/>
    <x v="524"/>
    <m/>
    <x v="392"/>
    <x v="523"/>
    <m/>
    <x v="5"/>
    <x v="36"/>
    <x v="35"/>
    <x v="36"/>
    <x v="34"/>
    <x v="38"/>
    <x v="12"/>
    <m/>
    <x v="12"/>
    <m/>
  </r>
  <r>
    <x v="1"/>
    <x v="2"/>
    <s v="August"/>
    <n v="2021"/>
    <x v="2749"/>
    <x v="524"/>
    <m/>
    <x v="392"/>
    <x v="523"/>
    <m/>
    <x v="5"/>
    <x v="36"/>
    <x v="35"/>
    <x v="36"/>
    <x v="34"/>
    <x v="38"/>
    <x v="12"/>
    <m/>
    <x v="12"/>
    <m/>
  </r>
  <r>
    <x v="2"/>
    <x v="2"/>
    <s v="August"/>
    <n v="2021"/>
    <x v="2750"/>
    <x v="524"/>
    <m/>
    <x v="392"/>
    <x v="523"/>
    <m/>
    <x v="5"/>
    <x v="36"/>
    <x v="35"/>
    <x v="36"/>
    <x v="34"/>
    <x v="38"/>
    <x v="12"/>
    <m/>
    <x v="12"/>
    <m/>
  </r>
  <r>
    <x v="3"/>
    <x v="2"/>
    <s v="August"/>
    <n v="2021"/>
    <x v="2751"/>
    <x v="524"/>
    <m/>
    <x v="392"/>
    <x v="523"/>
    <m/>
    <x v="5"/>
    <x v="36"/>
    <x v="35"/>
    <x v="36"/>
    <x v="34"/>
    <x v="38"/>
    <x v="12"/>
    <m/>
    <x v="12"/>
    <m/>
  </r>
  <r>
    <x v="4"/>
    <x v="2"/>
    <s v="August"/>
    <n v="2021"/>
    <x v="2752"/>
    <x v="524"/>
    <m/>
    <x v="392"/>
    <x v="523"/>
    <m/>
    <x v="5"/>
    <x v="36"/>
    <x v="35"/>
    <x v="36"/>
    <x v="34"/>
    <x v="38"/>
    <x v="12"/>
    <m/>
    <x v="12"/>
    <m/>
  </r>
  <r>
    <x v="5"/>
    <x v="2"/>
    <s v="August"/>
    <n v="2021"/>
    <x v="2753"/>
    <x v="524"/>
    <m/>
    <x v="392"/>
    <x v="523"/>
    <m/>
    <x v="5"/>
    <x v="36"/>
    <x v="35"/>
    <x v="36"/>
    <x v="34"/>
    <x v="38"/>
    <x v="12"/>
    <m/>
    <x v="12"/>
    <m/>
  </r>
  <r>
    <x v="6"/>
    <x v="2"/>
    <s v="August"/>
    <n v="2021"/>
    <x v="2754"/>
    <x v="524"/>
    <m/>
    <x v="392"/>
    <x v="523"/>
    <m/>
    <x v="5"/>
    <x v="36"/>
    <x v="35"/>
    <x v="36"/>
    <x v="34"/>
    <x v="38"/>
    <x v="12"/>
    <m/>
    <x v="12"/>
    <m/>
  </r>
  <r>
    <x v="0"/>
    <x v="2"/>
    <s v="August"/>
    <n v="2021"/>
    <x v="2755"/>
    <x v="524"/>
    <m/>
    <x v="392"/>
    <x v="523"/>
    <m/>
    <x v="5"/>
    <x v="36"/>
    <x v="35"/>
    <x v="36"/>
    <x v="34"/>
    <x v="38"/>
    <x v="12"/>
    <m/>
    <x v="12"/>
    <m/>
  </r>
  <r>
    <x v="1"/>
    <x v="2"/>
    <s v="August"/>
    <n v="2021"/>
    <x v="2756"/>
    <x v="524"/>
    <m/>
    <x v="392"/>
    <x v="523"/>
    <m/>
    <x v="5"/>
    <x v="36"/>
    <x v="35"/>
    <x v="36"/>
    <x v="34"/>
    <x v="38"/>
    <x v="12"/>
    <m/>
    <x v="12"/>
    <m/>
  </r>
  <r>
    <x v="2"/>
    <x v="2"/>
    <s v="August"/>
    <n v="2021"/>
    <x v="2757"/>
    <x v="524"/>
    <m/>
    <x v="392"/>
    <x v="523"/>
    <m/>
    <x v="5"/>
    <x v="36"/>
    <x v="35"/>
    <x v="36"/>
    <x v="34"/>
    <x v="38"/>
    <x v="12"/>
    <m/>
    <x v="12"/>
    <m/>
  </r>
  <r>
    <x v="3"/>
    <x v="2"/>
    <s v="August"/>
    <n v="2021"/>
    <x v="2758"/>
    <x v="524"/>
    <m/>
    <x v="392"/>
    <x v="523"/>
    <m/>
    <x v="5"/>
    <x v="36"/>
    <x v="35"/>
    <x v="36"/>
    <x v="34"/>
    <x v="38"/>
    <x v="12"/>
    <m/>
    <x v="12"/>
    <m/>
  </r>
  <r>
    <x v="4"/>
    <x v="2"/>
    <s v="August"/>
    <n v="2021"/>
    <x v="2759"/>
    <x v="524"/>
    <m/>
    <x v="392"/>
    <x v="523"/>
    <m/>
    <x v="5"/>
    <x v="36"/>
    <x v="35"/>
    <x v="36"/>
    <x v="34"/>
    <x v="38"/>
    <x v="12"/>
    <m/>
    <x v="12"/>
    <m/>
  </r>
  <r>
    <x v="5"/>
    <x v="2"/>
    <s v="August"/>
    <n v="2021"/>
    <x v="2760"/>
    <x v="524"/>
    <m/>
    <x v="392"/>
    <x v="523"/>
    <m/>
    <x v="5"/>
    <x v="36"/>
    <x v="35"/>
    <x v="36"/>
    <x v="34"/>
    <x v="38"/>
    <x v="12"/>
    <m/>
    <x v="12"/>
    <m/>
  </r>
  <r>
    <x v="6"/>
    <x v="2"/>
    <s v="August"/>
    <n v="2021"/>
    <x v="2761"/>
    <x v="524"/>
    <m/>
    <x v="392"/>
    <x v="523"/>
    <m/>
    <x v="5"/>
    <x v="36"/>
    <x v="35"/>
    <x v="36"/>
    <x v="34"/>
    <x v="38"/>
    <x v="12"/>
    <m/>
    <x v="12"/>
    <m/>
  </r>
  <r>
    <x v="0"/>
    <x v="2"/>
    <s v="August"/>
    <n v="2021"/>
    <x v="2762"/>
    <x v="524"/>
    <m/>
    <x v="392"/>
    <x v="523"/>
    <m/>
    <x v="5"/>
    <x v="36"/>
    <x v="35"/>
    <x v="36"/>
    <x v="34"/>
    <x v="38"/>
    <x v="12"/>
    <m/>
    <x v="12"/>
    <m/>
  </r>
  <r>
    <x v="1"/>
    <x v="2"/>
    <s v="August"/>
    <n v="2021"/>
    <x v="2763"/>
    <x v="524"/>
    <m/>
    <x v="392"/>
    <x v="523"/>
    <m/>
    <x v="5"/>
    <x v="36"/>
    <x v="35"/>
    <x v="36"/>
    <x v="34"/>
    <x v="38"/>
    <x v="12"/>
    <m/>
    <x v="12"/>
    <m/>
  </r>
  <r>
    <x v="2"/>
    <x v="2"/>
    <s v="August"/>
    <n v="2021"/>
    <x v="2764"/>
    <x v="524"/>
    <m/>
    <x v="392"/>
    <x v="523"/>
    <m/>
    <x v="5"/>
    <x v="36"/>
    <x v="35"/>
    <x v="36"/>
    <x v="34"/>
    <x v="38"/>
    <x v="12"/>
    <m/>
    <x v="12"/>
    <m/>
  </r>
  <r>
    <x v="3"/>
    <x v="2"/>
    <s v="August"/>
    <n v="2021"/>
    <x v="2765"/>
    <x v="524"/>
    <m/>
    <x v="392"/>
    <x v="523"/>
    <m/>
    <x v="5"/>
    <x v="36"/>
    <x v="35"/>
    <x v="36"/>
    <x v="34"/>
    <x v="38"/>
    <x v="12"/>
    <m/>
    <x v="12"/>
    <m/>
  </r>
  <r>
    <x v="4"/>
    <x v="2"/>
    <s v="August"/>
    <n v="2021"/>
    <x v="2766"/>
    <x v="524"/>
    <m/>
    <x v="392"/>
    <x v="523"/>
    <m/>
    <x v="5"/>
    <x v="36"/>
    <x v="35"/>
    <x v="36"/>
    <x v="34"/>
    <x v="38"/>
    <x v="12"/>
    <m/>
    <x v="12"/>
    <m/>
  </r>
  <r>
    <x v="5"/>
    <x v="2"/>
    <s v="August"/>
    <n v="2021"/>
    <x v="2767"/>
    <x v="524"/>
    <m/>
    <x v="392"/>
    <x v="523"/>
    <m/>
    <x v="5"/>
    <x v="36"/>
    <x v="35"/>
    <x v="36"/>
    <x v="34"/>
    <x v="38"/>
    <x v="12"/>
    <m/>
    <x v="12"/>
    <m/>
  </r>
  <r>
    <x v="6"/>
    <x v="2"/>
    <s v="August"/>
    <n v="2021"/>
    <x v="2768"/>
    <x v="524"/>
    <m/>
    <x v="392"/>
    <x v="523"/>
    <m/>
    <x v="5"/>
    <x v="36"/>
    <x v="35"/>
    <x v="36"/>
    <x v="34"/>
    <x v="38"/>
    <x v="12"/>
    <m/>
    <x v="12"/>
    <m/>
  </r>
  <r>
    <x v="0"/>
    <x v="2"/>
    <s v="August"/>
    <n v="2021"/>
    <x v="2769"/>
    <x v="524"/>
    <m/>
    <x v="392"/>
    <x v="523"/>
    <m/>
    <x v="5"/>
    <x v="36"/>
    <x v="35"/>
    <x v="36"/>
    <x v="34"/>
    <x v="38"/>
    <x v="12"/>
    <m/>
    <x v="12"/>
    <m/>
  </r>
  <r>
    <x v="1"/>
    <x v="2"/>
    <s v="August"/>
    <n v="2021"/>
    <x v="2770"/>
    <x v="524"/>
    <m/>
    <x v="392"/>
    <x v="523"/>
    <m/>
    <x v="5"/>
    <x v="36"/>
    <x v="35"/>
    <x v="36"/>
    <x v="34"/>
    <x v="38"/>
    <x v="12"/>
    <m/>
    <x v="12"/>
    <m/>
  </r>
  <r>
    <x v="2"/>
    <x v="2"/>
    <s v="August"/>
    <n v="2021"/>
    <x v="2771"/>
    <x v="524"/>
    <m/>
    <x v="392"/>
    <x v="523"/>
    <m/>
    <x v="5"/>
    <x v="36"/>
    <x v="35"/>
    <x v="36"/>
    <x v="34"/>
    <x v="38"/>
    <x v="12"/>
    <m/>
    <x v="12"/>
    <m/>
  </r>
  <r>
    <x v="3"/>
    <x v="2"/>
    <s v="August"/>
    <n v="2021"/>
    <x v="2772"/>
    <x v="524"/>
    <m/>
    <x v="392"/>
    <x v="523"/>
    <m/>
    <x v="5"/>
    <x v="36"/>
    <x v="35"/>
    <x v="36"/>
    <x v="34"/>
    <x v="38"/>
    <x v="12"/>
    <m/>
    <x v="12"/>
    <m/>
  </r>
  <r>
    <x v="4"/>
    <x v="2"/>
    <s v="August"/>
    <n v="2021"/>
    <x v="2773"/>
    <x v="524"/>
    <m/>
    <x v="392"/>
    <x v="523"/>
    <m/>
    <x v="5"/>
    <x v="36"/>
    <x v="35"/>
    <x v="36"/>
    <x v="34"/>
    <x v="38"/>
    <x v="12"/>
    <m/>
    <x v="12"/>
    <m/>
  </r>
  <r>
    <x v="5"/>
    <x v="2"/>
    <s v="August"/>
    <n v="2021"/>
    <x v="2774"/>
    <x v="524"/>
    <m/>
    <x v="392"/>
    <x v="523"/>
    <m/>
    <x v="5"/>
    <x v="36"/>
    <x v="35"/>
    <x v="36"/>
    <x v="34"/>
    <x v="38"/>
    <x v="12"/>
    <m/>
    <x v="12"/>
    <m/>
  </r>
  <r>
    <x v="6"/>
    <x v="2"/>
    <s v="August"/>
    <n v="2021"/>
    <x v="2775"/>
    <x v="524"/>
    <m/>
    <x v="392"/>
    <x v="523"/>
    <m/>
    <x v="5"/>
    <x v="36"/>
    <x v="35"/>
    <x v="36"/>
    <x v="34"/>
    <x v="38"/>
    <x v="12"/>
    <m/>
    <x v="12"/>
    <m/>
  </r>
  <r>
    <x v="0"/>
    <x v="4"/>
    <s v="August"/>
    <n v="2021"/>
    <x v="2776"/>
    <x v="524"/>
    <m/>
    <x v="392"/>
    <x v="523"/>
    <m/>
    <x v="5"/>
    <x v="36"/>
    <x v="35"/>
    <x v="36"/>
    <x v="34"/>
    <x v="38"/>
    <x v="12"/>
    <m/>
    <x v="12"/>
    <m/>
  </r>
  <r>
    <x v="1"/>
    <x v="4"/>
    <s v="August"/>
    <n v="2021"/>
    <x v="2777"/>
    <x v="524"/>
    <m/>
    <x v="392"/>
    <x v="523"/>
    <m/>
    <x v="5"/>
    <x v="36"/>
    <x v="35"/>
    <x v="36"/>
    <x v="34"/>
    <x v="38"/>
    <x v="12"/>
    <m/>
    <x v="12"/>
    <m/>
  </r>
  <r>
    <x v="2"/>
    <x v="4"/>
    <s v="August"/>
    <n v="2021"/>
    <x v="2778"/>
    <x v="524"/>
    <m/>
    <x v="392"/>
    <x v="523"/>
    <m/>
    <x v="5"/>
    <x v="36"/>
    <x v="35"/>
    <x v="36"/>
    <x v="34"/>
    <x v="38"/>
    <x v="12"/>
    <m/>
    <x v="12"/>
    <m/>
  </r>
  <r>
    <x v="3"/>
    <x v="4"/>
    <s v="August"/>
    <n v="2021"/>
    <x v="2779"/>
    <x v="524"/>
    <m/>
    <x v="392"/>
    <x v="523"/>
    <m/>
    <x v="5"/>
    <x v="36"/>
    <x v="35"/>
    <x v="36"/>
    <x v="34"/>
    <x v="38"/>
    <x v="12"/>
    <m/>
    <x v="12"/>
    <m/>
  </r>
  <r>
    <x v="4"/>
    <x v="4"/>
    <s v="August"/>
    <n v="2021"/>
    <x v="2780"/>
    <x v="524"/>
    <m/>
    <x v="392"/>
    <x v="523"/>
    <m/>
    <x v="5"/>
    <x v="36"/>
    <x v="35"/>
    <x v="36"/>
    <x v="34"/>
    <x v="38"/>
    <x v="12"/>
    <m/>
    <x v="12"/>
    <m/>
  </r>
  <r>
    <x v="5"/>
    <x v="4"/>
    <s v="August"/>
    <n v="2021"/>
    <x v="2781"/>
    <x v="524"/>
    <m/>
    <x v="392"/>
    <x v="523"/>
    <m/>
    <x v="5"/>
    <x v="36"/>
    <x v="35"/>
    <x v="36"/>
    <x v="34"/>
    <x v="38"/>
    <x v="12"/>
    <m/>
    <x v="12"/>
    <m/>
  </r>
  <r>
    <x v="6"/>
    <x v="4"/>
    <s v="August"/>
    <n v="2021"/>
    <x v="2782"/>
    <x v="524"/>
    <m/>
    <x v="392"/>
    <x v="523"/>
    <m/>
    <x v="5"/>
    <x v="36"/>
    <x v="35"/>
    <x v="36"/>
    <x v="34"/>
    <x v="38"/>
    <x v="12"/>
    <m/>
    <x v="12"/>
    <m/>
  </r>
  <r>
    <x v="0"/>
    <x v="4"/>
    <s v="August"/>
    <n v="2021"/>
    <x v="2783"/>
    <x v="524"/>
    <m/>
    <x v="392"/>
    <x v="523"/>
    <m/>
    <x v="5"/>
    <x v="36"/>
    <x v="35"/>
    <x v="36"/>
    <x v="34"/>
    <x v="38"/>
    <x v="12"/>
    <m/>
    <x v="12"/>
    <m/>
  </r>
  <r>
    <x v="1"/>
    <x v="4"/>
    <s v="August"/>
    <n v="2021"/>
    <x v="2784"/>
    <x v="524"/>
    <m/>
    <x v="392"/>
    <x v="523"/>
    <m/>
    <x v="5"/>
    <x v="36"/>
    <x v="35"/>
    <x v="36"/>
    <x v="34"/>
    <x v="38"/>
    <x v="12"/>
    <m/>
    <x v="12"/>
    <m/>
  </r>
  <r>
    <x v="2"/>
    <x v="4"/>
    <s v="August"/>
    <n v="2021"/>
    <x v="2785"/>
    <x v="524"/>
    <m/>
    <x v="392"/>
    <x v="523"/>
    <m/>
    <x v="5"/>
    <x v="36"/>
    <x v="35"/>
    <x v="36"/>
    <x v="34"/>
    <x v="38"/>
    <x v="12"/>
    <m/>
    <x v="12"/>
    <m/>
  </r>
  <r>
    <x v="3"/>
    <x v="4"/>
    <s v="August"/>
    <n v="2021"/>
    <x v="2786"/>
    <x v="524"/>
    <m/>
    <x v="392"/>
    <x v="523"/>
    <m/>
    <x v="5"/>
    <x v="36"/>
    <x v="35"/>
    <x v="36"/>
    <x v="34"/>
    <x v="38"/>
    <x v="12"/>
    <m/>
    <x v="12"/>
    <m/>
  </r>
  <r>
    <x v="4"/>
    <x v="4"/>
    <s v="August"/>
    <n v="2021"/>
    <x v="2787"/>
    <x v="524"/>
    <m/>
    <x v="392"/>
    <x v="523"/>
    <m/>
    <x v="5"/>
    <x v="36"/>
    <x v="35"/>
    <x v="36"/>
    <x v="34"/>
    <x v="38"/>
    <x v="12"/>
    <m/>
    <x v="12"/>
    <m/>
  </r>
  <r>
    <x v="5"/>
    <x v="4"/>
    <s v="August"/>
    <n v="2021"/>
    <x v="2788"/>
    <x v="524"/>
    <m/>
    <x v="392"/>
    <x v="523"/>
    <m/>
    <x v="5"/>
    <x v="36"/>
    <x v="35"/>
    <x v="36"/>
    <x v="34"/>
    <x v="38"/>
    <x v="12"/>
    <m/>
    <x v="12"/>
    <m/>
  </r>
  <r>
    <x v="6"/>
    <x v="4"/>
    <s v="August"/>
    <n v="2021"/>
    <x v="2789"/>
    <x v="524"/>
    <m/>
    <x v="392"/>
    <x v="523"/>
    <m/>
    <x v="5"/>
    <x v="36"/>
    <x v="35"/>
    <x v="36"/>
    <x v="34"/>
    <x v="38"/>
    <x v="12"/>
    <m/>
    <x v="12"/>
    <m/>
  </r>
  <r>
    <x v="0"/>
    <x v="4"/>
    <s v="August"/>
    <n v="2021"/>
    <x v="2790"/>
    <x v="524"/>
    <m/>
    <x v="392"/>
    <x v="523"/>
    <m/>
    <x v="5"/>
    <x v="36"/>
    <x v="35"/>
    <x v="36"/>
    <x v="34"/>
    <x v="38"/>
    <x v="12"/>
    <m/>
    <x v="12"/>
    <m/>
  </r>
  <r>
    <x v="1"/>
    <x v="4"/>
    <s v="August"/>
    <n v="2021"/>
    <x v="2791"/>
    <x v="524"/>
    <m/>
    <x v="392"/>
    <x v="523"/>
    <m/>
    <x v="5"/>
    <x v="36"/>
    <x v="35"/>
    <x v="36"/>
    <x v="34"/>
    <x v="38"/>
    <x v="12"/>
    <m/>
    <x v="12"/>
    <m/>
  </r>
  <r>
    <x v="2"/>
    <x v="4"/>
    <s v="August"/>
    <n v="2021"/>
    <x v="2792"/>
    <x v="524"/>
    <m/>
    <x v="392"/>
    <x v="523"/>
    <m/>
    <x v="5"/>
    <x v="36"/>
    <x v="35"/>
    <x v="36"/>
    <x v="34"/>
    <x v="38"/>
    <x v="12"/>
    <m/>
    <x v="12"/>
    <m/>
  </r>
  <r>
    <x v="3"/>
    <x v="4"/>
    <s v="August"/>
    <n v="2021"/>
    <x v="2793"/>
    <x v="524"/>
    <m/>
    <x v="392"/>
    <x v="523"/>
    <m/>
    <x v="5"/>
    <x v="36"/>
    <x v="35"/>
    <x v="36"/>
    <x v="34"/>
    <x v="38"/>
    <x v="12"/>
    <m/>
    <x v="12"/>
    <m/>
  </r>
  <r>
    <x v="4"/>
    <x v="4"/>
    <s v="August"/>
    <n v="2021"/>
    <x v="2794"/>
    <x v="524"/>
    <m/>
    <x v="392"/>
    <x v="523"/>
    <m/>
    <x v="5"/>
    <x v="36"/>
    <x v="35"/>
    <x v="36"/>
    <x v="34"/>
    <x v="38"/>
    <x v="12"/>
    <m/>
    <x v="12"/>
    <m/>
  </r>
  <r>
    <x v="5"/>
    <x v="4"/>
    <s v="August"/>
    <n v="2021"/>
    <x v="2795"/>
    <x v="524"/>
    <m/>
    <x v="392"/>
    <x v="523"/>
    <m/>
    <x v="5"/>
    <x v="36"/>
    <x v="35"/>
    <x v="36"/>
    <x v="34"/>
    <x v="38"/>
    <x v="12"/>
    <m/>
    <x v="12"/>
    <m/>
  </r>
  <r>
    <x v="6"/>
    <x v="4"/>
    <s v="August"/>
    <n v="2021"/>
    <x v="2796"/>
    <x v="524"/>
    <m/>
    <x v="392"/>
    <x v="523"/>
    <m/>
    <x v="5"/>
    <x v="36"/>
    <x v="35"/>
    <x v="36"/>
    <x v="34"/>
    <x v="38"/>
    <x v="12"/>
    <m/>
    <x v="12"/>
    <m/>
  </r>
  <r>
    <x v="0"/>
    <x v="4"/>
    <s v="August"/>
    <n v="2021"/>
    <x v="2797"/>
    <x v="524"/>
    <m/>
    <x v="392"/>
    <x v="523"/>
    <m/>
    <x v="5"/>
    <x v="36"/>
    <x v="35"/>
    <x v="36"/>
    <x v="34"/>
    <x v="38"/>
    <x v="12"/>
    <m/>
    <x v="12"/>
    <m/>
  </r>
  <r>
    <x v="1"/>
    <x v="4"/>
    <s v="August"/>
    <n v="2021"/>
    <x v="2798"/>
    <x v="524"/>
    <m/>
    <x v="392"/>
    <x v="523"/>
    <m/>
    <x v="5"/>
    <x v="36"/>
    <x v="35"/>
    <x v="36"/>
    <x v="34"/>
    <x v="38"/>
    <x v="12"/>
    <m/>
    <x v="12"/>
    <m/>
  </r>
  <r>
    <x v="2"/>
    <x v="4"/>
    <s v="August"/>
    <n v="2021"/>
    <x v="2799"/>
    <x v="524"/>
    <m/>
    <x v="392"/>
    <x v="523"/>
    <m/>
    <x v="5"/>
    <x v="36"/>
    <x v="35"/>
    <x v="36"/>
    <x v="34"/>
    <x v="38"/>
    <x v="12"/>
    <m/>
    <x v="12"/>
    <m/>
  </r>
  <r>
    <x v="3"/>
    <x v="4"/>
    <s v="August"/>
    <n v="2021"/>
    <x v="2800"/>
    <x v="524"/>
    <m/>
    <x v="392"/>
    <x v="523"/>
    <m/>
    <x v="5"/>
    <x v="36"/>
    <x v="35"/>
    <x v="36"/>
    <x v="34"/>
    <x v="38"/>
    <x v="12"/>
    <m/>
    <x v="12"/>
    <m/>
  </r>
  <r>
    <x v="4"/>
    <x v="4"/>
    <s v="August"/>
    <n v="2021"/>
    <x v="2801"/>
    <x v="524"/>
    <m/>
    <x v="392"/>
    <x v="523"/>
    <m/>
    <x v="5"/>
    <x v="36"/>
    <x v="35"/>
    <x v="36"/>
    <x v="34"/>
    <x v="38"/>
    <x v="12"/>
    <m/>
    <x v="12"/>
    <m/>
  </r>
  <r>
    <x v="5"/>
    <x v="4"/>
    <s v="August"/>
    <n v="2021"/>
    <x v="2802"/>
    <x v="524"/>
    <m/>
    <x v="392"/>
    <x v="523"/>
    <m/>
    <x v="5"/>
    <x v="36"/>
    <x v="35"/>
    <x v="36"/>
    <x v="34"/>
    <x v="38"/>
    <x v="12"/>
    <m/>
    <x v="12"/>
    <m/>
  </r>
  <r>
    <x v="6"/>
    <x v="4"/>
    <s v="August"/>
    <n v="2021"/>
    <x v="2803"/>
    <x v="524"/>
    <m/>
    <x v="392"/>
    <x v="523"/>
    <m/>
    <x v="5"/>
    <x v="36"/>
    <x v="35"/>
    <x v="36"/>
    <x v="34"/>
    <x v="38"/>
    <x v="12"/>
    <m/>
    <x v="12"/>
    <m/>
  </r>
  <r>
    <x v="0"/>
    <x v="4"/>
    <s v="August"/>
    <n v="2021"/>
    <x v="2804"/>
    <x v="524"/>
    <m/>
    <x v="392"/>
    <x v="523"/>
    <m/>
    <x v="5"/>
    <x v="36"/>
    <x v="35"/>
    <x v="36"/>
    <x v="34"/>
    <x v="38"/>
    <x v="12"/>
    <m/>
    <x v="12"/>
    <m/>
  </r>
  <r>
    <x v="1"/>
    <x v="4"/>
    <s v="August"/>
    <n v="2021"/>
    <x v="2805"/>
    <x v="524"/>
    <m/>
    <x v="392"/>
    <x v="523"/>
    <m/>
    <x v="5"/>
    <x v="36"/>
    <x v="35"/>
    <x v="36"/>
    <x v="34"/>
    <x v="38"/>
    <x v="12"/>
    <m/>
    <x v="12"/>
    <m/>
  </r>
  <r>
    <x v="2"/>
    <x v="4"/>
    <s v="August"/>
    <n v="2021"/>
    <x v="2806"/>
    <x v="524"/>
    <m/>
    <x v="392"/>
    <x v="523"/>
    <m/>
    <x v="5"/>
    <x v="36"/>
    <x v="35"/>
    <x v="36"/>
    <x v="34"/>
    <x v="38"/>
    <x v="12"/>
    <m/>
    <x v="12"/>
    <m/>
  </r>
  <r>
    <x v="3"/>
    <x v="4"/>
    <s v="August"/>
    <n v="2021"/>
    <x v="2807"/>
    <x v="524"/>
    <m/>
    <x v="392"/>
    <x v="523"/>
    <m/>
    <x v="5"/>
    <x v="36"/>
    <x v="35"/>
    <x v="36"/>
    <x v="34"/>
    <x v="38"/>
    <x v="12"/>
    <m/>
    <x v="12"/>
    <m/>
  </r>
  <r>
    <x v="4"/>
    <x v="4"/>
    <s v="August"/>
    <n v="2021"/>
    <x v="2808"/>
    <x v="524"/>
    <m/>
    <x v="392"/>
    <x v="523"/>
    <m/>
    <x v="5"/>
    <x v="36"/>
    <x v="35"/>
    <x v="36"/>
    <x v="34"/>
    <x v="38"/>
    <x v="12"/>
    <m/>
    <x v="12"/>
    <m/>
  </r>
  <r>
    <x v="5"/>
    <x v="4"/>
    <s v="August"/>
    <n v="2021"/>
    <x v="2809"/>
    <x v="524"/>
    <m/>
    <x v="392"/>
    <x v="523"/>
    <m/>
    <x v="5"/>
    <x v="36"/>
    <x v="35"/>
    <x v="36"/>
    <x v="34"/>
    <x v="38"/>
    <x v="12"/>
    <m/>
    <x v="12"/>
    <m/>
  </r>
  <r>
    <x v="6"/>
    <x v="4"/>
    <s v="August"/>
    <n v="2021"/>
    <x v="2810"/>
    <x v="524"/>
    <m/>
    <x v="392"/>
    <x v="523"/>
    <m/>
    <x v="5"/>
    <x v="36"/>
    <x v="35"/>
    <x v="36"/>
    <x v="34"/>
    <x v="38"/>
    <x v="12"/>
    <m/>
    <x v="12"/>
    <m/>
  </r>
  <r>
    <x v="0"/>
    <x v="4"/>
    <s v="August"/>
    <n v="2021"/>
    <x v="2811"/>
    <x v="524"/>
    <m/>
    <x v="392"/>
    <x v="523"/>
    <m/>
    <x v="5"/>
    <x v="36"/>
    <x v="35"/>
    <x v="36"/>
    <x v="34"/>
    <x v="38"/>
    <x v="12"/>
    <m/>
    <x v="12"/>
    <m/>
  </r>
  <r>
    <x v="1"/>
    <x v="4"/>
    <s v="August"/>
    <n v="2021"/>
    <x v="2812"/>
    <x v="524"/>
    <m/>
    <x v="392"/>
    <x v="523"/>
    <m/>
    <x v="5"/>
    <x v="36"/>
    <x v="35"/>
    <x v="36"/>
    <x v="34"/>
    <x v="38"/>
    <x v="12"/>
    <m/>
    <x v="12"/>
    <m/>
  </r>
  <r>
    <x v="2"/>
    <x v="4"/>
    <s v="August"/>
    <n v="2021"/>
    <x v="2813"/>
    <x v="524"/>
    <m/>
    <x v="392"/>
    <x v="523"/>
    <m/>
    <x v="5"/>
    <x v="36"/>
    <x v="35"/>
    <x v="36"/>
    <x v="34"/>
    <x v="38"/>
    <x v="12"/>
    <m/>
    <x v="12"/>
    <m/>
  </r>
  <r>
    <x v="3"/>
    <x v="4"/>
    <s v="August"/>
    <n v="2021"/>
    <x v="2814"/>
    <x v="524"/>
    <m/>
    <x v="392"/>
    <x v="523"/>
    <m/>
    <x v="5"/>
    <x v="36"/>
    <x v="35"/>
    <x v="36"/>
    <x v="34"/>
    <x v="38"/>
    <x v="12"/>
    <m/>
    <x v="12"/>
    <m/>
  </r>
  <r>
    <x v="4"/>
    <x v="4"/>
    <s v="August"/>
    <n v="2021"/>
    <x v="2815"/>
    <x v="524"/>
    <m/>
    <x v="392"/>
    <x v="523"/>
    <m/>
    <x v="5"/>
    <x v="36"/>
    <x v="35"/>
    <x v="36"/>
    <x v="34"/>
    <x v="38"/>
    <x v="12"/>
    <m/>
    <x v="12"/>
    <m/>
  </r>
  <r>
    <x v="5"/>
    <x v="4"/>
    <s v="August"/>
    <n v="2021"/>
    <x v="2816"/>
    <x v="524"/>
    <m/>
    <x v="392"/>
    <x v="523"/>
    <m/>
    <x v="5"/>
    <x v="36"/>
    <x v="35"/>
    <x v="36"/>
    <x v="34"/>
    <x v="38"/>
    <x v="12"/>
    <m/>
    <x v="12"/>
    <m/>
  </r>
  <r>
    <x v="6"/>
    <x v="4"/>
    <s v="August"/>
    <n v="2021"/>
    <x v="2817"/>
    <x v="524"/>
    <m/>
    <x v="392"/>
    <x v="523"/>
    <m/>
    <x v="5"/>
    <x v="36"/>
    <x v="35"/>
    <x v="36"/>
    <x v="34"/>
    <x v="38"/>
    <x v="12"/>
    <m/>
    <x v="12"/>
    <m/>
  </r>
  <r>
    <x v="0"/>
    <x v="4"/>
    <s v="August"/>
    <n v="2021"/>
    <x v="2818"/>
    <x v="524"/>
    <m/>
    <x v="392"/>
    <x v="523"/>
    <m/>
    <x v="5"/>
    <x v="36"/>
    <x v="35"/>
    <x v="36"/>
    <x v="34"/>
    <x v="38"/>
    <x v="12"/>
    <m/>
    <x v="12"/>
    <m/>
  </r>
  <r>
    <x v="1"/>
    <x v="4"/>
    <s v="August"/>
    <n v="2021"/>
    <x v="2819"/>
    <x v="524"/>
    <m/>
    <x v="392"/>
    <x v="523"/>
    <m/>
    <x v="5"/>
    <x v="36"/>
    <x v="35"/>
    <x v="36"/>
    <x v="34"/>
    <x v="38"/>
    <x v="12"/>
    <m/>
    <x v="12"/>
    <m/>
  </r>
  <r>
    <x v="2"/>
    <x v="4"/>
    <s v="August"/>
    <n v="2021"/>
    <x v="2820"/>
    <x v="524"/>
    <m/>
    <x v="392"/>
    <x v="523"/>
    <m/>
    <x v="5"/>
    <x v="36"/>
    <x v="35"/>
    <x v="36"/>
    <x v="34"/>
    <x v="38"/>
    <x v="12"/>
    <m/>
    <x v="12"/>
    <m/>
  </r>
  <r>
    <x v="3"/>
    <x v="4"/>
    <s v="August"/>
    <n v="2021"/>
    <x v="2821"/>
    <x v="524"/>
    <m/>
    <x v="392"/>
    <x v="523"/>
    <m/>
    <x v="5"/>
    <x v="36"/>
    <x v="35"/>
    <x v="36"/>
    <x v="34"/>
    <x v="38"/>
    <x v="12"/>
    <m/>
    <x v="12"/>
    <m/>
  </r>
  <r>
    <x v="4"/>
    <x v="4"/>
    <s v="August"/>
    <n v="2021"/>
    <x v="2822"/>
    <x v="524"/>
    <m/>
    <x v="392"/>
    <x v="523"/>
    <m/>
    <x v="5"/>
    <x v="36"/>
    <x v="35"/>
    <x v="36"/>
    <x v="34"/>
    <x v="38"/>
    <x v="12"/>
    <m/>
    <x v="12"/>
    <m/>
  </r>
  <r>
    <x v="5"/>
    <x v="4"/>
    <s v="August"/>
    <n v="2021"/>
    <x v="2823"/>
    <x v="524"/>
    <m/>
    <x v="392"/>
    <x v="523"/>
    <m/>
    <x v="5"/>
    <x v="36"/>
    <x v="35"/>
    <x v="36"/>
    <x v="34"/>
    <x v="38"/>
    <x v="12"/>
    <m/>
    <x v="12"/>
    <m/>
  </r>
  <r>
    <x v="6"/>
    <x v="4"/>
    <s v="August"/>
    <n v="2021"/>
    <x v="2824"/>
    <x v="524"/>
    <m/>
    <x v="392"/>
    <x v="523"/>
    <m/>
    <x v="5"/>
    <x v="36"/>
    <x v="35"/>
    <x v="36"/>
    <x v="34"/>
    <x v="38"/>
    <x v="12"/>
    <m/>
    <x v="12"/>
    <m/>
  </r>
  <r>
    <x v="0"/>
    <x v="3"/>
    <s v="August"/>
    <n v="2021"/>
    <x v="2825"/>
    <x v="524"/>
    <m/>
    <x v="392"/>
    <x v="523"/>
    <m/>
    <x v="5"/>
    <x v="36"/>
    <x v="35"/>
    <x v="36"/>
    <x v="34"/>
    <x v="38"/>
    <x v="12"/>
    <m/>
    <x v="12"/>
    <m/>
  </r>
  <r>
    <x v="1"/>
    <x v="3"/>
    <s v="August"/>
    <n v="2021"/>
    <x v="2826"/>
    <x v="524"/>
    <m/>
    <x v="392"/>
    <x v="523"/>
    <m/>
    <x v="5"/>
    <x v="36"/>
    <x v="35"/>
    <x v="36"/>
    <x v="34"/>
    <x v="38"/>
    <x v="12"/>
    <m/>
    <x v="12"/>
    <m/>
  </r>
  <r>
    <x v="2"/>
    <x v="3"/>
    <s v="August"/>
    <n v="2021"/>
    <x v="2827"/>
    <x v="524"/>
    <m/>
    <x v="392"/>
    <x v="523"/>
    <m/>
    <x v="5"/>
    <x v="36"/>
    <x v="35"/>
    <x v="36"/>
    <x v="34"/>
    <x v="38"/>
    <x v="12"/>
    <m/>
    <x v="12"/>
    <m/>
  </r>
  <r>
    <x v="3"/>
    <x v="3"/>
    <s v="August"/>
    <n v="2021"/>
    <x v="2828"/>
    <x v="524"/>
    <m/>
    <x v="392"/>
    <x v="523"/>
    <m/>
    <x v="5"/>
    <x v="36"/>
    <x v="35"/>
    <x v="36"/>
    <x v="34"/>
    <x v="38"/>
    <x v="12"/>
    <m/>
    <x v="12"/>
    <m/>
  </r>
  <r>
    <x v="4"/>
    <x v="3"/>
    <s v="August"/>
    <n v="2021"/>
    <x v="2829"/>
    <x v="524"/>
    <m/>
    <x v="392"/>
    <x v="523"/>
    <m/>
    <x v="5"/>
    <x v="36"/>
    <x v="35"/>
    <x v="36"/>
    <x v="34"/>
    <x v="38"/>
    <x v="12"/>
    <m/>
    <x v="12"/>
    <m/>
  </r>
  <r>
    <x v="5"/>
    <x v="3"/>
    <s v="August"/>
    <n v="2021"/>
    <x v="2830"/>
    <x v="524"/>
    <m/>
    <x v="392"/>
    <x v="523"/>
    <m/>
    <x v="5"/>
    <x v="36"/>
    <x v="35"/>
    <x v="36"/>
    <x v="34"/>
    <x v="38"/>
    <x v="12"/>
    <m/>
    <x v="12"/>
    <m/>
  </r>
  <r>
    <x v="6"/>
    <x v="3"/>
    <s v="August"/>
    <n v="2021"/>
    <x v="2831"/>
    <x v="524"/>
    <m/>
    <x v="392"/>
    <x v="523"/>
    <m/>
    <x v="5"/>
    <x v="36"/>
    <x v="35"/>
    <x v="36"/>
    <x v="34"/>
    <x v="38"/>
    <x v="12"/>
    <m/>
    <x v="12"/>
    <m/>
  </r>
  <r>
    <x v="0"/>
    <x v="3"/>
    <s v="August"/>
    <n v="2021"/>
    <x v="2832"/>
    <x v="524"/>
    <m/>
    <x v="392"/>
    <x v="523"/>
    <m/>
    <x v="5"/>
    <x v="36"/>
    <x v="35"/>
    <x v="36"/>
    <x v="34"/>
    <x v="38"/>
    <x v="12"/>
    <m/>
    <x v="12"/>
    <m/>
  </r>
  <r>
    <x v="1"/>
    <x v="3"/>
    <s v="August"/>
    <n v="2021"/>
    <x v="2833"/>
    <x v="524"/>
    <m/>
    <x v="392"/>
    <x v="523"/>
    <m/>
    <x v="5"/>
    <x v="36"/>
    <x v="35"/>
    <x v="36"/>
    <x v="34"/>
    <x v="38"/>
    <x v="12"/>
    <m/>
    <x v="12"/>
    <m/>
  </r>
  <r>
    <x v="2"/>
    <x v="3"/>
    <s v="August"/>
    <n v="2021"/>
    <x v="2834"/>
    <x v="524"/>
    <m/>
    <x v="392"/>
    <x v="523"/>
    <m/>
    <x v="5"/>
    <x v="36"/>
    <x v="35"/>
    <x v="36"/>
    <x v="34"/>
    <x v="38"/>
    <x v="12"/>
    <m/>
    <x v="12"/>
    <m/>
  </r>
  <r>
    <x v="3"/>
    <x v="3"/>
    <s v="August"/>
    <n v="2021"/>
    <x v="2835"/>
    <x v="524"/>
    <m/>
    <x v="392"/>
    <x v="523"/>
    <m/>
    <x v="5"/>
    <x v="36"/>
    <x v="35"/>
    <x v="36"/>
    <x v="34"/>
    <x v="38"/>
    <x v="12"/>
    <m/>
    <x v="12"/>
    <m/>
  </r>
  <r>
    <x v="4"/>
    <x v="3"/>
    <s v="August"/>
    <n v="2021"/>
    <x v="2836"/>
    <x v="524"/>
    <m/>
    <x v="392"/>
    <x v="523"/>
    <m/>
    <x v="5"/>
    <x v="36"/>
    <x v="35"/>
    <x v="36"/>
    <x v="34"/>
    <x v="38"/>
    <x v="12"/>
    <m/>
    <x v="12"/>
    <m/>
  </r>
  <r>
    <x v="5"/>
    <x v="3"/>
    <s v="August"/>
    <n v="2021"/>
    <x v="2837"/>
    <x v="524"/>
    <m/>
    <x v="392"/>
    <x v="523"/>
    <m/>
    <x v="5"/>
    <x v="36"/>
    <x v="35"/>
    <x v="36"/>
    <x v="34"/>
    <x v="38"/>
    <x v="12"/>
    <m/>
    <x v="12"/>
    <m/>
  </r>
  <r>
    <x v="6"/>
    <x v="3"/>
    <s v="August"/>
    <n v="2021"/>
    <x v="2838"/>
    <x v="524"/>
    <m/>
    <x v="392"/>
    <x v="523"/>
    <m/>
    <x v="5"/>
    <x v="36"/>
    <x v="35"/>
    <x v="36"/>
    <x v="34"/>
    <x v="38"/>
    <x v="12"/>
    <m/>
    <x v="12"/>
    <m/>
  </r>
  <r>
    <x v="0"/>
    <x v="3"/>
    <s v="August"/>
    <n v="2021"/>
    <x v="2839"/>
    <x v="524"/>
    <m/>
    <x v="392"/>
    <x v="523"/>
    <m/>
    <x v="5"/>
    <x v="36"/>
    <x v="35"/>
    <x v="36"/>
    <x v="34"/>
    <x v="38"/>
    <x v="12"/>
    <m/>
    <x v="12"/>
    <m/>
  </r>
  <r>
    <x v="1"/>
    <x v="3"/>
    <s v="August"/>
    <n v="2021"/>
    <x v="2840"/>
    <x v="524"/>
    <m/>
    <x v="392"/>
    <x v="523"/>
    <m/>
    <x v="5"/>
    <x v="36"/>
    <x v="35"/>
    <x v="36"/>
    <x v="34"/>
    <x v="38"/>
    <x v="12"/>
    <m/>
    <x v="12"/>
    <m/>
  </r>
  <r>
    <x v="2"/>
    <x v="3"/>
    <s v="August"/>
    <n v="2021"/>
    <x v="2841"/>
    <x v="524"/>
    <m/>
    <x v="392"/>
    <x v="523"/>
    <m/>
    <x v="5"/>
    <x v="36"/>
    <x v="35"/>
    <x v="36"/>
    <x v="34"/>
    <x v="38"/>
    <x v="12"/>
    <m/>
    <x v="12"/>
    <m/>
  </r>
  <r>
    <x v="3"/>
    <x v="3"/>
    <s v="August"/>
    <n v="2021"/>
    <x v="2842"/>
    <x v="524"/>
    <m/>
    <x v="392"/>
    <x v="523"/>
    <m/>
    <x v="5"/>
    <x v="36"/>
    <x v="35"/>
    <x v="36"/>
    <x v="34"/>
    <x v="38"/>
    <x v="12"/>
    <m/>
    <x v="12"/>
    <m/>
  </r>
  <r>
    <x v="4"/>
    <x v="3"/>
    <s v="August"/>
    <n v="2021"/>
    <x v="2843"/>
    <x v="524"/>
    <m/>
    <x v="392"/>
    <x v="523"/>
    <m/>
    <x v="5"/>
    <x v="36"/>
    <x v="35"/>
    <x v="36"/>
    <x v="34"/>
    <x v="38"/>
    <x v="12"/>
    <m/>
    <x v="12"/>
    <m/>
  </r>
  <r>
    <x v="5"/>
    <x v="3"/>
    <s v="August"/>
    <n v="2021"/>
    <x v="2844"/>
    <x v="524"/>
    <m/>
    <x v="392"/>
    <x v="523"/>
    <m/>
    <x v="5"/>
    <x v="36"/>
    <x v="35"/>
    <x v="36"/>
    <x v="34"/>
    <x v="38"/>
    <x v="12"/>
    <m/>
    <x v="12"/>
    <m/>
  </r>
  <r>
    <x v="6"/>
    <x v="3"/>
    <s v="August"/>
    <n v="2021"/>
    <x v="2845"/>
    <x v="524"/>
    <m/>
    <x v="392"/>
    <x v="523"/>
    <m/>
    <x v="5"/>
    <x v="36"/>
    <x v="35"/>
    <x v="36"/>
    <x v="34"/>
    <x v="38"/>
    <x v="12"/>
    <m/>
    <x v="12"/>
    <m/>
  </r>
  <r>
    <x v="0"/>
    <x v="0"/>
    <s v="September"/>
    <n v="2021"/>
    <x v="2846"/>
    <x v="524"/>
    <m/>
    <x v="392"/>
    <x v="523"/>
    <m/>
    <x v="5"/>
    <x v="36"/>
    <x v="35"/>
    <x v="36"/>
    <x v="34"/>
    <x v="38"/>
    <x v="12"/>
    <m/>
    <x v="12"/>
    <m/>
  </r>
  <r>
    <x v="1"/>
    <x v="0"/>
    <s v="September"/>
    <n v="2021"/>
    <x v="2847"/>
    <x v="524"/>
    <m/>
    <x v="392"/>
    <x v="523"/>
    <m/>
    <x v="5"/>
    <x v="36"/>
    <x v="35"/>
    <x v="36"/>
    <x v="34"/>
    <x v="38"/>
    <x v="12"/>
    <m/>
    <x v="12"/>
    <m/>
  </r>
  <r>
    <x v="2"/>
    <x v="0"/>
    <s v="September"/>
    <n v="2021"/>
    <x v="2848"/>
    <x v="524"/>
    <m/>
    <x v="392"/>
    <x v="523"/>
    <m/>
    <x v="5"/>
    <x v="36"/>
    <x v="35"/>
    <x v="36"/>
    <x v="34"/>
    <x v="38"/>
    <x v="12"/>
    <m/>
    <x v="12"/>
    <m/>
  </r>
  <r>
    <x v="3"/>
    <x v="0"/>
    <s v="September"/>
    <n v="2021"/>
    <x v="2849"/>
    <x v="524"/>
    <m/>
    <x v="392"/>
    <x v="523"/>
    <m/>
    <x v="5"/>
    <x v="36"/>
    <x v="35"/>
    <x v="36"/>
    <x v="34"/>
    <x v="38"/>
    <x v="12"/>
    <m/>
    <x v="12"/>
    <m/>
  </r>
  <r>
    <x v="4"/>
    <x v="0"/>
    <s v="September"/>
    <n v="2021"/>
    <x v="2850"/>
    <x v="524"/>
    <m/>
    <x v="392"/>
    <x v="523"/>
    <m/>
    <x v="5"/>
    <x v="36"/>
    <x v="35"/>
    <x v="36"/>
    <x v="34"/>
    <x v="38"/>
    <x v="12"/>
    <m/>
    <x v="12"/>
    <m/>
  </r>
  <r>
    <x v="0"/>
    <x v="0"/>
    <s v="September"/>
    <n v="2021"/>
    <x v="2851"/>
    <x v="524"/>
    <m/>
    <x v="392"/>
    <x v="523"/>
    <m/>
    <x v="5"/>
    <x v="36"/>
    <x v="35"/>
    <x v="36"/>
    <x v="34"/>
    <x v="38"/>
    <x v="12"/>
    <m/>
    <x v="12"/>
    <m/>
  </r>
  <r>
    <x v="1"/>
    <x v="0"/>
    <s v="September"/>
    <n v="2021"/>
    <x v="2852"/>
    <x v="524"/>
    <m/>
    <x v="392"/>
    <x v="523"/>
    <m/>
    <x v="5"/>
    <x v="36"/>
    <x v="35"/>
    <x v="36"/>
    <x v="34"/>
    <x v="38"/>
    <x v="12"/>
    <m/>
    <x v="12"/>
    <m/>
  </r>
  <r>
    <x v="2"/>
    <x v="0"/>
    <s v="September"/>
    <n v="2021"/>
    <x v="2853"/>
    <x v="524"/>
    <m/>
    <x v="392"/>
    <x v="523"/>
    <m/>
    <x v="5"/>
    <x v="36"/>
    <x v="35"/>
    <x v="36"/>
    <x v="34"/>
    <x v="38"/>
    <x v="12"/>
    <m/>
    <x v="12"/>
    <m/>
  </r>
  <r>
    <x v="3"/>
    <x v="0"/>
    <s v="September"/>
    <n v="2021"/>
    <x v="2854"/>
    <x v="524"/>
    <m/>
    <x v="392"/>
    <x v="523"/>
    <m/>
    <x v="5"/>
    <x v="36"/>
    <x v="35"/>
    <x v="36"/>
    <x v="34"/>
    <x v="38"/>
    <x v="12"/>
    <m/>
    <x v="12"/>
    <m/>
  </r>
  <r>
    <x v="4"/>
    <x v="0"/>
    <s v="September"/>
    <n v="2021"/>
    <x v="2855"/>
    <x v="524"/>
    <m/>
    <x v="392"/>
    <x v="523"/>
    <m/>
    <x v="5"/>
    <x v="36"/>
    <x v="35"/>
    <x v="36"/>
    <x v="34"/>
    <x v="38"/>
    <x v="12"/>
    <m/>
    <x v="12"/>
    <m/>
  </r>
  <r>
    <x v="5"/>
    <x v="0"/>
    <s v="September"/>
    <n v="2021"/>
    <x v="2856"/>
    <x v="524"/>
    <m/>
    <x v="392"/>
    <x v="523"/>
    <m/>
    <x v="5"/>
    <x v="36"/>
    <x v="35"/>
    <x v="36"/>
    <x v="34"/>
    <x v="38"/>
    <x v="12"/>
    <m/>
    <x v="12"/>
    <m/>
  </r>
  <r>
    <x v="0"/>
    <x v="0"/>
    <s v="September"/>
    <n v="2021"/>
    <x v="2857"/>
    <x v="524"/>
    <m/>
    <x v="392"/>
    <x v="523"/>
    <m/>
    <x v="5"/>
    <x v="36"/>
    <x v="35"/>
    <x v="36"/>
    <x v="34"/>
    <x v="38"/>
    <x v="12"/>
    <m/>
    <x v="12"/>
    <m/>
  </r>
  <r>
    <x v="1"/>
    <x v="0"/>
    <s v="September"/>
    <n v="2021"/>
    <x v="2858"/>
    <x v="524"/>
    <m/>
    <x v="392"/>
    <x v="523"/>
    <m/>
    <x v="5"/>
    <x v="36"/>
    <x v="35"/>
    <x v="36"/>
    <x v="34"/>
    <x v="38"/>
    <x v="12"/>
    <m/>
    <x v="12"/>
    <m/>
  </r>
  <r>
    <x v="2"/>
    <x v="0"/>
    <s v="September"/>
    <n v="2021"/>
    <x v="2859"/>
    <x v="524"/>
    <m/>
    <x v="392"/>
    <x v="523"/>
    <m/>
    <x v="5"/>
    <x v="36"/>
    <x v="35"/>
    <x v="36"/>
    <x v="34"/>
    <x v="38"/>
    <x v="12"/>
    <m/>
    <x v="12"/>
    <m/>
  </r>
  <r>
    <x v="3"/>
    <x v="0"/>
    <s v="September"/>
    <n v="2021"/>
    <x v="2860"/>
    <x v="524"/>
    <m/>
    <x v="392"/>
    <x v="523"/>
    <m/>
    <x v="5"/>
    <x v="36"/>
    <x v="35"/>
    <x v="36"/>
    <x v="34"/>
    <x v="38"/>
    <x v="12"/>
    <m/>
    <x v="12"/>
    <m/>
  </r>
  <r>
    <x v="4"/>
    <x v="0"/>
    <s v="September"/>
    <n v="2021"/>
    <x v="2861"/>
    <x v="524"/>
    <m/>
    <x v="392"/>
    <x v="523"/>
    <m/>
    <x v="5"/>
    <x v="36"/>
    <x v="35"/>
    <x v="36"/>
    <x v="34"/>
    <x v="38"/>
    <x v="12"/>
    <m/>
    <x v="12"/>
    <m/>
  </r>
  <r>
    <x v="5"/>
    <x v="0"/>
    <s v="September"/>
    <n v="2021"/>
    <x v="2862"/>
    <x v="524"/>
    <m/>
    <x v="392"/>
    <x v="523"/>
    <m/>
    <x v="5"/>
    <x v="36"/>
    <x v="35"/>
    <x v="36"/>
    <x v="34"/>
    <x v="38"/>
    <x v="12"/>
    <m/>
    <x v="12"/>
    <m/>
  </r>
  <r>
    <x v="6"/>
    <x v="0"/>
    <s v="September"/>
    <n v="2021"/>
    <x v="2863"/>
    <x v="524"/>
    <m/>
    <x v="392"/>
    <x v="523"/>
    <m/>
    <x v="5"/>
    <x v="36"/>
    <x v="35"/>
    <x v="36"/>
    <x v="34"/>
    <x v="38"/>
    <x v="12"/>
    <m/>
    <x v="12"/>
    <m/>
  </r>
  <r>
    <x v="0"/>
    <x v="0"/>
    <s v="September"/>
    <n v="2021"/>
    <x v="2864"/>
    <x v="524"/>
    <m/>
    <x v="392"/>
    <x v="523"/>
    <m/>
    <x v="5"/>
    <x v="36"/>
    <x v="35"/>
    <x v="36"/>
    <x v="34"/>
    <x v="38"/>
    <x v="12"/>
    <m/>
    <x v="12"/>
    <m/>
  </r>
  <r>
    <x v="1"/>
    <x v="0"/>
    <s v="September"/>
    <n v="2021"/>
    <x v="2865"/>
    <x v="524"/>
    <m/>
    <x v="392"/>
    <x v="523"/>
    <m/>
    <x v="5"/>
    <x v="36"/>
    <x v="35"/>
    <x v="36"/>
    <x v="34"/>
    <x v="38"/>
    <x v="12"/>
    <m/>
    <x v="12"/>
    <m/>
  </r>
  <r>
    <x v="2"/>
    <x v="0"/>
    <s v="September"/>
    <n v="2021"/>
    <x v="2866"/>
    <x v="524"/>
    <m/>
    <x v="392"/>
    <x v="523"/>
    <m/>
    <x v="5"/>
    <x v="36"/>
    <x v="35"/>
    <x v="36"/>
    <x v="34"/>
    <x v="38"/>
    <x v="12"/>
    <m/>
    <x v="12"/>
    <m/>
  </r>
  <r>
    <x v="3"/>
    <x v="0"/>
    <s v="September"/>
    <n v="2021"/>
    <x v="2867"/>
    <x v="524"/>
    <m/>
    <x v="392"/>
    <x v="523"/>
    <m/>
    <x v="5"/>
    <x v="36"/>
    <x v="35"/>
    <x v="36"/>
    <x v="34"/>
    <x v="38"/>
    <x v="12"/>
    <m/>
    <x v="12"/>
    <m/>
  </r>
  <r>
    <x v="4"/>
    <x v="0"/>
    <s v="September"/>
    <n v="2021"/>
    <x v="2868"/>
    <x v="524"/>
    <m/>
    <x v="392"/>
    <x v="523"/>
    <m/>
    <x v="5"/>
    <x v="36"/>
    <x v="35"/>
    <x v="36"/>
    <x v="34"/>
    <x v="38"/>
    <x v="12"/>
    <m/>
    <x v="12"/>
    <m/>
  </r>
  <r>
    <x v="5"/>
    <x v="0"/>
    <s v="September"/>
    <n v="2021"/>
    <x v="2869"/>
    <x v="524"/>
    <m/>
    <x v="392"/>
    <x v="523"/>
    <m/>
    <x v="5"/>
    <x v="36"/>
    <x v="35"/>
    <x v="36"/>
    <x v="34"/>
    <x v="38"/>
    <x v="12"/>
    <m/>
    <x v="12"/>
    <m/>
  </r>
  <r>
    <x v="6"/>
    <x v="0"/>
    <s v="September"/>
    <n v="2021"/>
    <x v="2870"/>
    <x v="524"/>
    <m/>
    <x v="392"/>
    <x v="523"/>
    <m/>
    <x v="5"/>
    <x v="36"/>
    <x v="35"/>
    <x v="36"/>
    <x v="34"/>
    <x v="38"/>
    <x v="12"/>
    <m/>
    <x v="12"/>
    <m/>
  </r>
  <r>
    <x v="0"/>
    <x v="1"/>
    <s v="September"/>
    <n v="2021"/>
    <x v="2871"/>
    <x v="524"/>
    <m/>
    <x v="392"/>
    <x v="523"/>
    <m/>
    <x v="5"/>
    <x v="36"/>
    <x v="35"/>
    <x v="36"/>
    <x v="34"/>
    <x v="38"/>
    <x v="12"/>
    <m/>
    <x v="12"/>
    <m/>
  </r>
  <r>
    <x v="1"/>
    <x v="1"/>
    <s v="September"/>
    <n v="2021"/>
    <x v="2872"/>
    <x v="524"/>
    <m/>
    <x v="392"/>
    <x v="523"/>
    <m/>
    <x v="5"/>
    <x v="36"/>
    <x v="35"/>
    <x v="36"/>
    <x v="34"/>
    <x v="38"/>
    <x v="12"/>
    <m/>
    <x v="12"/>
    <m/>
  </r>
  <r>
    <x v="2"/>
    <x v="1"/>
    <s v="September"/>
    <n v="2021"/>
    <x v="2873"/>
    <x v="524"/>
    <m/>
    <x v="392"/>
    <x v="523"/>
    <m/>
    <x v="5"/>
    <x v="36"/>
    <x v="35"/>
    <x v="36"/>
    <x v="34"/>
    <x v="38"/>
    <x v="12"/>
    <m/>
    <x v="12"/>
    <m/>
  </r>
  <r>
    <x v="3"/>
    <x v="1"/>
    <s v="September"/>
    <n v="2021"/>
    <x v="2874"/>
    <x v="524"/>
    <m/>
    <x v="392"/>
    <x v="523"/>
    <m/>
    <x v="5"/>
    <x v="36"/>
    <x v="35"/>
    <x v="36"/>
    <x v="34"/>
    <x v="38"/>
    <x v="12"/>
    <m/>
    <x v="12"/>
    <m/>
  </r>
  <r>
    <x v="4"/>
    <x v="1"/>
    <s v="September"/>
    <n v="2021"/>
    <x v="2875"/>
    <x v="524"/>
    <m/>
    <x v="392"/>
    <x v="523"/>
    <m/>
    <x v="5"/>
    <x v="36"/>
    <x v="35"/>
    <x v="36"/>
    <x v="34"/>
    <x v="38"/>
    <x v="12"/>
    <m/>
    <x v="12"/>
    <m/>
  </r>
  <r>
    <x v="5"/>
    <x v="1"/>
    <s v="September"/>
    <n v="2021"/>
    <x v="2876"/>
    <x v="524"/>
    <m/>
    <x v="392"/>
    <x v="523"/>
    <m/>
    <x v="5"/>
    <x v="36"/>
    <x v="35"/>
    <x v="36"/>
    <x v="34"/>
    <x v="38"/>
    <x v="12"/>
    <m/>
    <x v="12"/>
    <m/>
  </r>
  <r>
    <x v="6"/>
    <x v="1"/>
    <s v="September"/>
    <n v="2021"/>
    <x v="2877"/>
    <x v="524"/>
    <m/>
    <x v="392"/>
    <x v="523"/>
    <m/>
    <x v="5"/>
    <x v="36"/>
    <x v="35"/>
    <x v="36"/>
    <x v="34"/>
    <x v="38"/>
    <x v="12"/>
    <m/>
    <x v="12"/>
    <m/>
  </r>
  <r>
    <x v="0"/>
    <x v="1"/>
    <s v="September"/>
    <n v="2021"/>
    <x v="2878"/>
    <x v="524"/>
    <m/>
    <x v="392"/>
    <x v="523"/>
    <m/>
    <x v="5"/>
    <x v="36"/>
    <x v="35"/>
    <x v="36"/>
    <x v="34"/>
    <x v="38"/>
    <x v="12"/>
    <m/>
    <x v="12"/>
    <m/>
  </r>
  <r>
    <x v="1"/>
    <x v="1"/>
    <s v="September"/>
    <n v="2021"/>
    <x v="2879"/>
    <x v="524"/>
    <m/>
    <x v="392"/>
    <x v="523"/>
    <m/>
    <x v="5"/>
    <x v="36"/>
    <x v="35"/>
    <x v="36"/>
    <x v="34"/>
    <x v="38"/>
    <x v="12"/>
    <m/>
    <x v="12"/>
    <m/>
  </r>
  <r>
    <x v="2"/>
    <x v="1"/>
    <s v="September"/>
    <n v="2021"/>
    <x v="2880"/>
    <x v="524"/>
    <m/>
    <x v="392"/>
    <x v="523"/>
    <m/>
    <x v="5"/>
    <x v="36"/>
    <x v="35"/>
    <x v="36"/>
    <x v="34"/>
    <x v="38"/>
    <x v="12"/>
    <m/>
    <x v="12"/>
    <m/>
  </r>
  <r>
    <x v="3"/>
    <x v="1"/>
    <s v="September"/>
    <n v="2021"/>
    <x v="2881"/>
    <x v="524"/>
    <m/>
    <x v="392"/>
    <x v="523"/>
    <m/>
    <x v="5"/>
    <x v="36"/>
    <x v="35"/>
    <x v="36"/>
    <x v="34"/>
    <x v="38"/>
    <x v="12"/>
    <m/>
    <x v="12"/>
    <m/>
  </r>
  <r>
    <x v="4"/>
    <x v="1"/>
    <s v="September"/>
    <n v="2021"/>
    <x v="2882"/>
    <x v="524"/>
    <m/>
    <x v="392"/>
    <x v="523"/>
    <m/>
    <x v="5"/>
    <x v="36"/>
    <x v="35"/>
    <x v="36"/>
    <x v="34"/>
    <x v="38"/>
    <x v="12"/>
    <m/>
    <x v="12"/>
    <m/>
  </r>
  <r>
    <x v="5"/>
    <x v="1"/>
    <s v="September"/>
    <n v="2021"/>
    <x v="2883"/>
    <x v="524"/>
    <m/>
    <x v="392"/>
    <x v="523"/>
    <m/>
    <x v="5"/>
    <x v="36"/>
    <x v="35"/>
    <x v="36"/>
    <x v="34"/>
    <x v="38"/>
    <x v="12"/>
    <m/>
    <x v="12"/>
    <m/>
  </r>
  <r>
    <x v="6"/>
    <x v="1"/>
    <s v="September"/>
    <n v="2021"/>
    <x v="2884"/>
    <x v="524"/>
    <m/>
    <x v="392"/>
    <x v="523"/>
    <m/>
    <x v="5"/>
    <x v="36"/>
    <x v="35"/>
    <x v="36"/>
    <x v="34"/>
    <x v="38"/>
    <x v="12"/>
    <m/>
    <x v="12"/>
    <m/>
  </r>
  <r>
    <x v="0"/>
    <x v="1"/>
    <s v="September"/>
    <n v="2021"/>
    <x v="2885"/>
    <x v="524"/>
    <m/>
    <x v="392"/>
    <x v="523"/>
    <m/>
    <x v="5"/>
    <x v="36"/>
    <x v="35"/>
    <x v="36"/>
    <x v="34"/>
    <x v="38"/>
    <x v="12"/>
    <m/>
    <x v="12"/>
    <m/>
  </r>
  <r>
    <x v="1"/>
    <x v="1"/>
    <s v="September"/>
    <n v="2021"/>
    <x v="2886"/>
    <x v="524"/>
    <m/>
    <x v="392"/>
    <x v="523"/>
    <m/>
    <x v="5"/>
    <x v="36"/>
    <x v="35"/>
    <x v="36"/>
    <x v="34"/>
    <x v="38"/>
    <x v="12"/>
    <m/>
    <x v="12"/>
    <m/>
  </r>
  <r>
    <x v="2"/>
    <x v="1"/>
    <s v="September"/>
    <n v="2021"/>
    <x v="2887"/>
    <x v="524"/>
    <m/>
    <x v="392"/>
    <x v="523"/>
    <m/>
    <x v="5"/>
    <x v="36"/>
    <x v="35"/>
    <x v="36"/>
    <x v="34"/>
    <x v="38"/>
    <x v="12"/>
    <m/>
    <x v="12"/>
    <m/>
  </r>
  <r>
    <x v="3"/>
    <x v="1"/>
    <s v="September"/>
    <n v="2021"/>
    <x v="2888"/>
    <x v="524"/>
    <m/>
    <x v="392"/>
    <x v="523"/>
    <m/>
    <x v="5"/>
    <x v="36"/>
    <x v="35"/>
    <x v="36"/>
    <x v="34"/>
    <x v="38"/>
    <x v="12"/>
    <m/>
    <x v="12"/>
    <m/>
  </r>
  <r>
    <x v="4"/>
    <x v="1"/>
    <s v="September"/>
    <n v="2021"/>
    <x v="2889"/>
    <x v="524"/>
    <m/>
    <x v="392"/>
    <x v="523"/>
    <m/>
    <x v="5"/>
    <x v="36"/>
    <x v="35"/>
    <x v="36"/>
    <x v="34"/>
    <x v="38"/>
    <x v="12"/>
    <m/>
    <x v="12"/>
    <m/>
  </r>
  <r>
    <x v="5"/>
    <x v="1"/>
    <s v="September"/>
    <n v="2021"/>
    <x v="2890"/>
    <x v="524"/>
    <m/>
    <x v="392"/>
    <x v="523"/>
    <m/>
    <x v="5"/>
    <x v="36"/>
    <x v="35"/>
    <x v="36"/>
    <x v="34"/>
    <x v="38"/>
    <x v="12"/>
    <m/>
    <x v="12"/>
    <m/>
  </r>
  <r>
    <x v="6"/>
    <x v="1"/>
    <s v="September"/>
    <n v="2021"/>
    <x v="2891"/>
    <x v="524"/>
    <m/>
    <x v="392"/>
    <x v="523"/>
    <m/>
    <x v="5"/>
    <x v="36"/>
    <x v="35"/>
    <x v="36"/>
    <x v="34"/>
    <x v="38"/>
    <x v="12"/>
    <m/>
    <x v="12"/>
    <m/>
  </r>
  <r>
    <x v="0"/>
    <x v="1"/>
    <s v="September"/>
    <n v="2021"/>
    <x v="2892"/>
    <x v="524"/>
    <m/>
    <x v="392"/>
    <x v="523"/>
    <m/>
    <x v="5"/>
    <x v="36"/>
    <x v="35"/>
    <x v="36"/>
    <x v="34"/>
    <x v="38"/>
    <x v="12"/>
    <m/>
    <x v="12"/>
    <m/>
  </r>
  <r>
    <x v="1"/>
    <x v="1"/>
    <s v="September"/>
    <n v="2021"/>
    <x v="2893"/>
    <x v="524"/>
    <m/>
    <x v="392"/>
    <x v="523"/>
    <m/>
    <x v="5"/>
    <x v="36"/>
    <x v="35"/>
    <x v="36"/>
    <x v="34"/>
    <x v="38"/>
    <x v="12"/>
    <m/>
    <x v="12"/>
    <m/>
  </r>
  <r>
    <x v="2"/>
    <x v="1"/>
    <s v="September"/>
    <n v="2021"/>
    <x v="2894"/>
    <x v="524"/>
    <m/>
    <x v="392"/>
    <x v="523"/>
    <m/>
    <x v="5"/>
    <x v="36"/>
    <x v="35"/>
    <x v="36"/>
    <x v="34"/>
    <x v="38"/>
    <x v="12"/>
    <m/>
    <x v="12"/>
    <m/>
  </r>
  <r>
    <x v="3"/>
    <x v="1"/>
    <s v="September"/>
    <n v="2021"/>
    <x v="2895"/>
    <x v="524"/>
    <m/>
    <x v="392"/>
    <x v="523"/>
    <m/>
    <x v="5"/>
    <x v="36"/>
    <x v="35"/>
    <x v="36"/>
    <x v="34"/>
    <x v="38"/>
    <x v="12"/>
    <m/>
    <x v="12"/>
    <m/>
  </r>
  <r>
    <x v="4"/>
    <x v="1"/>
    <s v="September"/>
    <n v="2021"/>
    <x v="2896"/>
    <x v="524"/>
    <m/>
    <x v="392"/>
    <x v="523"/>
    <m/>
    <x v="5"/>
    <x v="36"/>
    <x v="35"/>
    <x v="36"/>
    <x v="34"/>
    <x v="38"/>
    <x v="12"/>
    <m/>
    <x v="12"/>
    <m/>
  </r>
  <r>
    <x v="5"/>
    <x v="1"/>
    <s v="September"/>
    <n v="2021"/>
    <x v="2897"/>
    <x v="524"/>
    <m/>
    <x v="392"/>
    <x v="523"/>
    <m/>
    <x v="5"/>
    <x v="36"/>
    <x v="35"/>
    <x v="36"/>
    <x v="34"/>
    <x v="38"/>
    <x v="12"/>
    <m/>
    <x v="12"/>
    <m/>
  </r>
  <r>
    <x v="6"/>
    <x v="1"/>
    <s v="September"/>
    <n v="2021"/>
    <x v="2898"/>
    <x v="524"/>
    <m/>
    <x v="392"/>
    <x v="523"/>
    <m/>
    <x v="5"/>
    <x v="36"/>
    <x v="35"/>
    <x v="36"/>
    <x v="34"/>
    <x v="38"/>
    <x v="12"/>
    <m/>
    <x v="12"/>
    <m/>
  </r>
  <r>
    <x v="0"/>
    <x v="1"/>
    <s v="September"/>
    <n v="2021"/>
    <x v="2899"/>
    <x v="524"/>
    <m/>
    <x v="392"/>
    <x v="523"/>
    <m/>
    <x v="5"/>
    <x v="36"/>
    <x v="35"/>
    <x v="36"/>
    <x v="34"/>
    <x v="38"/>
    <x v="12"/>
    <m/>
    <x v="12"/>
    <m/>
  </r>
  <r>
    <x v="1"/>
    <x v="1"/>
    <s v="September"/>
    <n v="2021"/>
    <x v="2900"/>
    <x v="524"/>
    <m/>
    <x v="392"/>
    <x v="523"/>
    <m/>
    <x v="5"/>
    <x v="36"/>
    <x v="35"/>
    <x v="36"/>
    <x v="34"/>
    <x v="38"/>
    <x v="12"/>
    <m/>
    <x v="12"/>
    <m/>
  </r>
  <r>
    <x v="2"/>
    <x v="1"/>
    <s v="September"/>
    <n v="2021"/>
    <x v="2901"/>
    <x v="524"/>
    <m/>
    <x v="392"/>
    <x v="523"/>
    <m/>
    <x v="5"/>
    <x v="36"/>
    <x v="35"/>
    <x v="36"/>
    <x v="34"/>
    <x v="38"/>
    <x v="12"/>
    <m/>
    <x v="12"/>
    <m/>
  </r>
  <r>
    <x v="3"/>
    <x v="1"/>
    <s v="September"/>
    <n v="2021"/>
    <x v="2902"/>
    <x v="524"/>
    <m/>
    <x v="392"/>
    <x v="523"/>
    <m/>
    <x v="5"/>
    <x v="36"/>
    <x v="35"/>
    <x v="36"/>
    <x v="34"/>
    <x v="38"/>
    <x v="12"/>
    <m/>
    <x v="12"/>
    <m/>
  </r>
  <r>
    <x v="4"/>
    <x v="1"/>
    <s v="September"/>
    <n v="2021"/>
    <x v="2903"/>
    <x v="524"/>
    <m/>
    <x v="392"/>
    <x v="523"/>
    <m/>
    <x v="5"/>
    <x v="36"/>
    <x v="35"/>
    <x v="36"/>
    <x v="34"/>
    <x v="38"/>
    <x v="12"/>
    <m/>
    <x v="12"/>
    <m/>
  </r>
  <r>
    <x v="5"/>
    <x v="1"/>
    <s v="September"/>
    <n v="2021"/>
    <x v="2904"/>
    <x v="524"/>
    <m/>
    <x v="392"/>
    <x v="523"/>
    <m/>
    <x v="5"/>
    <x v="36"/>
    <x v="35"/>
    <x v="36"/>
    <x v="34"/>
    <x v="38"/>
    <x v="12"/>
    <m/>
    <x v="12"/>
    <m/>
  </r>
  <r>
    <x v="6"/>
    <x v="1"/>
    <s v="September"/>
    <n v="2021"/>
    <x v="2905"/>
    <x v="524"/>
    <m/>
    <x v="392"/>
    <x v="523"/>
    <m/>
    <x v="5"/>
    <x v="36"/>
    <x v="35"/>
    <x v="36"/>
    <x v="34"/>
    <x v="38"/>
    <x v="12"/>
    <m/>
    <x v="12"/>
    <m/>
  </r>
  <r>
    <x v="0"/>
    <x v="1"/>
    <s v="September"/>
    <n v="2021"/>
    <x v="2906"/>
    <x v="524"/>
    <m/>
    <x v="392"/>
    <x v="523"/>
    <m/>
    <x v="5"/>
    <x v="36"/>
    <x v="35"/>
    <x v="36"/>
    <x v="34"/>
    <x v="38"/>
    <x v="12"/>
    <m/>
    <x v="12"/>
    <m/>
  </r>
  <r>
    <x v="1"/>
    <x v="1"/>
    <s v="September"/>
    <n v="2021"/>
    <x v="2907"/>
    <x v="524"/>
    <m/>
    <x v="392"/>
    <x v="523"/>
    <m/>
    <x v="5"/>
    <x v="36"/>
    <x v="35"/>
    <x v="36"/>
    <x v="34"/>
    <x v="38"/>
    <x v="12"/>
    <m/>
    <x v="12"/>
    <m/>
  </r>
  <r>
    <x v="2"/>
    <x v="1"/>
    <s v="September"/>
    <n v="2021"/>
    <x v="2908"/>
    <x v="524"/>
    <m/>
    <x v="392"/>
    <x v="523"/>
    <m/>
    <x v="5"/>
    <x v="36"/>
    <x v="35"/>
    <x v="36"/>
    <x v="34"/>
    <x v="38"/>
    <x v="12"/>
    <m/>
    <x v="12"/>
    <m/>
  </r>
  <r>
    <x v="3"/>
    <x v="1"/>
    <s v="September"/>
    <n v="2021"/>
    <x v="2909"/>
    <x v="524"/>
    <m/>
    <x v="392"/>
    <x v="523"/>
    <m/>
    <x v="5"/>
    <x v="36"/>
    <x v="35"/>
    <x v="36"/>
    <x v="34"/>
    <x v="38"/>
    <x v="12"/>
    <m/>
    <x v="12"/>
    <m/>
  </r>
  <r>
    <x v="4"/>
    <x v="1"/>
    <s v="September"/>
    <n v="2021"/>
    <x v="2910"/>
    <x v="524"/>
    <m/>
    <x v="392"/>
    <x v="523"/>
    <m/>
    <x v="5"/>
    <x v="36"/>
    <x v="35"/>
    <x v="36"/>
    <x v="34"/>
    <x v="38"/>
    <x v="12"/>
    <m/>
    <x v="12"/>
    <m/>
  </r>
  <r>
    <x v="5"/>
    <x v="1"/>
    <s v="September"/>
    <n v="2021"/>
    <x v="2911"/>
    <x v="524"/>
    <m/>
    <x v="392"/>
    <x v="523"/>
    <m/>
    <x v="5"/>
    <x v="36"/>
    <x v="35"/>
    <x v="36"/>
    <x v="34"/>
    <x v="38"/>
    <x v="12"/>
    <m/>
    <x v="12"/>
    <m/>
  </r>
  <r>
    <x v="6"/>
    <x v="1"/>
    <s v="September"/>
    <n v="2021"/>
    <x v="2912"/>
    <x v="524"/>
    <m/>
    <x v="392"/>
    <x v="523"/>
    <m/>
    <x v="5"/>
    <x v="36"/>
    <x v="35"/>
    <x v="36"/>
    <x v="34"/>
    <x v="38"/>
    <x v="12"/>
    <m/>
    <x v="12"/>
    <m/>
  </r>
  <r>
    <x v="0"/>
    <x v="2"/>
    <s v="September"/>
    <n v="2021"/>
    <x v="2913"/>
    <x v="524"/>
    <m/>
    <x v="392"/>
    <x v="523"/>
    <m/>
    <x v="5"/>
    <x v="36"/>
    <x v="35"/>
    <x v="36"/>
    <x v="34"/>
    <x v="38"/>
    <x v="12"/>
    <m/>
    <x v="12"/>
    <m/>
  </r>
  <r>
    <x v="1"/>
    <x v="2"/>
    <s v="September"/>
    <n v="2021"/>
    <x v="2914"/>
    <x v="524"/>
    <m/>
    <x v="392"/>
    <x v="523"/>
    <m/>
    <x v="5"/>
    <x v="36"/>
    <x v="35"/>
    <x v="36"/>
    <x v="34"/>
    <x v="38"/>
    <x v="12"/>
    <m/>
    <x v="12"/>
    <m/>
  </r>
  <r>
    <x v="2"/>
    <x v="2"/>
    <s v="September"/>
    <n v="2021"/>
    <x v="2915"/>
    <x v="524"/>
    <m/>
    <x v="392"/>
    <x v="523"/>
    <m/>
    <x v="5"/>
    <x v="36"/>
    <x v="35"/>
    <x v="36"/>
    <x v="34"/>
    <x v="38"/>
    <x v="12"/>
    <m/>
    <x v="12"/>
    <m/>
  </r>
  <r>
    <x v="3"/>
    <x v="2"/>
    <s v="September"/>
    <n v="2021"/>
    <x v="2916"/>
    <x v="524"/>
    <m/>
    <x v="392"/>
    <x v="523"/>
    <m/>
    <x v="5"/>
    <x v="36"/>
    <x v="35"/>
    <x v="36"/>
    <x v="34"/>
    <x v="38"/>
    <x v="12"/>
    <m/>
    <x v="12"/>
    <m/>
  </r>
  <r>
    <x v="4"/>
    <x v="2"/>
    <s v="September"/>
    <n v="2021"/>
    <x v="2917"/>
    <x v="524"/>
    <m/>
    <x v="392"/>
    <x v="523"/>
    <m/>
    <x v="5"/>
    <x v="36"/>
    <x v="35"/>
    <x v="36"/>
    <x v="34"/>
    <x v="38"/>
    <x v="12"/>
    <m/>
    <x v="12"/>
    <m/>
  </r>
  <r>
    <x v="5"/>
    <x v="2"/>
    <s v="September"/>
    <n v="2021"/>
    <x v="2918"/>
    <x v="524"/>
    <m/>
    <x v="392"/>
    <x v="523"/>
    <m/>
    <x v="5"/>
    <x v="36"/>
    <x v="35"/>
    <x v="36"/>
    <x v="34"/>
    <x v="38"/>
    <x v="12"/>
    <m/>
    <x v="12"/>
    <m/>
  </r>
  <r>
    <x v="6"/>
    <x v="2"/>
    <s v="September"/>
    <n v="2021"/>
    <x v="2919"/>
    <x v="524"/>
    <m/>
    <x v="392"/>
    <x v="523"/>
    <m/>
    <x v="5"/>
    <x v="36"/>
    <x v="35"/>
    <x v="36"/>
    <x v="34"/>
    <x v="38"/>
    <x v="12"/>
    <m/>
    <x v="12"/>
    <m/>
  </r>
  <r>
    <x v="0"/>
    <x v="2"/>
    <s v="September"/>
    <n v="2021"/>
    <x v="2920"/>
    <x v="524"/>
    <m/>
    <x v="392"/>
    <x v="523"/>
    <m/>
    <x v="5"/>
    <x v="36"/>
    <x v="35"/>
    <x v="36"/>
    <x v="34"/>
    <x v="38"/>
    <x v="12"/>
    <m/>
    <x v="12"/>
    <m/>
  </r>
  <r>
    <x v="1"/>
    <x v="2"/>
    <s v="September"/>
    <n v="2021"/>
    <x v="2921"/>
    <x v="524"/>
    <m/>
    <x v="392"/>
    <x v="523"/>
    <m/>
    <x v="5"/>
    <x v="36"/>
    <x v="35"/>
    <x v="36"/>
    <x v="34"/>
    <x v="38"/>
    <x v="12"/>
    <m/>
    <x v="12"/>
    <m/>
  </r>
  <r>
    <x v="2"/>
    <x v="2"/>
    <s v="September"/>
    <n v="2021"/>
    <x v="2922"/>
    <x v="524"/>
    <m/>
    <x v="392"/>
    <x v="523"/>
    <m/>
    <x v="5"/>
    <x v="36"/>
    <x v="35"/>
    <x v="36"/>
    <x v="34"/>
    <x v="38"/>
    <x v="12"/>
    <m/>
    <x v="12"/>
    <m/>
  </r>
  <r>
    <x v="3"/>
    <x v="2"/>
    <s v="September"/>
    <n v="2021"/>
    <x v="2923"/>
    <x v="524"/>
    <m/>
    <x v="392"/>
    <x v="523"/>
    <m/>
    <x v="5"/>
    <x v="36"/>
    <x v="35"/>
    <x v="36"/>
    <x v="34"/>
    <x v="38"/>
    <x v="12"/>
    <m/>
    <x v="12"/>
    <m/>
  </r>
  <r>
    <x v="4"/>
    <x v="2"/>
    <s v="September"/>
    <n v="2021"/>
    <x v="2924"/>
    <x v="524"/>
    <m/>
    <x v="392"/>
    <x v="523"/>
    <m/>
    <x v="5"/>
    <x v="36"/>
    <x v="35"/>
    <x v="36"/>
    <x v="34"/>
    <x v="38"/>
    <x v="12"/>
    <m/>
    <x v="12"/>
    <m/>
  </r>
  <r>
    <x v="5"/>
    <x v="2"/>
    <s v="September"/>
    <n v="2021"/>
    <x v="2925"/>
    <x v="524"/>
    <m/>
    <x v="392"/>
    <x v="523"/>
    <m/>
    <x v="5"/>
    <x v="36"/>
    <x v="35"/>
    <x v="36"/>
    <x v="34"/>
    <x v="38"/>
    <x v="12"/>
    <m/>
    <x v="12"/>
    <m/>
  </r>
  <r>
    <x v="6"/>
    <x v="2"/>
    <s v="September"/>
    <n v="2021"/>
    <x v="2926"/>
    <x v="524"/>
    <m/>
    <x v="392"/>
    <x v="523"/>
    <m/>
    <x v="5"/>
    <x v="36"/>
    <x v="35"/>
    <x v="36"/>
    <x v="34"/>
    <x v="38"/>
    <x v="12"/>
    <m/>
    <x v="12"/>
    <m/>
  </r>
  <r>
    <x v="0"/>
    <x v="2"/>
    <s v="September"/>
    <n v="2021"/>
    <x v="2927"/>
    <x v="524"/>
    <m/>
    <x v="392"/>
    <x v="523"/>
    <m/>
    <x v="5"/>
    <x v="36"/>
    <x v="35"/>
    <x v="36"/>
    <x v="34"/>
    <x v="38"/>
    <x v="12"/>
    <m/>
    <x v="12"/>
    <m/>
  </r>
  <r>
    <x v="1"/>
    <x v="2"/>
    <s v="September"/>
    <n v="2021"/>
    <x v="2928"/>
    <x v="524"/>
    <m/>
    <x v="392"/>
    <x v="523"/>
    <m/>
    <x v="5"/>
    <x v="36"/>
    <x v="35"/>
    <x v="36"/>
    <x v="34"/>
    <x v="38"/>
    <x v="12"/>
    <m/>
    <x v="12"/>
    <m/>
  </r>
  <r>
    <x v="2"/>
    <x v="2"/>
    <s v="September"/>
    <n v="2021"/>
    <x v="2929"/>
    <x v="524"/>
    <m/>
    <x v="392"/>
    <x v="523"/>
    <m/>
    <x v="5"/>
    <x v="36"/>
    <x v="35"/>
    <x v="36"/>
    <x v="34"/>
    <x v="38"/>
    <x v="12"/>
    <m/>
    <x v="12"/>
    <m/>
  </r>
  <r>
    <x v="3"/>
    <x v="2"/>
    <s v="September"/>
    <n v="2021"/>
    <x v="2930"/>
    <x v="524"/>
    <m/>
    <x v="392"/>
    <x v="523"/>
    <m/>
    <x v="5"/>
    <x v="36"/>
    <x v="35"/>
    <x v="36"/>
    <x v="34"/>
    <x v="38"/>
    <x v="12"/>
    <m/>
    <x v="12"/>
    <m/>
  </r>
  <r>
    <x v="4"/>
    <x v="2"/>
    <s v="September"/>
    <n v="2021"/>
    <x v="2931"/>
    <x v="524"/>
    <m/>
    <x v="392"/>
    <x v="523"/>
    <m/>
    <x v="5"/>
    <x v="36"/>
    <x v="35"/>
    <x v="36"/>
    <x v="34"/>
    <x v="38"/>
    <x v="12"/>
    <m/>
    <x v="12"/>
    <m/>
  </r>
  <r>
    <x v="5"/>
    <x v="2"/>
    <s v="September"/>
    <n v="2021"/>
    <x v="2932"/>
    <x v="524"/>
    <m/>
    <x v="392"/>
    <x v="523"/>
    <m/>
    <x v="5"/>
    <x v="36"/>
    <x v="35"/>
    <x v="36"/>
    <x v="34"/>
    <x v="38"/>
    <x v="12"/>
    <m/>
    <x v="12"/>
    <m/>
  </r>
  <r>
    <x v="6"/>
    <x v="2"/>
    <s v="September"/>
    <n v="2021"/>
    <x v="2933"/>
    <x v="524"/>
    <m/>
    <x v="392"/>
    <x v="523"/>
    <m/>
    <x v="5"/>
    <x v="36"/>
    <x v="35"/>
    <x v="36"/>
    <x v="34"/>
    <x v="38"/>
    <x v="12"/>
    <m/>
    <x v="12"/>
    <m/>
  </r>
  <r>
    <x v="0"/>
    <x v="2"/>
    <s v="September"/>
    <n v="2021"/>
    <x v="2934"/>
    <x v="524"/>
    <m/>
    <x v="392"/>
    <x v="523"/>
    <m/>
    <x v="5"/>
    <x v="36"/>
    <x v="35"/>
    <x v="36"/>
    <x v="34"/>
    <x v="38"/>
    <x v="12"/>
    <m/>
    <x v="12"/>
    <m/>
  </r>
  <r>
    <x v="1"/>
    <x v="2"/>
    <s v="September"/>
    <n v="2021"/>
    <x v="2935"/>
    <x v="524"/>
    <m/>
    <x v="392"/>
    <x v="523"/>
    <m/>
    <x v="5"/>
    <x v="36"/>
    <x v="35"/>
    <x v="36"/>
    <x v="34"/>
    <x v="38"/>
    <x v="12"/>
    <m/>
    <x v="12"/>
    <m/>
  </r>
  <r>
    <x v="2"/>
    <x v="2"/>
    <s v="September"/>
    <n v="2021"/>
    <x v="2936"/>
    <x v="524"/>
    <m/>
    <x v="392"/>
    <x v="523"/>
    <m/>
    <x v="5"/>
    <x v="36"/>
    <x v="35"/>
    <x v="36"/>
    <x v="34"/>
    <x v="38"/>
    <x v="12"/>
    <m/>
    <x v="12"/>
    <m/>
  </r>
  <r>
    <x v="3"/>
    <x v="2"/>
    <s v="September"/>
    <n v="2021"/>
    <x v="2937"/>
    <x v="524"/>
    <m/>
    <x v="392"/>
    <x v="523"/>
    <m/>
    <x v="5"/>
    <x v="36"/>
    <x v="35"/>
    <x v="36"/>
    <x v="34"/>
    <x v="38"/>
    <x v="12"/>
    <m/>
    <x v="12"/>
    <m/>
  </r>
  <r>
    <x v="4"/>
    <x v="2"/>
    <s v="September"/>
    <n v="2021"/>
    <x v="2938"/>
    <x v="524"/>
    <m/>
    <x v="392"/>
    <x v="523"/>
    <m/>
    <x v="5"/>
    <x v="36"/>
    <x v="35"/>
    <x v="36"/>
    <x v="34"/>
    <x v="38"/>
    <x v="12"/>
    <m/>
    <x v="12"/>
    <m/>
  </r>
  <r>
    <x v="5"/>
    <x v="2"/>
    <s v="September"/>
    <n v="2021"/>
    <x v="2939"/>
    <x v="524"/>
    <m/>
    <x v="392"/>
    <x v="523"/>
    <m/>
    <x v="5"/>
    <x v="36"/>
    <x v="35"/>
    <x v="36"/>
    <x v="34"/>
    <x v="38"/>
    <x v="12"/>
    <m/>
    <x v="12"/>
    <m/>
  </r>
  <r>
    <x v="6"/>
    <x v="2"/>
    <s v="September"/>
    <n v="2021"/>
    <x v="2940"/>
    <x v="524"/>
    <m/>
    <x v="392"/>
    <x v="523"/>
    <m/>
    <x v="5"/>
    <x v="36"/>
    <x v="35"/>
    <x v="36"/>
    <x v="34"/>
    <x v="38"/>
    <x v="12"/>
    <m/>
    <x v="12"/>
    <m/>
  </r>
  <r>
    <x v="0"/>
    <x v="2"/>
    <s v="September"/>
    <n v="2021"/>
    <x v="2941"/>
    <x v="524"/>
    <m/>
    <x v="392"/>
    <x v="523"/>
    <m/>
    <x v="5"/>
    <x v="36"/>
    <x v="35"/>
    <x v="36"/>
    <x v="34"/>
    <x v="38"/>
    <x v="12"/>
    <m/>
    <x v="12"/>
    <m/>
  </r>
  <r>
    <x v="1"/>
    <x v="2"/>
    <s v="September"/>
    <n v="2021"/>
    <x v="2942"/>
    <x v="524"/>
    <m/>
    <x v="392"/>
    <x v="523"/>
    <m/>
    <x v="5"/>
    <x v="36"/>
    <x v="35"/>
    <x v="36"/>
    <x v="34"/>
    <x v="38"/>
    <x v="12"/>
    <m/>
    <x v="12"/>
    <m/>
  </r>
  <r>
    <x v="2"/>
    <x v="2"/>
    <s v="September"/>
    <n v="2021"/>
    <x v="2943"/>
    <x v="524"/>
    <m/>
    <x v="392"/>
    <x v="523"/>
    <m/>
    <x v="5"/>
    <x v="36"/>
    <x v="35"/>
    <x v="36"/>
    <x v="34"/>
    <x v="38"/>
    <x v="12"/>
    <m/>
    <x v="12"/>
    <m/>
  </r>
  <r>
    <x v="3"/>
    <x v="2"/>
    <s v="September"/>
    <n v="2021"/>
    <x v="2944"/>
    <x v="524"/>
    <m/>
    <x v="392"/>
    <x v="523"/>
    <m/>
    <x v="5"/>
    <x v="36"/>
    <x v="35"/>
    <x v="36"/>
    <x v="34"/>
    <x v="38"/>
    <x v="12"/>
    <m/>
    <x v="12"/>
    <m/>
  </r>
  <r>
    <x v="4"/>
    <x v="2"/>
    <s v="September"/>
    <n v="2021"/>
    <x v="2945"/>
    <x v="524"/>
    <m/>
    <x v="392"/>
    <x v="523"/>
    <m/>
    <x v="5"/>
    <x v="36"/>
    <x v="35"/>
    <x v="36"/>
    <x v="34"/>
    <x v="38"/>
    <x v="12"/>
    <m/>
    <x v="12"/>
    <m/>
  </r>
  <r>
    <x v="5"/>
    <x v="2"/>
    <s v="September"/>
    <n v="2021"/>
    <x v="2946"/>
    <x v="524"/>
    <m/>
    <x v="392"/>
    <x v="523"/>
    <m/>
    <x v="5"/>
    <x v="36"/>
    <x v="35"/>
    <x v="36"/>
    <x v="34"/>
    <x v="38"/>
    <x v="12"/>
    <m/>
    <x v="12"/>
    <m/>
  </r>
  <r>
    <x v="6"/>
    <x v="2"/>
    <s v="September"/>
    <n v="2021"/>
    <x v="2947"/>
    <x v="524"/>
    <m/>
    <x v="392"/>
    <x v="523"/>
    <m/>
    <x v="5"/>
    <x v="36"/>
    <x v="35"/>
    <x v="36"/>
    <x v="34"/>
    <x v="38"/>
    <x v="12"/>
    <m/>
    <x v="12"/>
    <m/>
  </r>
  <r>
    <x v="0"/>
    <x v="2"/>
    <s v="September"/>
    <n v="2021"/>
    <x v="2948"/>
    <x v="524"/>
    <m/>
    <x v="392"/>
    <x v="523"/>
    <m/>
    <x v="5"/>
    <x v="36"/>
    <x v="35"/>
    <x v="36"/>
    <x v="34"/>
    <x v="38"/>
    <x v="12"/>
    <m/>
    <x v="12"/>
    <m/>
  </r>
  <r>
    <x v="1"/>
    <x v="2"/>
    <s v="September"/>
    <n v="2021"/>
    <x v="2949"/>
    <x v="524"/>
    <m/>
    <x v="392"/>
    <x v="523"/>
    <m/>
    <x v="5"/>
    <x v="36"/>
    <x v="35"/>
    <x v="36"/>
    <x v="34"/>
    <x v="38"/>
    <x v="12"/>
    <m/>
    <x v="12"/>
    <m/>
  </r>
  <r>
    <x v="2"/>
    <x v="2"/>
    <s v="September"/>
    <n v="2021"/>
    <x v="2950"/>
    <x v="524"/>
    <m/>
    <x v="392"/>
    <x v="523"/>
    <m/>
    <x v="5"/>
    <x v="36"/>
    <x v="35"/>
    <x v="36"/>
    <x v="34"/>
    <x v="38"/>
    <x v="12"/>
    <m/>
    <x v="12"/>
    <m/>
  </r>
  <r>
    <x v="3"/>
    <x v="2"/>
    <s v="September"/>
    <n v="2021"/>
    <x v="2951"/>
    <x v="524"/>
    <m/>
    <x v="392"/>
    <x v="523"/>
    <m/>
    <x v="5"/>
    <x v="36"/>
    <x v="35"/>
    <x v="36"/>
    <x v="34"/>
    <x v="38"/>
    <x v="12"/>
    <m/>
    <x v="12"/>
    <m/>
  </r>
  <r>
    <x v="4"/>
    <x v="2"/>
    <s v="September"/>
    <n v="2021"/>
    <x v="2952"/>
    <x v="524"/>
    <m/>
    <x v="392"/>
    <x v="523"/>
    <m/>
    <x v="5"/>
    <x v="36"/>
    <x v="35"/>
    <x v="36"/>
    <x v="34"/>
    <x v="38"/>
    <x v="12"/>
    <m/>
    <x v="12"/>
    <m/>
  </r>
  <r>
    <x v="5"/>
    <x v="2"/>
    <s v="September"/>
    <n v="2021"/>
    <x v="2953"/>
    <x v="524"/>
    <m/>
    <x v="392"/>
    <x v="523"/>
    <m/>
    <x v="5"/>
    <x v="36"/>
    <x v="35"/>
    <x v="36"/>
    <x v="34"/>
    <x v="38"/>
    <x v="12"/>
    <m/>
    <x v="12"/>
    <m/>
  </r>
  <r>
    <x v="6"/>
    <x v="2"/>
    <s v="September"/>
    <n v="2021"/>
    <x v="2954"/>
    <x v="524"/>
    <m/>
    <x v="392"/>
    <x v="523"/>
    <m/>
    <x v="5"/>
    <x v="36"/>
    <x v="35"/>
    <x v="36"/>
    <x v="34"/>
    <x v="38"/>
    <x v="12"/>
    <m/>
    <x v="12"/>
    <m/>
  </r>
  <r>
    <x v="0"/>
    <x v="4"/>
    <s v="September"/>
    <n v="2021"/>
    <x v="2955"/>
    <x v="524"/>
    <m/>
    <x v="392"/>
    <x v="523"/>
    <m/>
    <x v="5"/>
    <x v="36"/>
    <x v="35"/>
    <x v="36"/>
    <x v="34"/>
    <x v="38"/>
    <x v="12"/>
    <m/>
    <x v="12"/>
    <m/>
  </r>
  <r>
    <x v="1"/>
    <x v="4"/>
    <s v="September"/>
    <n v="2021"/>
    <x v="2956"/>
    <x v="524"/>
    <m/>
    <x v="392"/>
    <x v="523"/>
    <m/>
    <x v="5"/>
    <x v="36"/>
    <x v="35"/>
    <x v="36"/>
    <x v="34"/>
    <x v="38"/>
    <x v="12"/>
    <m/>
    <x v="12"/>
    <m/>
  </r>
  <r>
    <x v="2"/>
    <x v="4"/>
    <s v="September"/>
    <n v="2021"/>
    <x v="2957"/>
    <x v="524"/>
    <m/>
    <x v="392"/>
    <x v="523"/>
    <m/>
    <x v="5"/>
    <x v="36"/>
    <x v="35"/>
    <x v="36"/>
    <x v="34"/>
    <x v="38"/>
    <x v="12"/>
    <m/>
    <x v="12"/>
    <m/>
  </r>
  <r>
    <x v="3"/>
    <x v="4"/>
    <s v="September"/>
    <n v="2021"/>
    <x v="2958"/>
    <x v="524"/>
    <m/>
    <x v="392"/>
    <x v="523"/>
    <m/>
    <x v="5"/>
    <x v="36"/>
    <x v="35"/>
    <x v="36"/>
    <x v="34"/>
    <x v="38"/>
    <x v="12"/>
    <m/>
    <x v="12"/>
    <m/>
  </r>
  <r>
    <x v="4"/>
    <x v="4"/>
    <s v="September"/>
    <n v="2021"/>
    <x v="2959"/>
    <x v="524"/>
    <m/>
    <x v="392"/>
    <x v="523"/>
    <m/>
    <x v="5"/>
    <x v="36"/>
    <x v="35"/>
    <x v="36"/>
    <x v="34"/>
    <x v="38"/>
    <x v="12"/>
    <m/>
    <x v="12"/>
    <m/>
  </r>
  <r>
    <x v="5"/>
    <x v="4"/>
    <s v="September"/>
    <n v="2021"/>
    <x v="2960"/>
    <x v="524"/>
    <m/>
    <x v="392"/>
    <x v="523"/>
    <m/>
    <x v="5"/>
    <x v="36"/>
    <x v="35"/>
    <x v="36"/>
    <x v="34"/>
    <x v="38"/>
    <x v="12"/>
    <m/>
    <x v="12"/>
    <m/>
  </r>
  <r>
    <x v="6"/>
    <x v="4"/>
    <s v="September"/>
    <n v="2021"/>
    <x v="2961"/>
    <x v="524"/>
    <m/>
    <x v="392"/>
    <x v="523"/>
    <m/>
    <x v="5"/>
    <x v="36"/>
    <x v="35"/>
    <x v="36"/>
    <x v="34"/>
    <x v="38"/>
    <x v="12"/>
    <m/>
    <x v="12"/>
    <m/>
  </r>
  <r>
    <x v="0"/>
    <x v="4"/>
    <s v="September"/>
    <n v="2021"/>
    <x v="2962"/>
    <x v="524"/>
    <m/>
    <x v="392"/>
    <x v="523"/>
    <m/>
    <x v="5"/>
    <x v="36"/>
    <x v="35"/>
    <x v="36"/>
    <x v="34"/>
    <x v="38"/>
    <x v="12"/>
    <m/>
    <x v="12"/>
    <m/>
  </r>
  <r>
    <x v="1"/>
    <x v="4"/>
    <s v="September"/>
    <n v="2021"/>
    <x v="2963"/>
    <x v="524"/>
    <m/>
    <x v="392"/>
    <x v="523"/>
    <m/>
    <x v="5"/>
    <x v="36"/>
    <x v="35"/>
    <x v="36"/>
    <x v="34"/>
    <x v="38"/>
    <x v="12"/>
    <m/>
    <x v="12"/>
    <m/>
  </r>
  <r>
    <x v="2"/>
    <x v="4"/>
    <s v="September"/>
    <n v="2021"/>
    <x v="2964"/>
    <x v="524"/>
    <m/>
    <x v="392"/>
    <x v="523"/>
    <m/>
    <x v="5"/>
    <x v="36"/>
    <x v="35"/>
    <x v="36"/>
    <x v="34"/>
    <x v="38"/>
    <x v="12"/>
    <m/>
    <x v="12"/>
    <m/>
  </r>
  <r>
    <x v="3"/>
    <x v="4"/>
    <s v="September"/>
    <n v="2021"/>
    <x v="2965"/>
    <x v="524"/>
    <m/>
    <x v="392"/>
    <x v="523"/>
    <m/>
    <x v="5"/>
    <x v="36"/>
    <x v="35"/>
    <x v="36"/>
    <x v="34"/>
    <x v="38"/>
    <x v="12"/>
    <m/>
    <x v="12"/>
    <m/>
  </r>
  <r>
    <x v="4"/>
    <x v="4"/>
    <s v="September"/>
    <n v="2021"/>
    <x v="2966"/>
    <x v="524"/>
    <m/>
    <x v="392"/>
    <x v="523"/>
    <m/>
    <x v="5"/>
    <x v="36"/>
    <x v="35"/>
    <x v="36"/>
    <x v="34"/>
    <x v="38"/>
    <x v="12"/>
    <m/>
    <x v="12"/>
    <m/>
  </r>
  <r>
    <x v="5"/>
    <x v="4"/>
    <s v="September"/>
    <n v="2021"/>
    <x v="2967"/>
    <x v="524"/>
    <m/>
    <x v="392"/>
    <x v="523"/>
    <m/>
    <x v="5"/>
    <x v="36"/>
    <x v="35"/>
    <x v="36"/>
    <x v="34"/>
    <x v="38"/>
    <x v="12"/>
    <m/>
    <x v="12"/>
    <m/>
  </r>
  <r>
    <x v="6"/>
    <x v="4"/>
    <s v="September"/>
    <n v="2021"/>
    <x v="2968"/>
    <x v="524"/>
    <m/>
    <x v="392"/>
    <x v="523"/>
    <m/>
    <x v="5"/>
    <x v="36"/>
    <x v="35"/>
    <x v="36"/>
    <x v="34"/>
    <x v="38"/>
    <x v="12"/>
    <m/>
    <x v="12"/>
    <m/>
  </r>
  <r>
    <x v="0"/>
    <x v="4"/>
    <s v="September"/>
    <n v="2021"/>
    <x v="2969"/>
    <x v="524"/>
    <m/>
    <x v="392"/>
    <x v="523"/>
    <m/>
    <x v="5"/>
    <x v="36"/>
    <x v="35"/>
    <x v="36"/>
    <x v="34"/>
    <x v="38"/>
    <x v="12"/>
    <m/>
    <x v="12"/>
    <m/>
  </r>
  <r>
    <x v="1"/>
    <x v="4"/>
    <s v="September"/>
    <n v="2021"/>
    <x v="2970"/>
    <x v="524"/>
    <m/>
    <x v="392"/>
    <x v="523"/>
    <m/>
    <x v="5"/>
    <x v="36"/>
    <x v="35"/>
    <x v="36"/>
    <x v="34"/>
    <x v="38"/>
    <x v="12"/>
    <m/>
    <x v="12"/>
    <m/>
  </r>
  <r>
    <x v="2"/>
    <x v="4"/>
    <s v="September"/>
    <n v="2021"/>
    <x v="2971"/>
    <x v="524"/>
    <m/>
    <x v="392"/>
    <x v="523"/>
    <m/>
    <x v="5"/>
    <x v="36"/>
    <x v="35"/>
    <x v="36"/>
    <x v="34"/>
    <x v="38"/>
    <x v="12"/>
    <m/>
    <x v="12"/>
    <m/>
  </r>
  <r>
    <x v="3"/>
    <x v="4"/>
    <s v="September"/>
    <n v="2021"/>
    <x v="2972"/>
    <x v="524"/>
    <m/>
    <x v="392"/>
    <x v="523"/>
    <m/>
    <x v="5"/>
    <x v="36"/>
    <x v="35"/>
    <x v="36"/>
    <x v="34"/>
    <x v="38"/>
    <x v="12"/>
    <m/>
    <x v="12"/>
    <m/>
  </r>
  <r>
    <x v="4"/>
    <x v="4"/>
    <s v="September"/>
    <n v="2021"/>
    <x v="2973"/>
    <x v="524"/>
    <m/>
    <x v="392"/>
    <x v="523"/>
    <m/>
    <x v="5"/>
    <x v="36"/>
    <x v="35"/>
    <x v="36"/>
    <x v="34"/>
    <x v="38"/>
    <x v="12"/>
    <m/>
    <x v="12"/>
    <m/>
  </r>
  <r>
    <x v="5"/>
    <x v="4"/>
    <s v="September"/>
    <n v="2021"/>
    <x v="2974"/>
    <x v="524"/>
    <m/>
    <x v="392"/>
    <x v="523"/>
    <m/>
    <x v="5"/>
    <x v="36"/>
    <x v="35"/>
    <x v="36"/>
    <x v="34"/>
    <x v="38"/>
    <x v="12"/>
    <m/>
    <x v="12"/>
    <m/>
  </r>
  <r>
    <x v="6"/>
    <x v="4"/>
    <s v="September"/>
    <n v="2021"/>
    <x v="2975"/>
    <x v="524"/>
    <m/>
    <x v="392"/>
    <x v="523"/>
    <m/>
    <x v="5"/>
    <x v="36"/>
    <x v="35"/>
    <x v="36"/>
    <x v="34"/>
    <x v="38"/>
    <x v="12"/>
    <m/>
    <x v="12"/>
    <m/>
  </r>
  <r>
    <x v="0"/>
    <x v="4"/>
    <s v="September"/>
    <n v="2021"/>
    <x v="2976"/>
    <x v="524"/>
    <m/>
    <x v="392"/>
    <x v="523"/>
    <m/>
    <x v="5"/>
    <x v="36"/>
    <x v="35"/>
    <x v="36"/>
    <x v="34"/>
    <x v="38"/>
    <x v="12"/>
    <m/>
    <x v="12"/>
    <m/>
  </r>
  <r>
    <x v="1"/>
    <x v="4"/>
    <s v="September"/>
    <n v="2021"/>
    <x v="2977"/>
    <x v="524"/>
    <m/>
    <x v="392"/>
    <x v="523"/>
    <m/>
    <x v="5"/>
    <x v="36"/>
    <x v="35"/>
    <x v="36"/>
    <x v="34"/>
    <x v="38"/>
    <x v="12"/>
    <m/>
    <x v="12"/>
    <m/>
  </r>
  <r>
    <x v="2"/>
    <x v="4"/>
    <s v="September"/>
    <n v="2021"/>
    <x v="2978"/>
    <x v="524"/>
    <m/>
    <x v="392"/>
    <x v="523"/>
    <m/>
    <x v="5"/>
    <x v="36"/>
    <x v="35"/>
    <x v="36"/>
    <x v="34"/>
    <x v="38"/>
    <x v="12"/>
    <m/>
    <x v="12"/>
    <m/>
  </r>
  <r>
    <x v="3"/>
    <x v="4"/>
    <s v="September"/>
    <n v="2021"/>
    <x v="2979"/>
    <x v="524"/>
    <m/>
    <x v="392"/>
    <x v="523"/>
    <m/>
    <x v="5"/>
    <x v="36"/>
    <x v="35"/>
    <x v="36"/>
    <x v="34"/>
    <x v="38"/>
    <x v="12"/>
    <m/>
    <x v="12"/>
    <m/>
  </r>
  <r>
    <x v="4"/>
    <x v="4"/>
    <s v="September"/>
    <n v="2021"/>
    <x v="2980"/>
    <x v="524"/>
    <m/>
    <x v="392"/>
    <x v="523"/>
    <m/>
    <x v="5"/>
    <x v="36"/>
    <x v="35"/>
    <x v="36"/>
    <x v="34"/>
    <x v="38"/>
    <x v="12"/>
    <m/>
    <x v="12"/>
    <m/>
  </r>
  <r>
    <x v="5"/>
    <x v="4"/>
    <s v="September"/>
    <n v="2021"/>
    <x v="2981"/>
    <x v="524"/>
    <m/>
    <x v="392"/>
    <x v="523"/>
    <m/>
    <x v="5"/>
    <x v="36"/>
    <x v="35"/>
    <x v="36"/>
    <x v="34"/>
    <x v="38"/>
    <x v="12"/>
    <m/>
    <x v="12"/>
    <m/>
  </r>
  <r>
    <x v="6"/>
    <x v="4"/>
    <s v="September"/>
    <n v="2021"/>
    <x v="2982"/>
    <x v="524"/>
    <m/>
    <x v="392"/>
    <x v="523"/>
    <m/>
    <x v="5"/>
    <x v="36"/>
    <x v="35"/>
    <x v="36"/>
    <x v="34"/>
    <x v="38"/>
    <x v="12"/>
    <m/>
    <x v="12"/>
    <m/>
  </r>
  <r>
    <x v="0"/>
    <x v="4"/>
    <s v="September"/>
    <n v="2021"/>
    <x v="2983"/>
    <x v="524"/>
    <m/>
    <x v="392"/>
    <x v="523"/>
    <m/>
    <x v="5"/>
    <x v="36"/>
    <x v="35"/>
    <x v="36"/>
    <x v="34"/>
    <x v="38"/>
    <x v="12"/>
    <m/>
    <x v="12"/>
    <m/>
  </r>
  <r>
    <x v="1"/>
    <x v="4"/>
    <s v="September"/>
    <n v="2021"/>
    <x v="2984"/>
    <x v="524"/>
    <m/>
    <x v="392"/>
    <x v="523"/>
    <m/>
    <x v="5"/>
    <x v="36"/>
    <x v="35"/>
    <x v="36"/>
    <x v="34"/>
    <x v="38"/>
    <x v="12"/>
    <m/>
    <x v="12"/>
    <m/>
  </r>
  <r>
    <x v="2"/>
    <x v="4"/>
    <s v="September"/>
    <n v="2021"/>
    <x v="2985"/>
    <x v="524"/>
    <m/>
    <x v="392"/>
    <x v="523"/>
    <m/>
    <x v="5"/>
    <x v="36"/>
    <x v="35"/>
    <x v="36"/>
    <x v="34"/>
    <x v="38"/>
    <x v="12"/>
    <m/>
    <x v="12"/>
    <m/>
  </r>
  <r>
    <x v="3"/>
    <x v="4"/>
    <s v="September"/>
    <n v="2021"/>
    <x v="2986"/>
    <x v="524"/>
    <m/>
    <x v="392"/>
    <x v="523"/>
    <m/>
    <x v="5"/>
    <x v="36"/>
    <x v="35"/>
    <x v="36"/>
    <x v="34"/>
    <x v="38"/>
    <x v="12"/>
    <m/>
    <x v="12"/>
    <m/>
  </r>
  <r>
    <x v="4"/>
    <x v="4"/>
    <s v="September"/>
    <n v="2021"/>
    <x v="2987"/>
    <x v="524"/>
    <m/>
    <x v="392"/>
    <x v="523"/>
    <m/>
    <x v="5"/>
    <x v="36"/>
    <x v="35"/>
    <x v="36"/>
    <x v="34"/>
    <x v="38"/>
    <x v="12"/>
    <m/>
    <x v="12"/>
    <m/>
  </r>
  <r>
    <x v="5"/>
    <x v="4"/>
    <s v="September"/>
    <n v="2021"/>
    <x v="2988"/>
    <x v="524"/>
    <m/>
    <x v="392"/>
    <x v="523"/>
    <m/>
    <x v="5"/>
    <x v="36"/>
    <x v="35"/>
    <x v="36"/>
    <x v="34"/>
    <x v="38"/>
    <x v="12"/>
    <m/>
    <x v="12"/>
    <m/>
  </r>
  <r>
    <x v="6"/>
    <x v="4"/>
    <s v="September"/>
    <n v="2021"/>
    <x v="2989"/>
    <x v="524"/>
    <m/>
    <x v="392"/>
    <x v="523"/>
    <m/>
    <x v="5"/>
    <x v="36"/>
    <x v="35"/>
    <x v="36"/>
    <x v="34"/>
    <x v="38"/>
    <x v="12"/>
    <m/>
    <x v="12"/>
    <m/>
  </r>
  <r>
    <x v="0"/>
    <x v="4"/>
    <s v="September"/>
    <n v="2021"/>
    <x v="2990"/>
    <x v="524"/>
    <m/>
    <x v="392"/>
    <x v="523"/>
    <m/>
    <x v="5"/>
    <x v="36"/>
    <x v="35"/>
    <x v="36"/>
    <x v="34"/>
    <x v="38"/>
    <x v="12"/>
    <m/>
    <x v="12"/>
    <m/>
  </r>
  <r>
    <x v="1"/>
    <x v="4"/>
    <s v="September"/>
    <n v="2021"/>
    <x v="2991"/>
    <x v="524"/>
    <m/>
    <x v="392"/>
    <x v="523"/>
    <m/>
    <x v="5"/>
    <x v="36"/>
    <x v="35"/>
    <x v="36"/>
    <x v="34"/>
    <x v="38"/>
    <x v="12"/>
    <m/>
    <x v="12"/>
    <m/>
  </r>
  <r>
    <x v="2"/>
    <x v="4"/>
    <s v="September"/>
    <n v="2021"/>
    <x v="2992"/>
    <x v="524"/>
    <m/>
    <x v="392"/>
    <x v="523"/>
    <m/>
    <x v="5"/>
    <x v="36"/>
    <x v="35"/>
    <x v="36"/>
    <x v="34"/>
    <x v="38"/>
    <x v="12"/>
    <m/>
    <x v="12"/>
    <m/>
  </r>
  <r>
    <x v="3"/>
    <x v="4"/>
    <s v="September"/>
    <n v="2021"/>
    <x v="2993"/>
    <x v="524"/>
    <m/>
    <x v="392"/>
    <x v="523"/>
    <m/>
    <x v="5"/>
    <x v="36"/>
    <x v="35"/>
    <x v="36"/>
    <x v="34"/>
    <x v="38"/>
    <x v="12"/>
    <m/>
    <x v="12"/>
    <m/>
  </r>
  <r>
    <x v="4"/>
    <x v="4"/>
    <s v="September"/>
    <n v="2021"/>
    <x v="2994"/>
    <x v="524"/>
    <m/>
    <x v="392"/>
    <x v="523"/>
    <m/>
    <x v="5"/>
    <x v="36"/>
    <x v="35"/>
    <x v="36"/>
    <x v="34"/>
    <x v="38"/>
    <x v="12"/>
    <m/>
    <x v="12"/>
    <m/>
  </r>
  <r>
    <x v="5"/>
    <x v="4"/>
    <s v="September"/>
    <n v="2021"/>
    <x v="2995"/>
    <x v="524"/>
    <m/>
    <x v="392"/>
    <x v="523"/>
    <m/>
    <x v="5"/>
    <x v="36"/>
    <x v="35"/>
    <x v="36"/>
    <x v="34"/>
    <x v="38"/>
    <x v="12"/>
    <m/>
    <x v="12"/>
    <m/>
  </r>
  <r>
    <x v="6"/>
    <x v="4"/>
    <s v="September"/>
    <n v="2021"/>
    <x v="2996"/>
    <x v="524"/>
    <m/>
    <x v="392"/>
    <x v="523"/>
    <m/>
    <x v="5"/>
    <x v="36"/>
    <x v="35"/>
    <x v="36"/>
    <x v="34"/>
    <x v="38"/>
    <x v="12"/>
    <m/>
    <x v="12"/>
    <m/>
  </r>
  <r>
    <x v="0"/>
    <x v="4"/>
    <s v="September"/>
    <n v="2021"/>
    <x v="2997"/>
    <x v="524"/>
    <m/>
    <x v="392"/>
    <x v="523"/>
    <m/>
    <x v="5"/>
    <x v="36"/>
    <x v="35"/>
    <x v="36"/>
    <x v="34"/>
    <x v="38"/>
    <x v="12"/>
    <m/>
    <x v="12"/>
    <m/>
  </r>
  <r>
    <x v="1"/>
    <x v="4"/>
    <s v="September"/>
    <n v="2021"/>
    <x v="2998"/>
    <x v="524"/>
    <m/>
    <x v="392"/>
    <x v="523"/>
    <m/>
    <x v="5"/>
    <x v="36"/>
    <x v="35"/>
    <x v="36"/>
    <x v="34"/>
    <x v="38"/>
    <x v="12"/>
    <m/>
    <x v="12"/>
    <m/>
  </r>
  <r>
    <x v="2"/>
    <x v="4"/>
    <s v="September"/>
    <n v="2021"/>
    <x v="2999"/>
    <x v="524"/>
    <m/>
    <x v="392"/>
    <x v="523"/>
    <m/>
    <x v="5"/>
    <x v="36"/>
    <x v="35"/>
    <x v="36"/>
    <x v="34"/>
    <x v="38"/>
    <x v="12"/>
    <m/>
    <x v="12"/>
    <m/>
  </r>
  <r>
    <x v="3"/>
    <x v="4"/>
    <s v="September"/>
    <n v="2021"/>
    <x v="3000"/>
    <x v="524"/>
    <m/>
    <x v="392"/>
    <x v="523"/>
    <m/>
    <x v="5"/>
    <x v="36"/>
    <x v="35"/>
    <x v="36"/>
    <x v="34"/>
    <x v="38"/>
    <x v="12"/>
    <m/>
    <x v="12"/>
    <m/>
  </r>
  <r>
    <x v="4"/>
    <x v="4"/>
    <s v="September"/>
    <n v="2021"/>
    <x v="3001"/>
    <x v="524"/>
    <m/>
    <x v="392"/>
    <x v="523"/>
    <m/>
    <x v="5"/>
    <x v="36"/>
    <x v="35"/>
    <x v="36"/>
    <x v="34"/>
    <x v="38"/>
    <x v="12"/>
    <m/>
    <x v="12"/>
    <m/>
  </r>
  <r>
    <x v="5"/>
    <x v="4"/>
    <s v="September"/>
    <n v="2021"/>
    <x v="3002"/>
    <x v="524"/>
    <m/>
    <x v="392"/>
    <x v="523"/>
    <m/>
    <x v="5"/>
    <x v="36"/>
    <x v="35"/>
    <x v="36"/>
    <x v="34"/>
    <x v="38"/>
    <x v="12"/>
    <m/>
    <x v="12"/>
    <m/>
  </r>
  <r>
    <x v="6"/>
    <x v="4"/>
    <s v="September"/>
    <n v="2021"/>
    <x v="3003"/>
    <x v="524"/>
    <m/>
    <x v="392"/>
    <x v="523"/>
    <m/>
    <x v="5"/>
    <x v="36"/>
    <x v="35"/>
    <x v="36"/>
    <x v="34"/>
    <x v="38"/>
    <x v="12"/>
    <m/>
    <x v="12"/>
    <m/>
  </r>
  <r>
    <x v="0"/>
    <x v="3"/>
    <s v="September"/>
    <n v="2021"/>
    <x v="3004"/>
    <x v="524"/>
    <m/>
    <x v="392"/>
    <x v="523"/>
    <m/>
    <x v="5"/>
    <x v="36"/>
    <x v="35"/>
    <x v="36"/>
    <x v="34"/>
    <x v="38"/>
    <x v="12"/>
    <m/>
    <x v="12"/>
    <m/>
  </r>
  <r>
    <x v="1"/>
    <x v="3"/>
    <s v="September"/>
    <n v="2021"/>
    <x v="3005"/>
    <x v="524"/>
    <m/>
    <x v="392"/>
    <x v="523"/>
    <m/>
    <x v="5"/>
    <x v="36"/>
    <x v="35"/>
    <x v="36"/>
    <x v="34"/>
    <x v="38"/>
    <x v="12"/>
    <m/>
    <x v="12"/>
    <m/>
  </r>
  <r>
    <x v="2"/>
    <x v="3"/>
    <s v="September"/>
    <n v="2021"/>
    <x v="3006"/>
    <x v="524"/>
    <m/>
    <x v="392"/>
    <x v="523"/>
    <m/>
    <x v="5"/>
    <x v="36"/>
    <x v="35"/>
    <x v="36"/>
    <x v="34"/>
    <x v="38"/>
    <x v="12"/>
    <m/>
    <x v="12"/>
    <m/>
  </r>
  <r>
    <x v="3"/>
    <x v="3"/>
    <s v="September"/>
    <n v="2021"/>
    <x v="3007"/>
    <x v="524"/>
    <m/>
    <x v="392"/>
    <x v="523"/>
    <m/>
    <x v="5"/>
    <x v="36"/>
    <x v="35"/>
    <x v="36"/>
    <x v="34"/>
    <x v="38"/>
    <x v="12"/>
    <m/>
    <x v="12"/>
    <m/>
  </r>
  <r>
    <x v="4"/>
    <x v="3"/>
    <s v="September"/>
    <n v="2021"/>
    <x v="3008"/>
    <x v="524"/>
    <m/>
    <x v="392"/>
    <x v="523"/>
    <m/>
    <x v="5"/>
    <x v="36"/>
    <x v="35"/>
    <x v="36"/>
    <x v="34"/>
    <x v="38"/>
    <x v="12"/>
    <m/>
    <x v="12"/>
    <m/>
  </r>
  <r>
    <x v="5"/>
    <x v="3"/>
    <s v="September"/>
    <n v="2021"/>
    <x v="3009"/>
    <x v="524"/>
    <m/>
    <x v="392"/>
    <x v="523"/>
    <m/>
    <x v="5"/>
    <x v="36"/>
    <x v="35"/>
    <x v="36"/>
    <x v="34"/>
    <x v="38"/>
    <x v="12"/>
    <m/>
    <x v="12"/>
    <m/>
  </r>
  <r>
    <x v="6"/>
    <x v="3"/>
    <s v="September"/>
    <n v="2021"/>
    <x v="3010"/>
    <x v="524"/>
    <m/>
    <x v="392"/>
    <x v="523"/>
    <m/>
    <x v="5"/>
    <x v="36"/>
    <x v="35"/>
    <x v="36"/>
    <x v="34"/>
    <x v="38"/>
    <x v="12"/>
    <m/>
    <x v="12"/>
    <m/>
  </r>
  <r>
    <x v="0"/>
    <x v="3"/>
    <s v="September"/>
    <n v="2021"/>
    <x v="3011"/>
    <x v="524"/>
    <m/>
    <x v="392"/>
    <x v="523"/>
    <m/>
    <x v="5"/>
    <x v="36"/>
    <x v="35"/>
    <x v="36"/>
    <x v="34"/>
    <x v="38"/>
    <x v="12"/>
    <m/>
    <x v="12"/>
    <m/>
  </r>
  <r>
    <x v="1"/>
    <x v="3"/>
    <s v="September"/>
    <n v="2021"/>
    <x v="3012"/>
    <x v="524"/>
    <m/>
    <x v="392"/>
    <x v="523"/>
    <m/>
    <x v="5"/>
    <x v="36"/>
    <x v="35"/>
    <x v="36"/>
    <x v="34"/>
    <x v="38"/>
    <x v="12"/>
    <m/>
    <x v="12"/>
    <m/>
  </r>
  <r>
    <x v="2"/>
    <x v="3"/>
    <s v="September"/>
    <n v="2021"/>
    <x v="3013"/>
    <x v="524"/>
    <m/>
    <x v="392"/>
    <x v="523"/>
    <m/>
    <x v="5"/>
    <x v="36"/>
    <x v="35"/>
    <x v="36"/>
    <x v="34"/>
    <x v="38"/>
    <x v="12"/>
    <m/>
    <x v="12"/>
    <m/>
  </r>
  <r>
    <x v="3"/>
    <x v="3"/>
    <s v="September"/>
    <n v="2021"/>
    <x v="3014"/>
    <x v="524"/>
    <m/>
    <x v="392"/>
    <x v="523"/>
    <m/>
    <x v="5"/>
    <x v="36"/>
    <x v="35"/>
    <x v="36"/>
    <x v="34"/>
    <x v="38"/>
    <x v="12"/>
    <m/>
    <x v="12"/>
    <m/>
  </r>
  <r>
    <x v="4"/>
    <x v="3"/>
    <s v="September"/>
    <n v="2021"/>
    <x v="3015"/>
    <x v="524"/>
    <m/>
    <x v="392"/>
    <x v="523"/>
    <m/>
    <x v="5"/>
    <x v="36"/>
    <x v="35"/>
    <x v="36"/>
    <x v="34"/>
    <x v="38"/>
    <x v="12"/>
    <m/>
    <x v="12"/>
    <m/>
  </r>
  <r>
    <x v="5"/>
    <x v="3"/>
    <s v="September"/>
    <n v="2021"/>
    <x v="3016"/>
    <x v="524"/>
    <m/>
    <x v="392"/>
    <x v="523"/>
    <m/>
    <x v="5"/>
    <x v="36"/>
    <x v="35"/>
    <x v="36"/>
    <x v="34"/>
    <x v="38"/>
    <x v="12"/>
    <m/>
    <x v="12"/>
    <m/>
  </r>
  <r>
    <x v="6"/>
    <x v="3"/>
    <s v="September"/>
    <n v="2021"/>
    <x v="3017"/>
    <x v="524"/>
    <m/>
    <x v="392"/>
    <x v="523"/>
    <m/>
    <x v="5"/>
    <x v="36"/>
    <x v="35"/>
    <x v="36"/>
    <x v="34"/>
    <x v="38"/>
    <x v="12"/>
    <m/>
    <x v="12"/>
    <m/>
  </r>
  <r>
    <x v="0"/>
    <x v="3"/>
    <s v="September"/>
    <n v="2021"/>
    <x v="3018"/>
    <x v="524"/>
    <m/>
    <x v="392"/>
    <x v="523"/>
    <m/>
    <x v="5"/>
    <x v="36"/>
    <x v="35"/>
    <x v="36"/>
    <x v="34"/>
    <x v="38"/>
    <x v="12"/>
    <m/>
    <x v="12"/>
    <m/>
  </r>
  <r>
    <x v="1"/>
    <x v="3"/>
    <s v="September"/>
    <n v="2021"/>
    <x v="3019"/>
    <x v="524"/>
    <m/>
    <x v="392"/>
    <x v="523"/>
    <m/>
    <x v="5"/>
    <x v="36"/>
    <x v="35"/>
    <x v="36"/>
    <x v="34"/>
    <x v="38"/>
    <x v="12"/>
    <m/>
    <x v="12"/>
    <m/>
  </r>
  <r>
    <x v="2"/>
    <x v="3"/>
    <s v="September"/>
    <n v="2021"/>
    <x v="3020"/>
    <x v="524"/>
    <m/>
    <x v="392"/>
    <x v="523"/>
    <m/>
    <x v="5"/>
    <x v="36"/>
    <x v="35"/>
    <x v="36"/>
    <x v="34"/>
    <x v="38"/>
    <x v="12"/>
    <m/>
    <x v="12"/>
    <m/>
  </r>
  <r>
    <x v="3"/>
    <x v="3"/>
    <s v="September"/>
    <n v="2021"/>
    <x v="3021"/>
    <x v="524"/>
    <m/>
    <x v="392"/>
    <x v="523"/>
    <m/>
    <x v="5"/>
    <x v="36"/>
    <x v="35"/>
    <x v="36"/>
    <x v="34"/>
    <x v="38"/>
    <x v="12"/>
    <m/>
    <x v="12"/>
    <m/>
  </r>
  <r>
    <x v="4"/>
    <x v="3"/>
    <s v="September"/>
    <n v="2021"/>
    <x v="3022"/>
    <x v="524"/>
    <m/>
    <x v="392"/>
    <x v="523"/>
    <m/>
    <x v="5"/>
    <x v="36"/>
    <x v="35"/>
    <x v="36"/>
    <x v="34"/>
    <x v="38"/>
    <x v="12"/>
    <m/>
    <x v="12"/>
    <m/>
  </r>
  <r>
    <x v="5"/>
    <x v="3"/>
    <s v="September"/>
    <n v="2021"/>
    <x v="3023"/>
    <x v="524"/>
    <m/>
    <x v="392"/>
    <x v="523"/>
    <m/>
    <x v="5"/>
    <x v="36"/>
    <x v="35"/>
    <x v="36"/>
    <x v="34"/>
    <x v="38"/>
    <x v="12"/>
    <m/>
    <x v="12"/>
    <m/>
  </r>
  <r>
    <x v="6"/>
    <x v="3"/>
    <s v="September"/>
    <n v="2021"/>
    <x v="3024"/>
    <x v="524"/>
    <m/>
    <x v="392"/>
    <x v="523"/>
    <m/>
    <x v="5"/>
    <x v="36"/>
    <x v="35"/>
    <x v="36"/>
    <x v="34"/>
    <x v="38"/>
    <x v="12"/>
    <m/>
    <x v="12"/>
    <m/>
  </r>
  <r>
    <x v="0"/>
    <x v="3"/>
    <s v="September"/>
    <n v="2021"/>
    <x v="3025"/>
    <x v="524"/>
    <m/>
    <x v="392"/>
    <x v="523"/>
    <m/>
    <x v="5"/>
    <x v="36"/>
    <x v="35"/>
    <x v="36"/>
    <x v="34"/>
    <x v="38"/>
    <x v="12"/>
    <m/>
    <x v="12"/>
    <m/>
  </r>
  <r>
    <x v="1"/>
    <x v="3"/>
    <s v="September"/>
    <n v="2021"/>
    <x v="3026"/>
    <x v="524"/>
    <m/>
    <x v="392"/>
    <x v="523"/>
    <m/>
    <x v="5"/>
    <x v="36"/>
    <x v="35"/>
    <x v="36"/>
    <x v="34"/>
    <x v="38"/>
    <x v="12"/>
    <m/>
    <x v="12"/>
    <m/>
  </r>
  <r>
    <x v="2"/>
    <x v="3"/>
    <s v="September"/>
    <n v="2021"/>
    <x v="3027"/>
    <x v="524"/>
    <m/>
    <x v="392"/>
    <x v="523"/>
    <m/>
    <x v="5"/>
    <x v="36"/>
    <x v="35"/>
    <x v="36"/>
    <x v="34"/>
    <x v="38"/>
    <x v="12"/>
    <m/>
    <x v="12"/>
    <m/>
  </r>
  <r>
    <x v="3"/>
    <x v="3"/>
    <s v="September"/>
    <n v="2021"/>
    <x v="3028"/>
    <x v="524"/>
    <m/>
    <x v="392"/>
    <x v="523"/>
    <m/>
    <x v="5"/>
    <x v="36"/>
    <x v="35"/>
    <x v="36"/>
    <x v="34"/>
    <x v="38"/>
    <x v="12"/>
    <m/>
    <x v="12"/>
    <m/>
  </r>
  <r>
    <x v="4"/>
    <x v="3"/>
    <s v="September"/>
    <n v="2021"/>
    <x v="3029"/>
    <x v="524"/>
    <m/>
    <x v="392"/>
    <x v="523"/>
    <m/>
    <x v="5"/>
    <x v="36"/>
    <x v="35"/>
    <x v="36"/>
    <x v="34"/>
    <x v="38"/>
    <x v="12"/>
    <m/>
    <x v="12"/>
    <m/>
  </r>
  <r>
    <x v="5"/>
    <x v="3"/>
    <s v="September"/>
    <n v="2021"/>
    <x v="3030"/>
    <x v="524"/>
    <m/>
    <x v="392"/>
    <x v="523"/>
    <m/>
    <x v="5"/>
    <x v="36"/>
    <x v="35"/>
    <x v="36"/>
    <x v="34"/>
    <x v="38"/>
    <x v="12"/>
    <m/>
    <x v="12"/>
    <m/>
  </r>
  <r>
    <x v="6"/>
    <x v="3"/>
    <s v="September"/>
    <n v="2021"/>
    <x v="3031"/>
    <x v="524"/>
    <m/>
    <x v="392"/>
    <x v="523"/>
    <m/>
    <x v="5"/>
    <x v="36"/>
    <x v="35"/>
    <x v="36"/>
    <x v="34"/>
    <x v="38"/>
    <x v="12"/>
    <m/>
    <x v="12"/>
    <m/>
  </r>
  <r>
    <x v="0"/>
    <x v="3"/>
    <s v="September"/>
    <n v="2021"/>
    <x v="3032"/>
    <x v="524"/>
    <m/>
    <x v="392"/>
    <x v="523"/>
    <m/>
    <x v="5"/>
    <x v="36"/>
    <x v="35"/>
    <x v="36"/>
    <x v="34"/>
    <x v="38"/>
    <x v="12"/>
    <m/>
    <x v="12"/>
    <m/>
  </r>
  <r>
    <x v="1"/>
    <x v="3"/>
    <s v="September"/>
    <n v="2021"/>
    <x v="3033"/>
    <x v="524"/>
    <m/>
    <x v="392"/>
    <x v="523"/>
    <m/>
    <x v="5"/>
    <x v="36"/>
    <x v="35"/>
    <x v="36"/>
    <x v="34"/>
    <x v="38"/>
    <x v="12"/>
    <m/>
    <x v="12"/>
    <m/>
  </r>
  <r>
    <x v="2"/>
    <x v="3"/>
    <s v="September"/>
    <n v="2021"/>
    <x v="3034"/>
    <x v="524"/>
    <m/>
    <x v="392"/>
    <x v="523"/>
    <m/>
    <x v="5"/>
    <x v="36"/>
    <x v="35"/>
    <x v="36"/>
    <x v="34"/>
    <x v="38"/>
    <x v="12"/>
    <m/>
    <x v="12"/>
    <m/>
  </r>
  <r>
    <x v="3"/>
    <x v="3"/>
    <s v="September"/>
    <n v="2021"/>
    <x v="3035"/>
    <x v="524"/>
    <m/>
    <x v="392"/>
    <x v="523"/>
    <m/>
    <x v="5"/>
    <x v="36"/>
    <x v="35"/>
    <x v="36"/>
    <x v="34"/>
    <x v="38"/>
    <x v="12"/>
    <m/>
    <x v="12"/>
    <m/>
  </r>
  <r>
    <x v="4"/>
    <x v="3"/>
    <s v="September"/>
    <n v="2021"/>
    <x v="3036"/>
    <x v="524"/>
    <m/>
    <x v="392"/>
    <x v="523"/>
    <m/>
    <x v="5"/>
    <x v="36"/>
    <x v="35"/>
    <x v="36"/>
    <x v="34"/>
    <x v="38"/>
    <x v="12"/>
    <m/>
    <x v="12"/>
    <m/>
  </r>
  <r>
    <x v="5"/>
    <x v="3"/>
    <s v="September"/>
    <n v="2021"/>
    <x v="3037"/>
    <x v="524"/>
    <m/>
    <x v="392"/>
    <x v="523"/>
    <m/>
    <x v="5"/>
    <x v="36"/>
    <x v="35"/>
    <x v="36"/>
    <x v="34"/>
    <x v="38"/>
    <x v="12"/>
    <m/>
    <x v="12"/>
    <m/>
  </r>
  <r>
    <x v="6"/>
    <x v="3"/>
    <s v="September"/>
    <n v="2021"/>
    <x v="3038"/>
    <x v="524"/>
    <m/>
    <x v="392"/>
    <x v="523"/>
    <m/>
    <x v="5"/>
    <x v="36"/>
    <x v="35"/>
    <x v="36"/>
    <x v="34"/>
    <x v="38"/>
    <x v="12"/>
    <m/>
    <x v="12"/>
    <m/>
  </r>
  <r>
    <x v="0"/>
    <x v="0"/>
    <s v="October"/>
    <n v="2021"/>
    <x v="3039"/>
    <x v="524"/>
    <m/>
    <x v="392"/>
    <x v="523"/>
    <m/>
    <x v="5"/>
    <x v="36"/>
    <x v="35"/>
    <x v="36"/>
    <x v="34"/>
    <x v="38"/>
    <x v="12"/>
    <m/>
    <x v="12"/>
    <m/>
  </r>
  <r>
    <x v="1"/>
    <x v="0"/>
    <s v="October"/>
    <n v="2021"/>
    <x v="3040"/>
    <x v="524"/>
    <m/>
    <x v="392"/>
    <x v="523"/>
    <m/>
    <x v="5"/>
    <x v="36"/>
    <x v="35"/>
    <x v="36"/>
    <x v="34"/>
    <x v="38"/>
    <x v="12"/>
    <m/>
    <x v="12"/>
    <m/>
  </r>
  <r>
    <x v="2"/>
    <x v="0"/>
    <s v="October"/>
    <n v="2021"/>
    <x v="3041"/>
    <x v="524"/>
    <m/>
    <x v="392"/>
    <x v="523"/>
    <m/>
    <x v="5"/>
    <x v="36"/>
    <x v="35"/>
    <x v="36"/>
    <x v="34"/>
    <x v="38"/>
    <x v="12"/>
    <m/>
    <x v="12"/>
    <m/>
  </r>
  <r>
    <x v="3"/>
    <x v="0"/>
    <s v="October"/>
    <n v="2021"/>
    <x v="3042"/>
    <x v="524"/>
    <m/>
    <x v="392"/>
    <x v="523"/>
    <m/>
    <x v="5"/>
    <x v="36"/>
    <x v="35"/>
    <x v="36"/>
    <x v="34"/>
    <x v="38"/>
    <x v="12"/>
    <m/>
    <x v="12"/>
    <m/>
  </r>
  <r>
    <x v="4"/>
    <x v="0"/>
    <s v="October"/>
    <n v="2021"/>
    <x v="3043"/>
    <x v="524"/>
    <m/>
    <x v="392"/>
    <x v="523"/>
    <m/>
    <x v="5"/>
    <x v="36"/>
    <x v="35"/>
    <x v="36"/>
    <x v="34"/>
    <x v="38"/>
    <x v="12"/>
    <m/>
    <x v="12"/>
    <m/>
  </r>
  <r>
    <x v="0"/>
    <x v="0"/>
    <s v="October"/>
    <n v="2021"/>
    <x v="3044"/>
    <x v="524"/>
    <m/>
    <x v="392"/>
    <x v="523"/>
    <m/>
    <x v="5"/>
    <x v="36"/>
    <x v="35"/>
    <x v="36"/>
    <x v="34"/>
    <x v="38"/>
    <x v="12"/>
    <m/>
    <x v="12"/>
    <m/>
  </r>
  <r>
    <x v="1"/>
    <x v="0"/>
    <s v="October"/>
    <n v="2021"/>
    <x v="3045"/>
    <x v="524"/>
    <m/>
    <x v="392"/>
    <x v="523"/>
    <m/>
    <x v="5"/>
    <x v="36"/>
    <x v="35"/>
    <x v="36"/>
    <x v="34"/>
    <x v="38"/>
    <x v="12"/>
    <m/>
    <x v="12"/>
    <m/>
  </r>
  <r>
    <x v="2"/>
    <x v="0"/>
    <s v="October"/>
    <n v="2021"/>
    <x v="3046"/>
    <x v="524"/>
    <m/>
    <x v="392"/>
    <x v="523"/>
    <m/>
    <x v="5"/>
    <x v="36"/>
    <x v="35"/>
    <x v="36"/>
    <x v="34"/>
    <x v="38"/>
    <x v="12"/>
    <m/>
    <x v="12"/>
    <m/>
  </r>
  <r>
    <x v="3"/>
    <x v="0"/>
    <s v="October"/>
    <n v="2021"/>
    <x v="3047"/>
    <x v="524"/>
    <m/>
    <x v="392"/>
    <x v="523"/>
    <m/>
    <x v="5"/>
    <x v="36"/>
    <x v="35"/>
    <x v="36"/>
    <x v="34"/>
    <x v="38"/>
    <x v="12"/>
    <m/>
    <x v="12"/>
    <m/>
  </r>
  <r>
    <x v="4"/>
    <x v="0"/>
    <s v="October"/>
    <n v="2021"/>
    <x v="3048"/>
    <x v="524"/>
    <m/>
    <x v="392"/>
    <x v="523"/>
    <m/>
    <x v="5"/>
    <x v="36"/>
    <x v="35"/>
    <x v="36"/>
    <x v="34"/>
    <x v="38"/>
    <x v="12"/>
    <m/>
    <x v="12"/>
    <m/>
  </r>
  <r>
    <x v="5"/>
    <x v="0"/>
    <s v="October"/>
    <n v="2021"/>
    <x v="3049"/>
    <x v="524"/>
    <m/>
    <x v="392"/>
    <x v="523"/>
    <m/>
    <x v="5"/>
    <x v="36"/>
    <x v="35"/>
    <x v="36"/>
    <x v="34"/>
    <x v="38"/>
    <x v="12"/>
    <m/>
    <x v="12"/>
    <m/>
  </r>
  <r>
    <x v="0"/>
    <x v="1"/>
    <s v="October"/>
    <n v="2021"/>
    <x v="3050"/>
    <x v="524"/>
    <m/>
    <x v="392"/>
    <x v="523"/>
    <m/>
    <x v="5"/>
    <x v="36"/>
    <x v="35"/>
    <x v="36"/>
    <x v="34"/>
    <x v="38"/>
    <x v="12"/>
    <m/>
    <x v="12"/>
    <m/>
  </r>
  <r>
    <x v="1"/>
    <x v="1"/>
    <s v="October"/>
    <n v="2021"/>
    <x v="3051"/>
    <x v="524"/>
    <m/>
    <x v="392"/>
    <x v="523"/>
    <m/>
    <x v="5"/>
    <x v="36"/>
    <x v="35"/>
    <x v="36"/>
    <x v="34"/>
    <x v="38"/>
    <x v="12"/>
    <m/>
    <x v="12"/>
    <m/>
  </r>
  <r>
    <x v="2"/>
    <x v="1"/>
    <s v="October"/>
    <n v="2021"/>
    <x v="3052"/>
    <x v="524"/>
    <m/>
    <x v="392"/>
    <x v="523"/>
    <m/>
    <x v="5"/>
    <x v="36"/>
    <x v="35"/>
    <x v="36"/>
    <x v="34"/>
    <x v="38"/>
    <x v="12"/>
    <m/>
    <x v="12"/>
    <m/>
  </r>
  <r>
    <x v="3"/>
    <x v="1"/>
    <s v="October"/>
    <n v="2021"/>
    <x v="3053"/>
    <x v="524"/>
    <m/>
    <x v="392"/>
    <x v="523"/>
    <m/>
    <x v="5"/>
    <x v="36"/>
    <x v="35"/>
    <x v="36"/>
    <x v="34"/>
    <x v="38"/>
    <x v="12"/>
    <m/>
    <x v="12"/>
    <m/>
  </r>
  <r>
    <x v="4"/>
    <x v="1"/>
    <s v="October"/>
    <n v="2021"/>
    <x v="3054"/>
    <x v="524"/>
    <m/>
    <x v="392"/>
    <x v="523"/>
    <m/>
    <x v="5"/>
    <x v="36"/>
    <x v="35"/>
    <x v="36"/>
    <x v="34"/>
    <x v="38"/>
    <x v="12"/>
    <m/>
    <x v="12"/>
    <m/>
  </r>
  <r>
    <x v="5"/>
    <x v="1"/>
    <s v="October"/>
    <n v="2021"/>
    <x v="3055"/>
    <x v="524"/>
    <m/>
    <x v="392"/>
    <x v="523"/>
    <m/>
    <x v="5"/>
    <x v="36"/>
    <x v="35"/>
    <x v="36"/>
    <x v="34"/>
    <x v="38"/>
    <x v="12"/>
    <m/>
    <x v="12"/>
    <m/>
  </r>
  <r>
    <x v="6"/>
    <x v="1"/>
    <s v="October"/>
    <n v="2021"/>
    <x v="3056"/>
    <x v="524"/>
    <m/>
    <x v="392"/>
    <x v="523"/>
    <m/>
    <x v="5"/>
    <x v="36"/>
    <x v="35"/>
    <x v="36"/>
    <x v="34"/>
    <x v="38"/>
    <x v="12"/>
    <m/>
    <x v="12"/>
    <m/>
  </r>
  <r>
    <x v="0"/>
    <x v="1"/>
    <s v="October"/>
    <n v="2021"/>
    <x v="3057"/>
    <x v="524"/>
    <m/>
    <x v="392"/>
    <x v="523"/>
    <m/>
    <x v="5"/>
    <x v="36"/>
    <x v="35"/>
    <x v="36"/>
    <x v="34"/>
    <x v="38"/>
    <x v="12"/>
    <m/>
    <x v="12"/>
    <m/>
  </r>
  <r>
    <x v="1"/>
    <x v="1"/>
    <s v="October"/>
    <n v="2021"/>
    <x v="3058"/>
    <x v="524"/>
    <m/>
    <x v="392"/>
    <x v="523"/>
    <m/>
    <x v="5"/>
    <x v="36"/>
    <x v="35"/>
    <x v="36"/>
    <x v="34"/>
    <x v="38"/>
    <x v="12"/>
    <m/>
    <x v="12"/>
    <m/>
  </r>
  <r>
    <x v="2"/>
    <x v="1"/>
    <s v="October"/>
    <n v="2021"/>
    <x v="3059"/>
    <x v="524"/>
    <m/>
    <x v="392"/>
    <x v="523"/>
    <m/>
    <x v="5"/>
    <x v="36"/>
    <x v="35"/>
    <x v="36"/>
    <x v="34"/>
    <x v="38"/>
    <x v="12"/>
    <m/>
    <x v="12"/>
    <m/>
  </r>
  <r>
    <x v="3"/>
    <x v="1"/>
    <s v="October"/>
    <n v="2021"/>
    <x v="3060"/>
    <x v="524"/>
    <m/>
    <x v="392"/>
    <x v="523"/>
    <m/>
    <x v="5"/>
    <x v="36"/>
    <x v="35"/>
    <x v="36"/>
    <x v="34"/>
    <x v="38"/>
    <x v="12"/>
    <m/>
    <x v="12"/>
    <m/>
  </r>
  <r>
    <x v="4"/>
    <x v="1"/>
    <s v="October"/>
    <n v="2021"/>
    <x v="3061"/>
    <x v="524"/>
    <m/>
    <x v="392"/>
    <x v="523"/>
    <m/>
    <x v="5"/>
    <x v="36"/>
    <x v="35"/>
    <x v="36"/>
    <x v="34"/>
    <x v="38"/>
    <x v="12"/>
    <m/>
    <x v="12"/>
    <m/>
  </r>
  <r>
    <x v="5"/>
    <x v="1"/>
    <s v="October"/>
    <n v="2021"/>
    <x v="3062"/>
    <x v="524"/>
    <m/>
    <x v="392"/>
    <x v="523"/>
    <m/>
    <x v="5"/>
    <x v="36"/>
    <x v="35"/>
    <x v="36"/>
    <x v="34"/>
    <x v="38"/>
    <x v="12"/>
    <m/>
    <x v="12"/>
    <m/>
  </r>
  <r>
    <x v="6"/>
    <x v="1"/>
    <s v="October"/>
    <n v="2021"/>
    <x v="3063"/>
    <x v="524"/>
    <m/>
    <x v="392"/>
    <x v="523"/>
    <m/>
    <x v="5"/>
    <x v="36"/>
    <x v="35"/>
    <x v="36"/>
    <x v="34"/>
    <x v="38"/>
    <x v="12"/>
    <m/>
    <x v="12"/>
    <m/>
  </r>
  <r>
    <x v="0"/>
    <x v="1"/>
    <s v="October"/>
    <n v="2021"/>
    <x v="3064"/>
    <x v="524"/>
    <m/>
    <x v="392"/>
    <x v="523"/>
    <m/>
    <x v="5"/>
    <x v="36"/>
    <x v="35"/>
    <x v="36"/>
    <x v="34"/>
    <x v="38"/>
    <x v="12"/>
    <m/>
    <x v="12"/>
    <m/>
  </r>
  <r>
    <x v="1"/>
    <x v="1"/>
    <s v="October"/>
    <n v="2021"/>
    <x v="3065"/>
    <x v="524"/>
    <m/>
    <x v="392"/>
    <x v="523"/>
    <m/>
    <x v="5"/>
    <x v="36"/>
    <x v="35"/>
    <x v="36"/>
    <x v="34"/>
    <x v="38"/>
    <x v="12"/>
    <m/>
    <x v="12"/>
    <m/>
  </r>
  <r>
    <x v="2"/>
    <x v="1"/>
    <s v="October"/>
    <n v="2021"/>
    <x v="3066"/>
    <x v="524"/>
    <m/>
    <x v="392"/>
    <x v="523"/>
    <m/>
    <x v="5"/>
    <x v="36"/>
    <x v="35"/>
    <x v="36"/>
    <x v="34"/>
    <x v="38"/>
    <x v="12"/>
    <m/>
    <x v="12"/>
    <m/>
  </r>
  <r>
    <x v="3"/>
    <x v="1"/>
    <s v="October"/>
    <n v="2021"/>
    <x v="3067"/>
    <x v="524"/>
    <m/>
    <x v="392"/>
    <x v="523"/>
    <m/>
    <x v="5"/>
    <x v="36"/>
    <x v="35"/>
    <x v="36"/>
    <x v="34"/>
    <x v="38"/>
    <x v="12"/>
    <m/>
    <x v="12"/>
    <m/>
  </r>
  <r>
    <x v="4"/>
    <x v="1"/>
    <s v="October"/>
    <n v="2021"/>
    <x v="3068"/>
    <x v="524"/>
    <m/>
    <x v="392"/>
    <x v="523"/>
    <m/>
    <x v="5"/>
    <x v="36"/>
    <x v="35"/>
    <x v="36"/>
    <x v="34"/>
    <x v="38"/>
    <x v="12"/>
    <m/>
    <x v="12"/>
    <m/>
  </r>
  <r>
    <x v="5"/>
    <x v="1"/>
    <s v="October"/>
    <n v="2021"/>
    <x v="3069"/>
    <x v="524"/>
    <m/>
    <x v="392"/>
    <x v="523"/>
    <m/>
    <x v="5"/>
    <x v="36"/>
    <x v="35"/>
    <x v="36"/>
    <x v="34"/>
    <x v="38"/>
    <x v="12"/>
    <m/>
    <x v="12"/>
    <m/>
  </r>
  <r>
    <x v="6"/>
    <x v="1"/>
    <s v="October"/>
    <n v="2021"/>
    <x v="3070"/>
    <x v="524"/>
    <m/>
    <x v="392"/>
    <x v="523"/>
    <m/>
    <x v="5"/>
    <x v="36"/>
    <x v="35"/>
    <x v="36"/>
    <x v="34"/>
    <x v="38"/>
    <x v="12"/>
    <m/>
    <x v="12"/>
    <m/>
  </r>
  <r>
    <x v="0"/>
    <x v="1"/>
    <s v="October"/>
    <n v="2021"/>
    <x v="3071"/>
    <x v="524"/>
    <m/>
    <x v="392"/>
    <x v="523"/>
    <m/>
    <x v="5"/>
    <x v="36"/>
    <x v="35"/>
    <x v="36"/>
    <x v="34"/>
    <x v="38"/>
    <x v="12"/>
    <m/>
    <x v="12"/>
    <m/>
  </r>
  <r>
    <x v="1"/>
    <x v="1"/>
    <s v="October"/>
    <n v="2021"/>
    <x v="3072"/>
    <x v="524"/>
    <m/>
    <x v="392"/>
    <x v="523"/>
    <m/>
    <x v="5"/>
    <x v="36"/>
    <x v="35"/>
    <x v="36"/>
    <x v="34"/>
    <x v="38"/>
    <x v="12"/>
    <m/>
    <x v="12"/>
    <m/>
  </r>
  <r>
    <x v="2"/>
    <x v="1"/>
    <s v="October"/>
    <n v="2021"/>
    <x v="3073"/>
    <x v="524"/>
    <m/>
    <x v="392"/>
    <x v="523"/>
    <m/>
    <x v="5"/>
    <x v="36"/>
    <x v="35"/>
    <x v="36"/>
    <x v="34"/>
    <x v="38"/>
    <x v="12"/>
    <m/>
    <x v="12"/>
    <m/>
  </r>
  <r>
    <x v="3"/>
    <x v="1"/>
    <s v="October"/>
    <n v="2021"/>
    <x v="3074"/>
    <x v="524"/>
    <m/>
    <x v="392"/>
    <x v="523"/>
    <m/>
    <x v="5"/>
    <x v="36"/>
    <x v="35"/>
    <x v="36"/>
    <x v="34"/>
    <x v="38"/>
    <x v="12"/>
    <m/>
    <x v="12"/>
    <m/>
  </r>
  <r>
    <x v="4"/>
    <x v="1"/>
    <s v="October"/>
    <n v="2021"/>
    <x v="3075"/>
    <x v="524"/>
    <m/>
    <x v="392"/>
    <x v="523"/>
    <m/>
    <x v="5"/>
    <x v="36"/>
    <x v="35"/>
    <x v="36"/>
    <x v="34"/>
    <x v="38"/>
    <x v="12"/>
    <m/>
    <x v="12"/>
    <m/>
  </r>
  <r>
    <x v="5"/>
    <x v="1"/>
    <s v="October"/>
    <n v="2021"/>
    <x v="3076"/>
    <x v="524"/>
    <m/>
    <x v="392"/>
    <x v="523"/>
    <m/>
    <x v="5"/>
    <x v="36"/>
    <x v="35"/>
    <x v="36"/>
    <x v="34"/>
    <x v="38"/>
    <x v="12"/>
    <m/>
    <x v="12"/>
    <m/>
  </r>
  <r>
    <x v="6"/>
    <x v="1"/>
    <s v="October"/>
    <n v="2021"/>
    <x v="3077"/>
    <x v="524"/>
    <m/>
    <x v="392"/>
    <x v="523"/>
    <m/>
    <x v="5"/>
    <x v="36"/>
    <x v="35"/>
    <x v="36"/>
    <x v="34"/>
    <x v="38"/>
    <x v="12"/>
    <m/>
    <x v="12"/>
    <m/>
  </r>
  <r>
    <x v="0"/>
    <x v="1"/>
    <s v="October"/>
    <n v="2021"/>
    <x v="3078"/>
    <x v="524"/>
    <m/>
    <x v="392"/>
    <x v="523"/>
    <m/>
    <x v="5"/>
    <x v="36"/>
    <x v="35"/>
    <x v="36"/>
    <x v="34"/>
    <x v="38"/>
    <x v="12"/>
    <m/>
    <x v="12"/>
    <m/>
  </r>
  <r>
    <x v="1"/>
    <x v="1"/>
    <s v="October"/>
    <n v="2021"/>
    <x v="3079"/>
    <x v="524"/>
    <m/>
    <x v="392"/>
    <x v="523"/>
    <m/>
    <x v="5"/>
    <x v="36"/>
    <x v="35"/>
    <x v="36"/>
    <x v="34"/>
    <x v="38"/>
    <x v="12"/>
    <m/>
    <x v="12"/>
    <m/>
  </r>
  <r>
    <x v="2"/>
    <x v="1"/>
    <s v="October"/>
    <n v="2021"/>
    <x v="3080"/>
    <x v="524"/>
    <m/>
    <x v="392"/>
    <x v="523"/>
    <m/>
    <x v="5"/>
    <x v="36"/>
    <x v="35"/>
    <x v="36"/>
    <x v="34"/>
    <x v="38"/>
    <x v="12"/>
    <m/>
    <x v="12"/>
    <m/>
  </r>
  <r>
    <x v="3"/>
    <x v="1"/>
    <s v="October"/>
    <n v="2021"/>
    <x v="3081"/>
    <x v="524"/>
    <m/>
    <x v="392"/>
    <x v="523"/>
    <m/>
    <x v="5"/>
    <x v="36"/>
    <x v="35"/>
    <x v="36"/>
    <x v="34"/>
    <x v="38"/>
    <x v="12"/>
    <m/>
    <x v="12"/>
    <m/>
  </r>
  <r>
    <x v="4"/>
    <x v="1"/>
    <s v="October"/>
    <n v="2021"/>
    <x v="3082"/>
    <x v="524"/>
    <m/>
    <x v="392"/>
    <x v="523"/>
    <m/>
    <x v="5"/>
    <x v="36"/>
    <x v="35"/>
    <x v="36"/>
    <x v="34"/>
    <x v="38"/>
    <x v="12"/>
    <m/>
    <x v="12"/>
    <m/>
  </r>
  <r>
    <x v="5"/>
    <x v="1"/>
    <s v="October"/>
    <n v="2021"/>
    <x v="3083"/>
    <x v="524"/>
    <m/>
    <x v="392"/>
    <x v="523"/>
    <m/>
    <x v="5"/>
    <x v="36"/>
    <x v="35"/>
    <x v="36"/>
    <x v="34"/>
    <x v="38"/>
    <x v="12"/>
    <m/>
    <x v="12"/>
    <m/>
  </r>
  <r>
    <x v="6"/>
    <x v="1"/>
    <s v="October"/>
    <n v="2021"/>
    <x v="3084"/>
    <x v="524"/>
    <m/>
    <x v="392"/>
    <x v="523"/>
    <m/>
    <x v="5"/>
    <x v="36"/>
    <x v="35"/>
    <x v="36"/>
    <x v="34"/>
    <x v="38"/>
    <x v="12"/>
    <m/>
    <x v="12"/>
    <m/>
  </r>
  <r>
    <x v="0"/>
    <x v="1"/>
    <s v="October"/>
    <n v="2021"/>
    <x v="3085"/>
    <x v="524"/>
    <m/>
    <x v="392"/>
    <x v="523"/>
    <m/>
    <x v="5"/>
    <x v="36"/>
    <x v="35"/>
    <x v="36"/>
    <x v="34"/>
    <x v="38"/>
    <x v="12"/>
    <m/>
    <x v="12"/>
    <m/>
  </r>
  <r>
    <x v="1"/>
    <x v="1"/>
    <s v="October"/>
    <n v="2021"/>
    <x v="3086"/>
    <x v="524"/>
    <m/>
    <x v="392"/>
    <x v="523"/>
    <m/>
    <x v="5"/>
    <x v="36"/>
    <x v="35"/>
    <x v="36"/>
    <x v="34"/>
    <x v="38"/>
    <x v="12"/>
    <m/>
    <x v="12"/>
    <m/>
  </r>
  <r>
    <x v="2"/>
    <x v="1"/>
    <s v="October"/>
    <n v="2021"/>
    <x v="3087"/>
    <x v="524"/>
    <m/>
    <x v="392"/>
    <x v="523"/>
    <m/>
    <x v="5"/>
    <x v="36"/>
    <x v="35"/>
    <x v="36"/>
    <x v="34"/>
    <x v="38"/>
    <x v="12"/>
    <m/>
    <x v="12"/>
    <m/>
  </r>
  <r>
    <x v="3"/>
    <x v="1"/>
    <s v="October"/>
    <n v="2021"/>
    <x v="3088"/>
    <x v="524"/>
    <m/>
    <x v="392"/>
    <x v="523"/>
    <m/>
    <x v="5"/>
    <x v="36"/>
    <x v="35"/>
    <x v="36"/>
    <x v="34"/>
    <x v="38"/>
    <x v="12"/>
    <m/>
    <x v="12"/>
    <m/>
  </r>
  <r>
    <x v="4"/>
    <x v="1"/>
    <s v="October"/>
    <n v="2021"/>
    <x v="3089"/>
    <x v="524"/>
    <m/>
    <x v="392"/>
    <x v="523"/>
    <m/>
    <x v="5"/>
    <x v="36"/>
    <x v="35"/>
    <x v="36"/>
    <x v="34"/>
    <x v="38"/>
    <x v="12"/>
    <m/>
    <x v="12"/>
    <m/>
  </r>
  <r>
    <x v="5"/>
    <x v="1"/>
    <s v="October"/>
    <n v="2021"/>
    <x v="3090"/>
    <x v="524"/>
    <m/>
    <x v="392"/>
    <x v="523"/>
    <m/>
    <x v="5"/>
    <x v="36"/>
    <x v="35"/>
    <x v="36"/>
    <x v="34"/>
    <x v="38"/>
    <x v="12"/>
    <m/>
    <x v="12"/>
    <m/>
  </r>
  <r>
    <x v="6"/>
    <x v="1"/>
    <s v="October"/>
    <n v="2021"/>
    <x v="3091"/>
    <x v="524"/>
    <m/>
    <x v="392"/>
    <x v="523"/>
    <m/>
    <x v="5"/>
    <x v="36"/>
    <x v="35"/>
    <x v="36"/>
    <x v="34"/>
    <x v="38"/>
    <x v="12"/>
    <m/>
    <x v="12"/>
    <m/>
  </r>
  <r>
    <x v="0"/>
    <x v="1"/>
    <s v="October"/>
    <n v="2021"/>
    <x v="3092"/>
    <x v="524"/>
    <m/>
    <x v="392"/>
    <x v="523"/>
    <m/>
    <x v="5"/>
    <x v="36"/>
    <x v="35"/>
    <x v="36"/>
    <x v="34"/>
    <x v="38"/>
    <x v="12"/>
    <m/>
    <x v="12"/>
    <m/>
  </r>
  <r>
    <x v="1"/>
    <x v="1"/>
    <s v="October"/>
    <n v="2021"/>
    <x v="3093"/>
    <x v="524"/>
    <m/>
    <x v="392"/>
    <x v="523"/>
    <m/>
    <x v="5"/>
    <x v="36"/>
    <x v="35"/>
    <x v="36"/>
    <x v="34"/>
    <x v="38"/>
    <x v="12"/>
    <m/>
    <x v="12"/>
    <m/>
  </r>
  <r>
    <x v="2"/>
    <x v="1"/>
    <s v="October"/>
    <n v="2021"/>
    <x v="3094"/>
    <x v="524"/>
    <m/>
    <x v="392"/>
    <x v="523"/>
    <m/>
    <x v="5"/>
    <x v="36"/>
    <x v="35"/>
    <x v="36"/>
    <x v="34"/>
    <x v="38"/>
    <x v="12"/>
    <m/>
    <x v="12"/>
    <m/>
  </r>
  <r>
    <x v="3"/>
    <x v="1"/>
    <s v="October"/>
    <n v="2021"/>
    <x v="3095"/>
    <x v="524"/>
    <m/>
    <x v="392"/>
    <x v="523"/>
    <m/>
    <x v="5"/>
    <x v="36"/>
    <x v="35"/>
    <x v="36"/>
    <x v="34"/>
    <x v="38"/>
    <x v="12"/>
    <m/>
    <x v="12"/>
    <m/>
  </r>
  <r>
    <x v="4"/>
    <x v="1"/>
    <s v="October"/>
    <n v="2021"/>
    <x v="3096"/>
    <x v="524"/>
    <m/>
    <x v="392"/>
    <x v="523"/>
    <m/>
    <x v="5"/>
    <x v="36"/>
    <x v="35"/>
    <x v="36"/>
    <x v="34"/>
    <x v="38"/>
    <x v="12"/>
    <m/>
    <x v="12"/>
    <m/>
  </r>
  <r>
    <x v="5"/>
    <x v="1"/>
    <s v="October"/>
    <n v="2021"/>
    <x v="3097"/>
    <x v="524"/>
    <m/>
    <x v="392"/>
    <x v="523"/>
    <m/>
    <x v="5"/>
    <x v="36"/>
    <x v="35"/>
    <x v="36"/>
    <x v="34"/>
    <x v="38"/>
    <x v="12"/>
    <m/>
    <x v="12"/>
    <m/>
  </r>
  <r>
    <x v="6"/>
    <x v="1"/>
    <s v="October"/>
    <n v="2021"/>
    <x v="3098"/>
    <x v="524"/>
    <m/>
    <x v="392"/>
    <x v="523"/>
    <m/>
    <x v="5"/>
    <x v="36"/>
    <x v="35"/>
    <x v="36"/>
    <x v="34"/>
    <x v="38"/>
    <x v="12"/>
    <m/>
    <x v="12"/>
    <m/>
  </r>
  <r>
    <x v="0"/>
    <x v="2"/>
    <s v="October"/>
    <n v="2021"/>
    <x v="3099"/>
    <x v="524"/>
    <m/>
    <x v="392"/>
    <x v="523"/>
    <m/>
    <x v="5"/>
    <x v="36"/>
    <x v="35"/>
    <x v="36"/>
    <x v="34"/>
    <x v="38"/>
    <x v="12"/>
    <m/>
    <x v="12"/>
    <m/>
  </r>
  <r>
    <x v="1"/>
    <x v="2"/>
    <s v="October"/>
    <n v="2021"/>
    <x v="3100"/>
    <x v="524"/>
    <m/>
    <x v="392"/>
    <x v="523"/>
    <m/>
    <x v="5"/>
    <x v="36"/>
    <x v="35"/>
    <x v="36"/>
    <x v="34"/>
    <x v="38"/>
    <x v="12"/>
    <m/>
    <x v="12"/>
    <m/>
  </r>
  <r>
    <x v="2"/>
    <x v="2"/>
    <s v="October"/>
    <n v="2021"/>
    <x v="3101"/>
    <x v="524"/>
    <m/>
    <x v="392"/>
    <x v="523"/>
    <m/>
    <x v="5"/>
    <x v="36"/>
    <x v="35"/>
    <x v="36"/>
    <x v="34"/>
    <x v="38"/>
    <x v="12"/>
    <m/>
    <x v="12"/>
    <m/>
  </r>
  <r>
    <x v="3"/>
    <x v="2"/>
    <s v="October"/>
    <n v="2021"/>
    <x v="3102"/>
    <x v="524"/>
    <m/>
    <x v="392"/>
    <x v="523"/>
    <m/>
    <x v="5"/>
    <x v="36"/>
    <x v="35"/>
    <x v="36"/>
    <x v="34"/>
    <x v="38"/>
    <x v="12"/>
    <m/>
    <x v="12"/>
    <m/>
  </r>
  <r>
    <x v="4"/>
    <x v="2"/>
    <s v="October"/>
    <n v="2021"/>
    <x v="3103"/>
    <x v="524"/>
    <m/>
    <x v="392"/>
    <x v="523"/>
    <m/>
    <x v="5"/>
    <x v="36"/>
    <x v="35"/>
    <x v="36"/>
    <x v="34"/>
    <x v="38"/>
    <x v="12"/>
    <m/>
    <x v="12"/>
    <m/>
  </r>
  <r>
    <x v="5"/>
    <x v="2"/>
    <s v="October"/>
    <n v="2021"/>
    <x v="3104"/>
    <x v="524"/>
    <m/>
    <x v="392"/>
    <x v="523"/>
    <m/>
    <x v="5"/>
    <x v="36"/>
    <x v="35"/>
    <x v="36"/>
    <x v="34"/>
    <x v="38"/>
    <x v="12"/>
    <m/>
    <x v="12"/>
    <m/>
  </r>
  <r>
    <x v="6"/>
    <x v="2"/>
    <s v="October"/>
    <n v="2021"/>
    <x v="3105"/>
    <x v="524"/>
    <m/>
    <x v="392"/>
    <x v="523"/>
    <m/>
    <x v="5"/>
    <x v="36"/>
    <x v="35"/>
    <x v="36"/>
    <x v="34"/>
    <x v="38"/>
    <x v="12"/>
    <m/>
    <x v="12"/>
    <m/>
  </r>
  <r>
    <x v="0"/>
    <x v="2"/>
    <s v="October"/>
    <n v="2021"/>
    <x v="3106"/>
    <x v="524"/>
    <m/>
    <x v="392"/>
    <x v="523"/>
    <m/>
    <x v="5"/>
    <x v="36"/>
    <x v="35"/>
    <x v="36"/>
    <x v="34"/>
    <x v="38"/>
    <x v="12"/>
    <m/>
    <x v="12"/>
    <m/>
  </r>
  <r>
    <x v="1"/>
    <x v="2"/>
    <s v="October"/>
    <n v="2021"/>
    <x v="3107"/>
    <x v="524"/>
    <m/>
    <x v="392"/>
    <x v="523"/>
    <m/>
    <x v="5"/>
    <x v="36"/>
    <x v="35"/>
    <x v="36"/>
    <x v="34"/>
    <x v="38"/>
    <x v="12"/>
    <m/>
    <x v="12"/>
    <m/>
  </r>
  <r>
    <x v="2"/>
    <x v="2"/>
    <s v="October"/>
    <n v="2021"/>
    <x v="3108"/>
    <x v="524"/>
    <m/>
    <x v="392"/>
    <x v="523"/>
    <m/>
    <x v="5"/>
    <x v="36"/>
    <x v="35"/>
    <x v="36"/>
    <x v="34"/>
    <x v="38"/>
    <x v="12"/>
    <m/>
    <x v="12"/>
    <m/>
  </r>
  <r>
    <x v="3"/>
    <x v="2"/>
    <s v="October"/>
    <n v="2021"/>
    <x v="3109"/>
    <x v="524"/>
    <m/>
    <x v="392"/>
    <x v="523"/>
    <m/>
    <x v="5"/>
    <x v="36"/>
    <x v="35"/>
    <x v="36"/>
    <x v="34"/>
    <x v="38"/>
    <x v="12"/>
    <m/>
    <x v="12"/>
    <m/>
  </r>
  <r>
    <x v="4"/>
    <x v="2"/>
    <s v="October"/>
    <n v="2021"/>
    <x v="3110"/>
    <x v="524"/>
    <m/>
    <x v="392"/>
    <x v="523"/>
    <m/>
    <x v="5"/>
    <x v="36"/>
    <x v="35"/>
    <x v="36"/>
    <x v="34"/>
    <x v="38"/>
    <x v="12"/>
    <m/>
    <x v="12"/>
    <m/>
  </r>
  <r>
    <x v="5"/>
    <x v="2"/>
    <s v="October"/>
    <n v="2021"/>
    <x v="3111"/>
    <x v="524"/>
    <m/>
    <x v="392"/>
    <x v="523"/>
    <m/>
    <x v="5"/>
    <x v="36"/>
    <x v="35"/>
    <x v="36"/>
    <x v="34"/>
    <x v="38"/>
    <x v="12"/>
    <m/>
    <x v="12"/>
    <m/>
  </r>
  <r>
    <x v="6"/>
    <x v="2"/>
    <s v="October"/>
    <n v="2021"/>
    <x v="3112"/>
    <x v="524"/>
    <m/>
    <x v="392"/>
    <x v="523"/>
    <m/>
    <x v="5"/>
    <x v="36"/>
    <x v="35"/>
    <x v="36"/>
    <x v="34"/>
    <x v="38"/>
    <x v="12"/>
    <m/>
    <x v="12"/>
    <m/>
  </r>
  <r>
    <x v="0"/>
    <x v="2"/>
    <s v="October"/>
    <n v="2021"/>
    <x v="3113"/>
    <x v="524"/>
    <m/>
    <x v="392"/>
    <x v="523"/>
    <m/>
    <x v="5"/>
    <x v="36"/>
    <x v="35"/>
    <x v="36"/>
    <x v="34"/>
    <x v="38"/>
    <x v="12"/>
    <m/>
    <x v="12"/>
    <m/>
  </r>
  <r>
    <x v="1"/>
    <x v="2"/>
    <s v="October"/>
    <n v="2021"/>
    <x v="3114"/>
    <x v="524"/>
    <m/>
    <x v="392"/>
    <x v="523"/>
    <m/>
    <x v="5"/>
    <x v="36"/>
    <x v="35"/>
    <x v="36"/>
    <x v="34"/>
    <x v="38"/>
    <x v="12"/>
    <m/>
    <x v="12"/>
    <m/>
  </r>
  <r>
    <x v="2"/>
    <x v="2"/>
    <s v="October"/>
    <n v="2021"/>
    <x v="3115"/>
    <x v="524"/>
    <m/>
    <x v="392"/>
    <x v="523"/>
    <m/>
    <x v="5"/>
    <x v="36"/>
    <x v="35"/>
    <x v="36"/>
    <x v="34"/>
    <x v="38"/>
    <x v="12"/>
    <m/>
    <x v="12"/>
    <m/>
  </r>
  <r>
    <x v="3"/>
    <x v="2"/>
    <s v="October"/>
    <n v="2021"/>
    <x v="3116"/>
    <x v="524"/>
    <m/>
    <x v="392"/>
    <x v="523"/>
    <m/>
    <x v="5"/>
    <x v="36"/>
    <x v="35"/>
    <x v="36"/>
    <x v="34"/>
    <x v="38"/>
    <x v="12"/>
    <m/>
    <x v="12"/>
    <m/>
  </r>
  <r>
    <x v="4"/>
    <x v="2"/>
    <s v="October"/>
    <n v="2021"/>
    <x v="3117"/>
    <x v="524"/>
    <m/>
    <x v="392"/>
    <x v="523"/>
    <m/>
    <x v="5"/>
    <x v="36"/>
    <x v="35"/>
    <x v="36"/>
    <x v="34"/>
    <x v="38"/>
    <x v="12"/>
    <m/>
    <x v="12"/>
    <m/>
  </r>
  <r>
    <x v="5"/>
    <x v="2"/>
    <s v="October"/>
    <n v="2021"/>
    <x v="3118"/>
    <x v="524"/>
    <m/>
    <x v="392"/>
    <x v="523"/>
    <m/>
    <x v="5"/>
    <x v="36"/>
    <x v="35"/>
    <x v="36"/>
    <x v="34"/>
    <x v="38"/>
    <x v="12"/>
    <m/>
    <x v="12"/>
    <m/>
  </r>
  <r>
    <x v="6"/>
    <x v="2"/>
    <s v="October"/>
    <n v="2021"/>
    <x v="3119"/>
    <x v="524"/>
    <m/>
    <x v="392"/>
    <x v="523"/>
    <m/>
    <x v="5"/>
    <x v="36"/>
    <x v="35"/>
    <x v="36"/>
    <x v="34"/>
    <x v="38"/>
    <x v="12"/>
    <m/>
    <x v="12"/>
    <m/>
  </r>
  <r>
    <x v="0"/>
    <x v="2"/>
    <s v="October"/>
    <n v="2021"/>
    <x v="3120"/>
    <x v="524"/>
    <m/>
    <x v="392"/>
    <x v="523"/>
    <m/>
    <x v="5"/>
    <x v="36"/>
    <x v="35"/>
    <x v="36"/>
    <x v="34"/>
    <x v="38"/>
    <x v="12"/>
    <m/>
    <x v="12"/>
    <m/>
  </r>
  <r>
    <x v="1"/>
    <x v="2"/>
    <s v="October"/>
    <n v="2021"/>
    <x v="3121"/>
    <x v="524"/>
    <m/>
    <x v="392"/>
    <x v="523"/>
    <m/>
    <x v="5"/>
    <x v="36"/>
    <x v="35"/>
    <x v="36"/>
    <x v="34"/>
    <x v="38"/>
    <x v="12"/>
    <m/>
    <x v="12"/>
    <m/>
  </r>
  <r>
    <x v="2"/>
    <x v="2"/>
    <s v="October"/>
    <n v="2021"/>
    <x v="3122"/>
    <x v="524"/>
    <m/>
    <x v="392"/>
    <x v="523"/>
    <m/>
    <x v="5"/>
    <x v="36"/>
    <x v="35"/>
    <x v="36"/>
    <x v="34"/>
    <x v="38"/>
    <x v="12"/>
    <m/>
    <x v="12"/>
    <m/>
  </r>
  <r>
    <x v="3"/>
    <x v="2"/>
    <s v="October"/>
    <n v="2021"/>
    <x v="3123"/>
    <x v="524"/>
    <m/>
    <x v="392"/>
    <x v="523"/>
    <m/>
    <x v="5"/>
    <x v="36"/>
    <x v="35"/>
    <x v="36"/>
    <x v="34"/>
    <x v="38"/>
    <x v="12"/>
    <m/>
    <x v="12"/>
    <m/>
  </r>
  <r>
    <x v="4"/>
    <x v="2"/>
    <s v="October"/>
    <n v="2021"/>
    <x v="3124"/>
    <x v="524"/>
    <m/>
    <x v="392"/>
    <x v="523"/>
    <m/>
    <x v="5"/>
    <x v="36"/>
    <x v="35"/>
    <x v="36"/>
    <x v="34"/>
    <x v="38"/>
    <x v="12"/>
    <m/>
    <x v="12"/>
    <m/>
  </r>
  <r>
    <x v="5"/>
    <x v="2"/>
    <s v="October"/>
    <n v="2021"/>
    <x v="3125"/>
    <x v="524"/>
    <m/>
    <x v="392"/>
    <x v="523"/>
    <m/>
    <x v="5"/>
    <x v="36"/>
    <x v="35"/>
    <x v="36"/>
    <x v="34"/>
    <x v="38"/>
    <x v="12"/>
    <m/>
    <x v="12"/>
    <m/>
  </r>
  <r>
    <x v="6"/>
    <x v="2"/>
    <s v="October"/>
    <n v="2021"/>
    <x v="3126"/>
    <x v="524"/>
    <m/>
    <x v="392"/>
    <x v="523"/>
    <m/>
    <x v="5"/>
    <x v="36"/>
    <x v="35"/>
    <x v="36"/>
    <x v="34"/>
    <x v="38"/>
    <x v="12"/>
    <m/>
    <x v="12"/>
    <m/>
  </r>
  <r>
    <x v="0"/>
    <x v="2"/>
    <s v="October"/>
    <n v="2021"/>
    <x v="3127"/>
    <x v="524"/>
    <m/>
    <x v="392"/>
    <x v="523"/>
    <m/>
    <x v="5"/>
    <x v="36"/>
    <x v="35"/>
    <x v="36"/>
    <x v="34"/>
    <x v="38"/>
    <x v="12"/>
    <m/>
    <x v="12"/>
    <m/>
  </r>
  <r>
    <x v="1"/>
    <x v="2"/>
    <s v="October"/>
    <n v="2021"/>
    <x v="3128"/>
    <x v="524"/>
    <m/>
    <x v="392"/>
    <x v="523"/>
    <m/>
    <x v="5"/>
    <x v="36"/>
    <x v="35"/>
    <x v="36"/>
    <x v="34"/>
    <x v="38"/>
    <x v="12"/>
    <m/>
    <x v="12"/>
    <m/>
  </r>
  <r>
    <x v="2"/>
    <x v="2"/>
    <s v="October"/>
    <n v="2021"/>
    <x v="3129"/>
    <x v="524"/>
    <m/>
    <x v="392"/>
    <x v="523"/>
    <m/>
    <x v="5"/>
    <x v="36"/>
    <x v="35"/>
    <x v="36"/>
    <x v="34"/>
    <x v="38"/>
    <x v="12"/>
    <m/>
    <x v="12"/>
    <m/>
  </r>
  <r>
    <x v="3"/>
    <x v="2"/>
    <s v="October"/>
    <n v="2021"/>
    <x v="3130"/>
    <x v="524"/>
    <m/>
    <x v="392"/>
    <x v="523"/>
    <m/>
    <x v="5"/>
    <x v="36"/>
    <x v="35"/>
    <x v="36"/>
    <x v="34"/>
    <x v="38"/>
    <x v="12"/>
    <m/>
    <x v="12"/>
    <m/>
  </r>
  <r>
    <x v="4"/>
    <x v="2"/>
    <s v="October"/>
    <n v="2021"/>
    <x v="3131"/>
    <x v="524"/>
    <m/>
    <x v="392"/>
    <x v="523"/>
    <m/>
    <x v="5"/>
    <x v="36"/>
    <x v="35"/>
    <x v="36"/>
    <x v="34"/>
    <x v="38"/>
    <x v="12"/>
    <m/>
    <x v="12"/>
    <m/>
  </r>
  <r>
    <x v="5"/>
    <x v="2"/>
    <s v="October"/>
    <n v="2021"/>
    <x v="3132"/>
    <x v="524"/>
    <m/>
    <x v="392"/>
    <x v="523"/>
    <m/>
    <x v="5"/>
    <x v="36"/>
    <x v="35"/>
    <x v="36"/>
    <x v="34"/>
    <x v="38"/>
    <x v="12"/>
    <m/>
    <x v="12"/>
    <m/>
  </r>
  <r>
    <x v="6"/>
    <x v="2"/>
    <s v="October"/>
    <n v="2021"/>
    <x v="3133"/>
    <x v="524"/>
    <m/>
    <x v="392"/>
    <x v="523"/>
    <m/>
    <x v="5"/>
    <x v="36"/>
    <x v="35"/>
    <x v="36"/>
    <x v="34"/>
    <x v="38"/>
    <x v="12"/>
    <m/>
    <x v="12"/>
    <m/>
  </r>
  <r>
    <x v="0"/>
    <x v="4"/>
    <s v="October"/>
    <n v="2021"/>
    <x v="3134"/>
    <x v="524"/>
    <m/>
    <x v="392"/>
    <x v="523"/>
    <m/>
    <x v="5"/>
    <x v="36"/>
    <x v="35"/>
    <x v="36"/>
    <x v="34"/>
    <x v="38"/>
    <x v="12"/>
    <m/>
    <x v="12"/>
    <m/>
  </r>
  <r>
    <x v="1"/>
    <x v="4"/>
    <s v="October"/>
    <n v="2021"/>
    <x v="3135"/>
    <x v="524"/>
    <m/>
    <x v="392"/>
    <x v="523"/>
    <m/>
    <x v="5"/>
    <x v="36"/>
    <x v="35"/>
    <x v="36"/>
    <x v="34"/>
    <x v="38"/>
    <x v="12"/>
    <m/>
    <x v="12"/>
    <m/>
  </r>
  <r>
    <x v="2"/>
    <x v="4"/>
    <s v="October"/>
    <n v="2021"/>
    <x v="3136"/>
    <x v="524"/>
    <m/>
    <x v="392"/>
    <x v="523"/>
    <m/>
    <x v="5"/>
    <x v="36"/>
    <x v="35"/>
    <x v="36"/>
    <x v="34"/>
    <x v="38"/>
    <x v="12"/>
    <m/>
    <x v="12"/>
    <m/>
  </r>
  <r>
    <x v="3"/>
    <x v="4"/>
    <s v="October"/>
    <n v="2021"/>
    <x v="3137"/>
    <x v="524"/>
    <m/>
    <x v="392"/>
    <x v="523"/>
    <m/>
    <x v="5"/>
    <x v="36"/>
    <x v="35"/>
    <x v="36"/>
    <x v="34"/>
    <x v="38"/>
    <x v="12"/>
    <m/>
    <x v="12"/>
    <m/>
  </r>
  <r>
    <x v="4"/>
    <x v="4"/>
    <s v="October"/>
    <n v="2021"/>
    <x v="3138"/>
    <x v="524"/>
    <m/>
    <x v="392"/>
    <x v="523"/>
    <m/>
    <x v="5"/>
    <x v="36"/>
    <x v="35"/>
    <x v="36"/>
    <x v="34"/>
    <x v="38"/>
    <x v="12"/>
    <m/>
    <x v="12"/>
    <m/>
  </r>
  <r>
    <x v="5"/>
    <x v="4"/>
    <s v="October"/>
    <n v="2021"/>
    <x v="3139"/>
    <x v="524"/>
    <m/>
    <x v="392"/>
    <x v="523"/>
    <m/>
    <x v="5"/>
    <x v="36"/>
    <x v="35"/>
    <x v="36"/>
    <x v="34"/>
    <x v="38"/>
    <x v="12"/>
    <m/>
    <x v="12"/>
    <m/>
  </r>
  <r>
    <x v="6"/>
    <x v="4"/>
    <s v="October"/>
    <n v="2021"/>
    <x v="3140"/>
    <x v="524"/>
    <m/>
    <x v="392"/>
    <x v="523"/>
    <m/>
    <x v="5"/>
    <x v="36"/>
    <x v="35"/>
    <x v="36"/>
    <x v="34"/>
    <x v="38"/>
    <x v="12"/>
    <m/>
    <x v="12"/>
    <m/>
  </r>
  <r>
    <x v="0"/>
    <x v="4"/>
    <s v="October"/>
    <n v="2021"/>
    <x v="3141"/>
    <x v="524"/>
    <m/>
    <x v="392"/>
    <x v="523"/>
    <m/>
    <x v="5"/>
    <x v="36"/>
    <x v="35"/>
    <x v="36"/>
    <x v="34"/>
    <x v="38"/>
    <x v="12"/>
    <m/>
    <x v="12"/>
    <m/>
  </r>
  <r>
    <x v="1"/>
    <x v="4"/>
    <s v="October"/>
    <n v="2021"/>
    <x v="3142"/>
    <x v="524"/>
    <m/>
    <x v="392"/>
    <x v="523"/>
    <m/>
    <x v="5"/>
    <x v="36"/>
    <x v="35"/>
    <x v="36"/>
    <x v="34"/>
    <x v="38"/>
    <x v="12"/>
    <m/>
    <x v="12"/>
    <m/>
  </r>
  <r>
    <x v="2"/>
    <x v="4"/>
    <s v="October"/>
    <n v="2021"/>
    <x v="3143"/>
    <x v="524"/>
    <m/>
    <x v="392"/>
    <x v="523"/>
    <m/>
    <x v="5"/>
    <x v="36"/>
    <x v="35"/>
    <x v="36"/>
    <x v="34"/>
    <x v="38"/>
    <x v="12"/>
    <m/>
    <x v="12"/>
    <m/>
  </r>
  <r>
    <x v="3"/>
    <x v="4"/>
    <s v="October"/>
    <n v="2021"/>
    <x v="3144"/>
    <x v="524"/>
    <m/>
    <x v="392"/>
    <x v="523"/>
    <m/>
    <x v="5"/>
    <x v="36"/>
    <x v="35"/>
    <x v="36"/>
    <x v="34"/>
    <x v="38"/>
    <x v="12"/>
    <m/>
    <x v="12"/>
    <m/>
  </r>
  <r>
    <x v="4"/>
    <x v="4"/>
    <s v="October"/>
    <n v="2021"/>
    <x v="3145"/>
    <x v="524"/>
    <m/>
    <x v="392"/>
    <x v="523"/>
    <m/>
    <x v="5"/>
    <x v="36"/>
    <x v="35"/>
    <x v="36"/>
    <x v="34"/>
    <x v="38"/>
    <x v="12"/>
    <m/>
    <x v="12"/>
    <m/>
  </r>
  <r>
    <x v="5"/>
    <x v="4"/>
    <s v="October"/>
    <n v="2021"/>
    <x v="3146"/>
    <x v="524"/>
    <m/>
    <x v="392"/>
    <x v="523"/>
    <m/>
    <x v="5"/>
    <x v="36"/>
    <x v="35"/>
    <x v="36"/>
    <x v="34"/>
    <x v="38"/>
    <x v="12"/>
    <m/>
    <x v="12"/>
    <m/>
  </r>
  <r>
    <x v="6"/>
    <x v="4"/>
    <s v="October"/>
    <n v="2021"/>
    <x v="3147"/>
    <x v="524"/>
    <m/>
    <x v="392"/>
    <x v="523"/>
    <m/>
    <x v="5"/>
    <x v="36"/>
    <x v="35"/>
    <x v="36"/>
    <x v="34"/>
    <x v="38"/>
    <x v="12"/>
    <m/>
    <x v="12"/>
    <m/>
  </r>
  <r>
    <x v="0"/>
    <x v="4"/>
    <s v="October"/>
    <n v="2021"/>
    <x v="3148"/>
    <x v="524"/>
    <m/>
    <x v="392"/>
    <x v="523"/>
    <m/>
    <x v="5"/>
    <x v="36"/>
    <x v="35"/>
    <x v="36"/>
    <x v="34"/>
    <x v="38"/>
    <x v="12"/>
    <m/>
    <x v="12"/>
    <m/>
  </r>
  <r>
    <x v="1"/>
    <x v="4"/>
    <s v="October"/>
    <n v="2021"/>
    <x v="3149"/>
    <x v="524"/>
    <m/>
    <x v="392"/>
    <x v="523"/>
    <m/>
    <x v="5"/>
    <x v="36"/>
    <x v="35"/>
    <x v="36"/>
    <x v="34"/>
    <x v="38"/>
    <x v="12"/>
    <m/>
    <x v="12"/>
    <m/>
  </r>
  <r>
    <x v="2"/>
    <x v="4"/>
    <s v="October"/>
    <n v="2021"/>
    <x v="3150"/>
    <x v="524"/>
    <m/>
    <x v="392"/>
    <x v="523"/>
    <m/>
    <x v="5"/>
    <x v="36"/>
    <x v="35"/>
    <x v="36"/>
    <x v="34"/>
    <x v="38"/>
    <x v="12"/>
    <m/>
    <x v="12"/>
    <m/>
  </r>
  <r>
    <x v="3"/>
    <x v="4"/>
    <s v="October"/>
    <n v="2021"/>
    <x v="3151"/>
    <x v="524"/>
    <m/>
    <x v="392"/>
    <x v="523"/>
    <m/>
    <x v="5"/>
    <x v="36"/>
    <x v="35"/>
    <x v="36"/>
    <x v="34"/>
    <x v="38"/>
    <x v="12"/>
    <m/>
    <x v="12"/>
    <m/>
  </r>
  <r>
    <x v="4"/>
    <x v="4"/>
    <s v="October"/>
    <n v="2021"/>
    <x v="3152"/>
    <x v="524"/>
    <m/>
    <x v="392"/>
    <x v="523"/>
    <m/>
    <x v="5"/>
    <x v="36"/>
    <x v="35"/>
    <x v="36"/>
    <x v="34"/>
    <x v="38"/>
    <x v="12"/>
    <m/>
    <x v="12"/>
    <m/>
  </r>
  <r>
    <x v="5"/>
    <x v="4"/>
    <s v="October"/>
    <n v="2021"/>
    <x v="3153"/>
    <x v="524"/>
    <m/>
    <x v="392"/>
    <x v="523"/>
    <m/>
    <x v="5"/>
    <x v="36"/>
    <x v="35"/>
    <x v="36"/>
    <x v="34"/>
    <x v="38"/>
    <x v="12"/>
    <m/>
    <x v="12"/>
    <m/>
  </r>
  <r>
    <x v="6"/>
    <x v="4"/>
    <s v="October"/>
    <n v="2021"/>
    <x v="3154"/>
    <x v="524"/>
    <m/>
    <x v="392"/>
    <x v="523"/>
    <m/>
    <x v="5"/>
    <x v="36"/>
    <x v="35"/>
    <x v="36"/>
    <x v="34"/>
    <x v="38"/>
    <x v="12"/>
    <m/>
    <x v="12"/>
    <m/>
  </r>
  <r>
    <x v="0"/>
    <x v="4"/>
    <s v="October"/>
    <n v="2021"/>
    <x v="3155"/>
    <x v="524"/>
    <m/>
    <x v="392"/>
    <x v="523"/>
    <m/>
    <x v="5"/>
    <x v="36"/>
    <x v="35"/>
    <x v="36"/>
    <x v="34"/>
    <x v="38"/>
    <x v="12"/>
    <m/>
    <x v="12"/>
    <m/>
  </r>
  <r>
    <x v="1"/>
    <x v="4"/>
    <s v="October"/>
    <n v="2021"/>
    <x v="3156"/>
    <x v="524"/>
    <m/>
    <x v="392"/>
    <x v="523"/>
    <m/>
    <x v="5"/>
    <x v="36"/>
    <x v="35"/>
    <x v="36"/>
    <x v="34"/>
    <x v="38"/>
    <x v="12"/>
    <m/>
    <x v="12"/>
    <m/>
  </r>
  <r>
    <x v="2"/>
    <x v="4"/>
    <s v="October"/>
    <n v="2021"/>
    <x v="3157"/>
    <x v="524"/>
    <m/>
    <x v="392"/>
    <x v="523"/>
    <m/>
    <x v="5"/>
    <x v="36"/>
    <x v="35"/>
    <x v="36"/>
    <x v="34"/>
    <x v="38"/>
    <x v="12"/>
    <m/>
    <x v="12"/>
    <m/>
  </r>
  <r>
    <x v="3"/>
    <x v="4"/>
    <s v="October"/>
    <n v="2021"/>
    <x v="3158"/>
    <x v="524"/>
    <m/>
    <x v="392"/>
    <x v="523"/>
    <m/>
    <x v="5"/>
    <x v="36"/>
    <x v="35"/>
    <x v="36"/>
    <x v="34"/>
    <x v="38"/>
    <x v="12"/>
    <m/>
    <x v="12"/>
    <m/>
  </r>
  <r>
    <x v="4"/>
    <x v="4"/>
    <s v="October"/>
    <n v="2021"/>
    <x v="3159"/>
    <x v="524"/>
    <m/>
    <x v="392"/>
    <x v="523"/>
    <m/>
    <x v="5"/>
    <x v="36"/>
    <x v="35"/>
    <x v="36"/>
    <x v="34"/>
    <x v="38"/>
    <x v="12"/>
    <m/>
    <x v="12"/>
    <m/>
  </r>
  <r>
    <x v="5"/>
    <x v="4"/>
    <s v="October"/>
    <n v="2021"/>
    <x v="3160"/>
    <x v="524"/>
    <m/>
    <x v="392"/>
    <x v="523"/>
    <m/>
    <x v="5"/>
    <x v="36"/>
    <x v="35"/>
    <x v="36"/>
    <x v="34"/>
    <x v="38"/>
    <x v="12"/>
    <m/>
    <x v="12"/>
    <m/>
  </r>
  <r>
    <x v="6"/>
    <x v="4"/>
    <s v="October"/>
    <n v="2021"/>
    <x v="3161"/>
    <x v="524"/>
    <m/>
    <x v="392"/>
    <x v="523"/>
    <m/>
    <x v="5"/>
    <x v="36"/>
    <x v="35"/>
    <x v="36"/>
    <x v="34"/>
    <x v="38"/>
    <x v="12"/>
    <m/>
    <x v="12"/>
    <m/>
  </r>
  <r>
    <x v="0"/>
    <x v="4"/>
    <s v="October"/>
    <n v="2021"/>
    <x v="3162"/>
    <x v="524"/>
    <m/>
    <x v="392"/>
    <x v="523"/>
    <m/>
    <x v="5"/>
    <x v="36"/>
    <x v="35"/>
    <x v="36"/>
    <x v="34"/>
    <x v="38"/>
    <x v="12"/>
    <m/>
    <x v="12"/>
    <m/>
  </r>
  <r>
    <x v="1"/>
    <x v="4"/>
    <s v="October"/>
    <n v="2021"/>
    <x v="3163"/>
    <x v="524"/>
    <m/>
    <x v="392"/>
    <x v="523"/>
    <m/>
    <x v="5"/>
    <x v="36"/>
    <x v="35"/>
    <x v="36"/>
    <x v="34"/>
    <x v="38"/>
    <x v="12"/>
    <m/>
    <x v="12"/>
    <m/>
  </r>
  <r>
    <x v="2"/>
    <x v="4"/>
    <s v="October"/>
    <n v="2021"/>
    <x v="3164"/>
    <x v="524"/>
    <m/>
    <x v="392"/>
    <x v="523"/>
    <m/>
    <x v="5"/>
    <x v="36"/>
    <x v="35"/>
    <x v="36"/>
    <x v="34"/>
    <x v="38"/>
    <x v="12"/>
    <m/>
    <x v="12"/>
    <m/>
  </r>
  <r>
    <x v="3"/>
    <x v="4"/>
    <s v="October"/>
    <n v="2021"/>
    <x v="3165"/>
    <x v="524"/>
    <m/>
    <x v="392"/>
    <x v="523"/>
    <m/>
    <x v="5"/>
    <x v="36"/>
    <x v="35"/>
    <x v="36"/>
    <x v="34"/>
    <x v="38"/>
    <x v="12"/>
    <m/>
    <x v="12"/>
    <m/>
  </r>
  <r>
    <x v="4"/>
    <x v="4"/>
    <s v="October"/>
    <n v="2021"/>
    <x v="3166"/>
    <x v="524"/>
    <m/>
    <x v="392"/>
    <x v="523"/>
    <m/>
    <x v="5"/>
    <x v="36"/>
    <x v="35"/>
    <x v="36"/>
    <x v="34"/>
    <x v="38"/>
    <x v="12"/>
    <m/>
    <x v="12"/>
    <m/>
  </r>
  <r>
    <x v="5"/>
    <x v="4"/>
    <s v="October"/>
    <n v="2021"/>
    <x v="3167"/>
    <x v="524"/>
    <m/>
    <x v="392"/>
    <x v="523"/>
    <m/>
    <x v="5"/>
    <x v="36"/>
    <x v="35"/>
    <x v="36"/>
    <x v="34"/>
    <x v="38"/>
    <x v="12"/>
    <m/>
    <x v="12"/>
    <m/>
  </r>
  <r>
    <x v="6"/>
    <x v="4"/>
    <s v="October"/>
    <n v="2021"/>
    <x v="3168"/>
    <x v="524"/>
    <m/>
    <x v="392"/>
    <x v="523"/>
    <m/>
    <x v="5"/>
    <x v="36"/>
    <x v="35"/>
    <x v="36"/>
    <x v="34"/>
    <x v="38"/>
    <x v="12"/>
    <m/>
    <x v="12"/>
    <m/>
  </r>
  <r>
    <x v="0"/>
    <x v="4"/>
    <s v="October"/>
    <n v="2021"/>
    <x v="3169"/>
    <x v="524"/>
    <m/>
    <x v="392"/>
    <x v="523"/>
    <m/>
    <x v="5"/>
    <x v="36"/>
    <x v="35"/>
    <x v="36"/>
    <x v="34"/>
    <x v="38"/>
    <x v="12"/>
    <m/>
    <x v="12"/>
    <m/>
  </r>
  <r>
    <x v="1"/>
    <x v="4"/>
    <s v="October"/>
    <n v="2021"/>
    <x v="3170"/>
    <x v="524"/>
    <m/>
    <x v="392"/>
    <x v="523"/>
    <m/>
    <x v="5"/>
    <x v="36"/>
    <x v="35"/>
    <x v="36"/>
    <x v="34"/>
    <x v="38"/>
    <x v="12"/>
    <m/>
    <x v="12"/>
    <m/>
  </r>
  <r>
    <x v="2"/>
    <x v="4"/>
    <s v="October"/>
    <n v="2021"/>
    <x v="3171"/>
    <x v="524"/>
    <m/>
    <x v="392"/>
    <x v="523"/>
    <m/>
    <x v="5"/>
    <x v="36"/>
    <x v="35"/>
    <x v="36"/>
    <x v="34"/>
    <x v="38"/>
    <x v="12"/>
    <m/>
    <x v="12"/>
    <m/>
  </r>
  <r>
    <x v="3"/>
    <x v="4"/>
    <s v="October"/>
    <n v="2021"/>
    <x v="3172"/>
    <x v="524"/>
    <m/>
    <x v="392"/>
    <x v="523"/>
    <m/>
    <x v="5"/>
    <x v="36"/>
    <x v="35"/>
    <x v="36"/>
    <x v="34"/>
    <x v="38"/>
    <x v="12"/>
    <m/>
    <x v="12"/>
    <m/>
  </r>
  <r>
    <x v="4"/>
    <x v="4"/>
    <s v="October"/>
    <n v="2021"/>
    <x v="3173"/>
    <x v="524"/>
    <m/>
    <x v="392"/>
    <x v="523"/>
    <m/>
    <x v="5"/>
    <x v="36"/>
    <x v="35"/>
    <x v="36"/>
    <x v="34"/>
    <x v="38"/>
    <x v="12"/>
    <m/>
    <x v="12"/>
    <m/>
  </r>
  <r>
    <x v="5"/>
    <x v="4"/>
    <s v="October"/>
    <n v="2021"/>
    <x v="3174"/>
    <x v="524"/>
    <m/>
    <x v="392"/>
    <x v="523"/>
    <m/>
    <x v="5"/>
    <x v="36"/>
    <x v="35"/>
    <x v="36"/>
    <x v="34"/>
    <x v="38"/>
    <x v="12"/>
    <m/>
    <x v="12"/>
    <m/>
  </r>
  <r>
    <x v="6"/>
    <x v="4"/>
    <s v="October"/>
    <n v="2021"/>
    <x v="3175"/>
    <x v="524"/>
    <m/>
    <x v="392"/>
    <x v="523"/>
    <m/>
    <x v="5"/>
    <x v="36"/>
    <x v="35"/>
    <x v="36"/>
    <x v="34"/>
    <x v="38"/>
    <x v="12"/>
    <m/>
    <x v="12"/>
    <m/>
  </r>
  <r>
    <x v="0"/>
    <x v="4"/>
    <s v="October"/>
    <n v="2021"/>
    <x v="3176"/>
    <x v="524"/>
    <m/>
    <x v="392"/>
    <x v="523"/>
    <m/>
    <x v="5"/>
    <x v="36"/>
    <x v="35"/>
    <x v="36"/>
    <x v="34"/>
    <x v="38"/>
    <x v="12"/>
    <m/>
    <x v="12"/>
    <m/>
  </r>
  <r>
    <x v="1"/>
    <x v="4"/>
    <s v="October"/>
    <n v="2021"/>
    <x v="3177"/>
    <x v="524"/>
    <m/>
    <x v="392"/>
    <x v="523"/>
    <m/>
    <x v="5"/>
    <x v="36"/>
    <x v="35"/>
    <x v="36"/>
    <x v="34"/>
    <x v="38"/>
    <x v="12"/>
    <m/>
    <x v="12"/>
    <m/>
  </r>
  <r>
    <x v="2"/>
    <x v="4"/>
    <s v="October"/>
    <n v="2021"/>
    <x v="3178"/>
    <x v="524"/>
    <m/>
    <x v="392"/>
    <x v="523"/>
    <m/>
    <x v="5"/>
    <x v="36"/>
    <x v="35"/>
    <x v="36"/>
    <x v="34"/>
    <x v="38"/>
    <x v="12"/>
    <m/>
    <x v="12"/>
    <m/>
  </r>
  <r>
    <x v="3"/>
    <x v="4"/>
    <s v="October"/>
    <n v="2021"/>
    <x v="3179"/>
    <x v="524"/>
    <m/>
    <x v="392"/>
    <x v="523"/>
    <m/>
    <x v="5"/>
    <x v="36"/>
    <x v="35"/>
    <x v="36"/>
    <x v="34"/>
    <x v="38"/>
    <x v="12"/>
    <m/>
    <x v="12"/>
    <m/>
  </r>
  <r>
    <x v="4"/>
    <x v="4"/>
    <s v="October"/>
    <n v="2021"/>
    <x v="3180"/>
    <x v="524"/>
    <m/>
    <x v="392"/>
    <x v="523"/>
    <m/>
    <x v="5"/>
    <x v="36"/>
    <x v="35"/>
    <x v="36"/>
    <x v="34"/>
    <x v="38"/>
    <x v="12"/>
    <m/>
    <x v="12"/>
    <m/>
  </r>
  <r>
    <x v="5"/>
    <x v="4"/>
    <s v="October"/>
    <n v="2021"/>
    <x v="3181"/>
    <x v="524"/>
    <m/>
    <x v="392"/>
    <x v="523"/>
    <m/>
    <x v="5"/>
    <x v="36"/>
    <x v="35"/>
    <x v="36"/>
    <x v="34"/>
    <x v="38"/>
    <x v="12"/>
    <m/>
    <x v="12"/>
    <m/>
  </r>
  <r>
    <x v="6"/>
    <x v="4"/>
    <s v="October"/>
    <n v="2021"/>
    <x v="3182"/>
    <x v="524"/>
    <m/>
    <x v="392"/>
    <x v="523"/>
    <m/>
    <x v="5"/>
    <x v="36"/>
    <x v="35"/>
    <x v="36"/>
    <x v="34"/>
    <x v="38"/>
    <x v="12"/>
    <m/>
    <x v="12"/>
    <m/>
  </r>
  <r>
    <x v="0"/>
    <x v="3"/>
    <s v="October"/>
    <n v="2021"/>
    <x v="3183"/>
    <x v="524"/>
    <m/>
    <x v="392"/>
    <x v="523"/>
    <m/>
    <x v="5"/>
    <x v="36"/>
    <x v="35"/>
    <x v="36"/>
    <x v="34"/>
    <x v="38"/>
    <x v="12"/>
    <m/>
    <x v="12"/>
    <m/>
  </r>
  <r>
    <x v="1"/>
    <x v="3"/>
    <s v="October"/>
    <n v="2021"/>
    <x v="3184"/>
    <x v="524"/>
    <m/>
    <x v="392"/>
    <x v="523"/>
    <m/>
    <x v="5"/>
    <x v="36"/>
    <x v="35"/>
    <x v="36"/>
    <x v="34"/>
    <x v="38"/>
    <x v="12"/>
    <m/>
    <x v="12"/>
    <m/>
  </r>
  <r>
    <x v="2"/>
    <x v="3"/>
    <s v="October"/>
    <n v="2021"/>
    <x v="3185"/>
    <x v="524"/>
    <m/>
    <x v="392"/>
    <x v="523"/>
    <m/>
    <x v="5"/>
    <x v="36"/>
    <x v="35"/>
    <x v="36"/>
    <x v="34"/>
    <x v="38"/>
    <x v="12"/>
    <m/>
    <x v="12"/>
    <m/>
  </r>
  <r>
    <x v="3"/>
    <x v="3"/>
    <s v="October"/>
    <n v="2021"/>
    <x v="3186"/>
    <x v="524"/>
    <m/>
    <x v="392"/>
    <x v="523"/>
    <m/>
    <x v="5"/>
    <x v="36"/>
    <x v="35"/>
    <x v="36"/>
    <x v="34"/>
    <x v="38"/>
    <x v="12"/>
    <m/>
    <x v="12"/>
    <m/>
  </r>
  <r>
    <x v="4"/>
    <x v="3"/>
    <s v="October"/>
    <n v="2021"/>
    <x v="3187"/>
    <x v="524"/>
    <m/>
    <x v="392"/>
    <x v="523"/>
    <m/>
    <x v="5"/>
    <x v="36"/>
    <x v="35"/>
    <x v="36"/>
    <x v="34"/>
    <x v="38"/>
    <x v="12"/>
    <m/>
    <x v="12"/>
    <m/>
  </r>
  <r>
    <x v="5"/>
    <x v="3"/>
    <s v="October"/>
    <n v="2021"/>
    <x v="3188"/>
    <x v="524"/>
    <m/>
    <x v="392"/>
    <x v="523"/>
    <m/>
    <x v="5"/>
    <x v="36"/>
    <x v="35"/>
    <x v="36"/>
    <x v="34"/>
    <x v="38"/>
    <x v="12"/>
    <m/>
    <x v="12"/>
    <m/>
  </r>
  <r>
    <x v="6"/>
    <x v="3"/>
    <s v="October"/>
    <n v="2021"/>
    <x v="3189"/>
    <x v="524"/>
    <m/>
    <x v="392"/>
    <x v="523"/>
    <m/>
    <x v="5"/>
    <x v="36"/>
    <x v="35"/>
    <x v="36"/>
    <x v="34"/>
    <x v="38"/>
    <x v="12"/>
    <m/>
    <x v="12"/>
    <m/>
  </r>
  <r>
    <x v="0"/>
    <x v="3"/>
    <s v="October"/>
    <n v="2021"/>
    <x v="3190"/>
    <x v="524"/>
    <m/>
    <x v="392"/>
    <x v="523"/>
    <m/>
    <x v="5"/>
    <x v="36"/>
    <x v="35"/>
    <x v="36"/>
    <x v="34"/>
    <x v="38"/>
    <x v="12"/>
    <m/>
    <x v="12"/>
    <m/>
  </r>
  <r>
    <x v="1"/>
    <x v="3"/>
    <s v="October"/>
    <n v="2021"/>
    <x v="3191"/>
    <x v="524"/>
    <m/>
    <x v="392"/>
    <x v="523"/>
    <m/>
    <x v="5"/>
    <x v="36"/>
    <x v="35"/>
    <x v="36"/>
    <x v="34"/>
    <x v="38"/>
    <x v="12"/>
    <m/>
    <x v="12"/>
    <m/>
  </r>
  <r>
    <x v="2"/>
    <x v="3"/>
    <s v="October"/>
    <n v="2021"/>
    <x v="3192"/>
    <x v="524"/>
    <m/>
    <x v="392"/>
    <x v="523"/>
    <m/>
    <x v="5"/>
    <x v="36"/>
    <x v="35"/>
    <x v="36"/>
    <x v="34"/>
    <x v="38"/>
    <x v="12"/>
    <m/>
    <x v="12"/>
    <m/>
  </r>
  <r>
    <x v="3"/>
    <x v="3"/>
    <s v="October"/>
    <n v="2021"/>
    <x v="3193"/>
    <x v="524"/>
    <m/>
    <x v="392"/>
    <x v="523"/>
    <m/>
    <x v="5"/>
    <x v="36"/>
    <x v="35"/>
    <x v="36"/>
    <x v="34"/>
    <x v="38"/>
    <x v="12"/>
    <m/>
    <x v="12"/>
    <m/>
  </r>
  <r>
    <x v="4"/>
    <x v="3"/>
    <s v="October"/>
    <n v="2021"/>
    <x v="3194"/>
    <x v="524"/>
    <m/>
    <x v="392"/>
    <x v="523"/>
    <m/>
    <x v="5"/>
    <x v="36"/>
    <x v="35"/>
    <x v="36"/>
    <x v="34"/>
    <x v="38"/>
    <x v="12"/>
    <m/>
    <x v="12"/>
    <m/>
  </r>
  <r>
    <x v="5"/>
    <x v="3"/>
    <s v="October"/>
    <n v="2021"/>
    <x v="3195"/>
    <x v="524"/>
    <m/>
    <x v="392"/>
    <x v="523"/>
    <m/>
    <x v="5"/>
    <x v="36"/>
    <x v="35"/>
    <x v="36"/>
    <x v="34"/>
    <x v="38"/>
    <x v="12"/>
    <m/>
    <x v="12"/>
    <m/>
  </r>
  <r>
    <x v="6"/>
    <x v="3"/>
    <s v="October"/>
    <n v="2021"/>
    <x v="3196"/>
    <x v="524"/>
    <m/>
    <x v="392"/>
    <x v="523"/>
    <m/>
    <x v="5"/>
    <x v="36"/>
    <x v="35"/>
    <x v="36"/>
    <x v="34"/>
    <x v="38"/>
    <x v="12"/>
    <m/>
    <x v="12"/>
    <m/>
  </r>
  <r>
    <x v="0"/>
    <x v="3"/>
    <s v="October"/>
    <n v="2021"/>
    <x v="3197"/>
    <x v="524"/>
    <m/>
    <x v="392"/>
    <x v="523"/>
    <m/>
    <x v="5"/>
    <x v="36"/>
    <x v="35"/>
    <x v="36"/>
    <x v="34"/>
    <x v="38"/>
    <x v="12"/>
    <m/>
    <x v="12"/>
    <m/>
  </r>
  <r>
    <x v="1"/>
    <x v="3"/>
    <s v="October"/>
    <n v="2021"/>
    <x v="3198"/>
    <x v="524"/>
    <m/>
    <x v="392"/>
    <x v="523"/>
    <m/>
    <x v="5"/>
    <x v="36"/>
    <x v="35"/>
    <x v="36"/>
    <x v="34"/>
    <x v="38"/>
    <x v="12"/>
    <m/>
    <x v="12"/>
    <m/>
  </r>
  <r>
    <x v="2"/>
    <x v="3"/>
    <s v="October"/>
    <n v="2021"/>
    <x v="3199"/>
    <x v="524"/>
    <m/>
    <x v="392"/>
    <x v="523"/>
    <m/>
    <x v="5"/>
    <x v="36"/>
    <x v="35"/>
    <x v="36"/>
    <x v="34"/>
    <x v="38"/>
    <x v="12"/>
    <m/>
    <x v="12"/>
    <m/>
  </r>
  <r>
    <x v="3"/>
    <x v="3"/>
    <s v="October"/>
    <n v="2021"/>
    <x v="3200"/>
    <x v="524"/>
    <m/>
    <x v="392"/>
    <x v="523"/>
    <m/>
    <x v="5"/>
    <x v="36"/>
    <x v="35"/>
    <x v="36"/>
    <x v="34"/>
    <x v="38"/>
    <x v="12"/>
    <m/>
    <x v="12"/>
    <m/>
  </r>
  <r>
    <x v="4"/>
    <x v="3"/>
    <s v="October"/>
    <n v="2021"/>
    <x v="3201"/>
    <x v="524"/>
    <m/>
    <x v="392"/>
    <x v="523"/>
    <m/>
    <x v="5"/>
    <x v="36"/>
    <x v="35"/>
    <x v="36"/>
    <x v="34"/>
    <x v="38"/>
    <x v="12"/>
    <m/>
    <x v="12"/>
    <m/>
  </r>
  <r>
    <x v="5"/>
    <x v="3"/>
    <s v="October"/>
    <n v="2021"/>
    <x v="3202"/>
    <x v="524"/>
    <m/>
    <x v="392"/>
    <x v="523"/>
    <m/>
    <x v="5"/>
    <x v="36"/>
    <x v="35"/>
    <x v="36"/>
    <x v="34"/>
    <x v="38"/>
    <x v="12"/>
    <m/>
    <x v="12"/>
    <m/>
  </r>
  <r>
    <x v="6"/>
    <x v="3"/>
    <s v="October"/>
    <n v="2021"/>
    <x v="3203"/>
    <x v="524"/>
    <m/>
    <x v="392"/>
    <x v="523"/>
    <m/>
    <x v="5"/>
    <x v="36"/>
    <x v="35"/>
    <x v="36"/>
    <x v="34"/>
    <x v="38"/>
    <x v="12"/>
    <m/>
    <x v="12"/>
    <m/>
  </r>
  <r>
    <x v="0"/>
    <x v="3"/>
    <s v="October"/>
    <n v="2021"/>
    <x v="3204"/>
    <x v="524"/>
    <m/>
    <x v="392"/>
    <x v="523"/>
    <m/>
    <x v="5"/>
    <x v="36"/>
    <x v="35"/>
    <x v="36"/>
    <x v="34"/>
    <x v="38"/>
    <x v="12"/>
    <m/>
    <x v="12"/>
    <m/>
  </r>
  <r>
    <x v="1"/>
    <x v="3"/>
    <s v="October"/>
    <n v="2021"/>
    <x v="3205"/>
    <x v="524"/>
    <m/>
    <x v="392"/>
    <x v="523"/>
    <m/>
    <x v="5"/>
    <x v="36"/>
    <x v="35"/>
    <x v="36"/>
    <x v="34"/>
    <x v="38"/>
    <x v="12"/>
    <m/>
    <x v="12"/>
    <m/>
  </r>
  <r>
    <x v="2"/>
    <x v="3"/>
    <s v="October"/>
    <n v="2021"/>
    <x v="3206"/>
    <x v="524"/>
    <m/>
    <x v="392"/>
    <x v="523"/>
    <m/>
    <x v="5"/>
    <x v="36"/>
    <x v="35"/>
    <x v="36"/>
    <x v="34"/>
    <x v="38"/>
    <x v="12"/>
    <m/>
    <x v="12"/>
    <m/>
  </r>
  <r>
    <x v="3"/>
    <x v="3"/>
    <s v="October"/>
    <n v="2021"/>
    <x v="3207"/>
    <x v="524"/>
    <m/>
    <x v="392"/>
    <x v="523"/>
    <m/>
    <x v="5"/>
    <x v="36"/>
    <x v="35"/>
    <x v="36"/>
    <x v="34"/>
    <x v="38"/>
    <x v="12"/>
    <m/>
    <x v="12"/>
    <m/>
  </r>
  <r>
    <x v="4"/>
    <x v="3"/>
    <s v="October"/>
    <n v="2021"/>
    <x v="3208"/>
    <x v="524"/>
    <m/>
    <x v="392"/>
    <x v="523"/>
    <m/>
    <x v="5"/>
    <x v="36"/>
    <x v="35"/>
    <x v="36"/>
    <x v="34"/>
    <x v="38"/>
    <x v="12"/>
    <m/>
    <x v="12"/>
    <m/>
  </r>
  <r>
    <x v="5"/>
    <x v="3"/>
    <s v="October"/>
    <n v="2021"/>
    <x v="3209"/>
    <x v="524"/>
    <m/>
    <x v="392"/>
    <x v="523"/>
    <m/>
    <x v="5"/>
    <x v="36"/>
    <x v="35"/>
    <x v="36"/>
    <x v="34"/>
    <x v="38"/>
    <x v="12"/>
    <m/>
    <x v="12"/>
    <m/>
  </r>
  <r>
    <x v="6"/>
    <x v="3"/>
    <s v="October"/>
    <n v="2021"/>
    <x v="3210"/>
    <x v="524"/>
    <m/>
    <x v="392"/>
    <x v="523"/>
    <m/>
    <x v="5"/>
    <x v="36"/>
    <x v="35"/>
    <x v="36"/>
    <x v="34"/>
    <x v="38"/>
    <x v="12"/>
    <m/>
    <x v="12"/>
    <m/>
  </r>
  <r>
    <x v="0"/>
    <x v="3"/>
    <s v="October"/>
    <n v="2021"/>
    <x v="3211"/>
    <x v="524"/>
    <m/>
    <x v="392"/>
    <x v="523"/>
    <m/>
    <x v="5"/>
    <x v="36"/>
    <x v="35"/>
    <x v="36"/>
    <x v="34"/>
    <x v="38"/>
    <x v="12"/>
    <m/>
    <x v="12"/>
    <m/>
  </r>
  <r>
    <x v="1"/>
    <x v="3"/>
    <s v="October"/>
    <n v="2021"/>
    <x v="3212"/>
    <x v="524"/>
    <m/>
    <x v="392"/>
    <x v="523"/>
    <m/>
    <x v="5"/>
    <x v="36"/>
    <x v="35"/>
    <x v="36"/>
    <x v="34"/>
    <x v="38"/>
    <x v="12"/>
    <m/>
    <x v="12"/>
    <m/>
  </r>
  <r>
    <x v="2"/>
    <x v="3"/>
    <s v="October"/>
    <n v="2021"/>
    <x v="3213"/>
    <x v="524"/>
    <m/>
    <x v="392"/>
    <x v="523"/>
    <m/>
    <x v="5"/>
    <x v="36"/>
    <x v="35"/>
    <x v="36"/>
    <x v="34"/>
    <x v="38"/>
    <x v="12"/>
    <m/>
    <x v="12"/>
    <m/>
  </r>
  <r>
    <x v="3"/>
    <x v="3"/>
    <s v="October"/>
    <n v="2021"/>
    <x v="3214"/>
    <x v="524"/>
    <m/>
    <x v="392"/>
    <x v="523"/>
    <m/>
    <x v="5"/>
    <x v="36"/>
    <x v="35"/>
    <x v="36"/>
    <x v="34"/>
    <x v="38"/>
    <x v="12"/>
    <m/>
    <x v="12"/>
    <m/>
  </r>
  <r>
    <x v="4"/>
    <x v="3"/>
    <s v="October"/>
    <n v="2021"/>
    <x v="3215"/>
    <x v="524"/>
    <m/>
    <x v="392"/>
    <x v="523"/>
    <m/>
    <x v="5"/>
    <x v="36"/>
    <x v="35"/>
    <x v="36"/>
    <x v="34"/>
    <x v="38"/>
    <x v="12"/>
    <m/>
    <x v="12"/>
    <m/>
  </r>
  <r>
    <x v="5"/>
    <x v="3"/>
    <s v="October"/>
    <n v="2021"/>
    <x v="3216"/>
    <x v="524"/>
    <m/>
    <x v="392"/>
    <x v="523"/>
    <m/>
    <x v="5"/>
    <x v="36"/>
    <x v="35"/>
    <x v="36"/>
    <x v="34"/>
    <x v="38"/>
    <x v="12"/>
    <m/>
    <x v="12"/>
    <m/>
  </r>
  <r>
    <x v="6"/>
    <x v="3"/>
    <s v="October"/>
    <n v="2021"/>
    <x v="3217"/>
    <x v="524"/>
    <m/>
    <x v="392"/>
    <x v="523"/>
    <m/>
    <x v="5"/>
    <x v="36"/>
    <x v="35"/>
    <x v="36"/>
    <x v="34"/>
    <x v="38"/>
    <x v="12"/>
    <m/>
    <x v="12"/>
    <m/>
  </r>
  <r>
    <x v="0"/>
    <x v="3"/>
    <s v="October"/>
    <n v="2021"/>
    <x v="3218"/>
    <x v="524"/>
    <m/>
    <x v="392"/>
    <x v="523"/>
    <m/>
    <x v="5"/>
    <x v="36"/>
    <x v="35"/>
    <x v="36"/>
    <x v="34"/>
    <x v="38"/>
    <x v="12"/>
    <m/>
    <x v="12"/>
    <m/>
  </r>
  <r>
    <x v="1"/>
    <x v="3"/>
    <s v="October"/>
    <n v="2021"/>
    <x v="3219"/>
    <x v="524"/>
    <m/>
    <x v="392"/>
    <x v="523"/>
    <m/>
    <x v="5"/>
    <x v="36"/>
    <x v="35"/>
    <x v="36"/>
    <x v="34"/>
    <x v="38"/>
    <x v="12"/>
    <m/>
    <x v="12"/>
    <m/>
  </r>
  <r>
    <x v="2"/>
    <x v="3"/>
    <s v="October"/>
    <n v="2021"/>
    <x v="3220"/>
    <x v="524"/>
    <m/>
    <x v="392"/>
    <x v="523"/>
    <m/>
    <x v="5"/>
    <x v="36"/>
    <x v="35"/>
    <x v="36"/>
    <x v="34"/>
    <x v="38"/>
    <x v="12"/>
    <m/>
    <x v="12"/>
    <m/>
  </r>
  <r>
    <x v="3"/>
    <x v="3"/>
    <s v="October"/>
    <n v="2021"/>
    <x v="3221"/>
    <x v="524"/>
    <m/>
    <x v="392"/>
    <x v="523"/>
    <m/>
    <x v="5"/>
    <x v="36"/>
    <x v="35"/>
    <x v="36"/>
    <x v="34"/>
    <x v="38"/>
    <x v="12"/>
    <m/>
    <x v="12"/>
    <m/>
  </r>
  <r>
    <x v="4"/>
    <x v="3"/>
    <s v="October"/>
    <n v="2021"/>
    <x v="3222"/>
    <x v="524"/>
    <m/>
    <x v="392"/>
    <x v="523"/>
    <m/>
    <x v="5"/>
    <x v="36"/>
    <x v="35"/>
    <x v="36"/>
    <x v="34"/>
    <x v="38"/>
    <x v="12"/>
    <m/>
    <x v="12"/>
    <m/>
  </r>
  <r>
    <x v="5"/>
    <x v="3"/>
    <s v="October"/>
    <n v="2021"/>
    <x v="3223"/>
    <x v="524"/>
    <m/>
    <x v="392"/>
    <x v="523"/>
    <m/>
    <x v="5"/>
    <x v="36"/>
    <x v="35"/>
    <x v="36"/>
    <x v="34"/>
    <x v="38"/>
    <x v="12"/>
    <m/>
    <x v="12"/>
    <m/>
  </r>
  <r>
    <x v="6"/>
    <x v="3"/>
    <s v="October"/>
    <n v="2021"/>
    <x v="3224"/>
    <x v="524"/>
    <m/>
    <x v="392"/>
    <x v="523"/>
    <m/>
    <x v="5"/>
    <x v="36"/>
    <x v="35"/>
    <x v="36"/>
    <x v="34"/>
    <x v="38"/>
    <x v="12"/>
    <m/>
    <x v="12"/>
    <m/>
  </r>
  <r>
    <x v="0"/>
    <x v="3"/>
    <s v="October"/>
    <n v="2021"/>
    <x v="3225"/>
    <x v="524"/>
    <m/>
    <x v="392"/>
    <x v="523"/>
    <m/>
    <x v="5"/>
    <x v="36"/>
    <x v="35"/>
    <x v="36"/>
    <x v="34"/>
    <x v="38"/>
    <x v="12"/>
    <m/>
    <x v="12"/>
    <m/>
  </r>
  <r>
    <x v="1"/>
    <x v="3"/>
    <s v="October"/>
    <n v="2021"/>
    <x v="3226"/>
    <x v="524"/>
    <m/>
    <x v="392"/>
    <x v="523"/>
    <m/>
    <x v="5"/>
    <x v="36"/>
    <x v="35"/>
    <x v="36"/>
    <x v="34"/>
    <x v="38"/>
    <x v="12"/>
    <m/>
    <x v="12"/>
    <m/>
  </r>
  <r>
    <x v="2"/>
    <x v="3"/>
    <s v="October"/>
    <n v="2021"/>
    <x v="3227"/>
    <x v="524"/>
    <m/>
    <x v="392"/>
    <x v="523"/>
    <m/>
    <x v="5"/>
    <x v="36"/>
    <x v="35"/>
    <x v="36"/>
    <x v="34"/>
    <x v="38"/>
    <x v="12"/>
    <m/>
    <x v="12"/>
    <m/>
  </r>
  <r>
    <x v="3"/>
    <x v="3"/>
    <s v="October"/>
    <n v="2021"/>
    <x v="3228"/>
    <x v="524"/>
    <m/>
    <x v="392"/>
    <x v="523"/>
    <m/>
    <x v="5"/>
    <x v="36"/>
    <x v="35"/>
    <x v="36"/>
    <x v="34"/>
    <x v="38"/>
    <x v="12"/>
    <m/>
    <x v="12"/>
    <m/>
  </r>
  <r>
    <x v="4"/>
    <x v="3"/>
    <s v="October"/>
    <n v="2021"/>
    <x v="3229"/>
    <x v="524"/>
    <m/>
    <x v="392"/>
    <x v="523"/>
    <m/>
    <x v="5"/>
    <x v="36"/>
    <x v="35"/>
    <x v="36"/>
    <x v="34"/>
    <x v="38"/>
    <x v="12"/>
    <m/>
    <x v="12"/>
    <m/>
  </r>
  <r>
    <x v="5"/>
    <x v="3"/>
    <s v="October"/>
    <n v="2021"/>
    <x v="3230"/>
    <x v="524"/>
    <m/>
    <x v="392"/>
    <x v="523"/>
    <m/>
    <x v="5"/>
    <x v="36"/>
    <x v="35"/>
    <x v="36"/>
    <x v="34"/>
    <x v="38"/>
    <x v="12"/>
    <m/>
    <x v="12"/>
    <m/>
  </r>
  <r>
    <x v="6"/>
    <x v="3"/>
    <s v="October"/>
    <n v="2021"/>
    <x v="3231"/>
    <x v="524"/>
    <m/>
    <x v="392"/>
    <x v="523"/>
    <m/>
    <x v="5"/>
    <x v="36"/>
    <x v="35"/>
    <x v="36"/>
    <x v="34"/>
    <x v="38"/>
    <x v="12"/>
    <m/>
    <x v="12"/>
    <m/>
  </r>
  <r>
    <x v="0"/>
    <x v="0"/>
    <s v="November"/>
    <n v="2021"/>
    <x v="3232"/>
    <x v="524"/>
    <m/>
    <x v="392"/>
    <x v="523"/>
    <m/>
    <x v="5"/>
    <x v="36"/>
    <x v="35"/>
    <x v="36"/>
    <x v="34"/>
    <x v="38"/>
    <x v="12"/>
    <m/>
    <x v="12"/>
    <m/>
  </r>
  <r>
    <x v="1"/>
    <x v="0"/>
    <s v="November"/>
    <n v="2021"/>
    <x v="3233"/>
    <x v="524"/>
    <m/>
    <x v="392"/>
    <x v="523"/>
    <m/>
    <x v="5"/>
    <x v="36"/>
    <x v="35"/>
    <x v="36"/>
    <x v="34"/>
    <x v="38"/>
    <x v="12"/>
    <m/>
    <x v="12"/>
    <m/>
  </r>
  <r>
    <x v="2"/>
    <x v="0"/>
    <s v="November"/>
    <n v="2021"/>
    <x v="3234"/>
    <x v="524"/>
    <m/>
    <x v="392"/>
    <x v="523"/>
    <m/>
    <x v="5"/>
    <x v="36"/>
    <x v="35"/>
    <x v="36"/>
    <x v="34"/>
    <x v="38"/>
    <x v="12"/>
    <m/>
    <x v="12"/>
    <m/>
  </r>
  <r>
    <x v="3"/>
    <x v="0"/>
    <s v="November"/>
    <n v="2021"/>
    <x v="3235"/>
    <x v="524"/>
    <m/>
    <x v="392"/>
    <x v="523"/>
    <m/>
    <x v="5"/>
    <x v="36"/>
    <x v="35"/>
    <x v="36"/>
    <x v="34"/>
    <x v="38"/>
    <x v="12"/>
    <m/>
    <x v="12"/>
    <m/>
  </r>
  <r>
    <x v="4"/>
    <x v="0"/>
    <s v="November"/>
    <n v="2021"/>
    <x v="3236"/>
    <x v="524"/>
    <m/>
    <x v="392"/>
    <x v="523"/>
    <m/>
    <x v="5"/>
    <x v="36"/>
    <x v="35"/>
    <x v="36"/>
    <x v="34"/>
    <x v="38"/>
    <x v="12"/>
    <m/>
    <x v="12"/>
    <m/>
  </r>
  <r>
    <x v="0"/>
    <x v="0"/>
    <s v="November"/>
    <n v="2021"/>
    <x v="3237"/>
    <x v="524"/>
    <m/>
    <x v="392"/>
    <x v="523"/>
    <m/>
    <x v="5"/>
    <x v="36"/>
    <x v="35"/>
    <x v="36"/>
    <x v="34"/>
    <x v="38"/>
    <x v="12"/>
    <m/>
    <x v="12"/>
    <m/>
  </r>
  <r>
    <x v="1"/>
    <x v="0"/>
    <s v="November"/>
    <n v="2021"/>
    <x v="3238"/>
    <x v="524"/>
    <m/>
    <x v="392"/>
    <x v="523"/>
    <m/>
    <x v="5"/>
    <x v="36"/>
    <x v="35"/>
    <x v="36"/>
    <x v="34"/>
    <x v="38"/>
    <x v="12"/>
    <m/>
    <x v="12"/>
    <m/>
  </r>
  <r>
    <x v="2"/>
    <x v="0"/>
    <s v="November"/>
    <n v="2021"/>
    <x v="3239"/>
    <x v="524"/>
    <m/>
    <x v="392"/>
    <x v="523"/>
    <m/>
    <x v="5"/>
    <x v="36"/>
    <x v="35"/>
    <x v="36"/>
    <x v="34"/>
    <x v="38"/>
    <x v="12"/>
    <m/>
    <x v="12"/>
    <m/>
  </r>
  <r>
    <x v="3"/>
    <x v="0"/>
    <s v="November"/>
    <n v="2021"/>
    <x v="3240"/>
    <x v="524"/>
    <m/>
    <x v="392"/>
    <x v="523"/>
    <m/>
    <x v="5"/>
    <x v="36"/>
    <x v="35"/>
    <x v="36"/>
    <x v="34"/>
    <x v="38"/>
    <x v="12"/>
    <m/>
    <x v="12"/>
    <m/>
  </r>
  <r>
    <x v="4"/>
    <x v="0"/>
    <s v="November"/>
    <n v="2021"/>
    <x v="3241"/>
    <x v="524"/>
    <m/>
    <x v="392"/>
    <x v="523"/>
    <m/>
    <x v="5"/>
    <x v="36"/>
    <x v="35"/>
    <x v="36"/>
    <x v="34"/>
    <x v="38"/>
    <x v="12"/>
    <m/>
    <x v="12"/>
    <m/>
  </r>
  <r>
    <x v="5"/>
    <x v="0"/>
    <s v="November"/>
    <n v="2021"/>
    <x v="3242"/>
    <x v="524"/>
    <m/>
    <x v="392"/>
    <x v="523"/>
    <m/>
    <x v="5"/>
    <x v="36"/>
    <x v="35"/>
    <x v="36"/>
    <x v="34"/>
    <x v="38"/>
    <x v="12"/>
    <m/>
    <x v="12"/>
    <m/>
  </r>
  <r>
    <x v="0"/>
    <x v="0"/>
    <s v="November"/>
    <n v="2021"/>
    <x v="3243"/>
    <x v="524"/>
    <m/>
    <x v="392"/>
    <x v="523"/>
    <m/>
    <x v="5"/>
    <x v="36"/>
    <x v="35"/>
    <x v="36"/>
    <x v="34"/>
    <x v="38"/>
    <x v="12"/>
    <m/>
    <x v="12"/>
    <m/>
  </r>
  <r>
    <x v="1"/>
    <x v="0"/>
    <s v="November"/>
    <n v="2021"/>
    <x v="3244"/>
    <x v="524"/>
    <m/>
    <x v="392"/>
    <x v="523"/>
    <m/>
    <x v="5"/>
    <x v="36"/>
    <x v="35"/>
    <x v="36"/>
    <x v="34"/>
    <x v="38"/>
    <x v="12"/>
    <m/>
    <x v="12"/>
    <m/>
  </r>
  <r>
    <x v="2"/>
    <x v="0"/>
    <s v="November"/>
    <n v="2021"/>
    <x v="3245"/>
    <x v="524"/>
    <m/>
    <x v="392"/>
    <x v="523"/>
    <m/>
    <x v="5"/>
    <x v="36"/>
    <x v="35"/>
    <x v="36"/>
    <x v="34"/>
    <x v="38"/>
    <x v="12"/>
    <m/>
    <x v="12"/>
    <m/>
  </r>
  <r>
    <x v="3"/>
    <x v="0"/>
    <s v="November"/>
    <n v="2021"/>
    <x v="3246"/>
    <x v="524"/>
    <m/>
    <x v="392"/>
    <x v="523"/>
    <m/>
    <x v="5"/>
    <x v="36"/>
    <x v="35"/>
    <x v="36"/>
    <x v="34"/>
    <x v="38"/>
    <x v="12"/>
    <m/>
    <x v="12"/>
    <m/>
  </r>
  <r>
    <x v="4"/>
    <x v="0"/>
    <s v="November"/>
    <n v="2021"/>
    <x v="3247"/>
    <x v="524"/>
    <m/>
    <x v="392"/>
    <x v="523"/>
    <m/>
    <x v="5"/>
    <x v="36"/>
    <x v="35"/>
    <x v="36"/>
    <x v="34"/>
    <x v="38"/>
    <x v="12"/>
    <m/>
    <x v="12"/>
    <m/>
  </r>
  <r>
    <x v="5"/>
    <x v="0"/>
    <s v="November"/>
    <n v="2021"/>
    <x v="3248"/>
    <x v="524"/>
    <m/>
    <x v="392"/>
    <x v="523"/>
    <m/>
    <x v="5"/>
    <x v="36"/>
    <x v="35"/>
    <x v="36"/>
    <x v="34"/>
    <x v="38"/>
    <x v="12"/>
    <m/>
    <x v="12"/>
    <m/>
  </r>
  <r>
    <x v="6"/>
    <x v="0"/>
    <s v="November"/>
    <n v="2021"/>
    <x v="3249"/>
    <x v="524"/>
    <m/>
    <x v="392"/>
    <x v="523"/>
    <m/>
    <x v="5"/>
    <x v="36"/>
    <x v="35"/>
    <x v="36"/>
    <x v="34"/>
    <x v="38"/>
    <x v="12"/>
    <m/>
    <x v="12"/>
    <m/>
  </r>
  <r>
    <x v="0"/>
    <x v="0"/>
    <s v="November"/>
    <n v="2021"/>
    <x v="3250"/>
    <x v="524"/>
    <m/>
    <x v="392"/>
    <x v="523"/>
    <m/>
    <x v="5"/>
    <x v="36"/>
    <x v="35"/>
    <x v="36"/>
    <x v="34"/>
    <x v="38"/>
    <x v="12"/>
    <m/>
    <x v="12"/>
    <m/>
  </r>
  <r>
    <x v="1"/>
    <x v="0"/>
    <s v="November"/>
    <n v="2021"/>
    <x v="3251"/>
    <x v="524"/>
    <m/>
    <x v="392"/>
    <x v="523"/>
    <m/>
    <x v="5"/>
    <x v="36"/>
    <x v="35"/>
    <x v="36"/>
    <x v="34"/>
    <x v="38"/>
    <x v="12"/>
    <m/>
    <x v="12"/>
    <m/>
  </r>
  <r>
    <x v="2"/>
    <x v="0"/>
    <s v="November"/>
    <n v="2021"/>
    <x v="3252"/>
    <x v="524"/>
    <m/>
    <x v="392"/>
    <x v="523"/>
    <m/>
    <x v="5"/>
    <x v="36"/>
    <x v="35"/>
    <x v="36"/>
    <x v="34"/>
    <x v="38"/>
    <x v="12"/>
    <m/>
    <x v="12"/>
    <m/>
  </r>
  <r>
    <x v="3"/>
    <x v="0"/>
    <s v="November"/>
    <n v="2021"/>
    <x v="3253"/>
    <x v="524"/>
    <m/>
    <x v="392"/>
    <x v="523"/>
    <m/>
    <x v="5"/>
    <x v="36"/>
    <x v="35"/>
    <x v="36"/>
    <x v="34"/>
    <x v="38"/>
    <x v="12"/>
    <m/>
    <x v="12"/>
    <m/>
  </r>
  <r>
    <x v="4"/>
    <x v="0"/>
    <s v="November"/>
    <n v="2021"/>
    <x v="3254"/>
    <x v="524"/>
    <m/>
    <x v="392"/>
    <x v="523"/>
    <m/>
    <x v="5"/>
    <x v="36"/>
    <x v="35"/>
    <x v="36"/>
    <x v="34"/>
    <x v="38"/>
    <x v="12"/>
    <m/>
    <x v="12"/>
    <m/>
  </r>
  <r>
    <x v="5"/>
    <x v="0"/>
    <s v="November"/>
    <n v="2021"/>
    <x v="3255"/>
    <x v="524"/>
    <m/>
    <x v="392"/>
    <x v="523"/>
    <m/>
    <x v="5"/>
    <x v="36"/>
    <x v="35"/>
    <x v="36"/>
    <x v="34"/>
    <x v="38"/>
    <x v="12"/>
    <m/>
    <x v="12"/>
    <m/>
  </r>
  <r>
    <x v="6"/>
    <x v="0"/>
    <s v="November"/>
    <n v="2021"/>
    <x v="3256"/>
    <x v="524"/>
    <m/>
    <x v="392"/>
    <x v="523"/>
    <m/>
    <x v="5"/>
    <x v="36"/>
    <x v="35"/>
    <x v="36"/>
    <x v="34"/>
    <x v="38"/>
    <x v="12"/>
    <m/>
    <x v="12"/>
    <m/>
  </r>
  <r>
    <x v="0"/>
    <x v="0"/>
    <s v="November"/>
    <n v="2021"/>
    <x v="3257"/>
    <x v="524"/>
    <m/>
    <x v="392"/>
    <x v="523"/>
    <m/>
    <x v="5"/>
    <x v="36"/>
    <x v="35"/>
    <x v="36"/>
    <x v="34"/>
    <x v="38"/>
    <x v="12"/>
    <m/>
    <x v="12"/>
    <m/>
  </r>
  <r>
    <x v="1"/>
    <x v="0"/>
    <s v="November"/>
    <n v="2021"/>
    <x v="3258"/>
    <x v="524"/>
    <m/>
    <x v="392"/>
    <x v="523"/>
    <m/>
    <x v="5"/>
    <x v="36"/>
    <x v="35"/>
    <x v="36"/>
    <x v="34"/>
    <x v="38"/>
    <x v="12"/>
    <m/>
    <x v="12"/>
    <m/>
  </r>
  <r>
    <x v="2"/>
    <x v="0"/>
    <s v="November"/>
    <n v="2021"/>
    <x v="3259"/>
    <x v="524"/>
    <m/>
    <x v="392"/>
    <x v="523"/>
    <m/>
    <x v="5"/>
    <x v="36"/>
    <x v="35"/>
    <x v="36"/>
    <x v="34"/>
    <x v="38"/>
    <x v="12"/>
    <m/>
    <x v="12"/>
    <m/>
  </r>
  <r>
    <x v="3"/>
    <x v="0"/>
    <s v="November"/>
    <n v="2021"/>
    <x v="3260"/>
    <x v="524"/>
    <m/>
    <x v="392"/>
    <x v="523"/>
    <m/>
    <x v="5"/>
    <x v="36"/>
    <x v="35"/>
    <x v="36"/>
    <x v="34"/>
    <x v="38"/>
    <x v="12"/>
    <m/>
    <x v="12"/>
    <m/>
  </r>
  <r>
    <x v="4"/>
    <x v="0"/>
    <s v="November"/>
    <n v="2021"/>
    <x v="3261"/>
    <x v="524"/>
    <m/>
    <x v="392"/>
    <x v="523"/>
    <m/>
    <x v="5"/>
    <x v="36"/>
    <x v="35"/>
    <x v="36"/>
    <x v="34"/>
    <x v="38"/>
    <x v="12"/>
    <m/>
    <x v="12"/>
    <m/>
  </r>
  <r>
    <x v="5"/>
    <x v="0"/>
    <s v="November"/>
    <n v="2021"/>
    <x v="3262"/>
    <x v="524"/>
    <m/>
    <x v="392"/>
    <x v="523"/>
    <m/>
    <x v="5"/>
    <x v="36"/>
    <x v="35"/>
    <x v="36"/>
    <x v="34"/>
    <x v="38"/>
    <x v="12"/>
    <m/>
    <x v="12"/>
    <m/>
  </r>
  <r>
    <x v="6"/>
    <x v="0"/>
    <s v="November"/>
    <n v="2021"/>
    <x v="3263"/>
    <x v="524"/>
    <m/>
    <x v="392"/>
    <x v="523"/>
    <m/>
    <x v="5"/>
    <x v="36"/>
    <x v="35"/>
    <x v="36"/>
    <x v="34"/>
    <x v="38"/>
    <x v="12"/>
    <m/>
    <x v="12"/>
    <m/>
  </r>
  <r>
    <x v="0"/>
    <x v="0"/>
    <s v="November"/>
    <n v="2021"/>
    <x v="3264"/>
    <x v="524"/>
    <m/>
    <x v="392"/>
    <x v="523"/>
    <m/>
    <x v="5"/>
    <x v="36"/>
    <x v="35"/>
    <x v="36"/>
    <x v="34"/>
    <x v="38"/>
    <x v="12"/>
    <m/>
    <x v="12"/>
    <m/>
  </r>
  <r>
    <x v="1"/>
    <x v="0"/>
    <s v="November"/>
    <n v="2021"/>
    <x v="3265"/>
    <x v="524"/>
    <m/>
    <x v="392"/>
    <x v="523"/>
    <m/>
    <x v="5"/>
    <x v="36"/>
    <x v="35"/>
    <x v="36"/>
    <x v="34"/>
    <x v="38"/>
    <x v="12"/>
    <m/>
    <x v="12"/>
    <m/>
  </r>
  <r>
    <x v="2"/>
    <x v="0"/>
    <s v="November"/>
    <n v="2021"/>
    <x v="3266"/>
    <x v="524"/>
    <m/>
    <x v="392"/>
    <x v="523"/>
    <m/>
    <x v="5"/>
    <x v="36"/>
    <x v="35"/>
    <x v="36"/>
    <x v="34"/>
    <x v="38"/>
    <x v="12"/>
    <m/>
    <x v="12"/>
    <m/>
  </r>
  <r>
    <x v="3"/>
    <x v="0"/>
    <s v="November"/>
    <n v="2021"/>
    <x v="3267"/>
    <x v="524"/>
    <m/>
    <x v="392"/>
    <x v="523"/>
    <m/>
    <x v="5"/>
    <x v="36"/>
    <x v="35"/>
    <x v="36"/>
    <x v="34"/>
    <x v="38"/>
    <x v="12"/>
    <m/>
    <x v="12"/>
    <m/>
  </r>
  <r>
    <x v="4"/>
    <x v="0"/>
    <s v="November"/>
    <n v="2021"/>
    <x v="3268"/>
    <x v="524"/>
    <m/>
    <x v="392"/>
    <x v="523"/>
    <m/>
    <x v="5"/>
    <x v="36"/>
    <x v="35"/>
    <x v="36"/>
    <x v="34"/>
    <x v="38"/>
    <x v="12"/>
    <m/>
    <x v="12"/>
    <m/>
  </r>
  <r>
    <x v="5"/>
    <x v="0"/>
    <s v="November"/>
    <n v="2021"/>
    <x v="3269"/>
    <x v="524"/>
    <m/>
    <x v="392"/>
    <x v="523"/>
    <m/>
    <x v="5"/>
    <x v="36"/>
    <x v="35"/>
    <x v="36"/>
    <x v="34"/>
    <x v="38"/>
    <x v="12"/>
    <m/>
    <x v="12"/>
    <m/>
  </r>
  <r>
    <x v="6"/>
    <x v="0"/>
    <s v="November"/>
    <n v="2021"/>
    <x v="3270"/>
    <x v="524"/>
    <m/>
    <x v="392"/>
    <x v="523"/>
    <m/>
    <x v="5"/>
    <x v="36"/>
    <x v="35"/>
    <x v="36"/>
    <x v="34"/>
    <x v="38"/>
    <x v="12"/>
    <m/>
    <x v="12"/>
    <m/>
  </r>
  <r>
    <x v="0"/>
    <x v="1"/>
    <s v="November"/>
    <n v="2021"/>
    <x v="3271"/>
    <x v="524"/>
    <m/>
    <x v="392"/>
    <x v="523"/>
    <m/>
    <x v="5"/>
    <x v="36"/>
    <x v="35"/>
    <x v="36"/>
    <x v="34"/>
    <x v="38"/>
    <x v="12"/>
    <m/>
    <x v="12"/>
    <m/>
  </r>
  <r>
    <x v="1"/>
    <x v="1"/>
    <s v="November"/>
    <n v="2021"/>
    <x v="3272"/>
    <x v="524"/>
    <m/>
    <x v="392"/>
    <x v="523"/>
    <m/>
    <x v="5"/>
    <x v="36"/>
    <x v="35"/>
    <x v="36"/>
    <x v="34"/>
    <x v="38"/>
    <x v="12"/>
    <m/>
    <x v="12"/>
    <m/>
  </r>
  <r>
    <x v="2"/>
    <x v="1"/>
    <s v="November"/>
    <n v="2021"/>
    <x v="3273"/>
    <x v="524"/>
    <m/>
    <x v="392"/>
    <x v="523"/>
    <m/>
    <x v="5"/>
    <x v="36"/>
    <x v="35"/>
    <x v="36"/>
    <x v="34"/>
    <x v="38"/>
    <x v="12"/>
    <m/>
    <x v="12"/>
    <m/>
  </r>
  <r>
    <x v="3"/>
    <x v="1"/>
    <s v="November"/>
    <n v="2021"/>
    <x v="3274"/>
    <x v="524"/>
    <m/>
    <x v="392"/>
    <x v="523"/>
    <m/>
    <x v="5"/>
    <x v="36"/>
    <x v="35"/>
    <x v="36"/>
    <x v="34"/>
    <x v="38"/>
    <x v="12"/>
    <m/>
    <x v="12"/>
    <m/>
  </r>
  <r>
    <x v="4"/>
    <x v="1"/>
    <s v="November"/>
    <n v="2021"/>
    <x v="3275"/>
    <x v="524"/>
    <m/>
    <x v="392"/>
    <x v="523"/>
    <m/>
    <x v="5"/>
    <x v="36"/>
    <x v="35"/>
    <x v="36"/>
    <x v="34"/>
    <x v="38"/>
    <x v="12"/>
    <m/>
    <x v="12"/>
    <m/>
  </r>
  <r>
    <x v="5"/>
    <x v="1"/>
    <s v="November"/>
    <n v="2021"/>
    <x v="3276"/>
    <x v="524"/>
    <m/>
    <x v="392"/>
    <x v="523"/>
    <m/>
    <x v="5"/>
    <x v="36"/>
    <x v="35"/>
    <x v="36"/>
    <x v="34"/>
    <x v="38"/>
    <x v="12"/>
    <m/>
    <x v="12"/>
    <m/>
  </r>
  <r>
    <x v="6"/>
    <x v="1"/>
    <s v="November"/>
    <n v="2021"/>
    <x v="3277"/>
    <x v="524"/>
    <m/>
    <x v="392"/>
    <x v="523"/>
    <m/>
    <x v="5"/>
    <x v="36"/>
    <x v="35"/>
    <x v="36"/>
    <x v="34"/>
    <x v="38"/>
    <x v="12"/>
    <m/>
    <x v="12"/>
    <m/>
  </r>
  <r>
    <x v="0"/>
    <x v="1"/>
    <s v="November"/>
    <n v="2021"/>
    <x v="3278"/>
    <x v="524"/>
    <m/>
    <x v="392"/>
    <x v="523"/>
    <m/>
    <x v="5"/>
    <x v="36"/>
    <x v="35"/>
    <x v="36"/>
    <x v="34"/>
    <x v="38"/>
    <x v="12"/>
    <m/>
    <x v="12"/>
    <m/>
  </r>
  <r>
    <x v="1"/>
    <x v="1"/>
    <s v="November"/>
    <n v="2021"/>
    <x v="3279"/>
    <x v="524"/>
    <m/>
    <x v="392"/>
    <x v="523"/>
    <m/>
    <x v="5"/>
    <x v="36"/>
    <x v="35"/>
    <x v="36"/>
    <x v="34"/>
    <x v="38"/>
    <x v="12"/>
    <m/>
    <x v="12"/>
    <m/>
  </r>
  <r>
    <x v="2"/>
    <x v="1"/>
    <s v="November"/>
    <n v="2021"/>
    <x v="3280"/>
    <x v="524"/>
    <m/>
    <x v="392"/>
    <x v="523"/>
    <m/>
    <x v="5"/>
    <x v="36"/>
    <x v="35"/>
    <x v="36"/>
    <x v="34"/>
    <x v="38"/>
    <x v="12"/>
    <m/>
    <x v="12"/>
    <m/>
  </r>
  <r>
    <x v="3"/>
    <x v="1"/>
    <s v="November"/>
    <n v="2021"/>
    <x v="3281"/>
    <x v="524"/>
    <m/>
    <x v="392"/>
    <x v="523"/>
    <m/>
    <x v="5"/>
    <x v="36"/>
    <x v="35"/>
    <x v="36"/>
    <x v="34"/>
    <x v="38"/>
    <x v="12"/>
    <m/>
    <x v="12"/>
    <m/>
  </r>
  <r>
    <x v="4"/>
    <x v="1"/>
    <s v="November"/>
    <n v="2021"/>
    <x v="3282"/>
    <x v="524"/>
    <m/>
    <x v="392"/>
    <x v="523"/>
    <m/>
    <x v="5"/>
    <x v="36"/>
    <x v="35"/>
    <x v="36"/>
    <x v="34"/>
    <x v="38"/>
    <x v="12"/>
    <m/>
    <x v="12"/>
    <m/>
  </r>
  <r>
    <x v="5"/>
    <x v="1"/>
    <s v="November"/>
    <n v="2021"/>
    <x v="3283"/>
    <x v="524"/>
    <m/>
    <x v="392"/>
    <x v="523"/>
    <m/>
    <x v="5"/>
    <x v="36"/>
    <x v="35"/>
    <x v="36"/>
    <x v="34"/>
    <x v="38"/>
    <x v="12"/>
    <m/>
    <x v="12"/>
    <m/>
  </r>
  <r>
    <x v="6"/>
    <x v="1"/>
    <s v="November"/>
    <n v="2021"/>
    <x v="3284"/>
    <x v="524"/>
    <m/>
    <x v="392"/>
    <x v="523"/>
    <m/>
    <x v="5"/>
    <x v="36"/>
    <x v="35"/>
    <x v="36"/>
    <x v="34"/>
    <x v="38"/>
    <x v="12"/>
    <m/>
    <x v="12"/>
    <m/>
  </r>
  <r>
    <x v="0"/>
    <x v="1"/>
    <s v="November"/>
    <n v="2021"/>
    <x v="3285"/>
    <x v="524"/>
    <m/>
    <x v="392"/>
    <x v="523"/>
    <m/>
    <x v="5"/>
    <x v="36"/>
    <x v="35"/>
    <x v="36"/>
    <x v="34"/>
    <x v="38"/>
    <x v="12"/>
    <m/>
    <x v="12"/>
    <m/>
  </r>
  <r>
    <x v="1"/>
    <x v="1"/>
    <s v="November"/>
    <n v="2021"/>
    <x v="3286"/>
    <x v="524"/>
    <m/>
    <x v="392"/>
    <x v="523"/>
    <m/>
    <x v="5"/>
    <x v="36"/>
    <x v="35"/>
    <x v="36"/>
    <x v="34"/>
    <x v="38"/>
    <x v="12"/>
    <m/>
    <x v="12"/>
    <m/>
  </r>
  <r>
    <x v="2"/>
    <x v="1"/>
    <s v="November"/>
    <n v="2021"/>
    <x v="3287"/>
    <x v="524"/>
    <m/>
    <x v="392"/>
    <x v="523"/>
    <m/>
    <x v="5"/>
    <x v="36"/>
    <x v="35"/>
    <x v="36"/>
    <x v="34"/>
    <x v="38"/>
    <x v="12"/>
    <m/>
    <x v="12"/>
    <m/>
  </r>
  <r>
    <x v="3"/>
    <x v="1"/>
    <s v="November"/>
    <n v="2021"/>
    <x v="3288"/>
    <x v="524"/>
    <m/>
    <x v="392"/>
    <x v="523"/>
    <m/>
    <x v="5"/>
    <x v="36"/>
    <x v="35"/>
    <x v="36"/>
    <x v="34"/>
    <x v="38"/>
    <x v="12"/>
    <m/>
    <x v="12"/>
    <m/>
  </r>
  <r>
    <x v="4"/>
    <x v="1"/>
    <s v="November"/>
    <n v="2021"/>
    <x v="3289"/>
    <x v="524"/>
    <m/>
    <x v="392"/>
    <x v="523"/>
    <m/>
    <x v="5"/>
    <x v="36"/>
    <x v="35"/>
    <x v="36"/>
    <x v="34"/>
    <x v="38"/>
    <x v="12"/>
    <m/>
    <x v="12"/>
    <m/>
  </r>
  <r>
    <x v="5"/>
    <x v="1"/>
    <s v="November"/>
    <n v="2021"/>
    <x v="3290"/>
    <x v="524"/>
    <m/>
    <x v="392"/>
    <x v="523"/>
    <m/>
    <x v="5"/>
    <x v="36"/>
    <x v="35"/>
    <x v="36"/>
    <x v="34"/>
    <x v="38"/>
    <x v="12"/>
    <m/>
    <x v="12"/>
    <m/>
  </r>
  <r>
    <x v="6"/>
    <x v="1"/>
    <s v="November"/>
    <n v="2021"/>
    <x v="3291"/>
    <x v="524"/>
    <m/>
    <x v="392"/>
    <x v="523"/>
    <m/>
    <x v="5"/>
    <x v="36"/>
    <x v="35"/>
    <x v="36"/>
    <x v="34"/>
    <x v="38"/>
    <x v="12"/>
    <m/>
    <x v="12"/>
    <m/>
  </r>
  <r>
    <x v="0"/>
    <x v="1"/>
    <s v="November"/>
    <n v="2021"/>
    <x v="3292"/>
    <x v="524"/>
    <m/>
    <x v="392"/>
    <x v="523"/>
    <m/>
    <x v="5"/>
    <x v="36"/>
    <x v="35"/>
    <x v="36"/>
    <x v="34"/>
    <x v="38"/>
    <x v="12"/>
    <m/>
    <x v="12"/>
    <m/>
  </r>
  <r>
    <x v="1"/>
    <x v="1"/>
    <s v="November"/>
    <n v="2021"/>
    <x v="3293"/>
    <x v="524"/>
    <m/>
    <x v="392"/>
    <x v="523"/>
    <m/>
    <x v="5"/>
    <x v="36"/>
    <x v="35"/>
    <x v="36"/>
    <x v="34"/>
    <x v="38"/>
    <x v="12"/>
    <m/>
    <x v="12"/>
    <m/>
  </r>
  <r>
    <x v="2"/>
    <x v="1"/>
    <s v="November"/>
    <n v="2021"/>
    <x v="3294"/>
    <x v="524"/>
    <m/>
    <x v="392"/>
    <x v="523"/>
    <m/>
    <x v="5"/>
    <x v="36"/>
    <x v="35"/>
    <x v="36"/>
    <x v="34"/>
    <x v="38"/>
    <x v="12"/>
    <m/>
    <x v="12"/>
    <m/>
  </r>
  <r>
    <x v="3"/>
    <x v="1"/>
    <s v="November"/>
    <n v="2021"/>
    <x v="3295"/>
    <x v="524"/>
    <m/>
    <x v="392"/>
    <x v="523"/>
    <m/>
    <x v="5"/>
    <x v="36"/>
    <x v="35"/>
    <x v="36"/>
    <x v="34"/>
    <x v="38"/>
    <x v="12"/>
    <m/>
    <x v="12"/>
    <m/>
  </r>
  <r>
    <x v="4"/>
    <x v="1"/>
    <s v="November"/>
    <n v="2021"/>
    <x v="3296"/>
    <x v="524"/>
    <m/>
    <x v="392"/>
    <x v="523"/>
    <m/>
    <x v="5"/>
    <x v="36"/>
    <x v="35"/>
    <x v="36"/>
    <x v="34"/>
    <x v="38"/>
    <x v="12"/>
    <m/>
    <x v="12"/>
    <m/>
  </r>
  <r>
    <x v="5"/>
    <x v="1"/>
    <s v="November"/>
    <n v="2021"/>
    <x v="3297"/>
    <x v="524"/>
    <m/>
    <x v="392"/>
    <x v="523"/>
    <m/>
    <x v="5"/>
    <x v="36"/>
    <x v="35"/>
    <x v="36"/>
    <x v="34"/>
    <x v="38"/>
    <x v="12"/>
    <m/>
    <x v="12"/>
    <m/>
  </r>
  <r>
    <x v="6"/>
    <x v="1"/>
    <s v="November"/>
    <n v="2021"/>
    <x v="3298"/>
    <x v="524"/>
    <m/>
    <x v="392"/>
    <x v="523"/>
    <m/>
    <x v="5"/>
    <x v="36"/>
    <x v="35"/>
    <x v="36"/>
    <x v="34"/>
    <x v="38"/>
    <x v="12"/>
    <m/>
    <x v="12"/>
    <m/>
  </r>
  <r>
    <x v="0"/>
    <x v="0"/>
    <s v="December"/>
    <n v="2021"/>
    <x v="3299"/>
    <x v="524"/>
    <m/>
    <x v="392"/>
    <x v="523"/>
    <m/>
    <x v="5"/>
    <x v="36"/>
    <x v="35"/>
    <x v="36"/>
    <x v="34"/>
    <x v="38"/>
    <x v="12"/>
    <m/>
    <x v="12"/>
    <m/>
  </r>
  <r>
    <x v="1"/>
    <x v="0"/>
    <s v="December"/>
    <n v="2021"/>
    <x v="3300"/>
    <x v="524"/>
    <m/>
    <x v="392"/>
    <x v="523"/>
    <m/>
    <x v="5"/>
    <x v="36"/>
    <x v="35"/>
    <x v="36"/>
    <x v="34"/>
    <x v="38"/>
    <x v="12"/>
    <m/>
    <x v="12"/>
    <m/>
  </r>
  <r>
    <x v="2"/>
    <x v="0"/>
    <s v="December"/>
    <n v="2021"/>
    <x v="3301"/>
    <x v="524"/>
    <m/>
    <x v="392"/>
    <x v="523"/>
    <m/>
    <x v="5"/>
    <x v="36"/>
    <x v="35"/>
    <x v="36"/>
    <x v="34"/>
    <x v="38"/>
    <x v="12"/>
    <m/>
    <x v="12"/>
    <m/>
  </r>
  <r>
    <x v="3"/>
    <x v="0"/>
    <s v="December"/>
    <n v="2021"/>
    <x v="3302"/>
    <x v="524"/>
    <m/>
    <x v="392"/>
    <x v="523"/>
    <m/>
    <x v="5"/>
    <x v="36"/>
    <x v="35"/>
    <x v="36"/>
    <x v="34"/>
    <x v="38"/>
    <x v="12"/>
    <m/>
    <x v="12"/>
    <m/>
  </r>
  <r>
    <x v="4"/>
    <x v="0"/>
    <s v="December"/>
    <n v="2021"/>
    <x v="3303"/>
    <x v="524"/>
    <m/>
    <x v="392"/>
    <x v="523"/>
    <m/>
    <x v="5"/>
    <x v="36"/>
    <x v="35"/>
    <x v="36"/>
    <x v="34"/>
    <x v="38"/>
    <x v="12"/>
    <m/>
    <x v="12"/>
    <m/>
  </r>
  <r>
    <x v="0"/>
    <x v="0"/>
    <s v="December"/>
    <n v="2021"/>
    <x v="3304"/>
    <x v="524"/>
    <m/>
    <x v="392"/>
    <x v="523"/>
    <m/>
    <x v="5"/>
    <x v="36"/>
    <x v="35"/>
    <x v="36"/>
    <x v="34"/>
    <x v="38"/>
    <x v="12"/>
    <m/>
    <x v="12"/>
    <m/>
  </r>
  <r>
    <x v="1"/>
    <x v="0"/>
    <s v="December"/>
    <n v="2021"/>
    <x v="3305"/>
    <x v="524"/>
    <m/>
    <x v="392"/>
    <x v="523"/>
    <m/>
    <x v="5"/>
    <x v="36"/>
    <x v="35"/>
    <x v="36"/>
    <x v="34"/>
    <x v="38"/>
    <x v="12"/>
    <m/>
    <x v="12"/>
    <m/>
  </r>
  <r>
    <x v="2"/>
    <x v="0"/>
    <s v="December"/>
    <n v="2021"/>
    <x v="3306"/>
    <x v="524"/>
    <m/>
    <x v="392"/>
    <x v="523"/>
    <m/>
    <x v="5"/>
    <x v="36"/>
    <x v="35"/>
    <x v="36"/>
    <x v="34"/>
    <x v="38"/>
    <x v="12"/>
    <m/>
    <x v="12"/>
    <m/>
  </r>
  <r>
    <x v="3"/>
    <x v="0"/>
    <s v="December"/>
    <n v="2021"/>
    <x v="3307"/>
    <x v="524"/>
    <m/>
    <x v="392"/>
    <x v="523"/>
    <m/>
    <x v="5"/>
    <x v="36"/>
    <x v="35"/>
    <x v="36"/>
    <x v="34"/>
    <x v="38"/>
    <x v="12"/>
    <m/>
    <x v="12"/>
    <m/>
  </r>
  <r>
    <x v="4"/>
    <x v="0"/>
    <s v="December"/>
    <n v="2021"/>
    <x v="3308"/>
    <x v="524"/>
    <m/>
    <x v="392"/>
    <x v="523"/>
    <m/>
    <x v="5"/>
    <x v="36"/>
    <x v="35"/>
    <x v="36"/>
    <x v="34"/>
    <x v="38"/>
    <x v="12"/>
    <m/>
    <x v="12"/>
    <m/>
  </r>
  <r>
    <x v="5"/>
    <x v="0"/>
    <s v="December"/>
    <n v="2021"/>
    <x v="3309"/>
    <x v="524"/>
    <m/>
    <x v="392"/>
    <x v="523"/>
    <m/>
    <x v="5"/>
    <x v="36"/>
    <x v="35"/>
    <x v="36"/>
    <x v="34"/>
    <x v="38"/>
    <x v="12"/>
    <m/>
    <x v="12"/>
    <m/>
  </r>
  <r>
    <x v="0"/>
    <x v="0"/>
    <s v="December"/>
    <n v="2021"/>
    <x v="3310"/>
    <x v="524"/>
    <m/>
    <x v="392"/>
    <x v="523"/>
    <m/>
    <x v="5"/>
    <x v="36"/>
    <x v="35"/>
    <x v="36"/>
    <x v="34"/>
    <x v="38"/>
    <x v="12"/>
    <m/>
    <x v="12"/>
    <m/>
  </r>
  <r>
    <x v="1"/>
    <x v="0"/>
    <s v="December"/>
    <n v="2021"/>
    <x v="3311"/>
    <x v="524"/>
    <m/>
    <x v="392"/>
    <x v="523"/>
    <m/>
    <x v="5"/>
    <x v="36"/>
    <x v="35"/>
    <x v="36"/>
    <x v="34"/>
    <x v="38"/>
    <x v="12"/>
    <m/>
    <x v="12"/>
    <m/>
  </r>
  <r>
    <x v="2"/>
    <x v="0"/>
    <s v="December"/>
    <n v="2021"/>
    <x v="3312"/>
    <x v="524"/>
    <m/>
    <x v="392"/>
    <x v="523"/>
    <m/>
    <x v="5"/>
    <x v="36"/>
    <x v="35"/>
    <x v="36"/>
    <x v="34"/>
    <x v="38"/>
    <x v="12"/>
    <m/>
    <x v="12"/>
    <m/>
  </r>
  <r>
    <x v="3"/>
    <x v="0"/>
    <s v="December"/>
    <n v="2021"/>
    <x v="3313"/>
    <x v="524"/>
    <m/>
    <x v="392"/>
    <x v="523"/>
    <m/>
    <x v="5"/>
    <x v="36"/>
    <x v="35"/>
    <x v="36"/>
    <x v="34"/>
    <x v="38"/>
    <x v="12"/>
    <m/>
    <x v="12"/>
    <m/>
  </r>
  <r>
    <x v="4"/>
    <x v="0"/>
    <s v="December"/>
    <n v="2021"/>
    <x v="3314"/>
    <x v="524"/>
    <m/>
    <x v="392"/>
    <x v="523"/>
    <m/>
    <x v="5"/>
    <x v="36"/>
    <x v="35"/>
    <x v="36"/>
    <x v="34"/>
    <x v="38"/>
    <x v="12"/>
    <m/>
    <x v="12"/>
    <m/>
  </r>
  <r>
    <x v="5"/>
    <x v="0"/>
    <s v="December"/>
    <n v="2021"/>
    <x v="3315"/>
    <x v="524"/>
    <m/>
    <x v="392"/>
    <x v="523"/>
    <m/>
    <x v="5"/>
    <x v="36"/>
    <x v="35"/>
    <x v="36"/>
    <x v="34"/>
    <x v="38"/>
    <x v="12"/>
    <m/>
    <x v="12"/>
    <m/>
  </r>
  <r>
    <x v="6"/>
    <x v="0"/>
    <s v="December"/>
    <n v="2021"/>
    <x v="3316"/>
    <x v="524"/>
    <m/>
    <x v="392"/>
    <x v="523"/>
    <m/>
    <x v="5"/>
    <x v="36"/>
    <x v="35"/>
    <x v="36"/>
    <x v="34"/>
    <x v="38"/>
    <x v="12"/>
    <m/>
    <x v="12"/>
    <m/>
  </r>
  <r>
    <x v="0"/>
    <x v="0"/>
    <s v="December"/>
    <n v="2021"/>
    <x v="3317"/>
    <x v="524"/>
    <m/>
    <x v="392"/>
    <x v="523"/>
    <m/>
    <x v="5"/>
    <x v="36"/>
    <x v="35"/>
    <x v="36"/>
    <x v="34"/>
    <x v="38"/>
    <x v="12"/>
    <m/>
    <x v="12"/>
    <m/>
  </r>
  <r>
    <x v="1"/>
    <x v="0"/>
    <s v="December"/>
    <n v="2021"/>
    <x v="3318"/>
    <x v="524"/>
    <m/>
    <x v="392"/>
    <x v="523"/>
    <m/>
    <x v="5"/>
    <x v="36"/>
    <x v="35"/>
    <x v="36"/>
    <x v="34"/>
    <x v="38"/>
    <x v="12"/>
    <m/>
    <x v="12"/>
    <m/>
  </r>
  <r>
    <x v="2"/>
    <x v="0"/>
    <s v="December"/>
    <n v="2021"/>
    <x v="3319"/>
    <x v="524"/>
    <m/>
    <x v="392"/>
    <x v="523"/>
    <m/>
    <x v="5"/>
    <x v="36"/>
    <x v="35"/>
    <x v="36"/>
    <x v="34"/>
    <x v="38"/>
    <x v="12"/>
    <m/>
    <x v="12"/>
    <m/>
  </r>
  <r>
    <x v="3"/>
    <x v="0"/>
    <s v="December"/>
    <n v="2021"/>
    <x v="3320"/>
    <x v="524"/>
    <m/>
    <x v="392"/>
    <x v="523"/>
    <m/>
    <x v="5"/>
    <x v="36"/>
    <x v="35"/>
    <x v="36"/>
    <x v="34"/>
    <x v="38"/>
    <x v="12"/>
    <m/>
    <x v="12"/>
    <m/>
  </r>
  <r>
    <x v="4"/>
    <x v="0"/>
    <s v="December"/>
    <n v="2021"/>
    <x v="3321"/>
    <x v="524"/>
    <m/>
    <x v="392"/>
    <x v="523"/>
    <m/>
    <x v="5"/>
    <x v="36"/>
    <x v="35"/>
    <x v="36"/>
    <x v="34"/>
    <x v="38"/>
    <x v="12"/>
    <m/>
    <x v="12"/>
    <m/>
  </r>
  <r>
    <x v="5"/>
    <x v="0"/>
    <s v="December"/>
    <n v="2021"/>
    <x v="3322"/>
    <x v="524"/>
    <m/>
    <x v="392"/>
    <x v="523"/>
    <m/>
    <x v="5"/>
    <x v="36"/>
    <x v="35"/>
    <x v="36"/>
    <x v="34"/>
    <x v="38"/>
    <x v="12"/>
    <m/>
    <x v="12"/>
    <m/>
  </r>
  <r>
    <x v="6"/>
    <x v="0"/>
    <s v="December"/>
    <n v="2021"/>
    <x v="3323"/>
    <x v="524"/>
    <m/>
    <x v="392"/>
    <x v="523"/>
    <m/>
    <x v="5"/>
    <x v="36"/>
    <x v="35"/>
    <x v="36"/>
    <x v="34"/>
    <x v="38"/>
    <x v="12"/>
    <m/>
    <x v="12"/>
    <m/>
  </r>
  <r>
    <x v="0"/>
    <x v="1"/>
    <s v="December"/>
    <n v="2021"/>
    <x v="3324"/>
    <x v="524"/>
    <m/>
    <x v="392"/>
    <x v="523"/>
    <m/>
    <x v="5"/>
    <x v="36"/>
    <x v="35"/>
    <x v="36"/>
    <x v="34"/>
    <x v="38"/>
    <x v="12"/>
    <m/>
    <x v="12"/>
    <m/>
  </r>
  <r>
    <x v="1"/>
    <x v="1"/>
    <s v="December"/>
    <n v="2021"/>
    <x v="3325"/>
    <x v="524"/>
    <m/>
    <x v="392"/>
    <x v="523"/>
    <m/>
    <x v="5"/>
    <x v="36"/>
    <x v="35"/>
    <x v="36"/>
    <x v="34"/>
    <x v="38"/>
    <x v="12"/>
    <m/>
    <x v="12"/>
    <m/>
  </r>
  <r>
    <x v="2"/>
    <x v="1"/>
    <s v="December"/>
    <n v="2021"/>
    <x v="3326"/>
    <x v="524"/>
    <m/>
    <x v="392"/>
    <x v="523"/>
    <m/>
    <x v="5"/>
    <x v="36"/>
    <x v="35"/>
    <x v="36"/>
    <x v="34"/>
    <x v="38"/>
    <x v="12"/>
    <m/>
    <x v="12"/>
    <m/>
  </r>
  <r>
    <x v="3"/>
    <x v="1"/>
    <s v="December"/>
    <n v="2021"/>
    <x v="3327"/>
    <x v="524"/>
    <m/>
    <x v="392"/>
    <x v="523"/>
    <m/>
    <x v="5"/>
    <x v="36"/>
    <x v="35"/>
    <x v="36"/>
    <x v="34"/>
    <x v="38"/>
    <x v="12"/>
    <m/>
    <x v="12"/>
    <m/>
  </r>
  <r>
    <x v="4"/>
    <x v="1"/>
    <s v="December"/>
    <n v="2021"/>
    <x v="3328"/>
    <x v="524"/>
    <m/>
    <x v="392"/>
    <x v="523"/>
    <m/>
    <x v="5"/>
    <x v="36"/>
    <x v="35"/>
    <x v="36"/>
    <x v="34"/>
    <x v="38"/>
    <x v="12"/>
    <m/>
    <x v="12"/>
    <m/>
  </r>
  <r>
    <x v="5"/>
    <x v="1"/>
    <s v="December"/>
    <n v="2021"/>
    <x v="3329"/>
    <x v="524"/>
    <m/>
    <x v="392"/>
    <x v="523"/>
    <m/>
    <x v="5"/>
    <x v="36"/>
    <x v="35"/>
    <x v="36"/>
    <x v="34"/>
    <x v="38"/>
    <x v="12"/>
    <m/>
    <x v="12"/>
    <m/>
  </r>
  <r>
    <x v="6"/>
    <x v="1"/>
    <s v="December"/>
    <n v="2021"/>
    <x v="3330"/>
    <x v="524"/>
    <m/>
    <x v="392"/>
    <x v="523"/>
    <m/>
    <x v="5"/>
    <x v="36"/>
    <x v="35"/>
    <x v="36"/>
    <x v="34"/>
    <x v="38"/>
    <x v="12"/>
    <m/>
    <x v="12"/>
    <m/>
  </r>
  <r>
    <x v="0"/>
    <x v="1"/>
    <s v="December"/>
    <n v="2021"/>
    <x v="3331"/>
    <x v="524"/>
    <m/>
    <x v="392"/>
    <x v="523"/>
    <m/>
    <x v="5"/>
    <x v="36"/>
    <x v="35"/>
    <x v="36"/>
    <x v="34"/>
    <x v="38"/>
    <x v="12"/>
    <m/>
    <x v="12"/>
    <m/>
  </r>
  <r>
    <x v="1"/>
    <x v="1"/>
    <s v="December"/>
    <n v="2021"/>
    <x v="3332"/>
    <x v="524"/>
    <m/>
    <x v="392"/>
    <x v="523"/>
    <m/>
    <x v="5"/>
    <x v="36"/>
    <x v="35"/>
    <x v="36"/>
    <x v="34"/>
    <x v="38"/>
    <x v="12"/>
    <m/>
    <x v="12"/>
    <m/>
  </r>
  <r>
    <x v="2"/>
    <x v="1"/>
    <s v="December"/>
    <n v="2021"/>
    <x v="3333"/>
    <x v="524"/>
    <m/>
    <x v="392"/>
    <x v="523"/>
    <m/>
    <x v="5"/>
    <x v="36"/>
    <x v="35"/>
    <x v="36"/>
    <x v="34"/>
    <x v="38"/>
    <x v="12"/>
    <m/>
    <x v="12"/>
    <m/>
  </r>
  <r>
    <x v="3"/>
    <x v="1"/>
    <s v="December"/>
    <n v="2021"/>
    <x v="3334"/>
    <x v="524"/>
    <m/>
    <x v="392"/>
    <x v="523"/>
    <m/>
    <x v="5"/>
    <x v="36"/>
    <x v="35"/>
    <x v="36"/>
    <x v="34"/>
    <x v="38"/>
    <x v="12"/>
    <m/>
    <x v="12"/>
    <m/>
  </r>
  <r>
    <x v="4"/>
    <x v="1"/>
    <s v="December"/>
    <n v="2021"/>
    <x v="3335"/>
    <x v="524"/>
    <m/>
    <x v="392"/>
    <x v="523"/>
    <m/>
    <x v="5"/>
    <x v="36"/>
    <x v="35"/>
    <x v="36"/>
    <x v="34"/>
    <x v="38"/>
    <x v="12"/>
    <m/>
    <x v="12"/>
    <m/>
  </r>
  <r>
    <x v="5"/>
    <x v="1"/>
    <s v="December"/>
    <n v="2021"/>
    <x v="3336"/>
    <x v="524"/>
    <m/>
    <x v="392"/>
    <x v="523"/>
    <m/>
    <x v="5"/>
    <x v="36"/>
    <x v="35"/>
    <x v="36"/>
    <x v="34"/>
    <x v="38"/>
    <x v="12"/>
    <m/>
    <x v="12"/>
    <m/>
  </r>
  <r>
    <x v="6"/>
    <x v="1"/>
    <s v="December"/>
    <n v="2021"/>
    <x v="3337"/>
    <x v="524"/>
    <m/>
    <x v="392"/>
    <x v="523"/>
    <m/>
    <x v="5"/>
    <x v="36"/>
    <x v="35"/>
    <x v="36"/>
    <x v="34"/>
    <x v="38"/>
    <x v="12"/>
    <m/>
    <x v="12"/>
    <m/>
  </r>
  <r>
    <x v="0"/>
    <x v="1"/>
    <s v="December"/>
    <n v="2021"/>
    <x v="3338"/>
    <x v="524"/>
    <m/>
    <x v="392"/>
    <x v="523"/>
    <m/>
    <x v="5"/>
    <x v="36"/>
    <x v="35"/>
    <x v="36"/>
    <x v="34"/>
    <x v="38"/>
    <x v="12"/>
    <m/>
    <x v="12"/>
    <m/>
  </r>
  <r>
    <x v="1"/>
    <x v="1"/>
    <s v="December"/>
    <n v="2021"/>
    <x v="3339"/>
    <x v="524"/>
    <m/>
    <x v="392"/>
    <x v="523"/>
    <m/>
    <x v="5"/>
    <x v="36"/>
    <x v="35"/>
    <x v="36"/>
    <x v="34"/>
    <x v="38"/>
    <x v="12"/>
    <m/>
    <x v="12"/>
    <m/>
  </r>
  <r>
    <x v="2"/>
    <x v="1"/>
    <s v="December"/>
    <n v="2021"/>
    <x v="3340"/>
    <x v="524"/>
    <m/>
    <x v="392"/>
    <x v="523"/>
    <m/>
    <x v="5"/>
    <x v="36"/>
    <x v="35"/>
    <x v="36"/>
    <x v="34"/>
    <x v="38"/>
    <x v="12"/>
    <m/>
    <x v="12"/>
    <m/>
  </r>
  <r>
    <x v="3"/>
    <x v="1"/>
    <s v="December"/>
    <n v="2021"/>
    <x v="3341"/>
    <x v="524"/>
    <m/>
    <x v="392"/>
    <x v="523"/>
    <m/>
    <x v="5"/>
    <x v="36"/>
    <x v="35"/>
    <x v="36"/>
    <x v="34"/>
    <x v="38"/>
    <x v="12"/>
    <m/>
    <x v="12"/>
    <m/>
  </r>
  <r>
    <x v="4"/>
    <x v="1"/>
    <s v="December"/>
    <n v="2021"/>
    <x v="3342"/>
    <x v="524"/>
    <m/>
    <x v="392"/>
    <x v="523"/>
    <m/>
    <x v="5"/>
    <x v="36"/>
    <x v="35"/>
    <x v="36"/>
    <x v="34"/>
    <x v="38"/>
    <x v="12"/>
    <m/>
    <x v="12"/>
    <m/>
  </r>
  <r>
    <x v="5"/>
    <x v="1"/>
    <s v="December"/>
    <n v="2021"/>
    <x v="3343"/>
    <x v="524"/>
    <m/>
    <x v="392"/>
    <x v="523"/>
    <m/>
    <x v="5"/>
    <x v="36"/>
    <x v="35"/>
    <x v="36"/>
    <x v="34"/>
    <x v="38"/>
    <x v="12"/>
    <m/>
    <x v="12"/>
    <m/>
  </r>
  <r>
    <x v="6"/>
    <x v="1"/>
    <s v="December"/>
    <n v="2021"/>
    <x v="3344"/>
    <x v="524"/>
    <m/>
    <x v="392"/>
    <x v="523"/>
    <m/>
    <x v="5"/>
    <x v="36"/>
    <x v="35"/>
    <x v="36"/>
    <x v="34"/>
    <x v="38"/>
    <x v="12"/>
    <m/>
    <x v="12"/>
    <m/>
  </r>
  <r>
    <x v="0"/>
    <x v="1"/>
    <s v="December"/>
    <n v="2021"/>
    <x v="3345"/>
    <x v="524"/>
    <m/>
    <x v="392"/>
    <x v="523"/>
    <m/>
    <x v="5"/>
    <x v="36"/>
    <x v="35"/>
    <x v="36"/>
    <x v="34"/>
    <x v="38"/>
    <x v="12"/>
    <m/>
    <x v="12"/>
    <m/>
  </r>
  <r>
    <x v="1"/>
    <x v="1"/>
    <s v="December"/>
    <n v="2021"/>
    <x v="3346"/>
    <x v="524"/>
    <m/>
    <x v="392"/>
    <x v="523"/>
    <m/>
    <x v="5"/>
    <x v="36"/>
    <x v="35"/>
    <x v="36"/>
    <x v="34"/>
    <x v="38"/>
    <x v="12"/>
    <m/>
    <x v="12"/>
    <m/>
  </r>
  <r>
    <x v="2"/>
    <x v="1"/>
    <s v="December"/>
    <n v="2021"/>
    <x v="3347"/>
    <x v="524"/>
    <m/>
    <x v="392"/>
    <x v="523"/>
    <m/>
    <x v="5"/>
    <x v="36"/>
    <x v="35"/>
    <x v="36"/>
    <x v="34"/>
    <x v="38"/>
    <x v="12"/>
    <m/>
    <x v="12"/>
    <m/>
  </r>
  <r>
    <x v="3"/>
    <x v="1"/>
    <s v="December"/>
    <n v="2021"/>
    <x v="3348"/>
    <x v="524"/>
    <m/>
    <x v="392"/>
    <x v="523"/>
    <m/>
    <x v="5"/>
    <x v="36"/>
    <x v="35"/>
    <x v="36"/>
    <x v="34"/>
    <x v="38"/>
    <x v="12"/>
    <m/>
    <x v="12"/>
    <m/>
  </r>
  <r>
    <x v="4"/>
    <x v="1"/>
    <s v="December"/>
    <n v="2021"/>
    <x v="3349"/>
    <x v="524"/>
    <m/>
    <x v="392"/>
    <x v="523"/>
    <m/>
    <x v="5"/>
    <x v="36"/>
    <x v="35"/>
    <x v="36"/>
    <x v="34"/>
    <x v="38"/>
    <x v="12"/>
    <m/>
    <x v="12"/>
    <m/>
  </r>
  <r>
    <x v="5"/>
    <x v="1"/>
    <s v="December"/>
    <n v="2021"/>
    <x v="3350"/>
    <x v="524"/>
    <m/>
    <x v="392"/>
    <x v="523"/>
    <m/>
    <x v="5"/>
    <x v="36"/>
    <x v="35"/>
    <x v="36"/>
    <x v="34"/>
    <x v="38"/>
    <x v="12"/>
    <m/>
    <x v="12"/>
    <m/>
  </r>
  <r>
    <x v="6"/>
    <x v="1"/>
    <s v="December"/>
    <n v="2021"/>
    <x v="3351"/>
    <x v="524"/>
    <m/>
    <x v="392"/>
    <x v="523"/>
    <m/>
    <x v="5"/>
    <x v="36"/>
    <x v="35"/>
    <x v="36"/>
    <x v="34"/>
    <x v="38"/>
    <x v="12"/>
    <m/>
    <x v="12"/>
    <m/>
  </r>
  <r>
    <x v="0"/>
    <x v="1"/>
    <s v="December"/>
    <n v="2021"/>
    <x v="3352"/>
    <x v="524"/>
    <m/>
    <x v="392"/>
    <x v="523"/>
    <m/>
    <x v="5"/>
    <x v="36"/>
    <x v="35"/>
    <x v="36"/>
    <x v="34"/>
    <x v="38"/>
    <x v="12"/>
    <m/>
    <x v="12"/>
    <m/>
  </r>
  <r>
    <x v="1"/>
    <x v="1"/>
    <s v="December"/>
    <n v="2021"/>
    <x v="3353"/>
    <x v="524"/>
    <m/>
    <x v="392"/>
    <x v="523"/>
    <m/>
    <x v="5"/>
    <x v="36"/>
    <x v="35"/>
    <x v="36"/>
    <x v="34"/>
    <x v="38"/>
    <x v="12"/>
    <m/>
    <x v="12"/>
    <m/>
  </r>
  <r>
    <x v="2"/>
    <x v="1"/>
    <s v="December"/>
    <n v="2021"/>
    <x v="3354"/>
    <x v="524"/>
    <m/>
    <x v="392"/>
    <x v="523"/>
    <m/>
    <x v="5"/>
    <x v="36"/>
    <x v="35"/>
    <x v="36"/>
    <x v="34"/>
    <x v="38"/>
    <x v="12"/>
    <m/>
    <x v="12"/>
    <m/>
  </r>
  <r>
    <x v="3"/>
    <x v="1"/>
    <s v="December"/>
    <n v="2021"/>
    <x v="3355"/>
    <x v="524"/>
    <m/>
    <x v="392"/>
    <x v="523"/>
    <m/>
    <x v="5"/>
    <x v="36"/>
    <x v="35"/>
    <x v="36"/>
    <x v="34"/>
    <x v="38"/>
    <x v="12"/>
    <m/>
    <x v="12"/>
    <m/>
  </r>
  <r>
    <x v="4"/>
    <x v="1"/>
    <s v="December"/>
    <n v="2021"/>
    <x v="3356"/>
    <x v="524"/>
    <m/>
    <x v="392"/>
    <x v="523"/>
    <m/>
    <x v="5"/>
    <x v="36"/>
    <x v="35"/>
    <x v="36"/>
    <x v="34"/>
    <x v="38"/>
    <x v="12"/>
    <m/>
    <x v="12"/>
    <m/>
  </r>
  <r>
    <x v="5"/>
    <x v="1"/>
    <s v="December"/>
    <n v="2021"/>
    <x v="3357"/>
    <x v="524"/>
    <m/>
    <x v="392"/>
    <x v="523"/>
    <m/>
    <x v="5"/>
    <x v="36"/>
    <x v="35"/>
    <x v="36"/>
    <x v="34"/>
    <x v="38"/>
    <x v="12"/>
    <m/>
    <x v="12"/>
    <m/>
  </r>
  <r>
    <x v="6"/>
    <x v="1"/>
    <s v="December"/>
    <n v="2021"/>
    <x v="3358"/>
    <x v="524"/>
    <m/>
    <x v="392"/>
    <x v="523"/>
    <m/>
    <x v="5"/>
    <x v="36"/>
    <x v="35"/>
    <x v="36"/>
    <x v="34"/>
    <x v="38"/>
    <x v="12"/>
    <m/>
    <x v="12"/>
    <m/>
  </r>
  <r>
    <x v="0"/>
    <x v="1"/>
    <s v="December"/>
    <n v="2021"/>
    <x v="3359"/>
    <x v="524"/>
    <m/>
    <x v="392"/>
    <x v="523"/>
    <m/>
    <x v="5"/>
    <x v="36"/>
    <x v="35"/>
    <x v="36"/>
    <x v="34"/>
    <x v="38"/>
    <x v="12"/>
    <m/>
    <x v="12"/>
    <m/>
  </r>
  <r>
    <x v="1"/>
    <x v="1"/>
    <s v="December"/>
    <n v="2021"/>
    <x v="3360"/>
    <x v="524"/>
    <m/>
    <x v="392"/>
    <x v="523"/>
    <m/>
    <x v="5"/>
    <x v="36"/>
    <x v="35"/>
    <x v="36"/>
    <x v="34"/>
    <x v="38"/>
    <x v="12"/>
    <m/>
    <x v="12"/>
    <m/>
  </r>
  <r>
    <x v="2"/>
    <x v="1"/>
    <s v="December"/>
    <n v="2021"/>
    <x v="3361"/>
    <x v="524"/>
    <m/>
    <x v="392"/>
    <x v="523"/>
    <m/>
    <x v="5"/>
    <x v="36"/>
    <x v="35"/>
    <x v="36"/>
    <x v="34"/>
    <x v="38"/>
    <x v="12"/>
    <m/>
    <x v="12"/>
    <m/>
  </r>
  <r>
    <x v="3"/>
    <x v="1"/>
    <s v="December"/>
    <n v="2021"/>
    <x v="3362"/>
    <x v="524"/>
    <m/>
    <x v="392"/>
    <x v="523"/>
    <m/>
    <x v="5"/>
    <x v="36"/>
    <x v="35"/>
    <x v="36"/>
    <x v="34"/>
    <x v="38"/>
    <x v="12"/>
    <m/>
    <x v="12"/>
    <m/>
  </r>
  <r>
    <x v="4"/>
    <x v="1"/>
    <s v="December"/>
    <n v="2021"/>
    <x v="3363"/>
    <x v="524"/>
    <m/>
    <x v="392"/>
    <x v="523"/>
    <m/>
    <x v="5"/>
    <x v="36"/>
    <x v="35"/>
    <x v="36"/>
    <x v="34"/>
    <x v="38"/>
    <x v="12"/>
    <m/>
    <x v="12"/>
    <m/>
  </r>
  <r>
    <x v="5"/>
    <x v="1"/>
    <s v="December"/>
    <n v="2021"/>
    <x v="3364"/>
    <x v="524"/>
    <m/>
    <x v="392"/>
    <x v="523"/>
    <m/>
    <x v="5"/>
    <x v="36"/>
    <x v="35"/>
    <x v="36"/>
    <x v="34"/>
    <x v="38"/>
    <x v="12"/>
    <m/>
    <x v="12"/>
    <m/>
  </r>
  <r>
    <x v="6"/>
    <x v="1"/>
    <s v="December"/>
    <n v="2021"/>
    <x v="3365"/>
    <x v="524"/>
    <m/>
    <x v="392"/>
    <x v="523"/>
    <m/>
    <x v="5"/>
    <x v="36"/>
    <x v="35"/>
    <x v="36"/>
    <x v="34"/>
    <x v="38"/>
    <x v="12"/>
    <m/>
    <x v="1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Q1" cacheId="78"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4">
  <location ref="A3:B9" firstHeaderRow="1" firstDataRow="1" firstDataCol="1"/>
  <pivotFields count="20">
    <pivotField showAll="0">
      <items count="8">
        <item x="0"/>
        <item x="1"/>
        <item x="2"/>
        <item x="3"/>
        <item x="4"/>
        <item x="5"/>
        <item x="6"/>
        <item t="default"/>
      </items>
    </pivotField>
    <pivotField axis="axisRow" showAll="0">
      <items count="6">
        <item x="0"/>
        <item x="1"/>
        <item x="2"/>
        <item x="4"/>
        <item x="3"/>
        <item t="default"/>
      </items>
    </pivotField>
    <pivotField showAll="0"/>
    <pivotField showAll="0"/>
    <pivotField dataField="1" showAll="0">
      <items count="3367">
        <item x="45"/>
        <item x="46"/>
        <item x="2"/>
        <item x="7"/>
        <item x="47"/>
        <item x="89"/>
        <item x="357"/>
        <item x="156"/>
        <item x="294"/>
        <item x="374"/>
        <item x="379"/>
        <item x="12"/>
        <item x="99"/>
        <item x="179"/>
        <item x="413"/>
        <item x="670"/>
        <item x="1066"/>
        <item x="159"/>
        <item x="283"/>
        <item x="402"/>
        <item x="526"/>
        <item x="659"/>
        <item x="162"/>
        <item x="452"/>
        <item x="457"/>
        <item x="462"/>
        <item x="166"/>
        <item x="784"/>
        <item x="475"/>
        <item x="480"/>
        <item x="493"/>
        <item x="506"/>
        <item x="1"/>
        <item x="519"/>
        <item x="917"/>
        <item x="17"/>
        <item x="49"/>
        <item x="1055"/>
        <item x="1189"/>
        <item x="91"/>
        <item x="299"/>
        <item x="131"/>
        <item x="170"/>
        <item x="418"/>
        <item x="160"/>
        <item x="675"/>
        <item x="799"/>
        <item x="133"/>
        <item x="134"/>
        <item x="285"/>
        <item x="135"/>
        <item x="404"/>
        <item x="163"/>
        <item x="136"/>
        <item x="167"/>
        <item x="528"/>
        <item x="3"/>
        <item x="137"/>
        <item x="661"/>
        <item x="50"/>
        <item x="139"/>
        <item x="786"/>
        <item x="92"/>
        <item x="919"/>
        <item x="141"/>
        <item x="772"/>
        <item x="550"/>
        <item x="171"/>
        <item x="1057"/>
        <item x="286"/>
        <item x="1191"/>
        <item x="143"/>
        <item x="212"/>
        <item x="932"/>
        <item x="1071"/>
        <item x="570"/>
        <item x="575"/>
        <item x="584"/>
        <item x="589"/>
        <item x="594"/>
        <item x="599"/>
        <item x="405"/>
        <item x="604"/>
        <item x="216"/>
        <item x="145"/>
        <item x="646"/>
        <item x="617"/>
        <item x="622"/>
        <item x="631"/>
        <item x="656"/>
        <item x="636"/>
        <item x="651"/>
        <item x="641"/>
        <item x="22"/>
        <item x="66"/>
        <item x="220"/>
        <item x="108"/>
        <item x="304"/>
        <item x="188"/>
        <item x="423"/>
        <item x="545"/>
        <item x="224"/>
        <item x="680"/>
        <item x="804"/>
        <item x="937"/>
        <item x="1076"/>
        <item x="1208"/>
        <item x="529"/>
        <item x="705"/>
        <item x="228"/>
        <item x="710"/>
        <item x="715"/>
        <item x="147"/>
        <item x="690"/>
        <item x="720"/>
        <item x="725"/>
        <item x="739"/>
        <item x="232"/>
        <item x="734"/>
        <item x="744"/>
        <item x="767"/>
        <item x="749"/>
        <item x="753"/>
        <item x="777"/>
        <item x="27"/>
        <item x="236"/>
        <item x="71"/>
        <item x="758"/>
        <item x="662"/>
        <item x="149"/>
        <item x="685"/>
        <item x="809"/>
        <item x="113"/>
        <item x="240"/>
        <item x="193"/>
        <item x="309"/>
        <item x="942"/>
        <item x="428"/>
        <item x="1081"/>
        <item x="1032"/>
        <item x="787"/>
        <item x="244"/>
        <item x="1213"/>
        <item x="151"/>
        <item x="829"/>
        <item x="248"/>
        <item x="834"/>
        <item x="839"/>
        <item x="849"/>
        <item x="252"/>
        <item x="844"/>
        <item x="153"/>
        <item x="854"/>
        <item x="859"/>
        <item x="864"/>
        <item x="874"/>
        <item x="869"/>
        <item x="256"/>
        <item x="920"/>
        <item x="879"/>
        <item x="884"/>
        <item x="889"/>
        <item x="260"/>
        <item x="894"/>
        <item x="904"/>
        <item x="899"/>
        <item x="909"/>
        <item x="264"/>
        <item x="155"/>
        <item x="914"/>
        <item x="76"/>
        <item x="118"/>
        <item x="32"/>
        <item x="198"/>
        <item x="314"/>
        <item x="268"/>
        <item x="433"/>
        <item x="1058"/>
        <item x="272"/>
        <item x="157"/>
        <item x="555"/>
        <item x="814"/>
        <item x="947"/>
        <item x="1086"/>
        <item x="276"/>
        <item x="1218"/>
        <item x="962"/>
        <item x="1192"/>
        <item x="967"/>
        <item x="158"/>
        <item x="280"/>
        <item x="972"/>
        <item x="977"/>
        <item x="213"/>
        <item x="982"/>
        <item x="987"/>
        <item x="6"/>
        <item x="992"/>
        <item x="997"/>
        <item x="1007"/>
        <item x="1002"/>
        <item x="1012"/>
        <item x="1017"/>
        <item x="53"/>
        <item x="161"/>
        <item x="1022"/>
        <item x="1027"/>
        <item x="217"/>
        <item x="1047"/>
        <item x="1037"/>
        <item x="1042"/>
        <item x="1052"/>
        <item x="37"/>
        <item x="81"/>
        <item x="221"/>
        <item x="123"/>
        <item x="174"/>
        <item x="1616"/>
        <item x="1644"/>
        <item x="1651"/>
        <item x="1658"/>
        <item x="1665"/>
        <item x="203"/>
        <item x="165"/>
        <item x="3239"/>
        <item x="3306"/>
        <item x="1567"/>
        <item x="1574"/>
        <item x="1581"/>
        <item x="1588"/>
        <item x="1595"/>
        <item x="289"/>
        <item x="319"/>
        <item x="225"/>
        <item x="408"/>
        <item x="438"/>
        <item x="560"/>
        <item x="695"/>
        <item x="819"/>
        <item x="952"/>
        <item x="532"/>
        <item x="1091"/>
        <item x="1223"/>
        <item x="1101"/>
        <item x="1106"/>
        <item x="1111"/>
        <item x="665"/>
        <item x="1116"/>
        <item x="1121"/>
        <item x="1146"/>
        <item x="1126"/>
        <item x="1151"/>
        <item x="1131"/>
        <item x="229"/>
        <item x="1136"/>
        <item x="0"/>
        <item x="1141"/>
        <item x="1156"/>
        <item x="790"/>
        <item x="1176"/>
        <item x="1161"/>
        <item x="1166"/>
        <item x="3301"/>
        <item x="1171"/>
        <item x="1181"/>
        <item x="1186"/>
        <item x="923"/>
        <item x="42"/>
        <item x="86"/>
        <item x="1061"/>
        <item x="128"/>
        <item x="208"/>
        <item x="324"/>
        <item x="443"/>
        <item x="565"/>
        <item x="1195"/>
        <item x="700"/>
        <item x="233"/>
        <item x="824"/>
        <item x="1096"/>
        <item x="957"/>
        <item x="1253"/>
        <item x="48"/>
        <item x="1228"/>
        <item x="328"/>
        <item x="1233"/>
        <item x="1238"/>
        <item x="1243"/>
        <item x="1273"/>
        <item x="1248"/>
        <item x="1278"/>
        <item x="332"/>
        <item x="1263"/>
        <item x="1283"/>
        <item x="1258"/>
        <item x="1268"/>
        <item x="1298"/>
        <item x="1288"/>
        <item x="336"/>
        <item x="1293"/>
        <item x="1303"/>
        <item x="1308"/>
        <item x="1313"/>
        <item x="1318"/>
        <item x="237"/>
        <item x="1323"/>
        <item x="3073"/>
        <item x="340"/>
        <item x="3266"/>
        <item x="3333"/>
        <item x="344"/>
        <item x="90"/>
        <item x="348"/>
        <item x="132"/>
        <item x="241"/>
        <item x="352"/>
        <item x="356"/>
        <item x="361"/>
        <item x="169"/>
        <item x="365"/>
        <item x="1428"/>
        <item x="1434"/>
        <item x="1440"/>
        <item x="1446"/>
        <item x="1452"/>
        <item x="1458"/>
        <item x="1464"/>
        <item x="1623"/>
        <item x="1630"/>
        <item x="1637"/>
        <item x="369"/>
        <item x="245"/>
        <item x="373"/>
        <item x="1500"/>
        <item x="378"/>
        <item x="1328"/>
        <item x="1677"/>
        <item x="1395"/>
        <item x="1876"/>
        <item x="2255"/>
        <item x="2069"/>
        <item x="2448"/>
        <item x="284"/>
        <item x="2648"/>
        <item x="2848"/>
        <item x="3041"/>
        <item x="1400"/>
        <item x="3234"/>
        <item x="383"/>
        <item x="1405"/>
        <item x="1410"/>
        <item x="249"/>
        <item x="1416"/>
        <item x="1422"/>
        <item x="1470"/>
        <item x="1476"/>
        <item x="1482"/>
        <item x="1488"/>
        <item x="1494"/>
        <item x="3046"/>
        <item x="1333"/>
        <item x="1505"/>
        <item x="1682"/>
        <item x="387"/>
        <item x="1881"/>
        <item x="2074"/>
        <item x="2260"/>
        <item x="2453"/>
        <item x="2653"/>
        <item x="1672"/>
        <item x="1602"/>
        <item x="2853"/>
        <item x="1339"/>
        <item x="1511"/>
        <item x="1609"/>
        <item x="1688"/>
        <item x="1887"/>
        <item x="2792"/>
        <item x="2080"/>
        <item x="2266"/>
        <item x="2459"/>
        <item x="2659"/>
        <item x="2859"/>
        <item x="3052"/>
        <item x="3245"/>
        <item x="3312"/>
        <item x="1744"/>
        <item x="1751"/>
        <item x="1758"/>
        <item x="1765"/>
        <item x="1772"/>
        <item x="1779"/>
        <item x="1786"/>
        <item x="391"/>
        <item x="1793"/>
        <item x="1800"/>
        <item x="1807"/>
        <item x="1820"/>
        <item x="403"/>
        <item x="1827"/>
        <item x="1834"/>
        <item x="1841"/>
        <item x="1855"/>
        <item x="1848"/>
        <item x="1862"/>
        <item x="1869"/>
        <item x="1346"/>
        <item x="1518"/>
        <item x="1695"/>
        <item x="1894"/>
        <item x="395"/>
        <item x="2087"/>
        <item x="253"/>
        <item x="2273"/>
        <item x="399"/>
        <item x="2466"/>
        <item x="2666"/>
        <item x="527"/>
        <item x="2866"/>
        <item x="3059"/>
        <item x="257"/>
        <item x="3252"/>
        <item x="11"/>
        <item x="3319"/>
        <item x="1943"/>
        <item x="2480"/>
        <item x="1950"/>
        <item x="57"/>
        <item x="1957"/>
        <item x="660"/>
        <item x="261"/>
        <item x="2501"/>
        <item x="2729"/>
        <item x="98"/>
        <item x="1964"/>
        <item x="1971"/>
        <item x="1978"/>
        <item x="2894"/>
        <item x="1985"/>
        <item x="178"/>
        <item x="1992"/>
        <item x="1999"/>
        <item x="265"/>
        <item x="138"/>
        <item x="293"/>
        <item x="2006"/>
        <item x="785"/>
        <item x="2013"/>
        <item x="412"/>
        <item x="140"/>
        <item x="269"/>
        <item x="2020"/>
        <item x="536"/>
        <item x="2027"/>
        <item x="2034"/>
        <item x="669"/>
        <item x="918"/>
        <item x="2041"/>
        <item x="142"/>
        <item x="273"/>
        <item x="794"/>
        <item x="2048"/>
        <item x="2055"/>
        <item x="927"/>
        <item x="2062"/>
        <item x="277"/>
        <item x="1056"/>
        <item x="144"/>
        <item x="1353"/>
        <item x="1065"/>
        <item x="1525"/>
        <item x="2322"/>
        <item x="1702"/>
        <item x="2329"/>
        <item x="2336"/>
        <item x="2343"/>
        <item x="1901"/>
        <item x="1199"/>
        <item x="2094"/>
        <item x="281"/>
        <item x="146"/>
        <item x="447"/>
        <item x="1190"/>
        <item x="2185"/>
        <item x="2280"/>
        <item x="2585"/>
        <item x="2473"/>
        <item x="451"/>
        <item x="2673"/>
        <item x="2873"/>
        <item x="3066"/>
        <item x="3259"/>
        <item x="456"/>
        <item x="3326"/>
        <item x="8"/>
        <item x="2136"/>
        <item x="2143"/>
        <item x="2150"/>
        <item x="2157"/>
        <item x="2164"/>
        <item x="148"/>
        <item x="2171"/>
        <item x="211"/>
        <item x="2178"/>
        <item x="2192"/>
        <item x="2199"/>
        <item x="2206"/>
        <item x="2213"/>
        <item x="2220"/>
        <item x="54"/>
        <item x="2227"/>
        <item x="2722"/>
        <item x="2234"/>
        <item x="2241"/>
        <item x="2248"/>
        <item x="1360"/>
        <item x="150"/>
        <item x="1532"/>
        <item x="1709"/>
        <item x="215"/>
        <item x="2680"/>
        <item x="1908"/>
        <item x="2101"/>
        <item x="2287"/>
        <item x="2880"/>
        <item x="95"/>
        <item x="2350"/>
        <item x="2357"/>
        <item x="2364"/>
        <item x="2378"/>
        <item x="2371"/>
        <item x="2385"/>
        <item x="2392"/>
        <item x="2399"/>
        <item x="2406"/>
        <item x="2413"/>
        <item x="2420"/>
        <item x="461"/>
        <item x="2434"/>
        <item x="2536"/>
        <item x="2427"/>
        <item x="2441"/>
        <item x="1367"/>
        <item x="1539"/>
        <item x="1716"/>
        <item x="1915"/>
        <item x="2108"/>
        <item x="2294"/>
        <item x="2487"/>
        <item x="2687"/>
        <item x="2887"/>
        <item x="3080"/>
        <item x="3273"/>
        <item x="3340"/>
        <item x="466"/>
        <item x="2515"/>
        <item x="2522"/>
        <item x="2529"/>
        <item x="2543"/>
        <item x="2550"/>
        <item x="219"/>
        <item x="2557"/>
        <item x="2564"/>
        <item x="2571"/>
        <item x="2578"/>
        <item x="2736"/>
        <item x="2592"/>
        <item x="2599"/>
        <item x="2606"/>
        <item x="2743"/>
        <item x="2750"/>
        <item x="2613"/>
        <item x="2757"/>
        <item x="2620"/>
        <item x="2764"/>
        <item x="2771"/>
        <item x="2627"/>
        <item x="2634"/>
        <item x="2641"/>
        <item x="1374"/>
        <item x="1546"/>
        <item x="152"/>
        <item x="1723"/>
        <item x="1922"/>
        <item x="3361"/>
        <item x="2115"/>
        <item x="470"/>
        <item x="2301"/>
        <item x="3087"/>
        <item x="2494"/>
        <item x="3280"/>
        <item x="2694"/>
        <item x="3347"/>
        <item x="2715"/>
        <item x="2778"/>
        <item x="2799"/>
        <item x="2785"/>
        <item x="2806"/>
        <item x="2813"/>
        <item x="2820"/>
        <item x="2827"/>
        <item x="2834"/>
        <item x="2841"/>
        <item x="1381"/>
        <item x="1553"/>
        <item x="1730"/>
        <item x="1929"/>
        <item x="2122"/>
        <item x="2308"/>
        <item x="175"/>
        <item x="2701"/>
        <item x="2901"/>
        <item x="3094"/>
        <item x="3287"/>
        <item x="3354"/>
        <item x="2915"/>
        <item x="2922"/>
        <item x="2929"/>
        <item x="2936"/>
        <item x="2943"/>
        <item x="2950"/>
        <item x="2957"/>
        <item x="2964"/>
        <item x="2971"/>
        <item x="2978"/>
        <item x="474"/>
        <item x="2985"/>
        <item x="2992"/>
        <item x="2999"/>
        <item x="3006"/>
        <item x="3013"/>
        <item x="3020"/>
        <item x="3027"/>
        <item x="3034"/>
        <item x="1388"/>
        <item x="1560"/>
        <item x="1737"/>
        <item x="1936"/>
        <item x="2129"/>
        <item x="2315"/>
        <item x="2508"/>
        <item x="2708"/>
        <item x="2908"/>
        <item x="3101"/>
        <item x="3294"/>
        <item x="3108"/>
        <item x="3115"/>
        <item x="3122"/>
        <item x="3129"/>
        <item x="3136"/>
        <item x="3143"/>
        <item x="3150"/>
        <item x="3157"/>
        <item x="3164"/>
        <item x="3171"/>
        <item x="3178"/>
        <item x="3185"/>
        <item x="3192"/>
        <item x="3199"/>
        <item x="3206"/>
        <item x="3213"/>
        <item x="3220"/>
        <item x="3227"/>
        <item x="479"/>
        <item x="223"/>
        <item x="484"/>
        <item x="154"/>
        <item x="488"/>
        <item x="290"/>
        <item x="227"/>
        <item x="492"/>
        <item x="497"/>
        <item x="409"/>
        <item x="501"/>
        <item x="505"/>
        <item x="231"/>
        <item x="510"/>
        <item x="514"/>
        <item x="533"/>
        <item x="518"/>
        <item x="235"/>
        <item x="523"/>
        <item x="16"/>
        <item x="666"/>
        <item x="61"/>
        <item x="239"/>
        <item x="103"/>
        <item x="164"/>
        <item x="183"/>
        <item x="791"/>
        <item x="298"/>
        <item x="243"/>
        <item x="417"/>
        <item x="540"/>
        <item x="924"/>
        <item x="674"/>
        <item x="247"/>
        <item x="168"/>
        <item x="798"/>
        <item x="931"/>
        <item x="1062"/>
        <item x="1070"/>
        <item x="251"/>
        <item x="1203"/>
        <item x="1571"/>
        <item x="569"/>
        <item x="574"/>
        <item x="1578"/>
        <item x="255"/>
        <item x="1196"/>
        <item x="579"/>
        <item x="583"/>
        <item x="588"/>
        <item x="259"/>
        <item x="329"/>
        <item x="593"/>
        <item x="598"/>
        <item x="263"/>
        <item x="333"/>
        <item x="603"/>
        <item x="608"/>
        <item x="267"/>
        <item x="4"/>
        <item x="612"/>
        <item x="337"/>
        <item x="616"/>
        <item x="271"/>
        <item x="621"/>
        <item x="626"/>
        <item x="630"/>
        <item x="275"/>
        <item x="635"/>
        <item x="640"/>
        <item x="341"/>
        <item x="279"/>
        <item x="645"/>
        <item x="650"/>
        <item x="655"/>
        <item x="345"/>
        <item x="51"/>
        <item x="5"/>
        <item x="21"/>
        <item x="65"/>
        <item x="107"/>
        <item x="349"/>
        <item x="187"/>
        <item x="52"/>
        <item x="303"/>
        <item x="422"/>
        <item x="353"/>
        <item x="544"/>
        <item x="94"/>
        <item x="679"/>
        <item x="803"/>
        <item x="936"/>
        <item x="358"/>
        <item x="1075"/>
        <item x="173"/>
        <item x="1207"/>
        <item x="704"/>
        <item x="362"/>
        <item x="709"/>
        <item x="288"/>
        <item x="93"/>
        <item x="714"/>
        <item x="719"/>
        <item x="366"/>
        <item x="724"/>
        <item x="407"/>
        <item x="729"/>
        <item x="733"/>
        <item x="370"/>
        <item x="738"/>
        <item x="172"/>
        <item x="743"/>
        <item x="531"/>
        <item x="748"/>
        <item x="375"/>
        <item x="757"/>
        <item x="762"/>
        <item x="664"/>
        <item x="766"/>
        <item x="380"/>
        <item x="771"/>
        <item x="776"/>
        <item x="789"/>
        <item x="781"/>
        <item x="384"/>
        <item x="26"/>
        <item x="922"/>
        <item x="70"/>
        <item x="388"/>
        <item x="112"/>
        <item x="192"/>
        <item x="308"/>
        <item x="1060"/>
        <item x="392"/>
        <item x="427"/>
        <item x="549"/>
        <item x="684"/>
        <item x="287"/>
        <item x="1194"/>
        <item x="808"/>
        <item x="941"/>
        <item x="1080"/>
        <item x="327"/>
        <item x="1212"/>
        <item x="828"/>
        <item x="833"/>
        <item x="406"/>
        <item x="331"/>
        <item x="838"/>
        <item x="396"/>
        <item x="843"/>
        <item x="848"/>
        <item x="335"/>
        <item x="853"/>
        <item x="858"/>
        <item x="400"/>
        <item x="863"/>
        <item x="868"/>
        <item x="873"/>
        <item x="339"/>
        <item x="878"/>
        <item x="883"/>
        <item x="888"/>
        <item x="893"/>
        <item x="898"/>
        <item x="343"/>
        <item x="13"/>
        <item x="903"/>
        <item x="908"/>
        <item x="913"/>
        <item x="31"/>
        <item x="58"/>
        <item x="347"/>
        <item x="75"/>
        <item x="117"/>
        <item x="197"/>
        <item x="313"/>
        <item x="100"/>
        <item x="530"/>
        <item x="432"/>
        <item x="554"/>
        <item x="351"/>
        <item x="689"/>
        <item x="813"/>
        <item x="946"/>
        <item x="180"/>
        <item x="1085"/>
        <item x="1217"/>
        <item x="961"/>
        <item x="966"/>
        <item x="971"/>
        <item x="355"/>
        <item x="976"/>
        <item x="295"/>
        <item x="981"/>
        <item x="986"/>
        <item x="991"/>
        <item x="996"/>
        <item x="663"/>
        <item x="1001"/>
        <item x="1006"/>
        <item x="1011"/>
        <item x="360"/>
        <item x="1016"/>
        <item x="414"/>
        <item x="1021"/>
        <item x="1026"/>
        <item x="1031"/>
        <item x="1036"/>
        <item x="1041"/>
        <item x="1046"/>
        <item x="1051"/>
        <item x="36"/>
        <item x="80"/>
        <item x="122"/>
        <item x="537"/>
        <item x="202"/>
        <item x="364"/>
        <item x="318"/>
        <item x="437"/>
        <item x="559"/>
        <item x="694"/>
        <item x="818"/>
        <item x="951"/>
        <item x="1090"/>
        <item x="1222"/>
        <item x="671"/>
        <item x="1100"/>
        <item x="1105"/>
        <item x="1110"/>
        <item x="1115"/>
        <item x="1120"/>
        <item x="788"/>
        <item x="368"/>
        <item x="1125"/>
        <item x="1130"/>
        <item x="1135"/>
        <item x="1140"/>
        <item x="1145"/>
        <item x="1150"/>
        <item x="795"/>
        <item x="1155"/>
        <item x="1160"/>
        <item x="1165"/>
        <item x="1170"/>
        <item x="1175"/>
        <item x="1180"/>
        <item x="1185"/>
        <item x="41"/>
        <item x="372"/>
        <item x="85"/>
        <item x="127"/>
        <item x="207"/>
        <item x="323"/>
        <item x="442"/>
        <item x="928"/>
        <item x="564"/>
        <item x="699"/>
        <item x="823"/>
        <item x="956"/>
        <item x="1095"/>
        <item x="1227"/>
        <item x="1232"/>
        <item x="1237"/>
        <item x="1242"/>
        <item x="1247"/>
        <item x="1252"/>
        <item x="377"/>
        <item x="1257"/>
        <item x="1262"/>
        <item x="1267"/>
        <item x="1272"/>
        <item x="1277"/>
        <item x="1282"/>
        <item x="1067"/>
        <item x="1287"/>
        <item x="1292"/>
        <item x="1297"/>
        <item x="1302"/>
        <item x="1307"/>
        <item x="1312"/>
        <item x="1317"/>
        <item x="1322"/>
        <item x="1327"/>
        <item x="1499"/>
        <item x="1676"/>
        <item x="1875"/>
        <item x="2068"/>
        <item x="2254"/>
        <item x="2447"/>
        <item x="2647"/>
        <item x="382"/>
        <item x="2847"/>
        <item x="3040"/>
        <item x="3233"/>
        <item x="3300"/>
        <item x="1394"/>
        <item x="1399"/>
        <item x="1404"/>
        <item x="2073"/>
        <item x="1409"/>
        <item x="1415"/>
        <item x="1421"/>
        <item x="1664"/>
        <item x="1427"/>
        <item x="1433"/>
        <item x="1439"/>
        <item x="1445"/>
        <item x="1451"/>
        <item x="1457"/>
        <item x="1463"/>
        <item x="1469"/>
        <item x="1475"/>
        <item x="1481"/>
        <item x="1487"/>
        <item x="1200"/>
        <item x="1493"/>
        <item x="1332"/>
        <item x="1504"/>
        <item x="1681"/>
        <item x="1880"/>
        <item x="2259"/>
        <item x="2452"/>
        <item x="2652"/>
        <item x="2852"/>
        <item x="3045"/>
        <item x="1587"/>
        <item x="3238"/>
        <item x="3305"/>
        <item x="1566"/>
        <item x="1573"/>
        <item x="1580"/>
        <item x="1594"/>
        <item x="1601"/>
        <item x="1608"/>
        <item x="1615"/>
        <item x="1622"/>
        <item x="1629"/>
        <item x="1636"/>
        <item x="1643"/>
        <item x="1650"/>
        <item x="1657"/>
        <item x="1671"/>
        <item x="1338"/>
        <item x="1510"/>
        <item x="1687"/>
        <item x="1886"/>
        <item x="2079"/>
        <item x="2265"/>
        <item x="2458"/>
        <item x="2658"/>
        <item x="2858"/>
        <item x="386"/>
        <item x="3051"/>
        <item x="3244"/>
        <item x="1585"/>
        <item x="3311"/>
        <item x="921"/>
        <item x="1743"/>
        <item x="1750"/>
        <item x="1757"/>
        <item x="1764"/>
        <item x="1771"/>
        <item x="1778"/>
        <item x="1785"/>
        <item x="1792"/>
        <item x="1799"/>
        <item x="1806"/>
        <item x="1813"/>
        <item x="1819"/>
        <item x="1826"/>
        <item x="1833"/>
        <item x="1854"/>
        <item x="1840"/>
        <item x="1847"/>
        <item x="448"/>
        <item x="1861"/>
        <item x="1868"/>
        <item x="1345"/>
        <item x="1517"/>
        <item x="1694"/>
        <item x="1893"/>
        <item x="390"/>
        <item x="2086"/>
        <item x="2272"/>
        <item x="2465"/>
        <item x="2665"/>
        <item x="2865"/>
        <item x="3058"/>
        <item x="453"/>
        <item x="3251"/>
        <item x="3318"/>
        <item x="1942"/>
        <item x="1949"/>
        <item x="394"/>
        <item x="1956"/>
        <item x="1963"/>
        <item x="1059"/>
        <item x="1970"/>
        <item x="1977"/>
        <item x="458"/>
        <item x="1984"/>
        <item x="398"/>
        <item x="1991"/>
        <item x="1998"/>
        <item x="2005"/>
        <item x="463"/>
        <item x="2012"/>
        <item x="1413"/>
        <item x="2019"/>
        <item x="1193"/>
        <item x="467"/>
        <item x="2026"/>
        <item x="2033"/>
        <item x="10"/>
        <item x="2040"/>
        <item x="2047"/>
        <item x="471"/>
        <item x="56"/>
        <item x="1419"/>
        <item x="2054"/>
        <item x="2061"/>
        <item x="476"/>
        <item x="1352"/>
        <item x="214"/>
        <item x="97"/>
        <item x="1524"/>
        <item x="1701"/>
        <item x="1900"/>
        <item x="177"/>
        <item x="481"/>
        <item x="2093"/>
        <item x="2279"/>
        <item x="292"/>
        <item x="218"/>
        <item x="485"/>
        <item x="2472"/>
        <item x="2672"/>
        <item x="2872"/>
        <item x="411"/>
        <item x="489"/>
        <item x="3065"/>
        <item x="3258"/>
        <item x="535"/>
        <item x="3325"/>
        <item x="494"/>
        <item x="668"/>
        <item x="2135"/>
        <item x="2142"/>
        <item x="222"/>
        <item x="2149"/>
        <item x="1592"/>
        <item x="498"/>
        <item x="2156"/>
        <item x="793"/>
        <item x="2163"/>
        <item x="2170"/>
        <item x="502"/>
        <item x="926"/>
        <item x="2177"/>
        <item x="2184"/>
        <item x="1064"/>
        <item x="2191"/>
        <item x="507"/>
        <item x="2198"/>
        <item x="226"/>
        <item x="2205"/>
        <item x="1198"/>
        <item x="2212"/>
        <item x="511"/>
        <item x="2219"/>
        <item x="2226"/>
        <item x="446"/>
        <item x="2233"/>
        <item x="515"/>
        <item x="2240"/>
        <item x="2247"/>
        <item x="450"/>
        <item x="1359"/>
        <item x="520"/>
        <item x="230"/>
        <item x="1531"/>
        <item x="455"/>
        <item x="1708"/>
        <item x="1907"/>
        <item x="2100"/>
        <item x="524"/>
        <item x="2286"/>
        <item x="460"/>
        <item x="2479"/>
        <item x="2679"/>
        <item x="2879"/>
        <item x="18"/>
        <item x="1599"/>
        <item x="234"/>
        <item x="465"/>
        <item x="3072"/>
        <item x="3265"/>
        <item x="3332"/>
        <item x="2321"/>
        <item x="469"/>
        <item x="2328"/>
        <item x="2335"/>
        <item x="62"/>
        <item x="2342"/>
        <item x="2349"/>
        <item x="2356"/>
        <item x="2363"/>
        <item x="2370"/>
        <item x="2377"/>
        <item x="2384"/>
        <item x="2391"/>
        <item x="2398"/>
        <item x="104"/>
        <item x="2405"/>
        <item x="2412"/>
        <item x="473"/>
        <item x="2419"/>
        <item x="2426"/>
        <item x="2433"/>
        <item x="2440"/>
        <item x="1366"/>
        <item x="1538"/>
        <item x="1715"/>
        <item x="1914"/>
        <item x="2107"/>
        <item x="2293"/>
        <item x="2486"/>
        <item x="2686"/>
        <item x="2886"/>
        <item x="3079"/>
        <item x="3272"/>
        <item x="184"/>
        <item x="3339"/>
        <item x="2514"/>
        <item x="478"/>
        <item x="2626"/>
        <item x="2521"/>
        <item x="2528"/>
        <item x="2535"/>
        <item x="2542"/>
        <item x="2549"/>
        <item x="238"/>
        <item x="2556"/>
        <item x="2563"/>
        <item x="2570"/>
        <item x="2577"/>
        <item x="2584"/>
        <item x="2591"/>
        <item x="2598"/>
        <item x="2605"/>
        <item x="2612"/>
        <item x="483"/>
        <item x="2619"/>
        <item x="2633"/>
        <item x="2640"/>
        <item x="1373"/>
        <item x="300"/>
        <item x="1545"/>
        <item x="1722"/>
        <item x="1921"/>
        <item x="2114"/>
        <item x="2300"/>
        <item x="2493"/>
        <item x="2693"/>
        <item x="2893"/>
        <item x="3086"/>
        <item x="3279"/>
        <item x="3346"/>
        <item x="2714"/>
        <item x="2721"/>
        <item x="2728"/>
        <item x="2735"/>
        <item x="2742"/>
        <item x="2749"/>
        <item x="1729"/>
        <item x="2756"/>
        <item x="242"/>
        <item x="2763"/>
        <item x="2770"/>
        <item x="2777"/>
        <item x="2784"/>
        <item x="2791"/>
        <item x="2798"/>
        <item x="487"/>
        <item x="2805"/>
        <item x="2812"/>
        <item x="2819"/>
        <item x="2833"/>
        <item x="2826"/>
        <item x="2840"/>
        <item x="3293"/>
        <item x="1380"/>
        <item x="1552"/>
        <item x="3360"/>
        <item x="419"/>
        <item x="2121"/>
        <item x="1928"/>
        <item x="2307"/>
        <item x="2500"/>
        <item x="2700"/>
        <item x="2900"/>
        <item x="3093"/>
        <item x="3286"/>
        <item x="3353"/>
        <item x="2914"/>
        <item x="2921"/>
        <item x="2928"/>
        <item x="2935"/>
        <item x="2942"/>
        <item x="2949"/>
        <item x="2956"/>
        <item x="2963"/>
        <item x="2970"/>
        <item x="2977"/>
        <item x="2984"/>
        <item x="2991"/>
        <item x="2998"/>
        <item x="1425"/>
        <item x="3005"/>
        <item x="3012"/>
        <item x="3019"/>
        <item x="3026"/>
        <item x="3033"/>
        <item x="1387"/>
        <item x="1559"/>
        <item x="1736"/>
        <item x="1935"/>
        <item x="2128"/>
        <item x="2314"/>
        <item x="2507"/>
        <item x="2707"/>
        <item x="2907"/>
        <item x="3100"/>
        <item x="3107"/>
        <item x="3114"/>
        <item x="3121"/>
        <item x="3128"/>
        <item x="3135"/>
        <item x="3142"/>
        <item x="3149"/>
        <item x="3156"/>
        <item x="3163"/>
        <item x="3170"/>
        <item x="3177"/>
        <item x="3184"/>
        <item x="3191"/>
        <item x="3198"/>
        <item x="491"/>
        <item x="3205"/>
        <item x="541"/>
        <item x="3212"/>
        <item x="3219"/>
        <item x="3226"/>
        <item x="496"/>
        <item x="676"/>
        <item x="246"/>
        <item x="500"/>
        <item x="800"/>
        <item x="504"/>
        <item x="933"/>
        <item x="509"/>
        <item x="250"/>
        <item x="1072"/>
        <item x="513"/>
        <item x="1204"/>
        <item x="517"/>
        <item x="254"/>
        <item x="571"/>
        <item x="522"/>
        <item x="576"/>
        <item x="1606"/>
        <item x="15"/>
        <item x="580"/>
        <item x="258"/>
        <item x="1431"/>
        <item x="60"/>
        <item x="585"/>
        <item x="102"/>
        <item x="590"/>
        <item x="262"/>
        <item x="182"/>
        <item x="595"/>
        <item x="297"/>
        <item x="266"/>
        <item x="600"/>
        <item x="416"/>
        <item x="605"/>
        <item x="539"/>
        <item x="609"/>
        <item x="270"/>
        <item x="673"/>
        <item x="613"/>
        <item x="797"/>
        <item x="1437"/>
        <item x="618"/>
        <item x="930"/>
        <item x="274"/>
        <item x="1613"/>
        <item x="1069"/>
        <item x="623"/>
        <item x="1202"/>
        <item x="278"/>
        <item x="627"/>
        <item x="568"/>
        <item x="632"/>
        <item x="573"/>
        <item x="1620"/>
        <item x="1627"/>
        <item x="282"/>
        <item x="637"/>
        <item x="578"/>
        <item x="642"/>
        <item x="582"/>
        <item x="647"/>
        <item x="9"/>
        <item x="1443"/>
        <item x="587"/>
        <item x="652"/>
        <item x="592"/>
        <item x="55"/>
        <item x="657"/>
        <item x="597"/>
        <item x="23"/>
        <item x="602"/>
        <item x="96"/>
        <item x="67"/>
        <item x="607"/>
        <item x="109"/>
        <item x="611"/>
        <item x="1634"/>
        <item x="176"/>
        <item x="189"/>
        <item x="615"/>
        <item x="291"/>
        <item x="305"/>
        <item x="620"/>
        <item x="1449"/>
        <item x="424"/>
        <item x="1641"/>
        <item x="625"/>
        <item x="410"/>
        <item x="546"/>
        <item x="629"/>
        <item x="681"/>
        <item x="534"/>
        <item x="634"/>
        <item x="639"/>
        <item x="805"/>
        <item x="1455"/>
        <item x="667"/>
        <item x="938"/>
        <item x="644"/>
        <item x="1461"/>
        <item x="1648"/>
        <item x="1077"/>
        <item x="649"/>
        <item x="792"/>
        <item x="1209"/>
        <item x="654"/>
        <item x="1063"/>
        <item x="925"/>
        <item x="706"/>
        <item x="20"/>
        <item x="64"/>
        <item x="711"/>
        <item x="106"/>
        <item x="716"/>
        <item x="1197"/>
        <item x="186"/>
        <item x="721"/>
        <item x="302"/>
        <item x="726"/>
        <item x="330"/>
        <item x="1467"/>
        <item x="1655"/>
        <item x="1473"/>
        <item x="421"/>
        <item x="730"/>
        <item x="543"/>
        <item x="334"/>
        <item x="735"/>
        <item x="678"/>
        <item x="740"/>
        <item x="338"/>
        <item x="802"/>
        <item x="745"/>
        <item x="935"/>
        <item x="750"/>
        <item x="342"/>
        <item x="1074"/>
        <item x="1479"/>
        <item x="754"/>
        <item x="346"/>
        <item x="1206"/>
        <item x="759"/>
        <item x="1662"/>
        <item x="1669"/>
        <item x="703"/>
        <item x="763"/>
        <item x="350"/>
        <item x="768"/>
        <item x="708"/>
        <item x="1343"/>
        <item x="773"/>
        <item x="713"/>
        <item x="354"/>
        <item x="718"/>
        <item x="778"/>
        <item x="1515"/>
        <item x="723"/>
        <item x="782"/>
        <item x="359"/>
        <item x="728"/>
        <item x="363"/>
        <item x="732"/>
        <item x="1692"/>
        <item x="28"/>
        <item x="1485"/>
        <item x="737"/>
        <item x="367"/>
        <item x="72"/>
        <item x="742"/>
        <item x="114"/>
        <item x="747"/>
        <item x="371"/>
        <item x="194"/>
        <item x="752"/>
        <item x="756"/>
        <item x="376"/>
        <item x="310"/>
        <item x="1891"/>
        <item x="761"/>
        <item x="429"/>
        <item x="381"/>
        <item x="765"/>
        <item x="551"/>
        <item x="770"/>
        <item x="385"/>
        <item x="686"/>
        <item x="775"/>
        <item x="810"/>
        <item x="2084"/>
        <item x="1491"/>
        <item x="389"/>
        <item x="780"/>
        <item x="943"/>
        <item x="1082"/>
        <item x="393"/>
        <item x="1214"/>
        <item x="1497"/>
        <item x="2270"/>
        <item x="2463"/>
        <item x="25"/>
        <item x="830"/>
        <item x="397"/>
        <item x="69"/>
        <item x="835"/>
        <item x="401"/>
        <item x="1336"/>
        <item x="111"/>
        <item x="840"/>
        <item x="191"/>
        <item x="845"/>
        <item x="2663"/>
        <item x="850"/>
        <item x="307"/>
        <item x="1508"/>
        <item x="14"/>
        <item x="426"/>
        <item x="855"/>
        <item x="548"/>
        <item x="860"/>
        <item x="59"/>
        <item x="2863"/>
        <item x="683"/>
        <item x="865"/>
        <item x="1685"/>
        <item x="807"/>
        <item x="101"/>
        <item x="870"/>
        <item x="940"/>
        <item x="875"/>
        <item x="3056"/>
        <item x="181"/>
        <item x="1079"/>
        <item x="880"/>
        <item x="3249"/>
        <item x="1211"/>
        <item x="885"/>
        <item x="296"/>
        <item x="827"/>
        <item x="890"/>
        <item x="415"/>
        <item x="832"/>
        <item x="1884"/>
        <item x="895"/>
        <item x="900"/>
        <item x="837"/>
        <item x="538"/>
        <item x="3316"/>
        <item x="905"/>
        <item x="842"/>
        <item x="910"/>
        <item x="672"/>
        <item x="847"/>
        <item x="915"/>
        <item x="852"/>
        <item x="796"/>
        <item x="33"/>
        <item x="1748"/>
        <item x="2077"/>
        <item x="857"/>
        <item x="1755"/>
        <item x="77"/>
        <item x="862"/>
        <item x="929"/>
        <item x="119"/>
        <item x="867"/>
        <item x="199"/>
        <item x="872"/>
        <item x="1068"/>
        <item x="315"/>
        <item x="877"/>
        <item x="434"/>
        <item x="2263"/>
        <item x="2456"/>
        <item x="1201"/>
        <item x="1762"/>
        <item x="882"/>
        <item x="556"/>
        <item x="887"/>
        <item x="691"/>
        <item x="449"/>
        <item x="815"/>
        <item x="892"/>
        <item x="459"/>
        <item x="897"/>
        <item x="948"/>
        <item x="454"/>
        <item x="1769"/>
        <item x="902"/>
        <item x="1087"/>
        <item x="907"/>
        <item x="1219"/>
        <item x="2656"/>
        <item x="963"/>
        <item x="912"/>
        <item x="968"/>
        <item x="30"/>
        <item x="464"/>
        <item x="973"/>
        <item x="1776"/>
        <item x="74"/>
        <item x="978"/>
        <item x="116"/>
        <item x="2856"/>
        <item x="983"/>
        <item x="468"/>
        <item x="196"/>
        <item x="988"/>
        <item x="312"/>
        <item x="993"/>
        <item x="431"/>
        <item x="998"/>
        <item x="472"/>
        <item x="1783"/>
        <item x="553"/>
        <item x="1003"/>
        <item x="688"/>
        <item x="1008"/>
        <item x="812"/>
        <item x="3049"/>
        <item x="477"/>
        <item x="1013"/>
        <item x="945"/>
        <item x="1018"/>
        <item x="1790"/>
        <item x="1084"/>
        <item x="1023"/>
        <item x="1216"/>
        <item x="482"/>
        <item x="1028"/>
        <item x="960"/>
        <item x="1033"/>
        <item x="965"/>
        <item x="1038"/>
        <item x="1797"/>
        <item x="1804"/>
        <item x="970"/>
        <item x="1043"/>
        <item x="486"/>
        <item x="975"/>
        <item x="1048"/>
        <item x="3242"/>
        <item x="1053"/>
        <item x="980"/>
        <item x="38"/>
        <item x="985"/>
        <item x="490"/>
        <item x="990"/>
        <item x="82"/>
        <item x="995"/>
        <item x="124"/>
        <item x="1811"/>
        <item x="1000"/>
        <item x="204"/>
        <item x="1005"/>
        <item x="320"/>
        <item x="495"/>
        <item x="1010"/>
        <item x="439"/>
        <item x="1015"/>
        <item x="561"/>
        <item x="1020"/>
        <item x="696"/>
        <item x="3309"/>
        <item x="1817"/>
        <item x="1025"/>
        <item x="820"/>
        <item x="1030"/>
        <item x="953"/>
        <item x="499"/>
        <item x="1035"/>
        <item x="1092"/>
        <item x="1824"/>
        <item x="1040"/>
        <item x="1224"/>
        <item x="1045"/>
        <item x="1102"/>
        <item x="1570"/>
        <item x="1050"/>
        <item x="1577"/>
        <item x="1107"/>
        <item x="35"/>
        <item x="503"/>
        <item x="1112"/>
        <item x="79"/>
        <item x="1831"/>
        <item x="1117"/>
        <item x="121"/>
        <item x="1122"/>
        <item x="201"/>
        <item x="1127"/>
        <item x="317"/>
        <item x="1838"/>
        <item x="1132"/>
        <item x="436"/>
        <item x="508"/>
        <item x="1137"/>
        <item x="1584"/>
        <item x="558"/>
        <item x="1142"/>
        <item x="1522"/>
        <item x="1845"/>
        <item x="693"/>
        <item x="1147"/>
        <item x="1852"/>
        <item x="817"/>
        <item x="1859"/>
        <item x="1152"/>
        <item x="950"/>
        <item x="1591"/>
        <item x="1157"/>
        <item x="1162"/>
        <item x="1089"/>
        <item x="512"/>
        <item x="1167"/>
        <item x="1221"/>
        <item x="1866"/>
        <item x="1172"/>
        <item x="1099"/>
        <item x="1177"/>
        <item x="1104"/>
        <item x="1109"/>
        <item x="1182"/>
        <item x="1114"/>
        <item x="1187"/>
        <item x="1119"/>
        <item x="516"/>
        <item x="43"/>
        <item x="1124"/>
        <item x="1598"/>
        <item x="87"/>
        <item x="1873"/>
        <item x="1129"/>
        <item x="1246"/>
        <item x="129"/>
        <item x="1134"/>
        <item x="209"/>
        <item x="1139"/>
        <item x="325"/>
        <item x="444"/>
        <item x="1144"/>
        <item x="521"/>
        <item x="1149"/>
        <item x="566"/>
        <item x="701"/>
        <item x="1154"/>
        <item x="1350"/>
        <item x="825"/>
        <item x="1159"/>
        <item x="958"/>
        <item x="1164"/>
        <item x="1097"/>
        <item x="1169"/>
        <item x="1229"/>
        <item x="525"/>
        <item x="1234"/>
        <item x="1174"/>
        <item x="1239"/>
        <item x="1179"/>
        <item x="1244"/>
        <item x="1184"/>
        <item x="1605"/>
        <item x="1249"/>
        <item x="40"/>
        <item x="1254"/>
        <item x="84"/>
        <item x="1259"/>
        <item x="126"/>
        <item x="1264"/>
        <item x="1269"/>
        <item x="206"/>
        <item x="19"/>
        <item x="1274"/>
        <item x="322"/>
        <item x="1279"/>
        <item x="441"/>
        <item x="1284"/>
        <item x="563"/>
        <item x="1289"/>
        <item x="1612"/>
        <item x="698"/>
        <item x="1294"/>
        <item x="1299"/>
        <item x="822"/>
        <item x="1304"/>
        <item x="955"/>
        <item x="1309"/>
        <item x="1699"/>
        <item x="1094"/>
        <item x="1314"/>
        <item x="1226"/>
        <item x="1319"/>
        <item x="63"/>
        <item x="1324"/>
        <item x="1231"/>
        <item x="1329"/>
        <item x="1236"/>
        <item x="1501"/>
        <item x="1241"/>
        <item x="1678"/>
        <item x="1619"/>
        <item x="1877"/>
        <item x="1251"/>
        <item x="1626"/>
        <item x="2070"/>
        <item x="1898"/>
        <item x="1256"/>
        <item x="2256"/>
        <item x="1261"/>
        <item x="2449"/>
        <item x="2649"/>
        <item x="1266"/>
        <item x="2849"/>
        <item x="1271"/>
        <item x="3042"/>
        <item x="1276"/>
        <item x="3235"/>
        <item x="1281"/>
        <item x="3302"/>
        <item x="105"/>
        <item x="1396"/>
        <item x="1286"/>
        <item x="1401"/>
        <item x="1291"/>
        <item x="1406"/>
        <item x="1296"/>
        <item x="1411"/>
        <item x="1301"/>
        <item x="1417"/>
        <item x="1306"/>
        <item x="1423"/>
        <item x="1429"/>
        <item x="1311"/>
        <item x="2091"/>
        <item x="1435"/>
        <item x="1316"/>
        <item x="1441"/>
        <item x="1321"/>
        <item x="1447"/>
        <item x="1326"/>
        <item x="1633"/>
        <item x="1453"/>
        <item x="1498"/>
        <item x="1459"/>
        <item x="1675"/>
        <item x="1465"/>
        <item x="1874"/>
        <item x="1471"/>
        <item x="1477"/>
        <item x="2067"/>
        <item x="1483"/>
        <item x="2253"/>
        <item x="185"/>
        <item x="1489"/>
        <item x="2446"/>
        <item x="1495"/>
        <item x="2646"/>
        <item x="1334"/>
        <item x="2846"/>
        <item x="1506"/>
        <item x="3039"/>
        <item x="1683"/>
        <item x="3232"/>
        <item x="1882"/>
        <item x="3299"/>
        <item x="2075"/>
        <item x="1393"/>
        <item x="2261"/>
        <item x="1398"/>
        <item x="2454"/>
        <item x="1403"/>
        <item x="2654"/>
        <item x="1640"/>
        <item x="1408"/>
        <item x="2854"/>
        <item x="3047"/>
        <item x="1414"/>
        <item x="1420"/>
        <item x="3240"/>
        <item x="1426"/>
        <item x="3307"/>
        <item x="1568"/>
        <item x="1432"/>
        <item x="1575"/>
        <item x="1438"/>
        <item x="1582"/>
        <item x="1444"/>
        <item x="1617"/>
        <item x="1589"/>
        <item x="301"/>
        <item x="1596"/>
        <item x="1450"/>
        <item x="1603"/>
        <item x="1456"/>
        <item x="1610"/>
        <item x="1462"/>
        <item x="2277"/>
        <item x="1468"/>
        <item x="1624"/>
        <item x="1474"/>
        <item x="1631"/>
        <item x="1480"/>
        <item x="1638"/>
        <item x="1486"/>
        <item x="1645"/>
        <item x="1492"/>
        <item x="1652"/>
        <item x="1659"/>
        <item x="1331"/>
        <item x="1666"/>
        <item x="1503"/>
        <item x="1673"/>
        <item x="1680"/>
        <item x="1340"/>
        <item x="1879"/>
        <item x="1512"/>
        <item x="2072"/>
        <item x="1647"/>
        <item x="1689"/>
        <item x="2258"/>
        <item x="1888"/>
        <item x="2451"/>
        <item x="2651"/>
        <item x="2081"/>
        <item x="2851"/>
        <item x="2267"/>
        <item x="3044"/>
        <item x="3237"/>
        <item x="2460"/>
        <item x="420"/>
        <item x="3304"/>
        <item x="2660"/>
        <item x="1565"/>
        <item x="1572"/>
        <item x="2860"/>
        <item x="1579"/>
        <item x="3053"/>
        <item x="1586"/>
        <item x="1614"/>
        <item x="1593"/>
        <item x="3246"/>
        <item x="1621"/>
        <item x="2470"/>
        <item x="1600"/>
        <item x="1628"/>
        <item x="3313"/>
        <item x="1607"/>
        <item x="1635"/>
        <item x="1745"/>
        <item x="1642"/>
        <item x="1752"/>
        <item x="1649"/>
        <item x="1759"/>
        <item x="1656"/>
        <item x="1766"/>
        <item x="1773"/>
        <item x="1780"/>
        <item x="1663"/>
        <item x="1787"/>
        <item x="1670"/>
        <item x="1337"/>
        <item x="1794"/>
        <item x="1509"/>
        <item x="1801"/>
        <item x="1686"/>
        <item x="542"/>
        <item x="1885"/>
        <item x="1654"/>
        <item x="1808"/>
        <item x="2078"/>
        <item x="1814"/>
        <item x="2264"/>
        <item x="2457"/>
        <item x="1821"/>
        <item x="2657"/>
        <item x="2857"/>
        <item x="1828"/>
        <item x="3050"/>
        <item x="1835"/>
        <item x="3243"/>
        <item x="1842"/>
        <item x="3310"/>
        <item x="1849"/>
        <item x="1742"/>
        <item x="2670"/>
        <item x="1749"/>
        <item x="1856"/>
        <item x="1756"/>
        <item x="1863"/>
        <item x="1763"/>
        <item x="677"/>
        <item x="1870"/>
        <item x="1770"/>
        <item x="1661"/>
        <item x="1777"/>
        <item x="1347"/>
        <item x="1668"/>
        <item x="1784"/>
        <item x="1519"/>
        <item x="1791"/>
        <item x="1696"/>
        <item x="1798"/>
        <item x="1895"/>
        <item x="1805"/>
        <item x="2088"/>
        <item x="1812"/>
        <item x="801"/>
        <item x="1818"/>
        <item x="2274"/>
        <item x="2870"/>
        <item x="1825"/>
        <item x="2467"/>
        <item x="1342"/>
        <item x="1832"/>
        <item x="2667"/>
        <item x="1839"/>
        <item x="2867"/>
        <item x="1846"/>
        <item x="934"/>
        <item x="3060"/>
        <item x="1853"/>
        <item x="1860"/>
        <item x="3253"/>
        <item x="3063"/>
        <item x="1867"/>
        <item x="3320"/>
        <item x="1344"/>
        <item x="1944"/>
        <item x="1073"/>
        <item x="1516"/>
        <item x="3256"/>
        <item x="1951"/>
        <item x="1693"/>
        <item x="1514"/>
        <item x="1958"/>
        <item x="572"/>
        <item x="1892"/>
        <item x="1205"/>
        <item x="1965"/>
        <item x="2085"/>
        <item x="2271"/>
        <item x="1972"/>
        <item x="2464"/>
        <item x="1979"/>
        <item x="3323"/>
        <item x="2664"/>
        <item x="1986"/>
        <item x="2864"/>
        <item x="577"/>
        <item x="1993"/>
        <item x="1691"/>
        <item x="1947"/>
        <item x="3057"/>
        <item x="2000"/>
        <item x="3250"/>
        <item x="581"/>
        <item x="2007"/>
        <item x="3317"/>
        <item x="1954"/>
        <item x="2014"/>
        <item x="1941"/>
        <item x="586"/>
        <item x="1948"/>
        <item x="2021"/>
        <item x="1955"/>
        <item x="2028"/>
        <item x="1890"/>
        <item x="1961"/>
        <item x="591"/>
        <item x="1962"/>
        <item x="2035"/>
        <item x="596"/>
        <item x="1969"/>
        <item x="2042"/>
        <item x="1968"/>
        <item x="601"/>
        <item x="1976"/>
        <item x="2049"/>
        <item x="1983"/>
        <item x="2056"/>
        <item x="606"/>
        <item x="2083"/>
        <item x="1975"/>
        <item x="1990"/>
        <item x="2063"/>
        <item x="610"/>
        <item x="1982"/>
        <item x="1997"/>
        <item x="1354"/>
        <item x="614"/>
        <item x="2004"/>
        <item x="1526"/>
        <item x="1703"/>
        <item x="2011"/>
        <item x="619"/>
        <item x="2269"/>
        <item x="2462"/>
        <item x="1989"/>
        <item x="1902"/>
        <item x="2018"/>
        <item x="624"/>
        <item x="2095"/>
        <item x="2025"/>
        <item x="628"/>
        <item x="2281"/>
        <item x="2032"/>
        <item x="1996"/>
        <item x="2474"/>
        <item x="2039"/>
        <item x="633"/>
        <item x="2674"/>
        <item x="2662"/>
        <item x="2046"/>
        <item x="638"/>
        <item x="2003"/>
        <item x="2874"/>
        <item x="2053"/>
        <item x="643"/>
        <item x="3067"/>
        <item x="2060"/>
        <item x="3260"/>
        <item x="2862"/>
        <item x="648"/>
        <item x="1351"/>
        <item x="3327"/>
        <item x="2010"/>
        <item x="1523"/>
        <item x="2137"/>
        <item x="653"/>
        <item x="1700"/>
        <item x="3055"/>
        <item x="2144"/>
        <item x="1899"/>
        <item x="658"/>
        <item x="2151"/>
        <item x="3248"/>
        <item x="2017"/>
        <item x="2092"/>
        <item x="2158"/>
        <item x="24"/>
        <item x="2278"/>
        <item x="2165"/>
        <item x="2024"/>
        <item x="68"/>
        <item x="2471"/>
        <item x="2172"/>
        <item x="2031"/>
        <item x="2671"/>
        <item x="110"/>
        <item x="2179"/>
        <item x="3315"/>
        <item x="2871"/>
        <item x="2186"/>
        <item x="190"/>
        <item x="3064"/>
        <item x="2193"/>
        <item x="2038"/>
        <item x="3257"/>
        <item x="2200"/>
        <item x="306"/>
        <item x="1747"/>
        <item x="3324"/>
        <item x="2207"/>
        <item x="1754"/>
        <item x="2134"/>
        <item x="2214"/>
        <item x="425"/>
        <item x="2045"/>
        <item x="2221"/>
        <item x="2141"/>
        <item x="2228"/>
        <item x="2148"/>
        <item x="1529"/>
        <item x="2235"/>
        <item x="547"/>
        <item x="2155"/>
        <item x="2052"/>
        <item x="2242"/>
        <item x="2162"/>
        <item x="2249"/>
        <item x="2169"/>
        <item x="682"/>
        <item x="2176"/>
        <item x="2183"/>
        <item x="2059"/>
        <item x="1361"/>
        <item x="806"/>
        <item x="2190"/>
        <item x="1533"/>
        <item x="1761"/>
        <item x="2197"/>
        <item x="1710"/>
        <item x="2204"/>
        <item x="1909"/>
        <item x="939"/>
        <item x="2211"/>
        <item x="2102"/>
        <item x="2288"/>
        <item x="2218"/>
        <item x="2066"/>
        <item x="2881"/>
        <item x="2481"/>
        <item x="2225"/>
        <item x="2681"/>
        <item x="2232"/>
        <item x="1078"/>
        <item x="2239"/>
        <item x="3074"/>
        <item x="2246"/>
        <item x="3267"/>
        <item x="1357"/>
        <item x="3334"/>
        <item x="2323"/>
        <item x="1768"/>
        <item x="2330"/>
        <item x="1358"/>
        <item x="2337"/>
        <item x="1530"/>
        <item x="2344"/>
        <item x="1210"/>
        <item x="2351"/>
        <item x="1707"/>
        <item x="2358"/>
        <item x="1906"/>
        <item x="2365"/>
        <item x="2099"/>
        <item x="2372"/>
        <item x="2285"/>
        <item x="2379"/>
        <item x="2386"/>
        <item x="2478"/>
        <item x="1706"/>
        <item x="2393"/>
        <item x="2678"/>
        <item x="2400"/>
        <item x="2902"/>
        <item x="2878"/>
        <item x="2407"/>
        <item x="2414"/>
        <item x="3071"/>
        <item x="2421"/>
        <item x="707"/>
        <item x="3264"/>
        <item x="2428"/>
        <item x="2435"/>
        <item x="3331"/>
        <item x="2442"/>
        <item x="2320"/>
        <item x="1368"/>
        <item x="2327"/>
        <item x="1540"/>
        <item x="2334"/>
        <item x="1717"/>
        <item x="3341"/>
        <item x="1916"/>
        <item x="2341"/>
        <item x="2109"/>
        <item x="2348"/>
        <item x="3014"/>
        <item x="1905"/>
        <item x="2295"/>
        <item x="2355"/>
        <item x="2488"/>
        <item x="2688"/>
        <item x="2362"/>
        <item x="2899"/>
        <item x="1775"/>
        <item x="2888"/>
        <item x="2369"/>
        <item x="3081"/>
        <item x="2376"/>
        <item x="3274"/>
        <item x="2383"/>
        <item x="2390"/>
        <item x="2516"/>
        <item x="2397"/>
        <item x="2523"/>
        <item x="2530"/>
        <item x="2404"/>
        <item x="712"/>
        <item x="2537"/>
        <item x="2411"/>
        <item x="2544"/>
        <item x="2418"/>
        <item x="2551"/>
        <item x="2425"/>
        <item x="2558"/>
        <item x="2432"/>
        <item x="2565"/>
        <item x="2439"/>
        <item x="2572"/>
        <item x="3011"/>
        <item x="1365"/>
        <item x="2579"/>
        <item x="2586"/>
        <item x="1537"/>
        <item x="2593"/>
        <item x="1714"/>
        <item x="2600"/>
        <item x="1913"/>
        <item x="2607"/>
        <item x="2106"/>
        <item x="2614"/>
        <item x="2292"/>
        <item x="2621"/>
        <item x="2485"/>
        <item x="2628"/>
        <item x="2685"/>
        <item x="2635"/>
        <item x="2885"/>
        <item x="2642"/>
        <item x="3078"/>
        <item x="1375"/>
        <item x="2098"/>
        <item x="3271"/>
        <item x="1547"/>
        <item x="3338"/>
        <item x="1724"/>
        <item x="2513"/>
        <item x="1923"/>
        <item x="2520"/>
        <item x="717"/>
        <item x="2116"/>
        <item x="2527"/>
        <item x="2302"/>
        <item x="2534"/>
        <item x="2495"/>
        <item x="2541"/>
        <item x="2695"/>
        <item x="2548"/>
        <item x="2555"/>
        <item x="2895"/>
        <item x="3088"/>
        <item x="2562"/>
        <item x="3281"/>
        <item x="2569"/>
        <item x="2576"/>
        <item x="3348"/>
        <item x="2716"/>
        <item x="2583"/>
        <item x="2723"/>
        <item x="2590"/>
        <item x="2730"/>
        <item x="2597"/>
        <item x="2604"/>
        <item x="2737"/>
        <item x="2744"/>
        <item x="2611"/>
        <item x="2751"/>
        <item x="2618"/>
        <item x="2758"/>
        <item x="2625"/>
        <item x="2765"/>
        <item x="2632"/>
        <item x="2772"/>
        <item x="2639"/>
        <item x="2779"/>
        <item x="1372"/>
        <item x="722"/>
        <item x="2786"/>
        <item x="1544"/>
        <item x="1782"/>
        <item x="2793"/>
        <item x="1721"/>
        <item x="2800"/>
        <item x="1920"/>
        <item x="2807"/>
        <item x="2814"/>
        <item x="2113"/>
        <item x="2821"/>
        <item x="2299"/>
        <item x="2828"/>
        <item x="2492"/>
        <item x="2835"/>
        <item x="2692"/>
        <item x="2842"/>
        <item x="2892"/>
        <item x="1382"/>
        <item x="3085"/>
        <item x="1554"/>
        <item x="3278"/>
        <item x="1731"/>
        <item x="3345"/>
        <item x="1930"/>
        <item x="2713"/>
        <item x="2123"/>
        <item x="2720"/>
        <item x="2284"/>
        <item x="2309"/>
        <item x="2727"/>
        <item x="2734"/>
        <item x="2502"/>
        <item x="2741"/>
        <item x="2702"/>
        <item x="2748"/>
        <item x="2755"/>
        <item x="3095"/>
        <item x="2762"/>
        <item x="3288"/>
        <item x="2769"/>
        <item x="3355"/>
        <item x="2776"/>
        <item x="2783"/>
        <item x="2916"/>
        <item x="2790"/>
        <item x="727"/>
        <item x="2923"/>
        <item x="2930"/>
        <item x="2797"/>
        <item x="2937"/>
        <item x="2804"/>
        <item x="2944"/>
        <item x="2811"/>
        <item x="2951"/>
        <item x="2818"/>
        <item x="2958"/>
        <item x="2825"/>
        <item x="2965"/>
        <item x="2832"/>
        <item x="2972"/>
        <item x="2979"/>
        <item x="2839"/>
        <item x="2986"/>
        <item x="1379"/>
        <item x="2993"/>
        <item x="3000"/>
        <item x="1551"/>
        <item x="3007"/>
        <item x="1728"/>
        <item x="3021"/>
        <item x="1927"/>
        <item x="3116"/>
        <item x="3028"/>
        <item x="2120"/>
        <item x="3035"/>
        <item x="2306"/>
        <item x="1389"/>
        <item x="1561"/>
        <item x="2499"/>
        <item x="1738"/>
        <item x="2699"/>
        <item x="1937"/>
        <item x="2130"/>
        <item x="2316"/>
        <item x="3092"/>
        <item x="2509"/>
        <item x="3285"/>
        <item x="2709"/>
        <item x="3352"/>
        <item x="2909"/>
        <item x="3102"/>
        <item x="2913"/>
        <item x="3295"/>
        <item x="2920"/>
        <item x="731"/>
        <item x="3362"/>
        <item x="2927"/>
        <item x="3109"/>
        <item x="2934"/>
        <item x="3123"/>
        <item x="3130"/>
        <item x="2941"/>
        <item x="3137"/>
        <item x="2948"/>
        <item x="3144"/>
        <item x="3151"/>
        <item x="2955"/>
        <item x="3158"/>
        <item x="2962"/>
        <item x="3165"/>
        <item x="3172"/>
        <item x="2969"/>
        <item x="3179"/>
        <item x="2477"/>
        <item x="3186"/>
        <item x="2976"/>
        <item x="3193"/>
        <item x="3200"/>
        <item x="2983"/>
        <item x="3207"/>
        <item x="3214"/>
        <item x="2990"/>
        <item x="3221"/>
        <item x="3228"/>
        <item x="2997"/>
        <item x="3004"/>
        <item x="3018"/>
        <item x="3025"/>
        <item x="3032"/>
        <item x="1386"/>
        <item x="1558"/>
        <item x="1735"/>
        <item x="1934"/>
        <item x="2127"/>
        <item x="2313"/>
        <item x="2506"/>
        <item x="2706"/>
        <item x="2906"/>
        <item x="3099"/>
        <item x="3292"/>
        <item x="3359"/>
        <item x="3106"/>
        <item x="3113"/>
        <item x="3120"/>
        <item x="3127"/>
        <item x="3134"/>
        <item x="3141"/>
        <item x="3148"/>
        <item x="3155"/>
        <item x="3162"/>
        <item x="1789"/>
        <item x="3169"/>
        <item x="3176"/>
        <item x="3183"/>
        <item x="3190"/>
        <item x="3197"/>
        <item x="3204"/>
        <item x="3211"/>
        <item x="736"/>
        <item x="3218"/>
        <item x="3225"/>
        <item x="2677"/>
        <item x="2877"/>
        <item x="741"/>
        <item x="746"/>
        <item x="1796"/>
        <item x="3070"/>
        <item x="1803"/>
        <item x="751"/>
        <item x="755"/>
        <item x="3263"/>
        <item x="760"/>
        <item x="3330"/>
        <item x="764"/>
        <item x="2140"/>
        <item x="1810"/>
        <item x="2147"/>
        <item x="769"/>
        <item x="2154"/>
        <item x="2161"/>
        <item x="2168"/>
        <item x="2210"/>
        <item x="774"/>
        <item x="2175"/>
        <item x="2182"/>
        <item x="2189"/>
        <item x="1816"/>
        <item x="2196"/>
        <item x="2203"/>
        <item x="779"/>
        <item x="2217"/>
        <item x="2224"/>
        <item x="2231"/>
        <item x="2238"/>
        <item x="2245"/>
        <item x="783"/>
        <item x="2252"/>
        <item x="1823"/>
        <item x="1364"/>
        <item x="1536"/>
        <item x="1713"/>
        <item x="1912"/>
        <item x="2105"/>
        <item x="2291"/>
        <item x="2484"/>
        <item x="2684"/>
        <item x="1830"/>
        <item x="29"/>
        <item x="2884"/>
        <item x="3077"/>
        <item x="3270"/>
        <item x="3337"/>
        <item x="73"/>
        <item x="2333"/>
        <item x="2326"/>
        <item x="2340"/>
        <item x="1837"/>
        <item x="115"/>
        <item x="2347"/>
        <item x="2354"/>
        <item x="2361"/>
        <item x="195"/>
        <item x="2375"/>
        <item x="2368"/>
        <item x="1844"/>
        <item x="1851"/>
        <item x="311"/>
        <item x="2382"/>
        <item x="1858"/>
        <item x="430"/>
        <item x="2389"/>
        <item x="2396"/>
        <item x="552"/>
        <item x="1865"/>
        <item x="2403"/>
        <item x="687"/>
        <item x="2410"/>
        <item x="1872"/>
        <item x="811"/>
        <item x="2417"/>
        <item x="2424"/>
        <item x="944"/>
        <item x="2431"/>
        <item x="1083"/>
        <item x="2438"/>
        <item x="1349"/>
        <item x="1215"/>
        <item x="2445"/>
        <item x="831"/>
        <item x="1371"/>
        <item x="1521"/>
        <item x="836"/>
        <item x="1543"/>
        <item x="841"/>
        <item x="846"/>
        <item x="1720"/>
        <item x="1919"/>
        <item x="851"/>
        <item x="1698"/>
        <item x="856"/>
        <item x="2112"/>
        <item x="861"/>
        <item x="2298"/>
        <item x="866"/>
        <item x="1897"/>
        <item x="2491"/>
        <item x="871"/>
        <item x="876"/>
        <item x="2691"/>
        <item x="881"/>
        <item x="2891"/>
        <item x="2090"/>
        <item x="886"/>
        <item x="3084"/>
        <item x="3277"/>
        <item x="891"/>
        <item x="3344"/>
        <item x="896"/>
        <item x="2276"/>
        <item x="901"/>
        <item x="2519"/>
        <item x="906"/>
        <item x="2526"/>
        <item x="911"/>
        <item x="2469"/>
        <item x="2533"/>
        <item x="916"/>
        <item x="34"/>
        <item x="2540"/>
        <item x="78"/>
        <item x="2669"/>
        <item x="2547"/>
        <item x="120"/>
        <item x="2554"/>
        <item x="200"/>
        <item x="316"/>
        <item x="2561"/>
        <item x="2869"/>
        <item x="435"/>
        <item x="2568"/>
        <item x="2575"/>
        <item x="557"/>
        <item x="3062"/>
        <item x="692"/>
        <item x="2582"/>
        <item x="816"/>
        <item x="2589"/>
        <item x="949"/>
        <item x="3255"/>
        <item x="1088"/>
        <item x="2596"/>
        <item x="1220"/>
        <item x="2603"/>
        <item x="964"/>
        <item x="3322"/>
        <item x="2610"/>
        <item x="969"/>
        <item x="974"/>
        <item x="2617"/>
        <item x="1946"/>
        <item x="979"/>
        <item x="2624"/>
        <item x="984"/>
        <item x="2631"/>
        <item x="989"/>
        <item x="1953"/>
        <item x="994"/>
        <item x="2638"/>
        <item x="999"/>
        <item x="1960"/>
        <item x="1004"/>
        <item x="2645"/>
        <item x="1528"/>
        <item x="1378"/>
        <item x="1967"/>
        <item x="1009"/>
        <item x="1014"/>
        <item x="1550"/>
        <item x="1974"/>
        <item x="1019"/>
        <item x="1727"/>
        <item x="1981"/>
        <item x="1024"/>
        <item x="1926"/>
        <item x="1029"/>
        <item x="1988"/>
        <item x="2119"/>
        <item x="1034"/>
        <item x="2305"/>
        <item x="1039"/>
        <item x="1995"/>
        <item x="1044"/>
        <item x="2498"/>
        <item x="1049"/>
        <item x="2698"/>
        <item x="2002"/>
        <item x="2898"/>
        <item x="1054"/>
        <item x="2009"/>
        <item x="39"/>
        <item x="3091"/>
        <item x="83"/>
        <item x="3284"/>
        <item x="2016"/>
        <item x="125"/>
        <item x="3351"/>
        <item x="2023"/>
        <item x="205"/>
        <item x="2030"/>
        <item x="2719"/>
        <item x="321"/>
        <item x="440"/>
        <item x="2726"/>
        <item x="2037"/>
        <item x="2733"/>
        <item x="562"/>
        <item x="2044"/>
        <item x="697"/>
        <item x="2740"/>
        <item x="2051"/>
        <item x="821"/>
        <item x="2747"/>
        <item x="954"/>
        <item x="2058"/>
        <item x="2754"/>
        <item x="1093"/>
        <item x="2065"/>
        <item x="1225"/>
        <item x="2761"/>
        <item x="1356"/>
        <item x="1103"/>
        <item x="2768"/>
        <item x="1705"/>
        <item x="1108"/>
        <item x="1904"/>
        <item x="1113"/>
        <item x="2775"/>
        <item x="2097"/>
        <item x="2782"/>
        <item x="1118"/>
        <item x="2283"/>
        <item x="1123"/>
        <item x="2789"/>
        <item x="2476"/>
        <item x="1128"/>
        <item x="2676"/>
        <item x="2876"/>
        <item x="1133"/>
        <item x="2796"/>
        <item x="3069"/>
        <item x="1138"/>
        <item x="3262"/>
        <item x="1143"/>
        <item x="2803"/>
        <item x="3329"/>
        <item x="1148"/>
        <item x="1153"/>
        <item x="2139"/>
        <item x="2146"/>
        <item x="2810"/>
        <item x="1158"/>
        <item x="2153"/>
        <item x="1163"/>
        <item x="2160"/>
        <item x="2817"/>
        <item x="1168"/>
        <item x="2167"/>
        <item x="1173"/>
        <item x="2824"/>
        <item x="2174"/>
        <item x="2181"/>
        <item x="1178"/>
        <item x="1183"/>
        <item x="2831"/>
        <item x="1188"/>
        <item x="2838"/>
        <item x="44"/>
        <item x="88"/>
        <item x="2188"/>
        <item x="130"/>
        <item x="2195"/>
        <item x="2845"/>
        <item x="210"/>
        <item x="2202"/>
        <item x="326"/>
        <item x="2209"/>
        <item x="1385"/>
        <item x="445"/>
        <item x="567"/>
        <item x="2216"/>
        <item x="1557"/>
        <item x="702"/>
        <item x="826"/>
        <item x="2223"/>
        <item x="1734"/>
        <item x="959"/>
        <item x="1235"/>
        <item x="1098"/>
        <item x="2230"/>
        <item x="1230"/>
        <item x="1933"/>
        <item x="2126"/>
        <item x="2237"/>
        <item x="1240"/>
        <item x="1245"/>
        <item x="1250"/>
        <item x="2312"/>
        <item x="2244"/>
        <item x="1255"/>
        <item x="1260"/>
        <item x="2505"/>
        <item x="2251"/>
        <item x="1265"/>
        <item x="1270"/>
        <item x="1275"/>
        <item x="2705"/>
        <item x="1280"/>
        <item x="1285"/>
        <item x="2905"/>
        <item x="1290"/>
        <item x="1363"/>
        <item x="1295"/>
        <item x="3098"/>
        <item x="1300"/>
        <item x="1305"/>
        <item x="1535"/>
        <item x="1310"/>
        <item x="3291"/>
        <item x="1315"/>
        <item x="1712"/>
        <item x="1320"/>
        <item x="3358"/>
        <item x="1325"/>
        <item x="1330"/>
        <item x="1502"/>
        <item x="2919"/>
        <item x="1911"/>
        <item x="1679"/>
        <item x="1878"/>
        <item x="2926"/>
        <item x="2071"/>
        <item x="2104"/>
        <item x="2257"/>
        <item x="2450"/>
        <item x="2290"/>
        <item x="2933"/>
        <item x="2650"/>
        <item x="2850"/>
        <item x="3043"/>
        <item x="2483"/>
        <item x="2940"/>
        <item x="3236"/>
        <item x="3303"/>
        <item x="1397"/>
        <item x="2683"/>
        <item x="1402"/>
        <item x="1407"/>
        <item x="1412"/>
        <item x="1418"/>
        <item x="2883"/>
        <item x="1424"/>
        <item x="1430"/>
        <item x="1436"/>
        <item x="1442"/>
        <item x="3076"/>
        <item x="1448"/>
        <item x="2947"/>
        <item x="1454"/>
        <item x="1460"/>
        <item x="1466"/>
        <item x="3269"/>
        <item x="1472"/>
        <item x="1478"/>
        <item x="2954"/>
        <item x="1484"/>
        <item x="1490"/>
        <item x="3336"/>
        <item x="2961"/>
        <item x="1496"/>
        <item x="2325"/>
        <item x="1335"/>
        <item x="1507"/>
        <item x="1684"/>
        <item x="1883"/>
        <item x="2968"/>
        <item x="2076"/>
        <item x="2332"/>
        <item x="2262"/>
        <item x="2455"/>
        <item x="2655"/>
        <item x="2975"/>
        <item x="2855"/>
        <item x="2339"/>
        <item x="3048"/>
        <item x="3241"/>
        <item x="3308"/>
        <item x="1569"/>
        <item x="2982"/>
        <item x="2346"/>
        <item x="1576"/>
        <item x="1583"/>
        <item x="1590"/>
        <item x="1597"/>
        <item x="2989"/>
        <item x="2353"/>
        <item x="1604"/>
        <item x="1611"/>
        <item x="1618"/>
        <item x="1625"/>
        <item x="1632"/>
        <item x="2996"/>
        <item x="2360"/>
        <item x="1639"/>
        <item x="1646"/>
        <item x="1653"/>
        <item x="1660"/>
        <item x="3003"/>
        <item x="2367"/>
        <item x="1667"/>
        <item x="1674"/>
        <item x="3010"/>
        <item x="1341"/>
        <item x="1513"/>
        <item x="2374"/>
        <item x="1690"/>
        <item x="1889"/>
        <item x="2082"/>
        <item x="2861"/>
        <item x="2268"/>
        <item x="3017"/>
        <item x="2461"/>
        <item x="2661"/>
        <item x="3024"/>
        <item x="3054"/>
        <item x="3247"/>
        <item x="3314"/>
        <item x="1746"/>
        <item x="2381"/>
        <item x="3031"/>
        <item x="1753"/>
        <item x="1760"/>
        <item x="1767"/>
        <item x="3038"/>
        <item x="1774"/>
        <item x="1781"/>
        <item x="2388"/>
        <item x="1788"/>
        <item x="1392"/>
        <item x="1795"/>
        <item x="1802"/>
        <item x="1809"/>
        <item x="1815"/>
        <item x="1564"/>
        <item x="1822"/>
        <item x="1741"/>
        <item x="2395"/>
        <item x="1829"/>
        <item x="1836"/>
        <item x="1843"/>
        <item x="1940"/>
        <item x="1850"/>
        <item x="1857"/>
        <item x="1864"/>
        <item x="2402"/>
        <item x="2133"/>
        <item x="1871"/>
        <item x="1348"/>
        <item x="2319"/>
        <item x="1520"/>
        <item x="1697"/>
        <item x="2512"/>
        <item x="1896"/>
        <item x="2409"/>
        <item x="2089"/>
        <item x="2275"/>
        <item x="2712"/>
        <item x="2468"/>
        <item x="2668"/>
        <item x="2416"/>
        <item x="2868"/>
        <item x="2912"/>
        <item x="2423"/>
        <item x="3061"/>
        <item x="3105"/>
        <item x="3254"/>
        <item x="3321"/>
        <item x="2430"/>
        <item x="1945"/>
        <item x="3298"/>
        <item x="1952"/>
        <item x="2437"/>
        <item x="3365"/>
        <item x="1959"/>
        <item x="2444"/>
        <item x="1966"/>
        <item x="3112"/>
        <item x="1973"/>
        <item x="3119"/>
        <item x="3126"/>
        <item x="1370"/>
        <item x="1980"/>
        <item x="1987"/>
        <item x="3133"/>
        <item x="3140"/>
        <item x="1542"/>
        <item x="1994"/>
        <item x="2001"/>
        <item x="1719"/>
        <item x="2008"/>
        <item x="3147"/>
        <item x="1918"/>
        <item x="2015"/>
        <item x="3154"/>
        <item x="2111"/>
        <item x="2022"/>
        <item x="2029"/>
        <item x="3161"/>
        <item x="2297"/>
        <item x="2036"/>
        <item x="2490"/>
        <item x="2043"/>
        <item x="3168"/>
        <item x="2050"/>
        <item x="2690"/>
        <item x="2057"/>
        <item x="3175"/>
        <item x="2890"/>
        <item x="2064"/>
        <item x="3083"/>
        <item x="3276"/>
        <item x="1355"/>
        <item x="3182"/>
        <item x="3189"/>
        <item x="1527"/>
        <item x="3343"/>
        <item x="1704"/>
        <item x="1903"/>
        <item x="3196"/>
        <item x="2518"/>
        <item x="2096"/>
        <item x="2525"/>
        <item x="3203"/>
        <item x="2282"/>
        <item x="2475"/>
        <item x="2532"/>
        <item x="3210"/>
        <item x="2675"/>
        <item x="2539"/>
        <item x="2875"/>
        <item x="3068"/>
        <item x="3217"/>
        <item x="2546"/>
        <item x="2553"/>
        <item x="3261"/>
        <item x="3224"/>
        <item x="3328"/>
        <item x="2560"/>
        <item x="2138"/>
        <item x="2567"/>
        <item x="2145"/>
        <item x="3231"/>
        <item x="2574"/>
        <item x="2152"/>
        <item x="2159"/>
        <item x="2581"/>
        <item x="2166"/>
        <item x="2588"/>
        <item x="2173"/>
        <item x="2180"/>
        <item x="2595"/>
        <item x="2187"/>
        <item x="2602"/>
        <item x="2194"/>
        <item x="2201"/>
        <item x="2609"/>
        <item x="2208"/>
        <item x="2616"/>
        <item x="2215"/>
        <item x="2222"/>
        <item x="2623"/>
        <item x="2229"/>
        <item x="2630"/>
        <item x="2236"/>
        <item x="2243"/>
        <item x="2637"/>
        <item x="2250"/>
        <item x="2644"/>
        <item x="1362"/>
        <item x="1377"/>
        <item x="1534"/>
        <item x="1549"/>
        <item x="1711"/>
        <item x="1910"/>
        <item x="1726"/>
        <item x="2103"/>
        <item x="2289"/>
        <item x="1925"/>
        <item x="2482"/>
        <item x="2682"/>
        <item x="2118"/>
        <item x="2882"/>
        <item x="3075"/>
        <item x="2304"/>
        <item x="3268"/>
        <item x="3335"/>
        <item x="2497"/>
        <item x="2324"/>
        <item x="2697"/>
        <item x="2331"/>
        <item x="2338"/>
        <item x="2897"/>
        <item x="2345"/>
        <item x="2352"/>
        <item x="3090"/>
        <item x="2359"/>
        <item x="3283"/>
        <item x="2366"/>
        <item x="2373"/>
        <item x="2380"/>
        <item x="3350"/>
        <item x="2387"/>
        <item x="2394"/>
        <item x="2401"/>
        <item x="2718"/>
        <item x="2408"/>
        <item x="2415"/>
        <item x="2725"/>
        <item x="2422"/>
        <item x="2732"/>
        <item x="2429"/>
        <item x="2436"/>
        <item x="2443"/>
        <item x="1369"/>
        <item x="2739"/>
        <item x="1541"/>
        <item x="1718"/>
        <item x="2746"/>
        <item x="1917"/>
        <item x="2110"/>
        <item x="2296"/>
        <item x="2753"/>
        <item x="2489"/>
        <item x="2689"/>
        <item x="2760"/>
        <item x="2889"/>
        <item x="2767"/>
        <item x="3082"/>
        <item x="3275"/>
        <item x="2774"/>
        <item x="3342"/>
        <item x="2781"/>
        <item x="2517"/>
        <item x="2524"/>
        <item x="2788"/>
        <item x="2531"/>
        <item x="2538"/>
        <item x="2795"/>
        <item x="2545"/>
        <item x="2552"/>
        <item x="2559"/>
        <item x="2566"/>
        <item x="2802"/>
        <item x="2573"/>
        <item x="2580"/>
        <item x="2587"/>
        <item x="2809"/>
        <item x="2594"/>
        <item x="2601"/>
        <item x="2608"/>
        <item x="2615"/>
        <item x="2816"/>
        <item x="2622"/>
        <item x="2629"/>
        <item x="2823"/>
        <item x="2636"/>
        <item x="2643"/>
        <item x="2830"/>
        <item x="1376"/>
        <item x="1548"/>
        <item x="1725"/>
        <item x="2837"/>
        <item x="1924"/>
        <item x="2117"/>
        <item x="2303"/>
        <item x="2496"/>
        <item x="2696"/>
        <item x="2844"/>
        <item x="2896"/>
        <item x="3089"/>
        <item x="3282"/>
        <item x="3349"/>
        <item x="1384"/>
        <item x="2717"/>
        <item x="2724"/>
        <item x="2731"/>
        <item x="1556"/>
        <item x="2738"/>
        <item x="2745"/>
        <item x="1733"/>
        <item x="2752"/>
        <item x="2759"/>
        <item x="1932"/>
        <item x="2766"/>
        <item x="2125"/>
        <item x="2773"/>
        <item x="2780"/>
        <item x="2787"/>
        <item x="2794"/>
        <item x="2801"/>
        <item x="2311"/>
        <item x="2808"/>
        <item x="2815"/>
        <item x="2822"/>
        <item x="2504"/>
        <item x="2829"/>
        <item x="2836"/>
        <item x="2843"/>
        <item x="1383"/>
        <item x="2704"/>
        <item x="1555"/>
        <item x="1732"/>
        <item x="1931"/>
        <item x="2904"/>
        <item x="2124"/>
        <item x="2310"/>
        <item x="2503"/>
        <item x="3097"/>
        <item x="2703"/>
        <item x="2903"/>
        <item x="3290"/>
        <item x="3096"/>
        <item x="3289"/>
        <item x="3036"/>
        <item x="3356"/>
        <item x="3357"/>
        <item x="2917"/>
        <item x="2924"/>
        <item x="2931"/>
        <item x="2918"/>
        <item x="2938"/>
        <item x="2945"/>
        <item x="2952"/>
        <item x="2925"/>
        <item x="2959"/>
        <item x="2966"/>
        <item x="2973"/>
        <item x="2932"/>
        <item x="2980"/>
        <item x="2987"/>
        <item x="2939"/>
        <item x="2994"/>
        <item x="3363"/>
        <item x="3001"/>
        <item x="3008"/>
        <item x="3015"/>
        <item x="3022"/>
        <item x="3029"/>
        <item x="1390"/>
        <item x="1562"/>
        <item x="2946"/>
        <item x="1739"/>
        <item x="1938"/>
        <item x="2131"/>
        <item x="2317"/>
        <item x="2953"/>
        <item x="2510"/>
        <item x="2960"/>
        <item x="2710"/>
        <item x="2910"/>
        <item x="3103"/>
        <item x="3131"/>
        <item x="3296"/>
        <item x="2967"/>
        <item x="3110"/>
        <item x="3117"/>
        <item x="3124"/>
        <item x="2974"/>
        <item x="3138"/>
        <item x="3145"/>
        <item x="3152"/>
        <item x="3159"/>
        <item x="2981"/>
        <item x="3166"/>
        <item x="3173"/>
        <item x="3180"/>
        <item x="2988"/>
        <item x="3187"/>
        <item x="3194"/>
        <item x="3201"/>
        <item x="2995"/>
        <item x="3208"/>
        <item x="3215"/>
        <item x="3222"/>
        <item x="3002"/>
        <item x="3229"/>
        <item x="3009"/>
        <item x="3016"/>
        <item x="3023"/>
        <item x="3030"/>
        <item x="3037"/>
        <item x="1391"/>
        <item x="1563"/>
        <item x="1740"/>
        <item x="1939"/>
        <item x="2132"/>
        <item x="2318"/>
        <item x="2511"/>
        <item x="2711"/>
        <item x="2911"/>
        <item x="3104"/>
        <item x="3297"/>
        <item x="3364"/>
        <item x="3111"/>
        <item x="3118"/>
        <item x="3125"/>
        <item x="3132"/>
        <item x="3139"/>
        <item x="3146"/>
        <item x="3153"/>
        <item x="3160"/>
        <item x="3167"/>
        <item x="3174"/>
        <item x="3181"/>
        <item x="3188"/>
        <item x="3195"/>
        <item x="3202"/>
        <item x="3209"/>
        <item x="3216"/>
        <item x="3223"/>
        <item x="3230"/>
        <item t="default"/>
      </items>
    </pivotField>
    <pivotField showAll="0">
      <items count="526">
        <item x="0"/>
        <item x="1"/>
        <item x="2"/>
        <item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x="96"/>
        <item x="97"/>
        <item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523"/>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4"/>
        <item t="default"/>
      </items>
    </pivotField>
    <pivotField showAll="0"/>
    <pivotField showAll="0"/>
    <pivotField showAll="0"/>
    <pivotField showAll="0"/>
    <pivotField showAll="0"/>
    <pivotField showAll="0"/>
    <pivotField showAll="0"/>
    <pivotField showAll="0"/>
    <pivotField showAll="0"/>
    <pivotField showAll="0"/>
    <pivotField showAll="0">
      <items count="14">
        <item x="1"/>
        <item x="3"/>
        <item x="4"/>
        <item x="5"/>
        <item x="8"/>
        <item x="10"/>
        <item x="7"/>
        <item x="9"/>
        <item x="2"/>
        <item x="11"/>
        <item x="0"/>
        <item x="6"/>
        <item x="12"/>
        <item t="default"/>
      </items>
    </pivotField>
    <pivotField showAll="0"/>
    <pivotField showAll="0">
      <items count="14">
        <item h="1" x="9"/>
        <item x="10"/>
        <item h="1" x="7"/>
        <item h="1" x="6"/>
        <item h="1" x="5"/>
        <item h="1" x="4"/>
        <item h="1" x="3"/>
        <item h="1" x="2"/>
        <item h="1" x="1"/>
        <item h="1" x="0"/>
        <item h="1" x="11"/>
        <item h="1" x="8"/>
        <item h="1" x="12"/>
        <item t="default"/>
      </items>
    </pivotField>
    <pivotField showAll="0"/>
  </pivotFields>
  <rowFields count="1">
    <field x="1"/>
  </rowFields>
  <rowItems count="6">
    <i>
      <x/>
    </i>
    <i>
      <x v="1"/>
    </i>
    <i>
      <x v="2"/>
    </i>
    <i>
      <x v="3"/>
    </i>
    <i>
      <x v="4"/>
    </i>
    <i t="grand">
      <x/>
    </i>
  </rowItems>
  <colItems count="1">
    <i/>
  </colItems>
  <dataFields count="1">
    <dataField name="Sum of Total" fld="4" baseField="0" baseItem="0" numFmtId="12"/>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q2" cacheId="78"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8" rowHeaderCaption="Category">
  <location ref="A3:B10" firstHeaderRow="1" firstDataRow="1" firstDataCol="1"/>
  <pivotFields count="20">
    <pivotField showAll="0">
      <items count="8">
        <item x="0"/>
        <item x="1"/>
        <item x="2"/>
        <item x="3"/>
        <item x="4"/>
        <item x="5"/>
        <item x="6"/>
        <item t="default"/>
      </items>
    </pivotField>
    <pivotField showAll="0">
      <items count="6">
        <item x="0"/>
        <item x="1"/>
        <item x="2"/>
        <item x="4"/>
        <item x="3"/>
        <item t="default"/>
      </items>
    </pivotField>
    <pivotField showAll="0"/>
    <pivotField showAll="0"/>
    <pivotField showAll="0"/>
    <pivotField showAll="0">
      <items count="5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523"/>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4"/>
        <item t="default"/>
      </items>
    </pivotField>
    <pivotField showAll="0"/>
    <pivotField dataField="1" showAll="0">
      <items count="394">
        <item x="101"/>
        <item x="108"/>
        <item x="241"/>
        <item x="17"/>
        <item x="362"/>
        <item x="289"/>
        <item x="243"/>
        <item x="224"/>
        <item x="242"/>
        <item x="277"/>
        <item x="0"/>
        <item x="244"/>
        <item x="132"/>
        <item x="110"/>
        <item x="292"/>
        <item x="349"/>
        <item x="89"/>
        <item x="274"/>
        <item x="106"/>
        <item x="240"/>
        <item x="330"/>
        <item x="126"/>
        <item x="66"/>
        <item x="275"/>
        <item x="119"/>
        <item x="335"/>
        <item x="95"/>
        <item x="80"/>
        <item x="75"/>
        <item x="171"/>
        <item x="159"/>
        <item x="333"/>
        <item x="127"/>
        <item x="79"/>
        <item x="14"/>
        <item x="114"/>
        <item x="118"/>
        <item x="85"/>
        <item x="223"/>
        <item x="71"/>
        <item x="23"/>
        <item x="217"/>
        <item x="28"/>
        <item x="45"/>
        <item x="84"/>
        <item x="373"/>
        <item x="31"/>
        <item x="181"/>
        <item x="153"/>
        <item x="375"/>
        <item x="216"/>
        <item x="187"/>
        <item x="329"/>
        <item x="22"/>
        <item x="334"/>
        <item x="20"/>
        <item x="99"/>
        <item x="258"/>
        <item x="272"/>
        <item x="117"/>
        <item x="207"/>
        <item x="146"/>
        <item x="252"/>
        <item x="154"/>
        <item x="221"/>
        <item x="18"/>
        <item x="49"/>
        <item x="93"/>
        <item x="368"/>
        <item x="157"/>
        <item x="261"/>
        <item x="167"/>
        <item x="76"/>
        <item x="134"/>
        <item x="338"/>
        <item x="11"/>
        <item x="43"/>
        <item x="189"/>
        <item x="102"/>
        <item x="5"/>
        <item x="193"/>
        <item x="211"/>
        <item x="165"/>
        <item x="42"/>
        <item x="115"/>
        <item x="209"/>
        <item x="19"/>
        <item x="63"/>
        <item x="94"/>
        <item x="226"/>
        <item x="337"/>
        <item x="32"/>
        <item x="341"/>
        <item x="239"/>
        <item x="284"/>
        <item x="120"/>
        <item x="128"/>
        <item x="328"/>
        <item x="322"/>
        <item x="143"/>
        <item x="353"/>
        <item x="350"/>
        <item x="90"/>
        <item x="249"/>
        <item x="29"/>
        <item x="10"/>
        <item x="237"/>
        <item x="202"/>
        <item x="310"/>
        <item x="59"/>
        <item x="9"/>
        <item x="281"/>
        <item x="251"/>
        <item x="65"/>
        <item x="319"/>
        <item x="41"/>
        <item x="68"/>
        <item x="83"/>
        <item x="40"/>
        <item x="58"/>
        <item x="263"/>
        <item x="308"/>
        <item x="342"/>
        <item x="182"/>
        <item x="220"/>
        <item x="197"/>
        <item x="230"/>
        <item x="30"/>
        <item x="300"/>
        <item x="291"/>
        <item x="81"/>
        <item x="47"/>
        <item x="109"/>
        <item x="195"/>
        <item x="50"/>
        <item x="378"/>
        <item x="290"/>
        <item x="138"/>
        <item x="6"/>
        <item x="184"/>
        <item x="13"/>
        <item x="147"/>
        <item x="98"/>
        <item x="389"/>
        <item x="205"/>
        <item x="339"/>
        <item x="191"/>
        <item x="166"/>
        <item x="116"/>
        <item x="313"/>
        <item x="351"/>
        <item x="44"/>
        <item x="294"/>
        <item x="26"/>
        <item x="260"/>
        <item x="35"/>
        <item x="192"/>
        <item x="39"/>
        <item x="381"/>
        <item x="222"/>
        <item x="324"/>
        <item x="77"/>
        <item x="48"/>
        <item x="354"/>
        <item x="215"/>
        <item x="345"/>
        <item x="219"/>
        <item x="374"/>
        <item x="346"/>
        <item x="326"/>
        <item x="38"/>
        <item x="62"/>
        <item x="21"/>
        <item x="155"/>
        <item x="201"/>
        <item x="264"/>
        <item x="315"/>
        <item x="200"/>
        <item x="121"/>
        <item x="57"/>
        <item x="150"/>
        <item x="152"/>
        <item x="74"/>
        <item x="280"/>
        <item x="25"/>
        <item x="238"/>
        <item x="135"/>
        <item x="33"/>
        <item x="64"/>
        <item x="7"/>
        <item x="60"/>
        <item x="343"/>
        <item x="137"/>
        <item x="179"/>
        <item x="144"/>
        <item x="309"/>
        <item x="194"/>
        <item x="225"/>
        <item x="51"/>
        <item x="302"/>
        <item x="27"/>
        <item x="140"/>
        <item x="247"/>
        <item x="301"/>
        <item x="203"/>
        <item x="234"/>
        <item x="168"/>
        <item x="86"/>
        <item x="236"/>
        <item x="387"/>
        <item x="250"/>
        <item x="111"/>
        <item x="46"/>
        <item x="282"/>
        <item x="256"/>
        <item x="312"/>
        <item x="331"/>
        <item x="164"/>
        <item x="320"/>
        <item x="16"/>
        <item x="97"/>
        <item x="36"/>
        <item x="70"/>
        <item x="257"/>
        <item x="360"/>
        <item x="4"/>
        <item x="390"/>
        <item x="297"/>
        <item x="286"/>
        <item x="321"/>
        <item x="124"/>
        <item x="316"/>
        <item x="96"/>
        <item x="130"/>
        <item x="364"/>
        <item x="359"/>
        <item x="332"/>
        <item x="254"/>
        <item x="231"/>
        <item x="1"/>
        <item x="299"/>
        <item x="151"/>
        <item x="149"/>
        <item x="268"/>
        <item x="37"/>
        <item x="188"/>
        <item x="139"/>
        <item x="355"/>
        <item x="148"/>
        <item x="372"/>
        <item x="382"/>
        <item x="269"/>
        <item x="82"/>
        <item x="142"/>
        <item x="173"/>
        <item x="340"/>
        <item x="8"/>
        <item x="307"/>
        <item x="386"/>
        <item x="176"/>
        <item x="228"/>
        <item x="347"/>
        <item x="141"/>
        <item x="198"/>
        <item x="314"/>
        <item x="72"/>
        <item x="383"/>
        <item x="218"/>
        <item x="214"/>
        <item x="156"/>
        <item x="229"/>
        <item x="112"/>
        <item x="265"/>
        <item x="365"/>
        <item x="163"/>
        <item x="227"/>
        <item x="336"/>
        <item x="172"/>
        <item x="125"/>
        <item x="255"/>
        <item x="67"/>
        <item x="123"/>
        <item x="196"/>
        <item x="367"/>
        <item x="145"/>
        <item x="178"/>
        <item x="384"/>
        <item x="133"/>
        <item x="136"/>
        <item x="306"/>
        <item x="370"/>
        <item x="371"/>
        <item x="376"/>
        <item x="311"/>
        <item x="348"/>
        <item x="377"/>
        <item x="78"/>
        <item x="161"/>
        <item x="204"/>
        <item x="87"/>
        <item x="190"/>
        <item x="158"/>
        <item x="235"/>
        <item x="105"/>
        <item x="104"/>
        <item x="325"/>
        <item x="55"/>
        <item x="259"/>
        <item x="162"/>
        <item x="54"/>
        <item x="267"/>
        <item x="271"/>
        <item x="379"/>
        <item x="69"/>
        <item x="304"/>
        <item x="366"/>
        <item x="175"/>
        <item x="169"/>
        <item x="52"/>
        <item x="213"/>
        <item x="318"/>
        <item x="363"/>
        <item x="317"/>
        <item x="285"/>
        <item x="295"/>
        <item x="15"/>
        <item x="199"/>
        <item x="388"/>
        <item x="61"/>
        <item x="293"/>
        <item x="208"/>
        <item x="369"/>
        <item x="380"/>
        <item x="174"/>
        <item x="248"/>
        <item x="186"/>
        <item x="385"/>
        <item x="283"/>
        <item x="160"/>
        <item x="170"/>
        <item x="206"/>
        <item x="131"/>
        <item x="73"/>
        <item x="122"/>
        <item x="287"/>
        <item x="177"/>
        <item x="233"/>
        <item x="296"/>
        <item x="183"/>
        <item x="88"/>
        <item x="12"/>
        <item x="107"/>
        <item x="323"/>
        <item x="34"/>
        <item x="129"/>
        <item x="357"/>
        <item x="212"/>
        <item x="100"/>
        <item x="352"/>
        <item x="276"/>
        <item x="180"/>
        <item x="246"/>
        <item x="210"/>
        <item x="288"/>
        <item x="103"/>
        <item x="91"/>
        <item x="253"/>
        <item x="245"/>
        <item x="270"/>
        <item x="185"/>
        <item x="53"/>
        <item x="278"/>
        <item x="305"/>
        <item x="279"/>
        <item x="232"/>
        <item x="2"/>
        <item x="113"/>
        <item x="361"/>
        <item x="24"/>
        <item x="303"/>
        <item x="358"/>
        <item x="344"/>
        <item x="327"/>
        <item x="3"/>
        <item x="92"/>
        <item x="273"/>
        <item x="266"/>
        <item x="356"/>
        <item x="262"/>
        <item x="56"/>
        <item x="298"/>
        <item x="391"/>
        <item x="392"/>
        <item t="default"/>
      </items>
    </pivotField>
    <pivotField showAll="0">
      <items count="525">
        <item x="491"/>
        <item x="428"/>
        <item x="17"/>
        <item x="231"/>
        <item x="279"/>
        <item x="433"/>
        <item x="492"/>
        <item x="461"/>
        <item x="287"/>
        <item x="140"/>
        <item x="288"/>
        <item x="519"/>
        <item x="286"/>
        <item x="259"/>
        <item x="146"/>
        <item x="289"/>
        <item x="290"/>
        <item x="493"/>
        <item x="258"/>
        <item x="512"/>
        <item x="276"/>
        <item x="332"/>
        <item x="147"/>
        <item x="473"/>
        <item x="513"/>
        <item x="335"/>
        <item x="521"/>
        <item x="243"/>
        <item x="285"/>
        <item x="283"/>
        <item x="93"/>
        <item x="365"/>
        <item x="515"/>
        <item x="356"/>
        <item x="115"/>
        <item x="315"/>
        <item x="40"/>
        <item x="241"/>
        <item x="117"/>
        <item x="73"/>
        <item x="398"/>
        <item x="452"/>
        <item x="89"/>
        <item x="0"/>
        <item x="29"/>
        <item x="262"/>
        <item x="106"/>
        <item x="490"/>
        <item x="123"/>
        <item x="256"/>
        <item x="496"/>
        <item x="111"/>
        <item x="128"/>
        <item x="137"/>
        <item x="88"/>
        <item x="480"/>
        <item x="344"/>
        <item x="458"/>
        <item x="449"/>
        <item x="174"/>
        <item x="273"/>
        <item x="79"/>
        <item x="284"/>
        <item x="437"/>
        <item x="367"/>
        <item x="94"/>
        <item x="87"/>
        <item x="488"/>
        <item x="438"/>
        <item x="257"/>
        <item x="113"/>
        <item x="261"/>
        <item x="353"/>
        <item x="364"/>
        <item x="374"/>
        <item x="187"/>
        <item x="162"/>
        <item x="445"/>
        <item x="264"/>
        <item x="220"/>
        <item x="225"/>
        <item x="368"/>
        <item x="336"/>
        <item x="49"/>
        <item x="166"/>
        <item x="155"/>
        <item x="345"/>
        <item x="303"/>
        <item x="421"/>
        <item x="462"/>
        <item x="152"/>
        <item x="6"/>
        <item x="360"/>
        <item x="425"/>
        <item x="487"/>
        <item x="78"/>
        <item x="426"/>
        <item x="268"/>
        <item x="455"/>
        <item x="202"/>
        <item x="399"/>
        <item x="363"/>
        <item x="427"/>
        <item x="22"/>
        <item x="320"/>
        <item x="139"/>
        <item x="233"/>
        <item x="343"/>
        <item x="494"/>
        <item x="18"/>
        <item x="21"/>
        <item x="126"/>
        <item x="84"/>
        <item x="307"/>
        <item x="119"/>
        <item x="210"/>
        <item x="129"/>
        <item x="459"/>
        <item x="429"/>
        <item x="509"/>
        <item x="240"/>
        <item x="342"/>
        <item x="37"/>
        <item x="483"/>
        <item x="23"/>
        <item x="213"/>
        <item x="300"/>
        <item x="395"/>
        <item x="348"/>
        <item x="450"/>
        <item x="514"/>
        <item x="298"/>
        <item x="154"/>
        <item x="372"/>
        <item x="329"/>
        <item x="217"/>
        <item x="317"/>
        <item x="393"/>
        <item x="341"/>
        <item x="275"/>
        <item x="400"/>
        <item x="57"/>
        <item x="103"/>
        <item x="314"/>
        <item x="299"/>
        <item x="304"/>
        <item x="281"/>
        <item x="86"/>
        <item x="216"/>
        <item x="297"/>
        <item x="439"/>
        <item x="352"/>
        <item x="409"/>
        <item x="20"/>
        <item x="91"/>
        <item x="396"/>
        <item x="413"/>
        <item x="420"/>
        <item x="160"/>
        <item x="161"/>
        <item x="99"/>
        <item x="227"/>
        <item x="245"/>
        <item x="388"/>
        <item x="346"/>
        <item x="337"/>
        <item x="197"/>
        <item x="476"/>
        <item x="83"/>
        <item x="432"/>
        <item x="460"/>
        <item x="215"/>
        <item x="435"/>
        <item x="200"/>
        <item x="8"/>
        <item x="101"/>
        <item x="406"/>
        <item x="387"/>
        <item x="232"/>
        <item x="517"/>
        <item x="485"/>
        <item x="193"/>
        <item x="157"/>
        <item x="133"/>
        <item x="359"/>
        <item x="63"/>
        <item x="355"/>
        <item x="267"/>
        <item x="134"/>
        <item x="391"/>
        <item x="518"/>
        <item x="171"/>
        <item x="282"/>
        <item x="325"/>
        <item x="46"/>
        <item x="179"/>
        <item x="195"/>
        <item x="466"/>
        <item x="100"/>
        <item x="116"/>
        <item x="469"/>
        <item x="16"/>
        <item x="424"/>
        <item x="248"/>
        <item x="440"/>
        <item x="508"/>
        <item x="30"/>
        <item x="51"/>
        <item x="38"/>
        <item x="253"/>
        <item x="418"/>
        <item x="173"/>
        <item x="141"/>
        <item x="176"/>
        <item x="136"/>
        <item x="339"/>
        <item x="383"/>
        <item x="222"/>
        <item x="389"/>
        <item x="417"/>
        <item x="186"/>
        <item x="305"/>
        <item x="443"/>
        <item x="358"/>
        <item x="495"/>
        <item x="321"/>
        <item x="230"/>
        <item x="24"/>
        <item x="266"/>
        <item x="419"/>
        <item x="50"/>
        <item x="163"/>
        <item x="53"/>
        <item x="142"/>
        <item x="265"/>
        <item x="463"/>
        <item x="218"/>
        <item x="479"/>
        <item x="246"/>
        <item x="250"/>
        <item x="472"/>
        <item x="392"/>
        <item x="502"/>
        <item x="242"/>
        <item x="448"/>
        <item x="124"/>
        <item x="381"/>
        <item x="131"/>
        <item x="244"/>
        <item x="61"/>
        <item x="234"/>
        <item x="423"/>
        <item x="11"/>
        <item x="182"/>
        <item x="386"/>
        <item x="263"/>
        <item x="105"/>
        <item x="384"/>
        <item x="65"/>
        <item x="60"/>
        <item x="184"/>
        <item x="127"/>
        <item x="191"/>
        <item x="229"/>
        <item x="59"/>
        <item x="150"/>
        <item x="196"/>
        <item x="249"/>
        <item x="192"/>
        <item x="326"/>
        <item x="501"/>
        <item x="212"/>
        <item x="226"/>
        <item x="69"/>
        <item x="120"/>
        <item x="334"/>
        <item x="484"/>
        <item x="33"/>
        <item x="411"/>
        <item x="252"/>
        <item x="235"/>
        <item x="347"/>
        <item x="102"/>
        <item x="475"/>
        <item x="205"/>
        <item x="167"/>
        <item x="260"/>
        <item x="376"/>
        <item x="122"/>
        <item x="72"/>
        <item x="32"/>
        <item x="499"/>
        <item x="68"/>
        <item x="85"/>
        <item x="412"/>
        <item x="331"/>
        <item x="431"/>
        <item x="470"/>
        <item x="194"/>
        <item x="430"/>
        <item x="457"/>
        <item x="211"/>
        <item x="149"/>
        <item x="97"/>
        <item x="190"/>
        <item x="185"/>
        <item x="237"/>
        <item x="44"/>
        <item x="151"/>
        <item x="42"/>
        <item x="251"/>
        <item x="306"/>
        <item x="203"/>
        <item x="208"/>
        <item x="357"/>
        <item x="13"/>
        <item x="132"/>
        <item x="301"/>
        <item x="447"/>
        <item x="239"/>
        <item x="254"/>
        <item x="272"/>
        <item x="153"/>
        <item x="28"/>
        <item x="405"/>
        <item x="373"/>
        <item x="379"/>
        <item x="189"/>
        <item x="505"/>
        <item x="121"/>
        <item x="269"/>
        <item x="90"/>
        <item x="207"/>
        <item x="318"/>
        <item x="164"/>
        <item x="486"/>
        <item x="293"/>
        <item x="219"/>
        <item x="158"/>
        <item x="312"/>
        <item x="43"/>
        <item x="183"/>
        <item x="366"/>
        <item x="351"/>
        <item x="107"/>
        <item x="135"/>
        <item x="77"/>
        <item x="114"/>
        <item x="14"/>
        <item x="98"/>
        <item x="278"/>
        <item x="504"/>
        <item x="112"/>
        <item x="221"/>
        <item x="209"/>
        <item x="138"/>
        <item x="503"/>
        <item x="204"/>
        <item x="130"/>
        <item x="92"/>
        <item x="309"/>
        <item x="340"/>
        <item x="410"/>
        <item x="454"/>
        <item x="416"/>
        <item x="148"/>
        <item x="255"/>
        <item x="181"/>
        <item x="34"/>
        <item x="390"/>
        <item x="507"/>
        <item x="76"/>
        <item x="394"/>
        <item x="75"/>
        <item x="71"/>
        <item x="403"/>
        <item x="31"/>
        <item x="354"/>
        <item x="9"/>
        <item x="465"/>
        <item x="67"/>
        <item x="402"/>
        <item x="172"/>
        <item x="199"/>
        <item x="52"/>
        <item x="26"/>
        <item x="478"/>
        <item x="477"/>
        <item x="12"/>
        <item x="313"/>
        <item x="159"/>
        <item x="310"/>
        <item x="236"/>
        <item x="35"/>
        <item x="308"/>
        <item x="64"/>
        <item x="10"/>
        <item x="434"/>
        <item x="95"/>
        <item x="177"/>
        <item x="228"/>
        <item x="4"/>
        <item x="54"/>
        <item x="82"/>
        <item x="109"/>
        <item x="48"/>
        <item x="110"/>
        <item x="156"/>
        <item x="380"/>
        <item x="296"/>
        <item x="436"/>
        <item x="481"/>
        <item x="451"/>
        <item x="474"/>
        <item x="70"/>
        <item x="224"/>
        <item x="39"/>
        <item x="520"/>
        <item x="19"/>
        <item x="349"/>
        <item x="330"/>
        <item x="66"/>
        <item x="516"/>
        <item x="361"/>
        <item x="55"/>
        <item x="397"/>
        <item x="401"/>
        <item x="350"/>
        <item x="324"/>
        <item x="422"/>
        <item x="415"/>
        <item x="62"/>
        <item x="482"/>
        <item x="247"/>
        <item x="270"/>
        <item x="125"/>
        <item x="471"/>
        <item x="489"/>
        <item x="41"/>
        <item x="385"/>
        <item x="36"/>
        <item x="45"/>
        <item x="198"/>
        <item x="377"/>
        <item x="468"/>
        <item x="327"/>
        <item x="444"/>
        <item x="143"/>
        <item x="333"/>
        <item x="369"/>
        <item x="378"/>
        <item x="441"/>
        <item x="175"/>
        <item x="311"/>
        <item x="404"/>
        <item x="108"/>
        <item x="407"/>
        <item x="292"/>
        <item x="498"/>
        <item x="81"/>
        <item x="165"/>
        <item x="277"/>
        <item x="170"/>
        <item x="497"/>
        <item x="7"/>
        <item x="5"/>
        <item x="500"/>
        <item x="74"/>
        <item x="223"/>
        <item x="80"/>
        <item x="467"/>
        <item x="453"/>
        <item x="118"/>
        <item x="511"/>
        <item x="510"/>
        <item x="414"/>
        <item x="295"/>
        <item x="280"/>
        <item x="370"/>
        <item x="274"/>
        <item x="382"/>
        <item x="15"/>
        <item x="188"/>
        <item x="302"/>
        <item x="322"/>
        <item x="104"/>
        <item x="206"/>
        <item x="408"/>
        <item x="506"/>
        <item x="446"/>
        <item x="168"/>
        <item x="1"/>
        <item x="178"/>
        <item x="47"/>
        <item x="442"/>
        <item x="294"/>
        <item x="214"/>
        <item x="271"/>
        <item x="3"/>
        <item x="238"/>
        <item x="291"/>
        <item x="27"/>
        <item x="328"/>
        <item x="169"/>
        <item x="316"/>
        <item x="56"/>
        <item x="323"/>
        <item x="180"/>
        <item x="456"/>
        <item x="144"/>
        <item x="145"/>
        <item x="362"/>
        <item x="371"/>
        <item x="338"/>
        <item x="25"/>
        <item x="201"/>
        <item x="96"/>
        <item x="2"/>
        <item x="375"/>
        <item x="58"/>
        <item x="464"/>
        <item x="319"/>
        <item x="522"/>
        <item x="523"/>
        <item t="default"/>
      </items>
    </pivotField>
    <pivotField showAll="0"/>
    <pivotField axis="axisRow" showAll="0">
      <items count="7">
        <item x="0"/>
        <item x="1"/>
        <item x="2"/>
        <item x="3"/>
        <item x="4"/>
        <item x="5"/>
        <item t="default"/>
      </items>
    </pivotField>
    <pivotField showAll="0"/>
    <pivotField showAll="0"/>
    <pivotField showAll="0"/>
    <pivotField showAll="0">
      <items count="36">
        <item x="8"/>
        <item x="4"/>
        <item x="26"/>
        <item x="21"/>
        <item x="10"/>
        <item x="12"/>
        <item x="0"/>
        <item x="32"/>
        <item x="13"/>
        <item x="6"/>
        <item x="24"/>
        <item x="7"/>
        <item x="30"/>
        <item x="28"/>
        <item x="5"/>
        <item x="14"/>
        <item x="1"/>
        <item x="15"/>
        <item x="3"/>
        <item x="2"/>
        <item x="23"/>
        <item x="33"/>
        <item x="31"/>
        <item x="29"/>
        <item x="9"/>
        <item x="22"/>
        <item x="27"/>
        <item x="19"/>
        <item x="20"/>
        <item x="18"/>
        <item x="11"/>
        <item x="25"/>
        <item x="17"/>
        <item x="16"/>
        <item x="34"/>
        <item t="default"/>
      </items>
    </pivotField>
    <pivotField showAll="0"/>
    <pivotField showAll="0"/>
    <pivotField showAll="0"/>
    <pivotField showAll="0"/>
    <pivotField showAll="0"/>
  </pivotFields>
  <rowFields count="1">
    <field x="10"/>
  </rowFields>
  <rowItems count="7">
    <i>
      <x/>
    </i>
    <i>
      <x v="1"/>
    </i>
    <i>
      <x v="2"/>
    </i>
    <i>
      <x v="3"/>
    </i>
    <i>
      <x v="4"/>
    </i>
    <i>
      <x v="5"/>
    </i>
    <i t="grand">
      <x/>
    </i>
  </rowItems>
  <colItems count="1">
    <i/>
  </colItems>
  <dataFields count="1">
    <dataField name="Total Deaths" fld="7" baseField="10" baseItem="0"/>
  </dataFields>
  <chartFormats count="15">
    <chartFormat chart="1"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10" count="1" selected="0">
            <x v="0"/>
          </reference>
        </references>
      </pivotArea>
    </chartFormat>
    <chartFormat chart="8" format="10">
      <pivotArea type="data" outline="0" fieldPosition="0">
        <references count="2">
          <reference field="4294967294" count="1" selected="0">
            <x v="0"/>
          </reference>
          <reference field="10" count="1" selected="0">
            <x v="1"/>
          </reference>
        </references>
      </pivotArea>
    </chartFormat>
    <chartFormat chart="8" format="11">
      <pivotArea type="data" outline="0" fieldPosition="0">
        <references count="2">
          <reference field="4294967294" count="1" selected="0">
            <x v="0"/>
          </reference>
          <reference field="10" count="1" selected="0">
            <x v="2"/>
          </reference>
        </references>
      </pivotArea>
    </chartFormat>
    <chartFormat chart="8" format="12">
      <pivotArea type="data" outline="0" fieldPosition="0">
        <references count="2">
          <reference field="4294967294" count="1" selected="0">
            <x v="0"/>
          </reference>
          <reference field="10" count="1" selected="0">
            <x v="3"/>
          </reference>
        </references>
      </pivotArea>
    </chartFormat>
    <chartFormat chart="8" format="13">
      <pivotArea type="data" outline="0" fieldPosition="0">
        <references count="2">
          <reference field="4294967294" count="1" selected="0">
            <x v="0"/>
          </reference>
          <reference field="10" count="1" selected="0">
            <x v="4"/>
          </reference>
        </references>
      </pivotArea>
    </chartFormat>
    <chartFormat chart="8" format="14">
      <pivotArea type="data" outline="0" fieldPosition="0">
        <references count="2">
          <reference field="4294967294" count="1" selected="0">
            <x v="0"/>
          </reference>
          <reference field="10" count="1" selected="0">
            <x v="5"/>
          </reference>
        </references>
      </pivotArea>
    </chartFormat>
    <chartFormat chart="1" format="1">
      <pivotArea type="data" outline="0" fieldPosition="0">
        <references count="2">
          <reference field="4294967294" count="1" selected="0">
            <x v="0"/>
          </reference>
          <reference field="10" count="1" selected="0">
            <x v="0"/>
          </reference>
        </references>
      </pivotArea>
    </chartFormat>
    <chartFormat chart="1" format="2">
      <pivotArea type="data" outline="0" fieldPosition="0">
        <references count="2">
          <reference field="4294967294" count="1" selected="0">
            <x v="0"/>
          </reference>
          <reference field="10" count="1" selected="0">
            <x v="1"/>
          </reference>
        </references>
      </pivotArea>
    </chartFormat>
    <chartFormat chart="1" format="3">
      <pivotArea type="data" outline="0" fieldPosition="0">
        <references count="2">
          <reference field="4294967294" count="1" selected="0">
            <x v="0"/>
          </reference>
          <reference field="10" count="1" selected="0">
            <x v="2"/>
          </reference>
        </references>
      </pivotArea>
    </chartFormat>
    <chartFormat chart="1" format="4">
      <pivotArea type="data" outline="0" fieldPosition="0">
        <references count="2">
          <reference field="4294967294" count="1" selected="0">
            <x v="0"/>
          </reference>
          <reference field="10" count="1" selected="0">
            <x v="3"/>
          </reference>
        </references>
      </pivotArea>
    </chartFormat>
    <chartFormat chart="1" format="5">
      <pivotArea type="data" outline="0" fieldPosition="0">
        <references count="2">
          <reference field="4294967294" count="1" selected="0">
            <x v="0"/>
          </reference>
          <reference field="10" count="1" selected="0">
            <x v="4"/>
          </reference>
        </references>
      </pivotArea>
    </chartFormat>
    <chartFormat chart="1" format="6">
      <pivotArea type="data" outline="0" fieldPosition="0">
        <references count="2">
          <reference field="4294967294" count="1" selected="0">
            <x v="0"/>
          </reference>
          <reference field="10" count="1" selected="0">
            <x v="5"/>
          </reference>
        </references>
      </pivotArea>
    </chartFormat>
    <chartFormat chart="14"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Q3" cacheId="78"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9">
  <location ref="A3:B41" firstHeaderRow="1" firstDataRow="1" firstDataCol="1"/>
  <pivotFields count="20">
    <pivotField showAll="0">
      <items count="8">
        <item x="0"/>
        <item x="1"/>
        <item x="2"/>
        <item x="3"/>
        <item x="4"/>
        <item x="5"/>
        <item x="6"/>
        <item t="default"/>
      </items>
    </pivotField>
    <pivotField showAll="0">
      <items count="6">
        <item h="1" x="0"/>
        <item x="1"/>
        <item h="1" x="2"/>
        <item h="1" x="4"/>
        <item h="1" x="3"/>
        <item t="default"/>
      </items>
    </pivotField>
    <pivotField showAll="0"/>
    <pivotField showAll="0"/>
    <pivotField showAll="0"/>
    <pivotField showAll="0"/>
    <pivotField showAll="0"/>
    <pivotField showAll="0"/>
    <pivotField showAll="0"/>
    <pivotField showAll="0"/>
    <pivotField showAll="0"/>
    <pivotField axis="axisRow"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showAll="0">
      <items count="37">
        <item x="8"/>
        <item x="0"/>
        <item x="26"/>
        <item x="5"/>
        <item x="4"/>
        <item x="17"/>
        <item x="32"/>
        <item x="2"/>
        <item x="33"/>
        <item x="27"/>
        <item x="30"/>
        <item x="12"/>
        <item x="21"/>
        <item x="22"/>
        <item x="13"/>
        <item x="10"/>
        <item x="24"/>
        <item x="6"/>
        <item x="9"/>
        <item x="19"/>
        <item x="7"/>
        <item x="25"/>
        <item x="20"/>
        <item x="14"/>
        <item x="28"/>
        <item x="11"/>
        <item x="3"/>
        <item x="15"/>
        <item x="1"/>
        <item x="23"/>
        <item x="34"/>
        <item x="29"/>
        <item x="18"/>
        <item x="16"/>
        <item x="31"/>
        <item x="35"/>
        <item t="default"/>
      </items>
    </pivotField>
    <pivotField dataField="1" showAll="0">
      <items count="38">
        <item x="18"/>
        <item x="17"/>
        <item x="0"/>
        <item x="28"/>
        <item x="8"/>
        <item x="26"/>
        <item x="5"/>
        <item x="23"/>
        <item x="2"/>
        <item x="20"/>
        <item x="9"/>
        <item x="21"/>
        <item x="31"/>
        <item x="25"/>
        <item x="11"/>
        <item x="34"/>
        <item x="7"/>
        <item x="12"/>
        <item x="14"/>
        <item x="13"/>
        <item x="6"/>
        <item x="16"/>
        <item x="3"/>
        <item x="27"/>
        <item x="24"/>
        <item x="29"/>
        <item x="19"/>
        <item x="15"/>
        <item x="30"/>
        <item x="10"/>
        <item x="35"/>
        <item x="1"/>
        <item x="22"/>
        <item x="4"/>
        <item x="33"/>
        <item x="32"/>
        <item x="36"/>
        <item t="default"/>
      </items>
    </pivotField>
    <pivotField showAll="0"/>
    <pivotField showAll="0">
      <items count="40">
        <item x="0"/>
        <item x="7"/>
        <item x="1"/>
        <item x="28"/>
        <item x="19"/>
        <item x="14"/>
        <item x="31"/>
        <item x="25"/>
        <item x="21"/>
        <item x="30"/>
        <item x="2"/>
        <item x="23"/>
        <item x="8"/>
        <item x="12"/>
        <item x="18"/>
        <item x="11"/>
        <item x="32"/>
        <item x="3"/>
        <item x="34"/>
        <item x="15"/>
        <item x="20"/>
        <item x="24"/>
        <item x="26"/>
        <item x="33"/>
        <item x="13"/>
        <item x="16"/>
        <item x="27"/>
        <item x="36"/>
        <item x="37"/>
        <item x="9"/>
        <item x="17"/>
        <item x="4"/>
        <item x="29"/>
        <item x="5"/>
        <item x="10"/>
        <item x="22"/>
        <item x="35"/>
        <item x="6"/>
        <item x="38"/>
        <item t="default"/>
      </items>
    </pivotField>
    <pivotField showAll="0"/>
    <pivotField showAll="0"/>
    <pivotField showAll="0"/>
    <pivotField showAll="0"/>
  </pivotFields>
  <rowFields count="1">
    <field x="11"/>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Sum of Vaccinated" fld="13" baseField="11"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Q4" cacheId="78"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7">
  <location ref="A3:B43" firstHeaderRow="1" firstDataRow="1" firstDataCol="1"/>
  <pivotFields count="20">
    <pivotField showAll="0">
      <items count="8">
        <item x="0"/>
        <item x="1"/>
        <item x="2"/>
        <item x="3"/>
        <item x="4"/>
        <item x="5"/>
        <item x="6"/>
        <item t="default"/>
      </items>
    </pivotField>
    <pivotField showAll="0">
      <items count="6">
        <item x="0"/>
        <item x="1"/>
        <item x="2"/>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0">
        <item x="0"/>
        <item x="7"/>
        <item x="1"/>
        <item x="28"/>
        <item x="19"/>
        <item x="14"/>
        <item x="31"/>
        <item x="25"/>
        <item x="21"/>
        <item x="30"/>
        <item x="2"/>
        <item x="23"/>
        <item x="8"/>
        <item x="12"/>
        <item x="18"/>
        <item x="11"/>
        <item x="32"/>
        <item x="3"/>
        <item x="34"/>
        <item x="15"/>
        <item x="20"/>
        <item x="24"/>
        <item x="26"/>
        <item x="33"/>
        <item x="13"/>
        <item x="16"/>
        <item x="27"/>
        <item x="36"/>
        <item x="37"/>
        <item x="9"/>
        <item x="17"/>
        <item x="4"/>
        <item x="29"/>
        <item x="5"/>
        <item x="10"/>
        <item x="22"/>
        <item x="35"/>
        <item x="6"/>
        <item x="38"/>
        <item t="default"/>
      </items>
    </pivotField>
    <pivotField showAll="0"/>
    <pivotField dataField="1" showAll="0"/>
    <pivotField showAll="0"/>
    <pivotField showAll="0"/>
  </pivotFields>
  <rowFields count="1">
    <field x="15"/>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dataFields count="1">
    <dataField name="Sum of total_confirmed" fld="17" baseField="15" baseItem="9"/>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Q5" cacheId="78"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6">
  <location ref="A3:B17" firstHeaderRow="1" firstDataRow="1" firstDataCol="1"/>
  <pivotFields count="20">
    <pivotField showAll="0">
      <items count="8">
        <item x="0"/>
        <item x="1"/>
        <item x="2"/>
        <item x="3"/>
        <item x="4"/>
        <item x="5"/>
        <item x="6"/>
        <item t="default"/>
      </items>
    </pivotField>
    <pivotField showAll="0">
      <items count="6">
        <item x="0"/>
        <item x="1"/>
        <item x="2"/>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4">
        <item x="1"/>
        <item x="3"/>
        <item x="4"/>
        <item x="5"/>
        <item x="8"/>
        <item x="10"/>
        <item x="7"/>
        <item x="9"/>
        <item x="2"/>
        <item x="11"/>
        <item x="0"/>
        <item x="6"/>
        <item x="12"/>
        <item t="default"/>
      </items>
    </pivotField>
    <pivotField showAll="0"/>
    <pivotField axis="axisRow" showAll="0" sortType="descending">
      <items count="14">
        <item x="12"/>
        <item x="8"/>
        <item x="11"/>
        <item x="0"/>
        <item x="1"/>
        <item x="2"/>
        <item x="3"/>
        <item x="4"/>
        <item x="5"/>
        <item x="6"/>
        <item x="7"/>
        <item x="10"/>
        <item x="9"/>
        <item t="default"/>
      </items>
    </pivotField>
    <pivotField dataField="1" showAll="0"/>
  </pivotFields>
  <rowFields count="1">
    <field x="18"/>
  </rowFields>
  <rowItems count="14">
    <i>
      <x/>
    </i>
    <i>
      <x v="1"/>
    </i>
    <i>
      <x v="2"/>
    </i>
    <i>
      <x v="3"/>
    </i>
    <i>
      <x v="4"/>
    </i>
    <i>
      <x v="5"/>
    </i>
    <i>
      <x v="6"/>
    </i>
    <i>
      <x v="7"/>
    </i>
    <i>
      <x v="8"/>
    </i>
    <i>
      <x v="9"/>
    </i>
    <i>
      <x v="10"/>
    </i>
    <i>
      <x v="11"/>
    </i>
    <i>
      <x v="12"/>
    </i>
    <i t="grand">
      <x/>
    </i>
  </rowItems>
  <colItems count="1">
    <i/>
  </colItems>
  <dataFields count="1">
    <dataField name="Sum of net_total_ confirmed" fld="19" baseField="18"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0000000-0013-0000-FFFF-FFFF01000000}" sourceName="status">
  <pivotTables>
    <pivotTable tabId="3" name="Q1"/>
    <pivotTable tabId="4" name="q2"/>
    <pivotTable tabId="5" name="Q3"/>
    <pivotTable tabId="6" name="Q4"/>
  </pivotTables>
  <data>
    <tabular pivotCacheId="1">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OF_MONTH" xr10:uid="{00000000-0013-0000-FFFF-FFFF02000000}" sourceName="WEEK_OF_MONTH">
  <pivotTables>
    <pivotTable tabId="3" name="Q1"/>
    <pivotTable tabId="4" name="q2"/>
    <pivotTable tabId="6" name="Q4"/>
  </pivotTables>
  <data>
    <tabular pivotCacheId="1">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Code" xr10:uid="{00000000-0013-0000-FFFF-FFFF03000000}" sourceName="State Code">
  <pivotTables>
    <pivotTable tabId="5" name="Q3"/>
  </pivotTables>
  <data>
    <tabular pivotCacheId="1">
      <items count="3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00000000-0013-0000-FFFF-FFFF04000000}" sourceName="month2">
  <pivotTables>
    <pivotTable tabId="7" name="Q5"/>
  </pivotTables>
  <data>
    <tabular pivotCacheId="1">
      <items count="13">
        <i x="9" s="1"/>
        <i x="10" s="1"/>
        <i x="7" s="1"/>
        <i x="6" s="1"/>
        <i x="5" s="1"/>
        <i x="4" s="1"/>
        <i x="3" s="1"/>
        <i x="2" s="1"/>
        <i x="1" s="1"/>
        <i x="0" s="1"/>
        <i x="11" s="1"/>
        <i x="8" s="1"/>
        <i x="1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32595FB-DFE8-45A8-83C0-DB35FF7486A8}" sourceName="month">
  <pivotTables>
    <pivotTable tabId="3" name="Q1"/>
  </pivotTables>
  <data>
    <tabular pivotCacheId="1">
      <items count="13">
        <i x="1" s="1"/>
        <i x="3" s="1"/>
        <i x="4" s="1"/>
        <i x="5" s="1"/>
        <i x="8" s="1"/>
        <i x="10" s="1"/>
        <i x="7" s="1"/>
        <i x="9" s="1"/>
        <i x="2" s="1"/>
        <i x="11" s="1"/>
        <i x="0" s="1"/>
        <i x="6"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00000000-0014-0000-FFFF-FFFF05000000}" cache="Slicer_status" caption="               status" rowHeight="241300"/>
  <slicer name="WEEK_OF_MONTH 1" xr10:uid="{00000000-0014-0000-FFFF-FFFF06000000}" cache="Slicer_WEEK_OF_MONTH" caption="WEEK_OF_MONTH" startItem="1" rowHeight="241300"/>
  <slicer name="month2 1" xr10:uid="{00000000-0014-0000-FFFF-FFFF07000000}" cache="Slicer_month2" caption="            Month"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00000000-0014-0000-FFFF-FFFF01000000}" cache="Slicer_status" caption="status" rowHeight="241300"/>
  <slicer name="WEEK_OF_MONTH" xr10:uid="{00000000-0014-0000-FFFF-FFFF02000000}" cache="Slicer_WEEK_OF_MONTH" caption="WEEK_OF_MONTH" rowHeight="241300"/>
  <slicer name="month" xr10:uid="{C17DBBD3-160D-4275-9437-57AA110706CF}" cache="Slicer_month" caption="month" startItem="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Code" xr10:uid="{00000000-0014-0000-FFFF-FFFF03000000}" cache="Slicer_State_Code" caption="State Cod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2" xr10:uid="{00000000-0014-0000-FFFF-FFFF04000000}" cache="Slicer_month2" caption="month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33"/>
  <sheetViews>
    <sheetView tabSelected="1" topLeftCell="F1" zoomScaleNormal="100" workbookViewId="0">
      <selection activeCell="V12" sqref="V12"/>
    </sheetView>
  </sheetViews>
  <sheetFormatPr defaultColWidth="9.1796875" defaultRowHeight="14.5" x14ac:dyDescent="0.35"/>
  <cols>
    <col min="1" max="19" width="9.1796875" style="19"/>
    <col min="20" max="20" width="14.54296875" style="19" customWidth="1"/>
    <col min="21" max="16384" width="9.1796875" style="19"/>
  </cols>
  <sheetData>
    <row r="1" spans="1:21" ht="18.75" customHeight="1" x14ac:dyDescent="0.35">
      <c r="A1" s="20"/>
      <c r="B1" s="20"/>
      <c r="C1" s="20"/>
      <c r="D1" s="20"/>
      <c r="E1" s="20"/>
      <c r="F1" s="20"/>
      <c r="G1" s="20"/>
      <c r="H1" s="21"/>
      <c r="I1" s="21"/>
      <c r="J1" s="21"/>
      <c r="K1" s="21"/>
      <c r="L1" s="20"/>
      <c r="M1" s="20"/>
      <c r="N1" s="20"/>
      <c r="O1" s="20"/>
      <c r="P1" s="20"/>
      <c r="Q1" s="20"/>
      <c r="R1" s="20"/>
      <c r="S1" s="20"/>
      <c r="T1" s="20"/>
      <c r="U1" s="22"/>
    </row>
    <row r="2" spans="1:21" ht="18.75" customHeight="1" x14ac:dyDescent="0.35">
      <c r="A2" s="20"/>
      <c r="B2" s="20"/>
      <c r="C2" s="20"/>
      <c r="D2" s="20"/>
      <c r="E2" s="20"/>
      <c r="F2" s="20"/>
      <c r="G2" s="20"/>
      <c r="H2" s="27"/>
      <c r="I2" s="27"/>
      <c r="J2" s="27"/>
      <c r="K2" s="27"/>
      <c r="L2" s="20"/>
      <c r="M2" s="20"/>
      <c r="N2" s="20"/>
      <c r="O2" s="20"/>
      <c r="P2" s="20"/>
      <c r="Q2" s="20"/>
      <c r="R2" s="20"/>
      <c r="S2" s="20"/>
      <c r="T2" s="26"/>
    </row>
    <row r="3" spans="1:21" ht="15" customHeight="1" x14ac:dyDescent="0.35">
      <c r="A3" s="20"/>
      <c r="B3" s="20"/>
      <c r="C3" s="20"/>
      <c r="D3" s="20"/>
      <c r="E3" s="20"/>
      <c r="F3" s="20"/>
      <c r="G3" s="20"/>
      <c r="H3" s="27"/>
      <c r="I3" s="27"/>
      <c r="J3" s="27"/>
      <c r="K3" s="27"/>
      <c r="L3" s="20"/>
      <c r="M3" s="20"/>
      <c r="N3" s="20"/>
      <c r="O3" s="20"/>
      <c r="P3" s="20"/>
      <c r="Q3" s="20"/>
      <c r="R3" s="20"/>
      <c r="S3" s="20"/>
      <c r="T3" s="26"/>
    </row>
    <row r="4" spans="1:21" x14ac:dyDescent="0.35">
      <c r="T4" s="23"/>
    </row>
    <row r="5" spans="1:21" x14ac:dyDescent="0.35">
      <c r="T5" s="23"/>
    </row>
    <row r="6" spans="1:21" x14ac:dyDescent="0.35">
      <c r="T6" s="23"/>
    </row>
    <row r="7" spans="1:21" x14ac:dyDescent="0.35">
      <c r="T7" s="23"/>
    </row>
    <row r="8" spans="1:21" x14ac:dyDescent="0.35">
      <c r="T8" s="23"/>
    </row>
    <row r="9" spans="1:21" x14ac:dyDescent="0.35">
      <c r="T9" s="23"/>
    </row>
    <row r="10" spans="1:21" x14ac:dyDescent="0.35">
      <c r="T10" s="23"/>
    </row>
    <row r="11" spans="1:21" x14ac:dyDescent="0.35">
      <c r="T11" s="23"/>
    </row>
    <row r="12" spans="1:21" x14ac:dyDescent="0.35">
      <c r="T12" s="23"/>
    </row>
    <row r="13" spans="1:21" x14ac:dyDescent="0.35">
      <c r="T13" s="23"/>
    </row>
    <row r="14" spans="1:21" x14ac:dyDescent="0.35">
      <c r="T14" s="23"/>
    </row>
    <row r="15" spans="1:21" x14ac:dyDescent="0.35">
      <c r="T15" s="23"/>
    </row>
    <row r="16" spans="1:21" x14ac:dyDescent="0.35">
      <c r="T16" s="23"/>
    </row>
    <row r="17" spans="1:20" x14ac:dyDescent="0.35">
      <c r="T17" s="23"/>
    </row>
    <row r="18" spans="1:20" x14ac:dyDescent="0.35">
      <c r="T18" s="23"/>
    </row>
    <row r="19" spans="1:20" x14ac:dyDescent="0.35">
      <c r="T19" s="23"/>
    </row>
    <row r="20" spans="1:20" x14ac:dyDescent="0.35">
      <c r="T20" s="23"/>
    </row>
    <row r="21" spans="1:20" x14ac:dyDescent="0.35">
      <c r="T21" s="23"/>
    </row>
    <row r="22" spans="1:20" x14ac:dyDescent="0.35">
      <c r="T22" s="23"/>
    </row>
    <row r="23" spans="1:20" x14ac:dyDescent="0.35">
      <c r="T23" s="23"/>
    </row>
    <row r="24" spans="1:20" x14ac:dyDescent="0.35">
      <c r="T24" s="23"/>
    </row>
    <row r="25" spans="1:20" x14ac:dyDescent="0.35">
      <c r="T25" s="23"/>
    </row>
    <row r="26" spans="1:20" x14ac:dyDescent="0.35">
      <c r="T26" s="23"/>
    </row>
    <row r="27" spans="1:20" x14ac:dyDescent="0.35">
      <c r="T27" s="23"/>
    </row>
    <row r="28" spans="1:20" x14ac:dyDescent="0.35">
      <c r="T28" s="23"/>
    </row>
    <row r="29" spans="1:20" x14ac:dyDescent="0.35">
      <c r="T29" s="23"/>
    </row>
    <row r="30" spans="1:20" x14ac:dyDescent="0.35">
      <c r="T30" s="23"/>
    </row>
    <row r="31" spans="1:20" x14ac:dyDescent="0.35">
      <c r="T31" s="23"/>
    </row>
    <row r="32" spans="1:20" ht="15" thickBot="1" x14ac:dyDescent="0.4">
      <c r="A32" s="24"/>
      <c r="B32" s="24"/>
      <c r="C32" s="24"/>
      <c r="D32" s="24"/>
      <c r="E32" s="24"/>
      <c r="F32" s="24"/>
      <c r="G32" s="24"/>
      <c r="H32" s="24"/>
      <c r="I32" s="24"/>
      <c r="J32" s="24"/>
      <c r="K32" s="24"/>
      <c r="L32" s="24"/>
      <c r="M32" s="24"/>
      <c r="N32" s="24"/>
      <c r="O32" s="24"/>
      <c r="P32" s="24"/>
      <c r="Q32" s="24"/>
      <c r="R32" s="24"/>
      <c r="S32" s="24"/>
      <c r="T32" s="25"/>
    </row>
    <row r="33" ht="15" thickTop="1" x14ac:dyDescent="0.35"/>
  </sheetData>
  <mergeCells count="1">
    <mergeCell ref="H2:K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9"/>
  <sheetViews>
    <sheetView topLeftCell="A13" workbookViewId="0">
      <selection activeCell="AI9" sqref="AI9"/>
    </sheetView>
  </sheetViews>
  <sheetFormatPr defaultRowHeight="14.5" x14ac:dyDescent="0.35"/>
  <cols>
    <col min="1" max="1" width="12.36328125" bestFit="1" customWidth="1"/>
    <col min="2" max="2" width="16.1796875" bestFit="1" customWidth="1"/>
    <col min="3" max="5" width="2" customWidth="1"/>
    <col min="6" max="29" width="3" customWidth="1"/>
    <col min="30" max="115" width="4" customWidth="1"/>
    <col min="116" max="412" width="5" customWidth="1"/>
    <col min="413" max="765" width="6" customWidth="1"/>
    <col min="766" max="1323" width="7" customWidth="1"/>
    <col min="1324" max="1561" width="8" customWidth="1"/>
    <col min="1562" max="2599" width="9" customWidth="1"/>
    <col min="2600" max="3222" width="10" bestFit="1" customWidth="1"/>
    <col min="3223" max="3367" width="11" bestFit="1" customWidth="1"/>
    <col min="3368" max="3368" width="11.26953125" bestFit="1" customWidth="1"/>
  </cols>
  <sheetData>
    <row r="3" spans="1:2" x14ac:dyDescent="0.35">
      <c r="A3" s="17" t="s">
        <v>600</v>
      </c>
      <c r="B3" t="s">
        <v>601</v>
      </c>
    </row>
    <row r="4" spans="1:2" x14ac:dyDescent="0.35">
      <c r="A4" s="18">
        <v>1</v>
      </c>
      <c r="B4" s="29">
        <v>32661767401</v>
      </c>
    </row>
    <row r="5" spans="1:2" x14ac:dyDescent="0.35">
      <c r="A5" s="18">
        <v>2</v>
      </c>
      <c r="B5" s="29">
        <v>140198265492</v>
      </c>
    </row>
    <row r="6" spans="1:2" x14ac:dyDescent="0.35">
      <c r="A6" s="18">
        <v>3</v>
      </c>
      <c r="B6" s="29">
        <v>105961693243</v>
      </c>
    </row>
    <row r="7" spans="1:2" x14ac:dyDescent="0.35">
      <c r="A7" s="18">
        <v>4</v>
      </c>
      <c r="B7" s="29">
        <v>119216889578</v>
      </c>
    </row>
    <row r="8" spans="1:2" x14ac:dyDescent="0.35">
      <c r="A8" s="18">
        <v>5</v>
      </c>
      <c r="B8" s="29">
        <v>94161588340</v>
      </c>
    </row>
    <row r="9" spans="1:2" x14ac:dyDescent="0.35">
      <c r="A9" s="18" t="s">
        <v>553</v>
      </c>
      <c r="B9" s="29">
        <v>492200204054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0"/>
  <sheetViews>
    <sheetView workbookViewId="0">
      <selection activeCell="O20" sqref="O20"/>
    </sheetView>
  </sheetViews>
  <sheetFormatPr defaultRowHeight="14.5" x14ac:dyDescent="0.35"/>
  <cols>
    <col min="1" max="1" width="10.7265625" bestFit="1" customWidth="1"/>
    <col min="2" max="2" width="11.453125" bestFit="1" customWidth="1"/>
    <col min="3" max="3" width="5" customWidth="1"/>
    <col min="4" max="4" width="11.7265625" customWidth="1"/>
    <col min="5" max="5" width="12.26953125" customWidth="1"/>
    <col min="6" max="6" width="6.453125" customWidth="1"/>
    <col min="7" max="7" width="7.26953125" customWidth="1"/>
    <col min="8" max="8" width="7.453125" customWidth="1"/>
    <col min="9" max="9" width="6.1796875" customWidth="1"/>
    <col min="10" max="10" width="7.7265625" customWidth="1"/>
    <col min="11" max="11" width="15.81640625" customWidth="1"/>
    <col min="12" max="12" width="7.54296875" customWidth="1"/>
    <col min="13" max="13" width="7" customWidth="1"/>
    <col min="14" max="14" width="8.54296875" customWidth="1"/>
    <col min="15" max="15" width="8" customWidth="1"/>
    <col min="16" max="16" width="6.7265625" customWidth="1"/>
    <col min="17" max="17" width="10.26953125" customWidth="1"/>
    <col min="18" max="18" width="6.1796875" customWidth="1"/>
    <col min="19" max="19" width="6.54296875" customWidth="1"/>
    <col min="20" max="20" width="8.7265625" customWidth="1"/>
    <col min="21" max="21" width="6.26953125" customWidth="1"/>
    <col min="22" max="22" width="7.7265625" customWidth="1"/>
    <col min="23" max="23" width="8" customWidth="1"/>
    <col min="24" max="24" width="6.1796875" customWidth="1"/>
    <col min="25" max="25" width="11.26953125" customWidth="1"/>
    <col min="26" max="26" width="7.7265625" customWidth="1"/>
    <col min="27" max="27" width="11.54296875" customWidth="1"/>
    <col min="28" max="28" width="8.7265625" customWidth="1"/>
    <col min="29" max="30" width="9.7265625" customWidth="1"/>
    <col min="31" max="31" width="10.54296875" customWidth="1"/>
    <col min="32" max="32" width="8.1796875" customWidth="1"/>
    <col min="33" max="34" width="8.54296875" customWidth="1"/>
    <col min="35" max="35" width="8.1796875" customWidth="1"/>
    <col min="36" max="36" width="8.54296875" customWidth="1"/>
    <col min="37" max="37" width="6.54296875" customWidth="1"/>
    <col min="38" max="38" width="5.81640625" customWidth="1"/>
    <col min="39" max="39" width="6" customWidth="1"/>
    <col min="40" max="40" width="12.1796875" customWidth="1"/>
    <col min="41" max="41" width="10.1796875" customWidth="1"/>
    <col min="42" max="42" width="9.453125" customWidth="1"/>
    <col min="43" max="43" width="12.1796875" customWidth="1"/>
    <col min="44" max="44" width="6.453125" customWidth="1"/>
    <col min="45" max="45" width="6.26953125" customWidth="1"/>
    <col min="46" max="46" width="9.453125" customWidth="1"/>
    <col min="47" max="47" width="9.7265625" customWidth="1"/>
    <col min="48" max="48" width="6" customWidth="1"/>
    <col min="49" max="49" width="7.7265625" customWidth="1"/>
    <col min="50" max="50" width="7.453125" customWidth="1"/>
    <col min="51" max="51" width="7.54296875" customWidth="1"/>
    <col min="52" max="52" width="8.1796875" customWidth="1"/>
    <col min="53" max="53" width="6.453125" customWidth="1"/>
    <col min="54" max="54" width="5.26953125" customWidth="1"/>
    <col min="55" max="55" width="8.81640625" customWidth="1"/>
    <col min="56" max="56" width="5.54296875" customWidth="1"/>
    <col min="57" max="57" width="9.54296875" customWidth="1"/>
    <col min="58" max="58" width="8.453125" customWidth="1"/>
    <col min="59" max="59" width="15.1796875" customWidth="1"/>
    <col min="60" max="60" width="16" customWidth="1"/>
    <col min="61" max="61" width="5.7265625" customWidth="1"/>
    <col min="62" max="62" width="8.26953125" customWidth="1"/>
    <col min="63" max="63" width="8.1796875" customWidth="1"/>
    <col min="64" max="64" width="9.81640625" customWidth="1"/>
    <col min="65" max="65" width="9.26953125" customWidth="1"/>
    <col min="66" max="66" width="9.7265625" customWidth="1"/>
    <col min="67" max="67" width="8.1796875" customWidth="1"/>
    <col min="68" max="68" width="10.1796875" customWidth="1"/>
    <col min="69" max="69" width="8.7265625" customWidth="1"/>
    <col min="70" max="70" width="6.1796875" customWidth="1"/>
    <col min="71" max="71" width="8.1796875" customWidth="1"/>
    <col min="72" max="72" width="8" customWidth="1"/>
    <col min="73" max="73" width="7.1796875" customWidth="1"/>
    <col min="74" max="74" width="5.54296875" customWidth="1"/>
    <col min="75" max="75" width="7.26953125" customWidth="1"/>
    <col min="76" max="76" width="6.26953125" customWidth="1"/>
    <col min="77" max="77" width="7.7265625" customWidth="1"/>
    <col min="78" max="78" width="8.1796875" customWidth="1"/>
    <col min="79" max="79" width="7.1796875" customWidth="1"/>
    <col min="80" max="80" width="6.1796875" customWidth="1"/>
    <col min="81" max="81" width="6.7265625" customWidth="1"/>
    <col min="82" max="82" width="7.7265625" customWidth="1"/>
    <col min="83" max="83" width="12" customWidth="1"/>
    <col min="84" max="84" width="9.26953125" customWidth="1"/>
    <col min="85" max="85" width="6.1796875" customWidth="1"/>
    <col min="86" max="86" width="10.26953125" customWidth="1"/>
    <col min="87" max="87" width="6" customWidth="1"/>
    <col min="88" max="88" width="16.26953125" customWidth="1"/>
    <col min="89" max="89" width="8.1796875" customWidth="1"/>
    <col min="90" max="90" width="8.26953125" customWidth="1"/>
    <col min="91" max="91" width="11.453125" customWidth="1"/>
    <col min="92" max="92" width="9.81640625" customWidth="1"/>
    <col min="93" max="93" width="11" customWidth="1"/>
    <col min="94" max="94" width="11.26953125" customWidth="1"/>
    <col min="95" max="95" width="10.1796875" customWidth="1"/>
    <col min="96" max="97" width="12.81640625" customWidth="1"/>
    <col min="98" max="98" width="8.26953125" customWidth="1"/>
    <col min="99" max="99" width="10.81640625" customWidth="1"/>
    <col min="100" max="100" width="11.54296875" customWidth="1"/>
    <col min="101" max="101" width="15" customWidth="1"/>
    <col min="102" max="103" width="15.26953125" customWidth="1"/>
    <col min="104" max="104" width="11.26953125" customWidth="1"/>
    <col min="105" max="105" width="10.26953125" customWidth="1"/>
    <col min="106" max="106" width="8.26953125" customWidth="1"/>
    <col min="107" max="107" width="11" customWidth="1"/>
    <col min="108" max="108" width="14.54296875" customWidth="1"/>
    <col min="109" max="109" width="6.26953125" customWidth="1"/>
    <col min="110" max="110" width="11.453125" customWidth="1"/>
    <col min="111" max="111" width="10.1796875" customWidth="1"/>
    <col min="112" max="112" width="7.54296875" customWidth="1"/>
    <col min="113" max="113" width="21.81640625" customWidth="1"/>
    <col min="114" max="114" width="6.7265625" customWidth="1"/>
    <col min="115" max="115" width="24.7265625" customWidth="1"/>
    <col min="116" max="116" width="17.26953125" customWidth="1"/>
    <col min="117" max="117" width="7.1796875" customWidth="1"/>
    <col min="118" max="118" width="7.26953125" customWidth="1"/>
    <col min="119" max="119" width="5.453125" customWidth="1"/>
    <col min="120" max="120" width="10.453125" customWidth="1"/>
    <col min="121" max="121" width="5.54296875" customWidth="1"/>
    <col min="122" max="122" width="6.26953125" customWidth="1"/>
    <col min="123" max="123" width="11.453125" customWidth="1"/>
    <col min="124" max="124" width="9.7265625" customWidth="1"/>
    <col min="125" max="126" width="8.453125" customWidth="1"/>
    <col min="127" max="127" width="6.81640625" customWidth="1"/>
    <col min="128" max="128" width="17.453125" customWidth="1"/>
    <col min="129" max="129" width="6.81640625" customWidth="1"/>
    <col min="130" max="130" width="6.54296875" customWidth="1"/>
    <col min="131" max="131" width="9.1796875" customWidth="1"/>
    <col min="132" max="132" width="5.1796875" customWidth="1"/>
    <col min="133" max="133" width="11.453125" customWidth="1"/>
    <col min="134" max="134" width="8.81640625" customWidth="1"/>
    <col min="135" max="135" width="10.453125" customWidth="1"/>
    <col min="136" max="136" width="8.1796875" customWidth="1"/>
    <col min="137" max="137" width="6.26953125" customWidth="1"/>
    <col min="138" max="138" width="9.7265625" customWidth="1"/>
    <col min="139" max="139" width="8.54296875" customWidth="1"/>
    <col min="140" max="140" width="8.453125" customWidth="1"/>
    <col min="141" max="141" width="7.54296875" customWidth="1"/>
    <col min="142" max="142" width="4" customWidth="1"/>
    <col min="143" max="143" width="7.1796875" customWidth="1"/>
    <col min="144" max="144" width="10.26953125" customWidth="1"/>
    <col min="145" max="145" width="5.1796875" customWidth="1"/>
    <col min="146" max="146" width="15.1796875" customWidth="1"/>
    <col min="147" max="147" width="13.1796875" customWidth="1"/>
    <col min="148" max="148" width="12.1796875" customWidth="1"/>
    <col min="149" max="149" width="9.7265625" customWidth="1"/>
    <col min="150" max="150" width="6.1796875" customWidth="1"/>
    <col min="151" max="151" width="4.81640625" customWidth="1"/>
    <col min="152" max="152" width="7.453125" customWidth="1"/>
    <col min="153" max="153" width="9.7265625" customWidth="1"/>
    <col min="154" max="154" width="8.26953125" customWidth="1"/>
    <col min="155" max="155" width="12" customWidth="1"/>
    <col min="156" max="156" width="10.26953125" customWidth="1"/>
    <col min="157" max="157" width="15.26953125" customWidth="1"/>
    <col min="158" max="158" width="9" customWidth="1"/>
    <col min="159" max="159" width="7" customWidth="1"/>
    <col min="160" max="160" width="10" customWidth="1"/>
    <col min="161" max="161" width="9.54296875" customWidth="1"/>
    <col min="162" max="162" width="6.54296875" customWidth="1"/>
    <col min="163" max="163" width="10.1796875" customWidth="1"/>
    <col min="164" max="164" width="8.453125" customWidth="1"/>
    <col min="165" max="165" width="12.26953125" customWidth="1"/>
    <col min="166" max="166" width="11.453125" customWidth="1"/>
    <col min="167" max="167" width="7.81640625" customWidth="1"/>
    <col min="168" max="168" width="10.1796875" customWidth="1"/>
    <col min="169" max="169" width="21" customWidth="1"/>
    <col min="170" max="170" width="5.453125" customWidth="1"/>
    <col min="171" max="171" width="10.26953125" customWidth="1"/>
    <col min="172" max="172" width="9" customWidth="1"/>
    <col min="173" max="173" width="12" customWidth="1"/>
    <col min="174" max="174" width="7.1796875" customWidth="1"/>
    <col min="175" max="175" width="6.81640625" customWidth="1"/>
    <col min="176" max="176" width="7.54296875" customWidth="1"/>
    <col min="177" max="177" width="6.81640625" customWidth="1"/>
    <col min="178" max="178" width="7.453125" customWidth="1"/>
    <col min="179" max="179" width="10" customWidth="1"/>
    <col min="180" max="180" width="10.453125" customWidth="1"/>
    <col min="181" max="181" width="11.26953125" customWidth="1"/>
    <col min="182" max="182" width="5.7265625" customWidth="1"/>
    <col min="183" max="183" width="7.26953125" customWidth="1"/>
    <col min="184" max="184" width="10.26953125" customWidth="1"/>
    <col min="185" max="185" width="9.81640625" customWidth="1"/>
    <col min="186" max="186" width="8" customWidth="1"/>
    <col min="187" max="187" width="9.26953125" customWidth="1"/>
    <col min="188" max="188" width="13.453125" customWidth="1"/>
    <col min="189" max="189" width="6.26953125" customWidth="1"/>
    <col min="190" max="190" width="6.1796875" customWidth="1"/>
    <col min="191" max="191" width="6.81640625" customWidth="1"/>
    <col min="192" max="192" width="9" customWidth="1"/>
    <col min="193" max="193" width="7.1796875" customWidth="1"/>
    <col min="194" max="194" width="7.7265625" customWidth="1"/>
    <col min="195" max="195" width="6.7265625" customWidth="1"/>
    <col min="196" max="196" width="7.26953125" customWidth="1"/>
    <col min="197" max="197" width="5.453125" customWidth="1"/>
    <col min="198" max="198" width="12.81640625" customWidth="1"/>
    <col min="199" max="199" width="10.7265625" customWidth="1"/>
    <col min="200" max="200" width="6.453125" customWidth="1"/>
    <col min="201" max="201" width="6.81640625" customWidth="1"/>
    <col min="202" max="202" width="8.453125" customWidth="1"/>
    <col min="203" max="203" width="13.26953125" customWidth="1"/>
    <col min="204" max="204" width="6.26953125" customWidth="1"/>
    <col min="205" max="205" width="9.26953125" customWidth="1"/>
    <col min="206" max="206" width="6.26953125" customWidth="1"/>
    <col min="207" max="207" width="9.453125" customWidth="1"/>
    <col min="208" max="208" width="6.54296875" customWidth="1"/>
    <col min="209" max="209" width="7.54296875" customWidth="1"/>
    <col min="210" max="210" width="5.453125" customWidth="1"/>
    <col min="211" max="211" width="6.26953125" customWidth="1"/>
    <col min="212" max="212" width="9.26953125" customWidth="1"/>
    <col min="213" max="213" width="7.81640625" customWidth="1"/>
    <col min="214" max="214" width="6.1796875" customWidth="1"/>
    <col min="215" max="215" width="14.453125" customWidth="1"/>
    <col min="216" max="216" width="7.7265625" customWidth="1"/>
    <col min="217" max="217" width="8" customWidth="1"/>
    <col min="218" max="218" width="10.453125" customWidth="1"/>
    <col min="219" max="219" width="7.1796875" customWidth="1"/>
    <col min="220" max="220" width="6.7265625" customWidth="1"/>
    <col min="221" max="221" width="8.7265625" customWidth="1"/>
    <col min="222" max="222" width="6.453125" customWidth="1"/>
    <col min="223" max="223" width="10.81640625" customWidth="1"/>
    <col min="224" max="224" width="10.26953125" customWidth="1"/>
    <col min="225" max="225" width="4.54296875" customWidth="1"/>
    <col min="226" max="226" width="8.1796875" customWidth="1"/>
    <col min="227" max="227" width="9.26953125" customWidth="1"/>
    <col min="228" max="228" width="12.26953125" customWidth="1"/>
    <col min="229" max="229" width="7.26953125" customWidth="1"/>
    <col min="230" max="230" width="7.1796875" customWidth="1"/>
    <col min="231" max="231" width="10.26953125" customWidth="1"/>
    <col min="232" max="232" width="9.7265625" customWidth="1"/>
    <col min="233" max="233" width="11.26953125" customWidth="1"/>
    <col min="234" max="234" width="6.54296875" customWidth="1"/>
    <col min="235" max="235" width="14.453125" customWidth="1"/>
    <col min="236" max="236" width="10.81640625" customWidth="1"/>
    <col min="237" max="237" width="7" customWidth="1"/>
    <col min="238" max="238" width="8.1796875" customWidth="1"/>
    <col min="239" max="239" width="7.26953125" customWidth="1"/>
    <col min="240" max="240" width="13.1796875" customWidth="1"/>
    <col min="241" max="241" width="12.81640625" customWidth="1"/>
    <col min="242" max="242" width="12.453125" customWidth="1"/>
    <col min="243" max="243" width="10.54296875" customWidth="1"/>
    <col min="244" max="244" width="8" customWidth="1"/>
    <col min="245" max="245" width="7.1796875" customWidth="1"/>
    <col min="246" max="246" width="6" customWidth="1"/>
    <col min="247" max="247" width="6.54296875" customWidth="1"/>
    <col min="248" max="248" width="5.7265625" customWidth="1"/>
    <col min="249" max="249" width="7.7265625" customWidth="1"/>
    <col min="250" max="250" width="7.26953125" customWidth="1"/>
    <col min="251" max="251" width="5.54296875" customWidth="1"/>
    <col min="252" max="252" width="10.7265625" customWidth="1"/>
    <col min="253" max="253" width="11.1796875" customWidth="1"/>
    <col min="254" max="254" width="10.1796875" customWidth="1"/>
    <col min="255" max="255" width="8.54296875" customWidth="1"/>
    <col min="256" max="256" width="9.1796875" customWidth="1"/>
    <col min="257" max="257" width="9.453125" customWidth="1"/>
    <col min="258" max="258" width="6.54296875" customWidth="1"/>
    <col min="259" max="259" width="7.54296875" customWidth="1"/>
    <col min="260" max="260" width="6.81640625" customWidth="1"/>
    <col min="261" max="261" width="7.81640625" customWidth="1"/>
    <col min="262" max="262" width="7.453125" customWidth="1"/>
    <col min="263" max="263" width="10.54296875" customWidth="1"/>
    <col min="264" max="264" width="7.54296875" customWidth="1"/>
    <col min="265" max="265" width="7.7265625" customWidth="1"/>
    <col min="266" max="266" width="5.54296875" customWidth="1"/>
    <col min="267" max="267" width="10.81640625" customWidth="1"/>
    <col min="268" max="268" width="7.1796875" customWidth="1"/>
    <col min="269" max="269" width="8" customWidth="1"/>
    <col min="270" max="270" width="6.1796875" customWidth="1"/>
    <col min="271" max="271" width="6.54296875" customWidth="1"/>
    <col min="272" max="272" width="5" customWidth="1"/>
    <col min="273" max="273" width="10.26953125" customWidth="1"/>
    <col min="274" max="274" width="7.54296875" customWidth="1"/>
    <col min="275" max="275" width="10.453125" customWidth="1"/>
    <col min="276" max="276" width="5.54296875" customWidth="1"/>
    <col min="277" max="277" width="8" customWidth="1"/>
    <col min="278" max="278" width="11.7265625" customWidth="1"/>
    <col min="279" max="279" width="14" customWidth="1"/>
    <col min="280" max="280" width="10.7265625" customWidth="1"/>
    <col min="281" max="281" width="6" customWidth="1"/>
    <col min="282" max="282" width="15" customWidth="1"/>
    <col min="283" max="283" width="15.54296875" customWidth="1"/>
    <col min="284" max="284" width="9.7265625" customWidth="1"/>
    <col min="285" max="285" width="7.7265625" customWidth="1"/>
    <col min="286" max="286" width="4.1796875" customWidth="1"/>
    <col min="287" max="287" width="10" customWidth="1"/>
    <col min="288" max="288" width="5.453125" customWidth="1"/>
    <col min="289" max="290" width="9" customWidth="1"/>
    <col min="291" max="291" width="19.26953125" customWidth="1"/>
    <col min="292" max="292" width="11.54296875" customWidth="1"/>
    <col min="293" max="293" width="15.1796875" customWidth="1"/>
    <col min="294" max="294" width="8.7265625" customWidth="1"/>
    <col min="295" max="295" width="9" customWidth="1"/>
    <col min="296" max="296" width="11.26953125" customWidth="1"/>
    <col min="297" max="297" width="11.1796875" customWidth="1"/>
    <col min="298" max="298" width="8.453125" customWidth="1"/>
    <col min="299" max="299" width="12" customWidth="1"/>
    <col min="300" max="300" width="13.1796875" customWidth="1"/>
    <col min="301" max="301" width="14.1796875" customWidth="1"/>
    <col min="302" max="302" width="10.1796875" customWidth="1"/>
    <col min="303" max="303" width="8.26953125" customWidth="1"/>
    <col min="304" max="304" width="9.1796875" customWidth="1"/>
    <col min="305" max="305" width="12.26953125" customWidth="1"/>
    <col min="306" max="306" width="10.453125" customWidth="1"/>
    <col min="307" max="307" width="6.7265625" customWidth="1"/>
    <col min="308" max="308" width="9.81640625" customWidth="1"/>
    <col min="309" max="309" width="8.1796875" customWidth="1"/>
    <col min="310" max="310" width="6.81640625" customWidth="1"/>
    <col min="311" max="311" width="8.54296875" customWidth="1"/>
    <col min="312" max="312" width="5" customWidth="1"/>
    <col min="313" max="313" width="11.7265625" customWidth="1"/>
    <col min="314" max="314" width="7.7265625" customWidth="1"/>
    <col min="315" max="315" width="9.1796875" customWidth="1"/>
    <col min="316" max="316" width="9" customWidth="1"/>
    <col min="317" max="317" width="6" customWidth="1"/>
    <col min="318" max="318" width="12.453125" customWidth="1"/>
    <col min="319" max="319" width="11.1796875" customWidth="1"/>
    <col min="320" max="320" width="6.453125" customWidth="1"/>
    <col min="321" max="321" width="8" customWidth="1"/>
    <col min="322" max="323" width="8.453125" customWidth="1"/>
    <col min="324" max="324" width="8" customWidth="1"/>
    <col min="325" max="325" width="14" customWidth="1"/>
    <col min="326" max="326" width="12" customWidth="1"/>
    <col min="327" max="327" width="7.7265625" customWidth="1"/>
    <col min="328" max="329" width="13.54296875" customWidth="1"/>
    <col min="330" max="330" width="7.26953125" customWidth="1"/>
    <col min="331" max="331" width="7.453125" customWidth="1"/>
    <col min="332" max="332" width="8" customWidth="1"/>
    <col min="333" max="333" width="8.26953125" customWidth="1"/>
    <col min="334" max="334" width="9.7265625" customWidth="1"/>
    <col min="335" max="335" width="7.54296875" customWidth="1"/>
    <col min="336" max="336" width="8" customWidth="1"/>
    <col min="337" max="337" width="10.453125" customWidth="1"/>
    <col min="338" max="338" width="11.26953125" customWidth="1"/>
    <col min="339" max="339" width="9" customWidth="1"/>
    <col min="340" max="340" width="11.81640625" customWidth="1"/>
    <col min="341" max="341" width="7" customWidth="1"/>
    <col min="342" max="342" width="7.54296875" customWidth="1"/>
    <col min="343" max="343" width="8.1796875" customWidth="1"/>
    <col min="344" max="344" width="9.26953125" customWidth="1"/>
    <col min="345" max="345" width="9.54296875" customWidth="1"/>
    <col min="346" max="346" width="7.26953125" customWidth="1"/>
    <col min="347" max="347" width="12.81640625" customWidth="1"/>
    <col min="348" max="348" width="8.81640625" customWidth="1"/>
    <col min="349" max="349" width="4.7265625" customWidth="1"/>
    <col min="350" max="350" width="11.453125" customWidth="1"/>
    <col min="351" max="351" width="6" customWidth="1"/>
    <col min="352" max="352" width="8.81640625" customWidth="1"/>
    <col min="353" max="353" width="7.54296875" customWidth="1"/>
    <col min="354" max="354" width="4.26953125" customWidth="1"/>
    <col min="355" max="355" width="6.81640625" customWidth="1"/>
    <col min="356" max="356" width="10" customWidth="1"/>
    <col min="357" max="357" width="11.7265625" customWidth="1"/>
    <col min="358" max="358" width="7.7265625" customWidth="1"/>
    <col min="359" max="359" width="11.54296875" customWidth="1"/>
    <col min="360" max="360" width="8.81640625" customWidth="1"/>
    <col min="361" max="361" width="6" customWidth="1"/>
    <col min="362" max="362" width="14.81640625" customWidth="1"/>
    <col min="363" max="363" width="10" customWidth="1"/>
    <col min="364" max="364" width="7" customWidth="1"/>
    <col min="365" max="365" width="6" customWidth="1"/>
    <col min="366" max="366" width="13.54296875" customWidth="1"/>
    <col min="367" max="367" width="11.26953125" customWidth="1"/>
    <col min="368" max="368" width="6.26953125" customWidth="1"/>
    <col min="369" max="369" width="5.453125" customWidth="1"/>
    <col min="370" max="370" width="7.453125" customWidth="1"/>
    <col min="371" max="371" width="11.26953125" customWidth="1"/>
    <col min="372" max="372" width="10.1796875" customWidth="1"/>
    <col min="373" max="373" width="9.453125" customWidth="1"/>
    <col min="374" max="374" width="10.54296875" customWidth="1"/>
    <col min="375" max="375" width="9.1796875" customWidth="1"/>
    <col min="376" max="376" width="11.1796875" customWidth="1"/>
    <col min="377" max="377" width="11.7265625" customWidth="1"/>
    <col min="378" max="378" width="9.1796875" customWidth="1"/>
    <col min="379" max="379" width="5.54296875" customWidth="1"/>
    <col min="380" max="380" width="4.54296875" customWidth="1"/>
    <col min="381" max="381" width="6.7265625" customWidth="1"/>
    <col min="382" max="382" width="9.81640625" customWidth="1"/>
    <col min="383" max="383" width="7.54296875" customWidth="1"/>
    <col min="384" max="384" width="6.81640625" customWidth="1"/>
    <col min="385" max="385" width="7.54296875" customWidth="1"/>
    <col min="386" max="386" width="6.7265625" customWidth="1"/>
    <col min="387" max="387" width="6.81640625" customWidth="1"/>
    <col min="388" max="388" width="7.54296875" customWidth="1"/>
    <col min="389" max="389" width="6.54296875" customWidth="1"/>
    <col min="390" max="390" width="12.453125" customWidth="1"/>
    <col min="391" max="391" width="10.54296875" customWidth="1"/>
    <col min="392" max="392" width="11.7265625" customWidth="1"/>
    <col min="393" max="393" width="16.7265625" customWidth="1"/>
    <col min="394" max="395" width="7.81640625" customWidth="1"/>
    <col min="396" max="396" width="7.1796875" customWidth="1"/>
    <col min="397" max="397" width="9.26953125" customWidth="1"/>
    <col min="398" max="398" width="5.81640625" customWidth="1"/>
    <col min="399" max="400" width="7.1796875" customWidth="1"/>
    <col min="401" max="401" width="7" customWidth="1"/>
    <col min="402" max="402" width="12" customWidth="1"/>
    <col min="403" max="403" width="9.26953125" customWidth="1"/>
    <col min="404" max="404" width="11.54296875" customWidth="1"/>
    <col min="405" max="405" width="13.1796875" customWidth="1"/>
    <col min="406" max="406" width="11.81640625" customWidth="1"/>
    <col min="407" max="407" width="5.7265625" customWidth="1"/>
    <col min="408" max="408" width="11" customWidth="1"/>
    <col min="409" max="409" width="7.7265625" customWidth="1"/>
    <col min="410" max="410" width="9.54296875" customWidth="1"/>
    <col min="411" max="411" width="6.453125" customWidth="1"/>
    <col min="412" max="412" width="10.81640625" customWidth="1"/>
    <col min="413" max="413" width="10.453125" customWidth="1"/>
    <col min="414" max="414" width="8.54296875" customWidth="1"/>
    <col min="415" max="415" width="7.7265625" customWidth="1"/>
    <col min="416" max="416" width="15.54296875" customWidth="1"/>
    <col min="417" max="417" width="19.54296875" customWidth="1"/>
    <col min="418" max="418" width="5.81640625" customWidth="1"/>
    <col min="419" max="419" width="6.453125" customWidth="1"/>
    <col min="420" max="420" width="5.81640625" customWidth="1"/>
    <col min="421" max="421" width="16" customWidth="1"/>
    <col min="422" max="422" width="7.26953125" customWidth="1"/>
    <col min="423" max="423" width="6" customWidth="1"/>
    <col min="424" max="424" width="8.1796875" customWidth="1"/>
    <col min="425" max="425" width="24.7265625" customWidth="1"/>
    <col min="426" max="426" width="13.26953125" customWidth="1"/>
    <col min="427" max="427" width="8.7265625" customWidth="1"/>
    <col min="428" max="428" width="7" customWidth="1"/>
    <col min="429" max="429" width="11" customWidth="1"/>
    <col min="430" max="430" width="8.26953125" customWidth="1"/>
    <col min="431" max="431" width="8.453125" customWidth="1"/>
    <col min="432" max="432" width="8.7265625" customWidth="1"/>
    <col min="433" max="433" width="7" customWidth="1"/>
    <col min="434" max="434" width="11.54296875" customWidth="1"/>
    <col min="435" max="435" width="8.26953125" customWidth="1"/>
    <col min="436" max="436" width="9.54296875" customWidth="1"/>
    <col min="437" max="437" width="5.7265625" customWidth="1"/>
    <col min="438" max="438" width="14.54296875" customWidth="1"/>
    <col min="439" max="439" width="5.453125" customWidth="1"/>
    <col min="440" max="440" width="5.26953125" customWidth="1"/>
    <col min="441" max="441" width="9.54296875" customWidth="1"/>
    <col min="442" max="442" width="7.81640625" customWidth="1"/>
    <col min="443" max="443" width="6.1796875" customWidth="1"/>
    <col min="444" max="444" width="5.1796875" customWidth="1"/>
    <col min="445" max="445" width="9.453125" customWidth="1"/>
    <col min="446" max="446" width="7.26953125" customWidth="1"/>
    <col min="447" max="447" width="9.7265625" customWidth="1"/>
    <col min="448" max="448" width="6.26953125" customWidth="1"/>
    <col min="449" max="449" width="5.81640625" customWidth="1"/>
    <col min="450" max="450" width="7.7265625" customWidth="1"/>
    <col min="451" max="451" width="10.453125" customWidth="1"/>
    <col min="452" max="452" width="7.7265625" customWidth="1"/>
    <col min="453" max="453" width="12.81640625" customWidth="1"/>
    <col min="454" max="454" width="16.453125" customWidth="1"/>
    <col min="455" max="455" width="10.7265625" customWidth="1"/>
    <col min="456" max="456" width="6.81640625" customWidth="1"/>
    <col min="457" max="457" width="9.54296875" customWidth="1"/>
    <col min="458" max="458" width="7" customWidth="1"/>
    <col min="459" max="459" width="8.453125" customWidth="1"/>
    <col min="460" max="460" width="5.54296875" customWidth="1"/>
    <col min="461" max="461" width="14" customWidth="1"/>
    <col min="462" max="462" width="7.54296875" customWidth="1"/>
    <col min="463" max="463" width="4.7265625" customWidth="1"/>
    <col min="464" max="464" width="10.1796875" customWidth="1"/>
    <col min="465" max="465" width="7.7265625" customWidth="1"/>
    <col min="466" max="466" width="13.54296875" customWidth="1"/>
    <col min="467" max="467" width="7.7265625" customWidth="1"/>
    <col min="468" max="468" width="6.453125" customWidth="1"/>
    <col min="469" max="469" width="9.7265625" customWidth="1"/>
    <col min="470" max="470" width="6" customWidth="1"/>
    <col min="471" max="471" width="10.54296875" customWidth="1"/>
    <col min="472" max="472" width="19.7265625" customWidth="1"/>
    <col min="473" max="473" width="10.1796875" customWidth="1"/>
    <col min="474" max="474" width="13.453125" customWidth="1"/>
    <col min="475" max="475" width="8" customWidth="1"/>
    <col min="476" max="476" width="10.1796875" customWidth="1"/>
    <col min="477" max="477" width="5.453125" customWidth="1"/>
    <col min="478" max="478" width="13.81640625" customWidth="1"/>
    <col min="479" max="479" width="10.54296875" customWidth="1"/>
    <col min="480" max="480" width="10.26953125" customWidth="1"/>
    <col min="481" max="481" width="8.54296875" customWidth="1"/>
    <col min="482" max="482" width="14.7265625" customWidth="1"/>
    <col min="483" max="483" width="5.26953125" customWidth="1"/>
    <col min="484" max="484" width="9.453125" customWidth="1"/>
    <col min="485" max="485" width="9.81640625" customWidth="1"/>
    <col min="486" max="486" width="8.1796875" customWidth="1"/>
    <col min="487" max="487" width="8.54296875" customWidth="1"/>
    <col min="488" max="488" width="18.54296875" customWidth="1"/>
    <col min="489" max="489" width="6.453125" customWidth="1"/>
    <col min="490" max="490" width="6.26953125" customWidth="1"/>
    <col min="491" max="491" width="7.453125" customWidth="1"/>
    <col min="492" max="492" width="4.54296875" customWidth="1"/>
    <col min="493" max="493" width="6.81640625" customWidth="1"/>
    <col min="494" max="494" width="8.1796875" customWidth="1"/>
    <col min="495" max="495" width="19.453125" customWidth="1"/>
    <col min="496" max="496" width="11.7265625" customWidth="1"/>
    <col min="497" max="497" width="15.26953125" customWidth="1"/>
    <col min="498" max="498" width="18.26953125" customWidth="1"/>
    <col min="499" max="499" width="14.7265625" customWidth="1"/>
    <col min="500" max="500" width="10.1796875" customWidth="1"/>
    <col min="501" max="501" width="9.453125" customWidth="1"/>
    <col min="502" max="502" width="8" customWidth="1"/>
    <col min="503" max="503" width="6.81640625" customWidth="1"/>
    <col min="504" max="504" width="8.54296875" customWidth="1"/>
    <col min="505" max="506" width="7.54296875" customWidth="1"/>
    <col min="507" max="507" width="10.453125" customWidth="1"/>
    <col min="508" max="508" width="11.453125" customWidth="1"/>
    <col min="509" max="509" width="13.1796875" customWidth="1"/>
    <col min="510" max="510" width="14.7265625" customWidth="1"/>
    <col min="511" max="511" width="12.81640625" customWidth="1"/>
    <col min="512" max="512" width="8" customWidth="1"/>
    <col min="513" max="513" width="9.26953125" customWidth="1"/>
    <col min="514" max="514" width="16.26953125" customWidth="1"/>
    <col min="515" max="515" width="14.26953125" customWidth="1"/>
    <col min="516" max="516" width="13.453125" customWidth="1"/>
    <col min="517" max="517" width="10.81640625" customWidth="1"/>
    <col min="518" max="518" width="12.453125" customWidth="1"/>
    <col min="519" max="519" width="7.26953125" customWidth="1"/>
    <col min="520" max="520" width="12.81640625" customWidth="1"/>
    <col min="521" max="521" width="6.54296875" customWidth="1"/>
    <col min="522" max="522" width="13.1796875" customWidth="1"/>
    <col min="523" max="523" width="7" customWidth="1"/>
    <col min="524" max="524" width="9.1796875" customWidth="1"/>
    <col min="525" max="525" width="10.7265625" customWidth="1"/>
    <col min="526" max="526" width="7.26953125" customWidth="1"/>
    <col min="527" max="527" width="11.26953125" bestFit="1" customWidth="1"/>
  </cols>
  <sheetData>
    <row r="3" spans="1:2" x14ac:dyDescent="0.35">
      <c r="A3" s="17" t="s">
        <v>29</v>
      </c>
      <c r="B3" t="s">
        <v>611</v>
      </c>
    </row>
    <row r="4" spans="1:2" x14ac:dyDescent="0.35">
      <c r="A4" s="18" t="s">
        <v>603</v>
      </c>
      <c r="B4" s="28">
        <v>165625</v>
      </c>
    </row>
    <row r="5" spans="1:2" x14ac:dyDescent="0.35">
      <c r="A5" s="18" t="s">
        <v>604</v>
      </c>
      <c r="B5" s="28">
        <v>606439</v>
      </c>
    </row>
    <row r="6" spans="1:2" x14ac:dyDescent="0.35">
      <c r="A6" s="18" t="s">
        <v>605</v>
      </c>
      <c r="B6" s="28">
        <v>21024</v>
      </c>
    </row>
    <row r="7" spans="1:2" x14ac:dyDescent="0.35">
      <c r="A7" s="18" t="s">
        <v>606</v>
      </c>
      <c r="B7" s="28">
        <v>16281</v>
      </c>
    </row>
    <row r="8" spans="1:2" x14ac:dyDescent="0.35">
      <c r="A8" s="18" t="s">
        <v>607</v>
      </c>
      <c r="B8" s="28">
        <v>820</v>
      </c>
    </row>
    <row r="9" spans="1:2" x14ac:dyDescent="0.35">
      <c r="A9" s="18" t="s">
        <v>602</v>
      </c>
      <c r="B9" s="28"/>
    </row>
    <row r="10" spans="1:2" x14ac:dyDescent="0.35">
      <c r="A10" s="18" t="s">
        <v>553</v>
      </c>
      <c r="B10" s="28">
        <v>810189</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41"/>
  <sheetViews>
    <sheetView workbookViewId="0">
      <selection activeCell="B10" sqref="B10"/>
    </sheetView>
  </sheetViews>
  <sheetFormatPr defaultRowHeight="14.5" x14ac:dyDescent="0.35"/>
  <cols>
    <col min="1" max="1" width="12.36328125" bestFit="1" customWidth="1"/>
    <col min="2" max="2" width="22.81640625" bestFit="1" customWidth="1"/>
    <col min="3" max="3" width="25.54296875" customWidth="1"/>
    <col min="4" max="13" width="3" customWidth="1"/>
    <col min="14" max="25" width="4" customWidth="1"/>
    <col min="26" max="34" width="5" customWidth="1"/>
    <col min="35" max="36" width="6" customWidth="1"/>
    <col min="37" max="37" width="7.26953125" customWidth="1"/>
    <col min="38" max="39" width="11.26953125" bestFit="1" customWidth="1"/>
  </cols>
  <sheetData>
    <row r="3" spans="1:2" x14ac:dyDescent="0.35">
      <c r="A3" s="17" t="s">
        <v>600</v>
      </c>
      <c r="B3" t="s">
        <v>608</v>
      </c>
    </row>
    <row r="4" spans="1:2" x14ac:dyDescent="0.35">
      <c r="A4" s="18" t="s">
        <v>558</v>
      </c>
      <c r="B4" s="28">
        <v>10640</v>
      </c>
    </row>
    <row r="5" spans="1:2" x14ac:dyDescent="0.35">
      <c r="A5" s="18" t="s">
        <v>559</v>
      </c>
      <c r="B5" s="28">
        <v>1887005</v>
      </c>
    </row>
    <row r="6" spans="1:2" x14ac:dyDescent="0.35">
      <c r="A6" s="18" t="s">
        <v>560</v>
      </c>
      <c r="B6" s="28">
        <v>23647</v>
      </c>
    </row>
    <row r="7" spans="1:2" x14ac:dyDescent="0.35">
      <c r="A7" s="18" t="s">
        <v>561</v>
      </c>
      <c r="B7" s="28">
        <v>849889</v>
      </c>
    </row>
    <row r="8" spans="1:2" x14ac:dyDescent="0.35">
      <c r="A8" s="18" t="s">
        <v>562</v>
      </c>
      <c r="B8" s="28">
        <v>2144970</v>
      </c>
    </row>
    <row r="9" spans="1:2" x14ac:dyDescent="0.35">
      <c r="A9" s="18" t="s">
        <v>563</v>
      </c>
      <c r="B9" s="28">
        <v>21641</v>
      </c>
    </row>
    <row r="10" spans="1:2" x14ac:dyDescent="0.35">
      <c r="A10" s="18" t="s">
        <v>564</v>
      </c>
      <c r="B10" s="28">
        <v>604260</v>
      </c>
    </row>
    <row r="11" spans="1:2" x14ac:dyDescent="0.35">
      <c r="A11" s="18" t="s">
        <v>565</v>
      </c>
      <c r="B11" s="28">
        <v>269146</v>
      </c>
    </row>
    <row r="12" spans="1:2" x14ac:dyDescent="0.35">
      <c r="A12" s="18" t="s">
        <v>566</v>
      </c>
      <c r="B12" s="28">
        <v>14244</v>
      </c>
    </row>
    <row r="13" spans="1:2" x14ac:dyDescent="0.35">
      <c r="A13" s="18" t="s">
        <v>567</v>
      </c>
      <c r="B13" s="28">
        <v>46494</v>
      </c>
    </row>
    <row r="14" spans="1:2" x14ac:dyDescent="0.35">
      <c r="A14" s="18" t="s">
        <v>568</v>
      </c>
      <c r="B14" s="28">
        <v>1660382</v>
      </c>
    </row>
    <row r="15" spans="1:2" x14ac:dyDescent="0.35">
      <c r="A15" s="18" t="s">
        <v>569</v>
      </c>
      <c r="B15" s="28">
        <v>234011</v>
      </c>
    </row>
    <row r="16" spans="1:2" x14ac:dyDescent="0.35">
      <c r="A16" s="18" t="s">
        <v>570</v>
      </c>
      <c r="B16" s="28">
        <v>368141</v>
      </c>
    </row>
    <row r="17" spans="1:2" x14ac:dyDescent="0.35">
      <c r="A17" s="18" t="s">
        <v>571</v>
      </c>
      <c r="B17" s="28">
        <v>428313</v>
      </c>
    </row>
    <row r="18" spans="1:2" x14ac:dyDescent="0.35">
      <c r="A18" s="18" t="s">
        <v>572</v>
      </c>
      <c r="B18" s="28">
        <v>414843</v>
      </c>
    </row>
    <row r="19" spans="1:2" x14ac:dyDescent="0.35">
      <c r="A19" s="18" t="s">
        <v>573</v>
      </c>
      <c r="B19" s="28">
        <v>1373861</v>
      </c>
    </row>
    <row r="20" spans="1:2" x14ac:dyDescent="0.35">
      <c r="A20" s="18" t="s">
        <v>574</v>
      </c>
      <c r="B20" s="28">
        <v>792534</v>
      </c>
    </row>
    <row r="21" spans="1:2" x14ac:dyDescent="0.35">
      <c r="A21" s="18" t="s">
        <v>575</v>
      </c>
      <c r="B21" s="28">
        <v>1532</v>
      </c>
    </row>
    <row r="22" spans="1:2" x14ac:dyDescent="0.35">
      <c r="A22" s="18" t="s">
        <v>576</v>
      </c>
      <c r="B22" s="28">
        <v>796</v>
      </c>
    </row>
    <row r="23" spans="1:2" x14ac:dyDescent="0.35">
      <c r="A23" s="18" t="s">
        <v>577</v>
      </c>
      <c r="B23" s="28">
        <v>1282938</v>
      </c>
    </row>
    <row r="24" spans="1:2" x14ac:dyDescent="0.35">
      <c r="A24" s="18" t="s">
        <v>578</v>
      </c>
      <c r="B24" s="28">
        <v>41927</v>
      </c>
    </row>
    <row r="25" spans="1:2" x14ac:dyDescent="0.35">
      <c r="A25" s="18" t="s">
        <v>579</v>
      </c>
      <c r="B25" s="28">
        <v>71276</v>
      </c>
    </row>
    <row r="26" spans="1:2" x14ac:dyDescent="0.35">
      <c r="A26" s="18" t="s">
        <v>580</v>
      </c>
      <c r="B26" s="28">
        <v>2034460</v>
      </c>
    </row>
    <row r="27" spans="1:2" x14ac:dyDescent="0.35">
      <c r="A27" s="18" t="s">
        <v>581</v>
      </c>
      <c r="B27" s="28">
        <v>23628</v>
      </c>
    </row>
    <row r="28" spans="1:2" x14ac:dyDescent="0.35">
      <c r="A28" s="18" t="s">
        <v>582</v>
      </c>
      <c r="B28" s="28">
        <v>917236</v>
      </c>
    </row>
    <row r="29" spans="1:2" x14ac:dyDescent="0.35">
      <c r="A29" s="18" t="s">
        <v>583</v>
      </c>
      <c r="B29" s="28">
        <v>223256</v>
      </c>
    </row>
    <row r="30" spans="1:2" x14ac:dyDescent="0.35">
      <c r="A30" s="18" t="s">
        <v>584</v>
      </c>
      <c r="B30" s="28">
        <v>20073</v>
      </c>
    </row>
    <row r="31" spans="1:2" x14ac:dyDescent="0.35">
      <c r="A31" s="18" t="s">
        <v>585</v>
      </c>
      <c r="B31" s="28">
        <v>864947</v>
      </c>
    </row>
    <row r="32" spans="1:2" x14ac:dyDescent="0.35">
      <c r="A32" s="18" t="s">
        <v>586</v>
      </c>
      <c r="B32" s="28">
        <v>14044</v>
      </c>
    </row>
    <row r="33" spans="1:2" x14ac:dyDescent="0.35">
      <c r="A33" s="18" t="s">
        <v>587</v>
      </c>
      <c r="B33" s="28">
        <v>961422</v>
      </c>
    </row>
    <row r="34" spans="1:2" x14ac:dyDescent="0.35">
      <c r="A34" s="18" t="s">
        <v>588</v>
      </c>
      <c r="B34" s="28">
        <v>1578082</v>
      </c>
    </row>
    <row r="35" spans="1:2" x14ac:dyDescent="0.35">
      <c r="A35" s="18" t="s">
        <v>589</v>
      </c>
      <c r="B35" s="28">
        <v>74642</v>
      </c>
    </row>
    <row r="36" spans="1:2" x14ac:dyDescent="0.35">
      <c r="A36" s="18" t="s">
        <v>590</v>
      </c>
      <c r="B36" s="28">
        <v>24527530</v>
      </c>
    </row>
    <row r="37" spans="1:2" x14ac:dyDescent="0.35">
      <c r="A37" s="18" t="s">
        <v>591</v>
      </c>
      <c r="B37" s="28">
        <v>3130828</v>
      </c>
    </row>
    <row r="38" spans="1:2" x14ac:dyDescent="0.35">
      <c r="A38" s="18" t="s">
        <v>592</v>
      </c>
      <c r="B38" s="28">
        <v>258381</v>
      </c>
    </row>
    <row r="39" spans="1:2" x14ac:dyDescent="0.35">
      <c r="A39" s="18" t="s">
        <v>593</v>
      </c>
      <c r="B39" s="28">
        <v>1871612</v>
      </c>
    </row>
    <row r="40" spans="1:2" x14ac:dyDescent="0.35">
      <c r="A40" s="18" t="s">
        <v>602</v>
      </c>
      <c r="B40" s="28"/>
    </row>
    <row r="41" spans="1:2" x14ac:dyDescent="0.35">
      <c r="A41" s="18" t="s">
        <v>553</v>
      </c>
      <c r="B41" s="28">
        <v>49042631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43"/>
  <sheetViews>
    <sheetView workbookViewId="0">
      <selection activeCell="B22" sqref="B22"/>
    </sheetView>
  </sheetViews>
  <sheetFormatPr defaultRowHeight="14.5" x14ac:dyDescent="0.35"/>
  <cols>
    <col min="1" max="1" width="12.36328125" bestFit="1" customWidth="1"/>
    <col min="2" max="2" width="20.81640625" bestFit="1" customWidth="1"/>
  </cols>
  <sheetData>
    <row r="3" spans="1:2" x14ac:dyDescent="0.35">
      <c r="A3" s="17" t="s">
        <v>600</v>
      </c>
      <c r="B3" t="s">
        <v>609</v>
      </c>
    </row>
    <row r="4" spans="1:2" x14ac:dyDescent="0.35">
      <c r="A4" s="18" t="s">
        <v>558</v>
      </c>
      <c r="B4" s="28">
        <v>2561838</v>
      </c>
    </row>
    <row r="5" spans="1:2" x14ac:dyDescent="0.35">
      <c r="A5" s="18" t="s">
        <v>559</v>
      </c>
      <c r="B5" s="28">
        <v>559315574</v>
      </c>
    </row>
    <row r="6" spans="1:2" x14ac:dyDescent="0.35">
      <c r="A6" s="18" t="s">
        <v>560</v>
      </c>
      <c r="B6" s="28">
        <v>11591127</v>
      </c>
    </row>
    <row r="7" spans="1:2" x14ac:dyDescent="0.35">
      <c r="A7" s="18" t="s">
        <v>561</v>
      </c>
      <c r="B7" s="28">
        <v>148811405</v>
      </c>
    </row>
    <row r="8" spans="1:2" x14ac:dyDescent="0.35">
      <c r="A8" s="18" t="s">
        <v>562</v>
      </c>
      <c r="B8" s="28">
        <v>193281433</v>
      </c>
    </row>
    <row r="9" spans="1:2" x14ac:dyDescent="0.35">
      <c r="A9" s="18" t="s">
        <v>563</v>
      </c>
      <c r="B9" s="28">
        <v>16171312</v>
      </c>
    </row>
    <row r="10" spans="1:2" x14ac:dyDescent="0.35">
      <c r="A10" s="18" t="s">
        <v>564</v>
      </c>
      <c r="B10" s="28">
        <v>246189467</v>
      </c>
    </row>
    <row r="11" spans="1:2" x14ac:dyDescent="0.35">
      <c r="A11" s="18" t="s">
        <v>565</v>
      </c>
      <c r="B11" s="28">
        <v>405194856</v>
      </c>
    </row>
    <row r="12" spans="1:2" x14ac:dyDescent="0.35">
      <c r="A12" s="18" t="s">
        <v>566</v>
      </c>
      <c r="B12" s="28">
        <v>2837147</v>
      </c>
    </row>
    <row r="13" spans="1:2" x14ac:dyDescent="0.35">
      <c r="A13" s="18" t="s">
        <v>567</v>
      </c>
      <c r="B13" s="28">
        <v>42631273</v>
      </c>
    </row>
    <row r="14" spans="1:2" x14ac:dyDescent="0.35">
      <c r="A14" s="18" t="s">
        <v>568</v>
      </c>
      <c r="B14" s="28">
        <v>211154500</v>
      </c>
    </row>
    <row r="15" spans="1:2" x14ac:dyDescent="0.35">
      <c r="A15" s="18" t="s">
        <v>569</v>
      </c>
      <c r="B15" s="28">
        <v>48038897</v>
      </c>
    </row>
    <row r="16" spans="1:2" x14ac:dyDescent="0.35">
      <c r="A16" s="18" t="s">
        <v>570</v>
      </c>
      <c r="B16" s="28">
        <v>197548782</v>
      </c>
    </row>
    <row r="17" spans="1:2" x14ac:dyDescent="0.35">
      <c r="A17" s="18" t="s">
        <v>571</v>
      </c>
      <c r="B17" s="28">
        <v>90669599</v>
      </c>
    </row>
    <row r="18" spans="1:2" x14ac:dyDescent="0.35">
      <c r="A18" s="18" t="s">
        <v>572</v>
      </c>
      <c r="B18" s="28">
        <v>85007142</v>
      </c>
    </row>
    <row r="19" spans="1:2" x14ac:dyDescent="0.35">
      <c r="A19" s="18" t="s">
        <v>573</v>
      </c>
      <c r="B19" s="28">
        <v>731947360</v>
      </c>
    </row>
    <row r="20" spans="1:2" x14ac:dyDescent="0.35">
      <c r="A20" s="18" t="s">
        <v>574</v>
      </c>
      <c r="B20" s="28">
        <v>821811917</v>
      </c>
    </row>
    <row r="21" spans="1:2" x14ac:dyDescent="0.35">
      <c r="A21" s="18" t="s">
        <v>575</v>
      </c>
      <c r="B21" s="28">
        <v>5751953</v>
      </c>
    </row>
    <row r="22" spans="1:2" x14ac:dyDescent="0.35">
      <c r="A22" s="18" t="s">
        <v>576</v>
      </c>
      <c r="B22" s="28">
        <v>1764401</v>
      </c>
    </row>
    <row r="23" spans="1:2" x14ac:dyDescent="0.35">
      <c r="A23" s="18" t="s">
        <v>577</v>
      </c>
      <c r="B23" s="28">
        <v>1647190789</v>
      </c>
    </row>
    <row r="24" spans="1:2" x14ac:dyDescent="0.35">
      <c r="A24" s="18" t="s">
        <v>578</v>
      </c>
      <c r="B24" s="28">
        <v>13823243</v>
      </c>
    </row>
    <row r="25" spans="1:2" x14ac:dyDescent="0.35">
      <c r="A25" s="18" t="s">
        <v>579</v>
      </c>
      <c r="B25" s="28">
        <v>22262876</v>
      </c>
    </row>
    <row r="26" spans="1:2" x14ac:dyDescent="0.35">
      <c r="A26" s="18" t="s">
        <v>580</v>
      </c>
      <c r="B26" s="28">
        <v>201396269</v>
      </c>
    </row>
    <row r="27" spans="1:2" x14ac:dyDescent="0.35">
      <c r="A27" s="18" t="s">
        <v>598</v>
      </c>
      <c r="B27" s="28">
        <v>9713344</v>
      </c>
    </row>
    <row r="28" spans="1:2" x14ac:dyDescent="0.35">
      <c r="A28" s="18" t="s">
        <v>581</v>
      </c>
      <c r="B28" s="28">
        <v>7562249</v>
      </c>
    </row>
    <row r="29" spans="1:2" x14ac:dyDescent="0.35">
      <c r="A29" s="18" t="s">
        <v>582</v>
      </c>
      <c r="B29" s="28">
        <v>243730130</v>
      </c>
    </row>
    <row r="30" spans="1:2" x14ac:dyDescent="0.35">
      <c r="A30" s="18" t="s">
        <v>583</v>
      </c>
      <c r="B30" s="28">
        <v>149263629</v>
      </c>
    </row>
    <row r="31" spans="1:2" x14ac:dyDescent="0.35">
      <c r="A31" s="18" t="s">
        <v>584</v>
      </c>
      <c r="B31" s="28">
        <v>30344354</v>
      </c>
    </row>
    <row r="32" spans="1:2" x14ac:dyDescent="0.35">
      <c r="A32" s="18" t="s">
        <v>585</v>
      </c>
      <c r="B32" s="28">
        <v>240620216</v>
      </c>
    </row>
    <row r="33" spans="1:2" x14ac:dyDescent="0.35">
      <c r="A33" s="18" t="s">
        <v>586</v>
      </c>
      <c r="B33" s="28">
        <v>5704051</v>
      </c>
    </row>
    <row r="34" spans="1:2" x14ac:dyDescent="0.35">
      <c r="A34" s="18" t="s">
        <v>587</v>
      </c>
      <c r="B34" s="28">
        <v>184490927</v>
      </c>
    </row>
    <row r="35" spans="1:2" x14ac:dyDescent="0.35">
      <c r="A35" s="18" t="s">
        <v>588</v>
      </c>
      <c r="B35" s="28">
        <v>648940326</v>
      </c>
    </row>
    <row r="36" spans="1:2" x14ac:dyDescent="0.35">
      <c r="A36" s="18" t="s">
        <v>589</v>
      </c>
      <c r="B36" s="28">
        <v>20818544</v>
      </c>
    </row>
    <row r="37" spans="1:2" x14ac:dyDescent="0.35">
      <c r="A37" s="18" t="s">
        <v>590</v>
      </c>
      <c r="B37" s="28">
        <v>8188782448</v>
      </c>
    </row>
    <row r="38" spans="1:2" x14ac:dyDescent="0.35">
      <c r="A38" s="18" t="s">
        <v>597</v>
      </c>
      <c r="B38" s="28">
        <v>133541</v>
      </c>
    </row>
    <row r="39" spans="1:2" x14ac:dyDescent="0.35">
      <c r="A39" s="18" t="s">
        <v>591</v>
      </c>
      <c r="B39" s="28">
        <v>452825147</v>
      </c>
    </row>
    <row r="40" spans="1:2" x14ac:dyDescent="0.35">
      <c r="A40" s="18" t="s">
        <v>592</v>
      </c>
      <c r="B40" s="28">
        <v>80613496</v>
      </c>
    </row>
    <row r="41" spans="1:2" x14ac:dyDescent="0.35">
      <c r="A41" s="18" t="s">
        <v>593</v>
      </c>
      <c r="B41" s="28">
        <v>391268439</v>
      </c>
    </row>
    <row r="42" spans="1:2" x14ac:dyDescent="0.35">
      <c r="A42" s="18" t="s">
        <v>602</v>
      </c>
      <c r="B42" s="28"/>
    </row>
    <row r="43" spans="1:2" x14ac:dyDescent="0.35">
      <c r="A43" s="18" t="s">
        <v>553</v>
      </c>
      <c r="B43" s="28">
        <v>16361764001</v>
      </c>
    </row>
  </sheetData>
  <pageMargins left="0.7" right="0.7" top="0.75" bottom="0.75" header="0.3" footer="0.3"/>
  <drawing r:id="rId2"/>
  <extLst>
    <ext xmlns:x14="http://schemas.microsoft.com/office/spreadsheetml/2009/9/main" uri="{05C60535-1F16-4fd2-B633-F4F36F0B64E0}">
      <x14:sparklineGroups xmlns:xm="http://schemas.microsoft.com/office/excel/2006/main">
        <x14:sparklineGroup displayEmptyCellsAs="gap" xr2:uid="{00000000-0003-0000-0300-000000000000}">
          <x14:colorSeries rgb="FF000000"/>
          <x14:colorNegative rgb="FF0070C0"/>
          <x14:colorAxis rgb="FF000000"/>
          <x14:colorMarkers rgb="FF0070C0"/>
          <x14:colorFirst rgb="FF0070C0"/>
          <x14:colorLast rgb="FF0070C0"/>
          <x14:colorHigh rgb="FF0070C0"/>
          <x14:colorLow rgb="FF0070C0"/>
          <x14:sparklines>
            <x14:sparkline>
              <xm:f>'Q4'!B9</xm:f>
              <xm:sqref>E8</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7"/>
  <sheetViews>
    <sheetView workbookViewId="0">
      <selection activeCell="B22" sqref="B22"/>
    </sheetView>
  </sheetViews>
  <sheetFormatPr defaultRowHeight="14.5" x14ac:dyDescent="0.35"/>
  <cols>
    <col min="1" max="1" width="12.36328125" bestFit="1" customWidth="1"/>
    <col min="2" max="2" width="25.26953125" bestFit="1" customWidth="1"/>
  </cols>
  <sheetData>
    <row r="3" spans="1:2" x14ac:dyDescent="0.35">
      <c r="A3" s="17" t="s">
        <v>600</v>
      </c>
      <c r="B3" t="s">
        <v>610</v>
      </c>
    </row>
    <row r="4" spans="1:2" x14ac:dyDescent="0.35">
      <c r="A4" s="18" t="s">
        <v>602</v>
      </c>
      <c r="B4" s="28"/>
    </row>
    <row r="5" spans="1:2" x14ac:dyDescent="0.35">
      <c r="A5" s="18" t="s">
        <v>21</v>
      </c>
      <c r="B5" s="28">
        <v>909705384</v>
      </c>
    </row>
    <row r="6" spans="1:2" x14ac:dyDescent="0.35">
      <c r="A6" s="18" t="s">
        <v>20</v>
      </c>
      <c r="B6" s="28">
        <v>853970185</v>
      </c>
    </row>
    <row r="7" spans="1:2" x14ac:dyDescent="0.35">
      <c r="A7" s="18" t="s">
        <v>19</v>
      </c>
      <c r="B7" s="28">
        <v>2115615050</v>
      </c>
    </row>
    <row r="8" spans="1:2" x14ac:dyDescent="0.35">
      <c r="A8" s="18" t="s">
        <v>18</v>
      </c>
      <c r="B8" s="28">
        <v>1917176184</v>
      </c>
    </row>
    <row r="9" spans="1:2" x14ac:dyDescent="0.35">
      <c r="A9" s="18" t="s">
        <v>17</v>
      </c>
      <c r="B9" s="28">
        <v>1868750633</v>
      </c>
    </row>
    <row r="10" spans="1:2" x14ac:dyDescent="0.35">
      <c r="A10" s="18" t="s">
        <v>16</v>
      </c>
      <c r="B10" s="28">
        <v>1754104594</v>
      </c>
    </row>
    <row r="11" spans="1:2" x14ac:dyDescent="0.35">
      <c r="A11" s="18" t="s">
        <v>15</v>
      </c>
      <c r="B11" s="28">
        <v>1609948451</v>
      </c>
    </row>
    <row r="12" spans="1:2" x14ac:dyDescent="0.35">
      <c r="A12" s="18" t="s">
        <v>14</v>
      </c>
      <c r="B12" s="28">
        <v>1519152028</v>
      </c>
    </row>
    <row r="13" spans="1:2" x14ac:dyDescent="0.35">
      <c r="A13" s="18" t="s">
        <v>13</v>
      </c>
      <c r="B13" s="28">
        <v>1095645683</v>
      </c>
    </row>
    <row r="14" spans="1:2" x14ac:dyDescent="0.35">
      <c r="A14" s="18" t="s">
        <v>12</v>
      </c>
      <c r="B14" s="28">
        <v>953341905</v>
      </c>
    </row>
    <row r="15" spans="1:2" x14ac:dyDescent="0.35">
      <c r="A15" s="18" t="s">
        <v>11</v>
      </c>
      <c r="B15" s="28">
        <v>856825805</v>
      </c>
    </row>
    <row r="16" spans="1:2" x14ac:dyDescent="0.35">
      <c r="A16" s="18" t="s">
        <v>6</v>
      </c>
      <c r="B16" s="28">
        <v>907528099</v>
      </c>
    </row>
    <row r="17" spans="1:2" x14ac:dyDescent="0.35">
      <c r="A17" s="18" t="s">
        <v>553</v>
      </c>
      <c r="B17" s="28">
        <v>16361764001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3525"/>
  <sheetViews>
    <sheetView zoomScale="73" zoomScaleNormal="73" workbookViewId="0">
      <selection activeCell="C18" sqref="C18"/>
    </sheetView>
  </sheetViews>
  <sheetFormatPr defaultRowHeight="14.5" x14ac:dyDescent="0.35"/>
  <cols>
    <col min="5" max="5" width="12.26953125" bestFit="1" customWidth="1"/>
    <col min="9" max="9" width="17.54296875" bestFit="1" customWidth="1"/>
    <col min="10" max="10" width="13.26953125" bestFit="1" customWidth="1"/>
    <col min="11" max="11" width="10.54296875" bestFit="1" customWidth="1"/>
    <col min="13" max="13" width="17.26953125" bestFit="1" customWidth="1"/>
    <col min="14" max="14" width="17.54296875" bestFit="1" customWidth="1"/>
    <col min="15" max="15" width="10.26953125" bestFit="1" customWidth="1"/>
    <col min="18" max="18" width="15.453125" bestFit="1" customWidth="1"/>
    <col min="20" max="20" width="20" bestFit="1" customWidth="1"/>
  </cols>
  <sheetData>
    <row r="1" spans="1:20" x14ac:dyDescent="0.35">
      <c r="A1" s="5" t="s">
        <v>0</v>
      </c>
      <c r="B1" s="6" t="s">
        <v>1</v>
      </c>
      <c r="C1" s="6" t="s">
        <v>2</v>
      </c>
      <c r="D1" s="6" t="s">
        <v>3</v>
      </c>
      <c r="E1" s="7" t="s">
        <v>4</v>
      </c>
      <c r="F1" s="2" t="s">
        <v>24</v>
      </c>
      <c r="G1" s="2" t="s">
        <v>25</v>
      </c>
      <c r="H1" s="2" t="s">
        <v>26</v>
      </c>
      <c r="I1" s="2" t="s">
        <v>27</v>
      </c>
      <c r="J1" s="2" t="s">
        <v>28</v>
      </c>
      <c r="K1" s="2" t="s">
        <v>29</v>
      </c>
      <c r="L1" s="4" t="s">
        <v>554</v>
      </c>
      <c r="M1" s="4" t="s">
        <v>555</v>
      </c>
      <c r="N1" s="4" t="s">
        <v>556</v>
      </c>
      <c r="O1" s="4" t="s">
        <v>557</v>
      </c>
      <c r="P1" t="s">
        <v>594</v>
      </c>
      <c r="Q1" t="s">
        <v>595</v>
      </c>
      <c r="R1" t="s">
        <v>596</v>
      </c>
      <c r="S1" t="s">
        <v>595</v>
      </c>
      <c r="T1" t="s">
        <v>599</v>
      </c>
    </row>
    <row r="2" spans="1:20" x14ac:dyDescent="0.35">
      <c r="A2" s="8" t="s">
        <v>5</v>
      </c>
      <c r="B2" s="9">
        <v>1</v>
      </c>
      <c r="C2" s="9" t="s">
        <v>6</v>
      </c>
      <c r="D2" s="9">
        <v>2020</v>
      </c>
      <c r="E2" s="10">
        <v>4118</v>
      </c>
      <c r="F2" s="1" t="s">
        <v>30</v>
      </c>
      <c r="G2" s="1">
        <v>12278</v>
      </c>
      <c r="H2" s="1">
        <v>14</v>
      </c>
      <c r="I2" s="1">
        <v>259604</v>
      </c>
      <c r="J2" s="1">
        <f>G2/I2</f>
        <v>4.7295111015238596E-2</v>
      </c>
      <c r="K2" s="3" t="str">
        <f>IF(J2&lt;0.1,"Category A",IF(J2&lt;0.3, "Category B",IF(J2&lt;0.5, "Category C",IF( J2&lt;0.75,"Category D",IF(J2&lt;1,"Category E")))))</f>
        <v>Category A</v>
      </c>
      <c r="L2" s="1" t="s">
        <v>558</v>
      </c>
      <c r="M2" s="1">
        <v>3</v>
      </c>
      <c r="N2" s="1">
        <v>10640</v>
      </c>
      <c r="O2" s="1">
        <f t="shared" ref="O2:O37" si="0">ROUND(((M2/N2)*100),3)</f>
        <v>2.8000000000000001E-2</v>
      </c>
      <c r="P2" t="s">
        <v>558</v>
      </c>
      <c r="Q2">
        <v>11</v>
      </c>
      <c r="R2">
        <v>166175</v>
      </c>
      <c r="S2" t="s">
        <v>19</v>
      </c>
      <c r="T2">
        <v>2115615050</v>
      </c>
    </row>
    <row r="3" spans="1:20" x14ac:dyDescent="0.35">
      <c r="A3" s="11" t="s">
        <v>7</v>
      </c>
      <c r="B3" s="12">
        <v>1</v>
      </c>
      <c r="C3" s="12" t="s">
        <v>6</v>
      </c>
      <c r="D3" s="12">
        <v>2020</v>
      </c>
      <c r="E3" s="13">
        <v>116</v>
      </c>
      <c r="F3" s="1" t="s">
        <v>31</v>
      </c>
      <c r="G3" s="1">
        <v>491361</v>
      </c>
      <c r="H3" s="1">
        <v>457</v>
      </c>
      <c r="I3" s="1">
        <v>4380793</v>
      </c>
      <c r="J3" s="1">
        <f t="shared" ref="J3:J66" si="1">G3/I3</f>
        <v>0.11216256965348512</v>
      </c>
      <c r="K3" s="1" t="str">
        <f t="shared" ref="K3:K66" si="2">IF(J3&lt;0.1,"Category A",IF(J3&lt;0.3, "Category B",IF(J3&lt;0.5, "Category C",IF( J3&lt;0.75,"Category D",IF(J3&lt;1,"Category E")))))</f>
        <v>Category B</v>
      </c>
      <c r="L3" s="1" t="s">
        <v>559</v>
      </c>
      <c r="M3" s="1">
        <v>2873</v>
      </c>
      <c r="N3" s="1">
        <v>1887005</v>
      </c>
      <c r="O3" s="1">
        <f t="shared" si="0"/>
        <v>0.152</v>
      </c>
      <c r="P3" t="s">
        <v>560</v>
      </c>
      <c r="Q3">
        <v>1</v>
      </c>
      <c r="R3">
        <v>672508</v>
      </c>
      <c r="S3" t="s">
        <v>18</v>
      </c>
      <c r="T3">
        <v>1917176184</v>
      </c>
    </row>
    <row r="4" spans="1:20" x14ac:dyDescent="0.35">
      <c r="A4" s="8" t="s">
        <v>8</v>
      </c>
      <c r="B4" s="9">
        <v>1</v>
      </c>
      <c r="C4" s="9" t="s">
        <v>6</v>
      </c>
      <c r="D4" s="9">
        <v>2020</v>
      </c>
      <c r="E4" s="10">
        <v>6</v>
      </c>
      <c r="F4" s="1" t="s">
        <v>32</v>
      </c>
      <c r="G4" s="1">
        <v>2556492</v>
      </c>
      <c r="H4" s="1">
        <v>3411</v>
      </c>
      <c r="I4" s="1">
        <v>7208200</v>
      </c>
      <c r="J4" s="1">
        <f t="shared" si="1"/>
        <v>0.35466440997752557</v>
      </c>
      <c r="K4" s="1" t="str">
        <f t="shared" si="2"/>
        <v>Category C</v>
      </c>
      <c r="L4" s="1" t="s">
        <v>560</v>
      </c>
      <c r="M4" s="1">
        <v>66</v>
      </c>
      <c r="N4" s="1">
        <v>23647</v>
      </c>
      <c r="O4" s="1">
        <f t="shared" si="0"/>
        <v>0.27900000000000003</v>
      </c>
      <c r="P4" t="s">
        <v>568</v>
      </c>
      <c r="Q4">
        <v>9</v>
      </c>
      <c r="R4">
        <v>23850739</v>
      </c>
      <c r="S4" t="s">
        <v>17</v>
      </c>
      <c r="T4">
        <v>1868750633</v>
      </c>
    </row>
    <row r="5" spans="1:20" x14ac:dyDescent="0.35">
      <c r="A5" s="11" t="s">
        <v>9</v>
      </c>
      <c r="B5" s="12">
        <v>1</v>
      </c>
      <c r="C5" s="12" t="s">
        <v>6</v>
      </c>
      <c r="D5" s="12">
        <v>2020</v>
      </c>
      <c r="E5" s="13">
        <v>338</v>
      </c>
      <c r="F5" s="1" t="s">
        <v>33</v>
      </c>
      <c r="G5" s="1">
        <v>11077</v>
      </c>
      <c r="H5" s="1">
        <v>7043</v>
      </c>
      <c r="I5" s="1">
        <v>4543083</v>
      </c>
      <c r="J5" s="1">
        <f t="shared" si="1"/>
        <v>2.4382121127877257E-3</v>
      </c>
      <c r="K5" s="1" t="str">
        <f t="shared" si="2"/>
        <v>Category A</v>
      </c>
      <c r="L5" s="1" t="s">
        <v>561</v>
      </c>
      <c r="M5" s="1">
        <v>2056</v>
      </c>
      <c r="N5" s="1">
        <v>849889</v>
      </c>
      <c r="O5" s="1">
        <f t="shared" si="0"/>
        <v>0.24199999999999999</v>
      </c>
      <c r="P5" t="s">
        <v>575</v>
      </c>
      <c r="Q5">
        <v>11</v>
      </c>
      <c r="R5">
        <v>326506</v>
      </c>
      <c r="S5" t="s">
        <v>16</v>
      </c>
      <c r="T5">
        <v>1754104594</v>
      </c>
    </row>
    <row r="6" spans="1:20" x14ac:dyDescent="0.35">
      <c r="A6" s="8" t="s">
        <v>10</v>
      </c>
      <c r="B6" s="9">
        <v>1</v>
      </c>
      <c r="C6" s="9" t="s">
        <v>6</v>
      </c>
      <c r="D6" s="9">
        <v>2020</v>
      </c>
      <c r="E6" s="10">
        <v>59196</v>
      </c>
      <c r="F6" s="1" t="s">
        <v>34</v>
      </c>
      <c r="G6" s="1">
        <v>261215</v>
      </c>
      <c r="H6" s="1">
        <v>410</v>
      </c>
      <c r="I6" s="1">
        <v>2584913</v>
      </c>
      <c r="J6" s="1">
        <f t="shared" si="1"/>
        <v>0.10105369116871632</v>
      </c>
      <c r="K6" s="1" t="str">
        <f t="shared" si="2"/>
        <v>Category B</v>
      </c>
      <c r="L6" s="1" t="s">
        <v>562</v>
      </c>
      <c r="M6" s="1">
        <v>40</v>
      </c>
      <c r="N6" s="1">
        <v>2144970</v>
      </c>
      <c r="O6" s="1">
        <f t="shared" si="0"/>
        <v>2E-3</v>
      </c>
      <c r="P6" t="s">
        <v>588</v>
      </c>
      <c r="Q6">
        <v>2</v>
      </c>
      <c r="R6">
        <v>33612594</v>
      </c>
      <c r="S6" t="s">
        <v>15</v>
      </c>
      <c r="T6">
        <v>1609948451</v>
      </c>
    </row>
    <row r="7" spans="1:20" x14ac:dyDescent="0.35">
      <c r="A7" s="11" t="s">
        <v>5</v>
      </c>
      <c r="B7" s="12">
        <v>2</v>
      </c>
      <c r="C7" s="12" t="s">
        <v>6</v>
      </c>
      <c r="D7" s="12">
        <v>2020</v>
      </c>
      <c r="E7" s="13">
        <v>74526</v>
      </c>
      <c r="F7" s="1" t="s">
        <v>35</v>
      </c>
      <c r="G7" s="1">
        <v>482825</v>
      </c>
      <c r="H7" s="1">
        <v>108</v>
      </c>
      <c r="I7" s="1">
        <v>3673849</v>
      </c>
      <c r="J7" s="1">
        <f t="shared" si="1"/>
        <v>0.13142211342926724</v>
      </c>
      <c r="K7" s="1" t="str">
        <f t="shared" si="2"/>
        <v>Category B</v>
      </c>
      <c r="L7" s="1" t="s">
        <v>563</v>
      </c>
      <c r="M7" s="1">
        <v>28</v>
      </c>
      <c r="N7" s="1">
        <v>21641</v>
      </c>
      <c r="O7" s="1">
        <f t="shared" si="0"/>
        <v>0.129</v>
      </c>
      <c r="P7" t="s">
        <v>590</v>
      </c>
      <c r="Q7">
        <v>3</v>
      </c>
      <c r="R7">
        <v>476673968</v>
      </c>
      <c r="S7" t="s">
        <v>14</v>
      </c>
      <c r="T7">
        <v>1519152028</v>
      </c>
    </row>
    <row r="8" spans="1:20" x14ac:dyDescent="0.35">
      <c r="A8" s="8" t="s">
        <v>7</v>
      </c>
      <c r="B8" s="9">
        <v>2</v>
      </c>
      <c r="C8" s="9" t="s">
        <v>6</v>
      </c>
      <c r="D8" s="9">
        <v>2020</v>
      </c>
      <c r="E8" s="10">
        <v>2462</v>
      </c>
      <c r="F8" s="1" t="s">
        <v>36</v>
      </c>
      <c r="G8" s="1">
        <v>84443</v>
      </c>
      <c r="H8" s="1">
        <v>196</v>
      </c>
      <c r="I8" s="1">
        <v>621927</v>
      </c>
      <c r="J8" s="1">
        <f t="shared" si="1"/>
        <v>0.13577638533139741</v>
      </c>
      <c r="K8" s="1" t="str">
        <f t="shared" si="2"/>
        <v>Category B</v>
      </c>
      <c r="L8" s="1" t="s">
        <v>564</v>
      </c>
      <c r="M8" s="1">
        <v>205</v>
      </c>
      <c r="N8" s="1">
        <v>604260</v>
      </c>
      <c r="O8" s="1">
        <f t="shared" si="0"/>
        <v>3.4000000000000002E-2</v>
      </c>
      <c r="P8" t="s">
        <v>593</v>
      </c>
      <c r="Q8">
        <v>4</v>
      </c>
      <c r="R8">
        <v>24952380</v>
      </c>
      <c r="S8" t="s">
        <v>13</v>
      </c>
      <c r="T8">
        <v>1095645683</v>
      </c>
    </row>
    <row r="9" spans="1:20" x14ac:dyDescent="0.35">
      <c r="A9" s="11" t="s">
        <v>8</v>
      </c>
      <c r="B9" s="12">
        <v>2</v>
      </c>
      <c r="C9" s="12" t="s">
        <v>6</v>
      </c>
      <c r="D9" s="12">
        <v>2020</v>
      </c>
      <c r="E9" s="13">
        <v>8</v>
      </c>
      <c r="F9" s="1" t="s">
        <v>37</v>
      </c>
      <c r="G9" s="1">
        <v>291879</v>
      </c>
      <c r="H9" s="1">
        <v>307</v>
      </c>
      <c r="I9" s="1">
        <v>3671999</v>
      </c>
      <c r="J9" s="1">
        <f t="shared" si="1"/>
        <v>7.9487766745034522E-2</v>
      </c>
      <c r="K9" s="1" t="str">
        <f t="shared" si="2"/>
        <v>Category A</v>
      </c>
      <c r="L9" s="1" t="s">
        <v>565</v>
      </c>
      <c r="M9" s="1">
        <v>267</v>
      </c>
      <c r="N9" s="1">
        <v>269146</v>
      </c>
      <c r="O9" s="1">
        <f t="shared" si="0"/>
        <v>9.9000000000000005E-2</v>
      </c>
      <c r="P9" t="s">
        <v>559</v>
      </c>
      <c r="Q9">
        <v>12</v>
      </c>
      <c r="R9">
        <v>34779672</v>
      </c>
      <c r="S9" t="s">
        <v>12</v>
      </c>
      <c r="T9">
        <v>953341905</v>
      </c>
    </row>
    <row r="10" spans="1:20" x14ac:dyDescent="0.35">
      <c r="A10" s="8" t="s">
        <v>9</v>
      </c>
      <c r="B10" s="9">
        <v>2</v>
      </c>
      <c r="C10" s="9" t="s">
        <v>6</v>
      </c>
      <c r="D10" s="9">
        <v>2020</v>
      </c>
      <c r="E10" s="10">
        <v>20042</v>
      </c>
      <c r="F10" s="1" t="s">
        <v>38</v>
      </c>
      <c r="G10" s="1">
        <v>206003</v>
      </c>
      <c r="H10" s="1">
        <v>509</v>
      </c>
      <c r="I10" s="1">
        <v>1136784</v>
      </c>
      <c r="J10" s="1">
        <f t="shared" si="1"/>
        <v>0.18121560472350068</v>
      </c>
      <c r="K10" s="1" t="str">
        <f t="shared" si="2"/>
        <v>Category B</v>
      </c>
      <c r="L10" s="1" t="s">
        <v>566</v>
      </c>
      <c r="M10" s="1">
        <v>0</v>
      </c>
      <c r="N10" s="1">
        <v>14244</v>
      </c>
      <c r="O10" s="1">
        <f t="shared" si="0"/>
        <v>0</v>
      </c>
      <c r="P10" t="s">
        <v>570</v>
      </c>
      <c r="Q10">
        <v>7</v>
      </c>
      <c r="R10">
        <v>21408896</v>
      </c>
      <c r="S10" t="s">
        <v>21</v>
      </c>
      <c r="T10">
        <v>909705384</v>
      </c>
    </row>
    <row r="11" spans="1:20" x14ac:dyDescent="0.35">
      <c r="A11" s="11" t="s">
        <v>10</v>
      </c>
      <c r="B11" s="12">
        <v>2</v>
      </c>
      <c r="C11" s="12" t="s">
        <v>6</v>
      </c>
      <c r="D11" s="12">
        <v>2020</v>
      </c>
      <c r="E11" s="13">
        <v>2046143</v>
      </c>
      <c r="F11" s="1" t="s">
        <v>39</v>
      </c>
      <c r="G11" s="1">
        <v>123151</v>
      </c>
      <c r="H11" s="1">
        <v>152</v>
      </c>
      <c r="I11" s="1">
        <v>2398709</v>
      </c>
      <c r="J11" s="1">
        <f t="shared" si="1"/>
        <v>5.1340533595363169E-2</v>
      </c>
      <c r="K11" s="1" t="str">
        <f t="shared" si="2"/>
        <v>Category A</v>
      </c>
      <c r="L11" s="1" t="s">
        <v>567</v>
      </c>
      <c r="M11" s="1">
        <v>222</v>
      </c>
      <c r="N11" s="1">
        <v>46494</v>
      </c>
      <c r="O11" s="1">
        <f t="shared" si="0"/>
        <v>0.47699999999999998</v>
      </c>
      <c r="P11" t="s">
        <v>586</v>
      </c>
      <c r="Q11">
        <v>5</v>
      </c>
      <c r="R11">
        <v>420459</v>
      </c>
      <c r="S11" t="s">
        <v>6</v>
      </c>
      <c r="T11">
        <v>907528099</v>
      </c>
    </row>
    <row r="12" spans="1:20" x14ac:dyDescent="0.35">
      <c r="A12" s="8" t="s">
        <v>5</v>
      </c>
      <c r="B12" s="9">
        <v>2</v>
      </c>
      <c r="C12" s="9" t="s">
        <v>6</v>
      </c>
      <c r="D12" s="9">
        <v>2020</v>
      </c>
      <c r="E12" s="10">
        <v>396744</v>
      </c>
      <c r="F12" s="1" t="s">
        <v>40</v>
      </c>
      <c r="G12" s="1">
        <v>267014</v>
      </c>
      <c r="H12" s="1">
        <v>143</v>
      </c>
      <c r="I12" s="1">
        <v>2549935</v>
      </c>
      <c r="J12" s="1">
        <f t="shared" si="1"/>
        <v>0.10471404173047548</v>
      </c>
      <c r="K12" s="1" t="str">
        <f t="shared" si="2"/>
        <v>Category B</v>
      </c>
      <c r="L12" s="1" t="s">
        <v>568</v>
      </c>
      <c r="M12" s="1">
        <v>159</v>
      </c>
      <c r="N12" s="1">
        <v>1660382</v>
      </c>
      <c r="O12" s="1">
        <f t="shared" si="0"/>
        <v>0.01</v>
      </c>
      <c r="P12" t="s">
        <v>597</v>
      </c>
      <c r="Q12">
        <v>2</v>
      </c>
      <c r="R12">
        <v>6414</v>
      </c>
      <c r="S12" t="s">
        <v>11</v>
      </c>
      <c r="T12">
        <v>856825805</v>
      </c>
    </row>
    <row r="13" spans="1:20" x14ac:dyDescent="0.35">
      <c r="A13" s="11" t="s">
        <v>7</v>
      </c>
      <c r="B13" s="12">
        <v>2</v>
      </c>
      <c r="C13" s="12" t="s">
        <v>6</v>
      </c>
      <c r="D13" s="12">
        <v>2020</v>
      </c>
      <c r="E13" s="13">
        <v>11168</v>
      </c>
      <c r="F13" s="1" t="s">
        <v>41</v>
      </c>
      <c r="G13" s="1">
        <v>212265</v>
      </c>
      <c r="H13" s="1">
        <v>102</v>
      </c>
      <c r="I13" s="1">
        <v>1513614</v>
      </c>
      <c r="J13" s="1">
        <f t="shared" si="1"/>
        <v>0.14023720710828522</v>
      </c>
      <c r="K13" s="1" t="str">
        <f t="shared" si="2"/>
        <v>Category B</v>
      </c>
      <c r="L13" s="1" t="s">
        <v>569</v>
      </c>
      <c r="M13" s="1">
        <v>1537</v>
      </c>
      <c r="N13" s="1">
        <v>234011</v>
      </c>
      <c r="O13" s="1">
        <f t="shared" si="0"/>
        <v>0.65700000000000003</v>
      </c>
      <c r="P13" t="s">
        <v>573</v>
      </c>
      <c r="Q13">
        <v>7</v>
      </c>
      <c r="R13">
        <v>79531229</v>
      </c>
      <c r="S13" t="s">
        <v>20</v>
      </c>
      <c r="T13">
        <v>853970185</v>
      </c>
    </row>
    <row r="14" spans="1:20" x14ac:dyDescent="0.35">
      <c r="A14" s="8" t="s">
        <v>8</v>
      </c>
      <c r="B14" s="9">
        <v>2</v>
      </c>
      <c r="C14" s="9" t="s">
        <v>6</v>
      </c>
      <c r="D14" s="9">
        <v>2020</v>
      </c>
      <c r="E14" s="10">
        <v>26</v>
      </c>
      <c r="F14" s="1" t="s">
        <v>42</v>
      </c>
      <c r="G14" s="1">
        <v>89227</v>
      </c>
      <c r="H14" s="1">
        <v>1598</v>
      </c>
      <c r="I14" s="1">
        <v>2490891</v>
      </c>
      <c r="J14" s="1">
        <f t="shared" si="1"/>
        <v>3.5821318556291705E-2</v>
      </c>
      <c r="K14" s="1" t="str">
        <f t="shared" si="2"/>
        <v>Category A</v>
      </c>
      <c r="L14" s="1" t="s">
        <v>570</v>
      </c>
      <c r="M14" s="1">
        <v>95</v>
      </c>
      <c r="N14" s="1">
        <v>368141</v>
      </c>
      <c r="O14" s="1">
        <f t="shared" si="0"/>
        <v>2.5999999999999999E-2</v>
      </c>
      <c r="P14" t="s">
        <v>571</v>
      </c>
      <c r="Q14">
        <v>1</v>
      </c>
      <c r="R14">
        <v>5044936</v>
      </c>
    </row>
    <row r="15" spans="1:20" x14ac:dyDescent="0.35">
      <c r="A15" s="11" t="s">
        <v>9</v>
      </c>
      <c r="B15" s="12">
        <v>2</v>
      </c>
      <c r="C15" s="12" t="s">
        <v>6</v>
      </c>
      <c r="D15" s="12">
        <v>2020</v>
      </c>
      <c r="E15" s="13">
        <v>191488</v>
      </c>
      <c r="F15" s="1" t="s">
        <v>43</v>
      </c>
      <c r="G15" s="1">
        <v>254038</v>
      </c>
      <c r="H15" s="1">
        <v>203</v>
      </c>
      <c r="I15" s="1">
        <v>1838771</v>
      </c>
      <c r="J15" s="1">
        <f t="shared" si="1"/>
        <v>0.13815640990639944</v>
      </c>
      <c r="K15" s="1" t="str">
        <f t="shared" si="2"/>
        <v>Category B</v>
      </c>
      <c r="L15" s="1" t="s">
        <v>571</v>
      </c>
      <c r="M15" s="1">
        <v>137</v>
      </c>
      <c r="N15" s="1">
        <v>428313</v>
      </c>
      <c r="O15" s="1">
        <f t="shared" si="0"/>
        <v>3.2000000000000001E-2</v>
      </c>
      <c r="P15" t="s">
        <v>581</v>
      </c>
      <c r="Q15">
        <v>5</v>
      </c>
      <c r="R15">
        <v>610539</v>
      </c>
    </row>
    <row r="16" spans="1:20" x14ac:dyDescent="0.35">
      <c r="A16" s="8" t="s">
        <v>10</v>
      </c>
      <c r="B16" s="9">
        <v>2</v>
      </c>
      <c r="C16" s="9" t="s">
        <v>6</v>
      </c>
      <c r="D16" s="9">
        <v>2020</v>
      </c>
      <c r="E16" s="10">
        <v>8340393</v>
      </c>
      <c r="F16" s="1" t="s">
        <v>44</v>
      </c>
      <c r="G16" s="1">
        <v>171851</v>
      </c>
      <c r="H16" s="1">
        <v>49</v>
      </c>
      <c r="I16" s="1">
        <v>2090276</v>
      </c>
      <c r="J16" s="1">
        <f t="shared" si="1"/>
        <v>8.2214501816984933E-2</v>
      </c>
      <c r="K16" s="1" t="str">
        <f t="shared" si="2"/>
        <v>Category A</v>
      </c>
      <c r="L16" s="1" t="s">
        <v>572</v>
      </c>
      <c r="M16" s="1">
        <v>611</v>
      </c>
      <c r="N16" s="1">
        <v>414843</v>
      </c>
      <c r="O16" s="1">
        <f t="shared" si="0"/>
        <v>0.14699999999999999</v>
      </c>
      <c r="P16" t="s">
        <v>563</v>
      </c>
      <c r="Q16">
        <v>9</v>
      </c>
      <c r="R16">
        <v>1872958</v>
      </c>
    </row>
    <row r="17" spans="1:18" x14ac:dyDescent="0.35">
      <c r="A17" s="11" t="s">
        <v>5</v>
      </c>
      <c r="B17" s="12">
        <v>2</v>
      </c>
      <c r="C17" s="12" t="s">
        <v>6</v>
      </c>
      <c r="D17" s="12">
        <v>2020</v>
      </c>
      <c r="E17" s="13">
        <v>1203527</v>
      </c>
      <c r="F17" s="1" t="s">
        <v>45</v>
      </c>
      <c r="G17" s="1">
        <v>787085</v>
      </c>
      <c r="H17" s="1">
        <v>1093</v>
      </c>
      <c r="I17" s="1">
        <v>4083315</v>
      </c>
      <c r="J17" s="1">
        <f t="shared" si="1"/>
        <v>0.19275637564087023</v>
      </c>
      <c r="K17" s="1" t="str">
        <f t="shared" si="2"/>
        <v>Category B</v>
      </c>
      <c r="L17" s="1" t="s">
        <v>573</v>
      </c>
      <c r="M17" s="1">
        <v>2347</v>
      </c>
      <c r="N17" s="1">
        <v>1373861</v>
      </c>
      <c r="O17" s="1">
        <f t="shared" si="0"/>
        <v>0.17100000000000001</v>
      </c>
      <c r="P17" t="s">
        <v>577</v>
      </c>
      <c r="Q17">
        <v>2</v>
      </c>
      <c r="R17">
        <v>85053752</v>
      </c>
    </row>
    <row r="18" spans="1:18" x14ac:dyDescent="0.35">
      <c r="A18" s="8" t="s">
        <v>7</v>
      </c>
      <c r="B18" s="9">
        <v>2</v>
      </c>
      <c r="C18" s="9" t="s">
        <v>6</v>
      </c>
      <c r="D18" s="9">
        <v>2020</v>
      </c>
      <c r="E18" s="10">
        <v>35696</v>
      </c>
      <c r="F18" s="1" t="s">
        <v>46</v>
      </c>
      <c r="G18" s="1">
        <v>172873</v>
      </c>
      <c r="H18" s="1">
        <v>393</v>
      </c>
      <c r="I18" s="1">
        <v>1271703</v>
      </c>
      <c r="J18" s="1">
        <f t="shared" si="1"/>
        <v>0.13593818682506842</v>
      </c>
      <c r="K18" s="1" t="str">
        <f t="shared" si="2"/>
        <v>Category B</v>
      </c>
      <c r="L18" s="1" t="s">
        <v>574</v>
      </c>
      <c r="M18" s="1">
        <v>53326</v>
      </c>
      <c r="N18" s="1">
        <v>792534</v>
      </c>
      <c r="O18" s="1">
        <f t="shared" si="0"/>
        <v>6.7290000000000001</v>
      </c>
      <c r="P18" t="s">
        <v>582</v>
      </c>
      <c r="Q18">
        <v>12</v>
      </c>
      <c r="R18">
        <v>14060689</v>
      </c>
    </row>
    <row r="19" spans="1:18" x14ac:dyDescent="0.35">
      <c r="A19" s="11" t="s">
        <v>8</v>
      </c>
      <c r="B19" s="12">
        <v>2</v>
      </c>
      <c r="C19" s="12" t="s">
        <v>6</v>
      </c>
      <c r="D19" s="12">
        <v>2020</v>
      </c>
      <c r="E19" s="13">
        <v>134</v>
      </c>
      <c r="F19" s="1" t="s">
        <v>47</v>
      </c>
      <c r="G19" s="1">
        <v>2845</v>
      </c>
      <c r="H19" s="1">
        <v>3</v>
      </c>
      <c r="I19" s="1">
        <v>21089</v>
      </c>
      <c r="J19" s="1">
        <f t="shared" si="1"/>
        <v>0.13490445255820571</v>
      </c>
      <c r="K19" s="1" t="str">
        <f t="shared" si="2"/>
        <v>Category B</v>
      </c>
      <c r="L19" s="1" t="s">
        <v>575</v>
      </c>
      <c r="M19" s="1">
        <v>58</v>
      </c>
      <c r="N19" s="1">
        <v>1532</v>
      </c>
      <c r="O19" s="1">
        <f t="shared" si="0"/>
        <v>3.786</v>
      </c>
      <c r="P19" t="s">
        <v>587</v>
      </c>
      <c r="Q19">
        <v>8</v>
      </c>
      <c r="R19">
        <v>20299753</v>
      </c>
    </row>
    <row r="20" spans="1:18" x14ac:dyDescent="0.35">
      <c r="A20" s="8" t="s">
        <v>9</v>
      </c>
      <c r="B20" s="9">
        <v>2</v>
      </c>
      <c r="C20" s="9" t="s">
        <v>6</v>
      </c>
      <c r="D20" s="9">
        <v>2020</v>
      </c>
      <c r="E20" s="10">
        <v>719810</v>
      </c>
      <c r="F20" s="1" t="s">
        <v>48</v>
      </c>
      <c r="G20" s="1">
        <v>3424</v>
      </c>
      <c r="H20" s="1">
        <v>89</v>
      </c>
      <c r="I20" s="1">
        <v>749521</v>
      </c>
      <c r="J20" s="1">
        <f t="shared" si="1"/>
        <v>4.5682509229227732E-3</v>
      </c>
      <c r="K20" s="1" t="str">
        <f t="shared" si="2"/>
        <v>Category A</v>
      </c>
      <c r="L20" s="1" t="s">
        <v>576</v>
      </c>
      <c r="M20" s="1">
        <v>0</v>
      </c>
      <c r="N20" s="1">
        <v>796</v>
      </c>
      <c r="O20" s="1">
        <f t="shared" si="0"/>
        <v>0</v>
      </c>
      <c r="P20" t="s">
        <v>572</v>
      </c>
      <c r="Q20">
        <v>7</v>
      </c>
      <c r="R20">
        <v>9071736</v>
      </c>
    </row>
    <row r="21" spans="1:18" x14ac:dyDescent="0.35">
      <c r="A21" s="11" t="s">
        <v>10</v>
      </c>
      <c r="B21" s="12">
        <v>2</v>
      </c>
      <c r="C21" s="12" t="s">
        <v>6</v>
      </c>
      <c r="D21" s="12">
        <v>2020</v>
      </c>
      <c r="E21" s="13">
        <v>19230543</v>
      </c>
      <c r="F21" s="1" t="s">
        <v>49</v>
      </c>
      <c r="G21" s="1">
        <v>219221</v>
      </c>
      <c r="H21" s="1">
        <v>116</v>
      </c>
      <c r="I21" s="1">
        <v>2806200</v>
      </c>
      <c r="J21" s="1">
        <f t="shared" si="1"/>
        <v>7.8120233768084954E-2</v>
      </c>
      <c r="K21" s="1" t="str">
        <f t="shared" si="2"/>
        <v>Category A</v>
      </c>
      <c r="L21" s="1" t="s">
        <v>577</v>
      </c>
      <c r="M21" s="1">
        <v>8117</v>
      </c>
      <c r="N21" s="1">
        <v>1282938</v>
      </c>
      <c r="O21" s="1">
        <f t="shared" si="0"/>
        <v>0.63300000000000001</v>
      </c>
      <c r="P21" t="s">
        <v>581</v>
      </c>
      <c r="Q21">
        <v>11</v>
      </c>
      <c r="R21">
        <v>433562</v>
      </c>
    </row>
    <row r="22" spans="1:18" x14ac:dyDescent="0.35">
      <c r="A22" s="8" t="s">
        <v>5</v>
      </c>
      <c r="B22" s="9">
        <v>2</v>
      </c>
      <c r="C22" s="9" t="s">
        <v>6</v>
      </c>
      <c r="D22" s="9">
        <v>2020</v>
      </c>
      <c r="E22" s="10">
        <v>3504342</v>
      </c>
      <c r="F22" s="1" t="s">
        <v>50</v>
      </c>
      <c r="G22" s="1">
        <v>122182</v>
      </c>
      <c r="H22" s="1">
        <v>78</v>
      </c>
      <c r="I22" s="1">
        <v>1051746</v>
      </c>
      <c r="J22" s="1">
        <f t="shared" si="1"/>
        <v>0.1161706343546826</v>
      </c>
      <c r="K22" s="1" t="str">
        <f t="shared" si="2"/>
        <v>Category B</v>
      </c>
      <c r="L22" s="1" t="s">
        <v>578</v>
      </c>
      <c r="M22" s="1">
        <v>256</v>
      </c>
      <c r="N22" s="1">
        <v>41927</v>
      </c>
      <c r="O22" s="1">
        <f t="shared" si="0"/>
        <v>0.61099999999999999</v>
      </c>
      <c r="P22" t="s">
        <v>562</v>
      </c>
      <c r="Q22">
        <v>5</v>
      </c>
      <c r="R22">
        <v>19011313</v>
      </c>
    </row>
    <row r="23" spans="1:18" x14ac:dyDescent="0.35">
      <c r="A23" s="11" t="s">
        <v>7</v>
      </c>
      <c r="B23" s="12">
        <v>2</v>
      </c>
      <c r="C23" s="12" t="s">
        <v>6</v>
      </c>
      <c r="D23" s="12">
        <v>2020</v>
      </c>
      <c r="E23" s="13">
        <v>74820</v>
      </c>
      <c r="F23" s="1" t="s">
        <v>51</v>
      </c>
      <c r="G23" s="1">
        <v>18285</v>
      </c>
      <c r="H23" s="1">
        <v>261</v>
      </c>
      <c r="I23" s="1">
        <v>752481</v>
      </c>
      <c r="J23" s="1">
        <f t="shared" si="1"/>
        <v>2.4299616867402632E-2</v>
      </c>
      <c r="K23" s="1" t="str">
        <f t="shared" si="2"/>
        <v>Category A</v>
      </c>
      <c r="L23" s="1" t="s">
        <v>579</v>
      </c>
      <c r="M23" s="1">
        <v>439</v>
      </c>
      <c r="N23" s="1">
        <v>71276</v>
      </c>
      <c r="O23" s="1">
        <f t="shared" si="0"/>
        <v>0.61599999999999999</v>
      </c>
      <c r="P23" t="s">
        <v>568</v>
      </c>
      <c r="Q23">
        <v>1</v>
      </c>
      <c r="R23">
        <v>11422110</v>
      </c>
    </row>
    <row r="24" spans="1:18" x14ac:dyDescent="0.35">
      <c r="A24" s="8" t="s">
        <v>8</v>
      </c>
      <c r="B24" s="9">
        <v>2</v>
      </c>
      <c r="C24" s="9" t="s">
        <v>6</v>
      </c>
      <c r="D24" s="9">
        <v>2020</v>
      </c>
      <c r="E24" s="10">
        <v>837</v>
      </c>
      <c r="F24" s="1" t="s">
        <v>52</v>
      </c>
      <c r="G24" s="1">
        <v>101624</v>
      </c>
      <c r="H24" s="1">
        <v>74</v>
      </c>
      <c r="I24" s="1">
        <v>700843</v>
      </c>
      <c r="J24" s="1">
        <f t="shared" si="1"/>
        <v>0.14500251839570347</v>
      </c>
      <c r="K24" s="1" t="str">
        <f t="shared" si="2"/>
        <v>Category B</v>
      </c>
      <c r="L24" s="1" t="s">
        <v>580</v>
      </c>
      <c r="M24" s="1">
        <v>105</v>
      </c>
      <c r="N24" s="1">
        <v>2034460</v>
      </c>
      <c r="O24" s="1">
        <f t="shared" si="0"/>
        <v>5.0000000000000001E-3</v>
      </c>
      <c r="P24" t="s">
        <v>578</v>
      </c>
      <c r="Q24">
        <v>6</v>
      </c>
      <c r="R24">
        <v>1251248</v>
      </c>
    </row>
    <row r="25" spans="1:18" x14ac:dyDescent="0.35">
      <c r="A25" s="11" t="s">
        <v>9</v>
      </c>
      <c r="B25" s="12">
        <v>2</v>
      </c>
      <c r="C25" s="12" t="s">
        <v>6</v>
      </c>
      <c r="D25" s="12">
        <v>2020</v>
      </c>
      <c r="E25" s="13">
        <v>2293834</v>
      </c>
      <c r="F25" s="1" t="s">
        <v>53</v>
      </c>
      <c r="G25" s="1">
        <v>55792</v>
      </c>
      <c r="H25" s="1">
        <v>57</v>
      </c>
      <c r="I25" s="1">
        <v>844979</v>
      </c>
      <c r="J25" s="1">
        <f t="shared" si="1"/>
        <v>6.6027676427461504E-2</v>
      </c>
      <c r="K25" s="1" t="str">
        <f t="shared" si="2"/>
        <v>Category A</v>
      </c>
      <c r="L25" s="1" t="s">
        <v>581</v>
      </c>
      <c r="M25" s="1">
        <v>130</v>
      </c>
      <c r="N25" s="1">
        <v>23628</v>
      </c>
      <c r="O25" s="1">
        <f t="shared" si="0"/>
        <v>0.55000000000000004</v>
      </c>
      <c r="P25" t="s">
        <v>566</v>
      </c>
      <c r="Q25">
        <v>1</v>
      </c>
      <c r="R25">
        <v>152107</v>
      </c>
    </row>
    <row r="26" spans="1:18" x14ac:dyDescent="0.35">
      <c r="A26" s="8" t="s">
        <v>10</v>
      </c>
      <c r="B26" s="9">
        <v>2</v>
      </c>
      <c r="C26" s="9" t="s">
        <v>6</v>
      </c>
      <c r="D26" s="9">
        <v>2020</v>
      </c>
      <c r="E26" s="10">
        <v>42518253</v>
      </c>
      <c r="F26" s="1" t="s">
        <v>54</v>
      </c>
      <c r="G26" s="1">
        <v>107079</v>
      </c>
      <c r="H26" s="1">
        <v>203</v>
      </c>
      <c r="I26" s="1">
        <v>1372287</v>
      </c>
      <c r="J26" s="1">
        <f t="shared" si="1"/>
        <v>7.8029595849847741E-2</v>
      </c>
      <c r="K26" s="1" t="str">
        <f t="shared" si="2"/>
        <v>Category A</v>
      </c>
      <c r="L26" s="1" t="s">
        <v>582</v>
      </c>
      <c r="M26" s="1">
        <v>3046</v>
      </c>
      <c r="N26" s="1">
        <v>917236</v>
      </c>
      <c r="O26" s="1">
        <f t="shared" si="0"/>
        <v>0.33200000000000002</v>
      </c>
      <c r="P26" t="s">
        <v>591</v>
      </c>
      <c r="Q26">
        <v>5</v>
      </c>
      <c r="R26">
        <v>45771359</v>
      </c>
    </row>
    <row r="27" spans="1:18" x14ac:dyDescent="0.35">
      <c r="A27" s="11" t="s">
        <v>5</v>
      </c>
      <c r="B27" s="12">
        <v>2</v>
      </c>
      <c r="C27" s="12" t="s">
        <v>6</v>
      </c>
      <c r="D27" s="12">
        <v>2020</v>
      </c>
      <c r="E27" s="13">
        <v>7532220</v>
      </c>
      <c r="F27" s="1" t="s">
        <v>55</v>
      </c>
      <c r="G27" s="1">
        <v>423807</v>
      </c>
      <c r="H27" s="1">
        <v>4326</v>
      </c>
      <c r="I27" s="1">
        <v>6207171</v>
      </c>
      <c r="J27" s="1">
        <f t="shared" si="1"/>
        <v>6.8276997685419005E-2</v>
      </c>
      <c r="K27" s="1" t="str">
        <f t="shared" si="2"/>
        <v>Category A</v>
      </c>
      <c r="L27" s="1" t="s">
        <v>583</v>
      </c>
      <c r="M27" s="1">
        <v>192</v>
      </c>
      <c r="N27" s="1">
        <v>223256</v>
      </c>
      <c r="O27" s="1">
        <f t="shared" si="0"/>
        <v>8.5999999999999993E-2</v>
      </c>
      <c r="P27" t="s">
        <v>591</v>
      </c>
      <c r="Q27">
        <v>11</v>
      </c>
      <c r="R27">
        <v>24016602</v>
      </c>
    </row>
    <row r="28" spans="1:18" x14ac:dyDescent="0.35">
      <c r="A28" s="8" t="s">
        <v>7</v>
      </c>
      <c r="B28" s="9">
        <v>2</v>
      </c>
      <c r="C28" s="9" t="s">
        <v>6</v>
      </c>
      <c r="D28" s="9">
        <v>2020</v>
      </c>
      <c r="E28" s="10">
        <v>132924</v>
      </c>
      <c r="F28" s="1" t="s">
        <v>56</v>
      </c>
      <c r="G28" s="1">
        <v>376735</v>
      </c>
      <c r="H28" s="1">
        <v>290</v>
      </c>
      <c r="I28" s="1">
        <v>2468371</v>
      </c>
      <c r="J28" s="1">
        <f t="shared" si="1"/>
        <v>0.15262494981508049</v>
      </c>
      <c r="K28" s="1" t="str">
        <f t="shared" si="2"/>
        <v>Category B</v>
      </c>
      <c r="L28" s="1" t="s">
        <v>584</v>
      </c>
      <c r="M28" s="1">
        <v>278</v>
      </c>
      <c r="N28" s="1">
        <v>20073</v>
      </c>
      <c r="O28" s="1">
        <f t="shared" si="0"/>
        <v>1.385</v>
      </c>
      <c r="P28" t="s">
        <v>569</v>
      </c>
      <c r="Q28">
        <v>3</v>
      </c>
      <c r="R28">
        <v>2634754</v>
      </c>
    </row>
    <row r="29" spans="1:18" x14ac:dyDescent="0.35">
      <c r="A29" s="11" t="s">
        <v>8</v>
      </c>
      <c r="B29" s="12">
        <v>2</v>
      </c>
      <c r="C29" s="12" t="s">
        <v>6</v>
      </c>
      <c r="D29" s="12">
        <v>2020</v>
      </c>
      <c r="E29" s="13">
        <v>1113</v>
      </c>
      <c r="F29" s="1" t="s">
        <v>57</v>
      </c>
      <c r="G29" s="1">
        <v>12474</v>
      </c>
      <c r="H29" s="1">
        <v>228</v>
      </c>
      <c r="I29" s="1">
        <v>4616509</v>
      </c>
      <c r="J29" s="1">
        <f t="shared" si="1"/>
        <v>2.7020417375986918E-3</v>
      </c>
      <c r="K29" s="1" t="str">
        <f t="shared" si="2"/>
        <v>Category A</v>
      </c>
      <c r="L29" s="1" t="s">
        <v>585</v>
      </c>
      <c r="M29" s="1">
        <v>27</v>
      </c>
      <c r="N29" s="1">
        <v>864947</v>
      </c>
      <c r="O29" s="1">
        <f t="shared" si="0"/>
        <v>3.0000000000000001E-3</v>
      </c>
      <c r="P29" t="s">
        <v>579</v>
      </c>
      <c r="Q29">
        <v>5</v>
      </c>
      <c r="R29">
        <v>1514689</v>
      </c>
    </row>
    <row r="30" spans="1:18" x14ac:dyDescent="0.35">
      <c r="A30" s="8" t="s">
        <v>9</v>
      </c>
      <c r="B30" s="9">
        <v>2</v>
      </c>
      <c r="C30" s="9" t="s">
        <v>6</v>
      </c>
      <c r="D30" s="9">
        <v>2020</v>
      </c>
      <c r="E30" s="10">
        <v>5799056</v>
      </c>
      <c r="F30" s="1" t="s">
        <v>58</v>
      </c>
      <c r="G30" s="1">
        <v>49851</v>
      </c>
      <c r="H30" s="1">
        <v>333</v>
      </c>
      <c r="I30" s="1">
        <v>1890826</v>
      </c>
      <c r="J30" s="1">
        <f t="shared" si="1"/>
        <v>2.6364668139744217E-2</v>
      </c>
      <c r="K30" s="1" t="str">
        <f t="shared" si="2"/>
        <v>Category A</v>
      </c>
      <c r="L30" s="1" t="s">
        <v>586</v>
      </c>
      <c r="M30" s="1">
        <v>79</v>
      </c>
      <c r="N30" s="1">
        <v>14044</v>
      </c>
      <c r="O30" s="1">
        <f t="shared" si="0"/>
        <v>0.56299999999999994</v>
      </c>
      <c r="P30" t="s">
        <v>578</v>
      </c>
      <c r="Q30">
        <v>9</v>
      </c>
      <c r="R30">
        <v>1957022</v>
      </c>
    </row>
    <row r="31" spans="1:18" x14ac:dyDescent="0.35">
      <c r="A31" s="11" t="s">
        <v>10</v>
      </c>
      <c r="B31" s="12">
        <v>2</v>
      </c>
      <c r="C31" s="12" t="s">
        <v>6</v>
      </c>
      <c r="D31" s="12">
        <v>2020</v>
      </c>
      <c r="E31" s="13">
        <v>92901213</v>
      </c>
      <c r="F31" s="1" t="s">
        <v>59</v>
      </c>
      <c r="G31" s="1">
        <v>55626</v>
      </c>
      <c r="H31" s="1">
        <v>60</v>
      </c>
      <c r="I31" s="1">
        <v>259840</v>
      </c>
      <c r="J31" s="1">
        <f t="shared" si="1"/>
        <v>0.21407789408866995</v>
      </c>
      <c r="K31" s="1" t="str">
        <f t="shared" si="2"/>
        <v>Category B</v>
      </c>
      <c r="L31" s="1" t="s">
        <v>587</v>
      </c>
      <c r="M31" s="1">
        <v>1189</v>
      </c>
      <c r="N31" s="1">
        <v>961422</v>
      </c>
      <c r="O31" s="1">
        <f t="shared" si="0"/>
        <v>0.124</v>
      </c>
      <c r="P31" t="s">
        <v>572</v>
      </c>
      <c r="Q31">
        <v>1</v>
      </c>
      <c r="R31">
        <v>4972801</v>
      </c>
    </row>
    <row r="32" spans="1:18" x14ac:dyDescent="0.35">
      <c r="A32" s="8" t="s">
        <v>5</v>
      </c>
      <c r="B32" s="9">
        <v>2</v>
      </c>
      <c r="C32" s="9" t="s">
        <v>6</v>
      </c>
      <c r="D32" s="9">
        <v>2020</v>
      </c>
      <c r="E32" s="10">
        <v>12784102</v>
      </c>
      <c r="F32" s="1" t="s">
        <v>60</v>
      </c>
      <c r="G32" s="1">
        <v>327192</v>
      </c>
      <c r="H32" s="1">
        <v>141</v>
      </c>
      <c r="I32" s="1">
        <v>1302156</v>
      </c>
      <c r="J32" s="1">
        <f t="shared" si="1"/>
        <v>0.25126943315547445</v>
      </c>
      <c r="K32" s="1" t="str">
        <f t="shared" si="2"/>
        <v>Category B</v>
      </c>
      <c r="L32" s="1" t="s">
        <v>588</v>
      </c>
      <c r="M32" s="1">
        <v>7407</v>
      </c>
      <c r="N32" s="1">
        <v>1578082</v>
      </c>
      <c r="O32" s="1">
        <f t="shared" si="0"/>
        <v>0.46899999999999997</v>
      </c>
      <c r="P32" t="s">
        <v>565</v>
      </c>
      <c r="Q32">
        <v>11</v>
      </c>
      <c r="R32">
        <v>22485897</v>
      </c>
    </row>
    <row r="33" spans="1:18" x14ac:dyDescent="0.35">
      <c r="A33" s="11" t="s">
        <v>7</v>
      </c>
      <c r="B33" s="12">
        <v>2</v>
      </c>
      <c r="C33" s="12" t="s">
        <v>6</v>
      </c>
      <c r="D33" s="12">
        <v>2020</v>
      </c>
      <c r="E33" s="13">
        <v>199614</v>
      </c>
      <c r="F33" s="1" t="s">
        <v>61</v>
      </c>
      <c r="G33" s="1">
        <v>308225</v>
      </c>
      <c r="H33" s="1">
        <v>178</v>
      </c>
      <c r="I33" s="1">
        <v>2384239</v>
      </c>
      <c r="J33" s="1">
        <f t="shared" si="1"/>
        <v>0.12927604992620287</v>
      </c>
      <c r="K33" s="1" t="str">
        <f t="shared" si="2"/>
        <v>Category B</v>
      </c>
      <c r="L33" s="1" t="s">
        <v>589</v>
      </c>
      <c r="M33" s="1">
        <v>87</v>
      </c>
      <c r="N33" s="1">
        <v>74642</v>
      </c>
      <c r="O33" s="1">
        <f t="shared" si="0"/>
        <v>0.11700000000000001</v>
      </c>
      <c r="P33" t="s">
        <v>573</v>
      </c>
      <c r="Q33">
        <v>1</v>
      </c>
      <c r="R33">
        <v>40261798</v>
      </c>
    </row>
    <row r="34" spans="1:18" x14ac:dyDescent="0.35">
      <c r="A34" s="8" t="s">
        <v>8</v>
      </c>
      <c r="B34" s="9">
        <v>2</v>
      </c>
      <c r="C34" s="9" t="s">
        <v>6</v>
      </c>
      <c r="D34" s="9">
        <v>2020</v>
      </c>
      <c r="E34" s="10">
        <v>1818</v>
      </c>
      <c r="F34" s="1" t="s">
        <v>62</v>
      </c>
      <c r="G34" s="1">
        <v>9654</v>
      </c>
      <c r="H34" s="1">
        <v>64</v>
      </c>
      <c r="I34" s="1">
        <v>1701156</v>
      </c>
      <c r="J34" s="1">
        <f t="shared" si="1"/>
        <v>5.6749645535153744E-3</v>
      </c>
      <c r="K34" s="1" t="str">
        <f t="shared" si="2"/>
        <v>Category A</v>
      </c>
      <c r="L34" s="1" t="s">
        <v>590</v>
      </c>
      <c r="M34" s="1">
        <v>96071</v>
      </c>
      <c r="N34" s="1">
        <v>24527530</v>
      </c>
      <c r="O34" s="1">
        <f t="shared" si="0"/>
        <v>0.39200000000000002</v>
      </c>
      <c r="P34" t="s">
        <v>569</v>
      </c>
      <c r="Q34">
        <v>9</v>
      </c>
      <c r="R34">
        <v>5660469</v>
      </c>
    </row>
    <row r="35" spans="1:18" x14ac:dyDescent="0.35">
      <c r="A35" s="11" t="s">
        <v>9</v>
      </c>
      <c r="B35" s="12">
        <v>2</v>
      </c>
      <c r="C35" s="12" t="s">
        <v>6</v>
      </c>
      <c r="D35" s="12">
        <v>2020</v>
      </c>
      <c r="E35" s="13">
        <v>10697492</v>
      </c>
      <c r="F35" s="1" t="s">
        <v>63</v>
      </c>
      <c r="G35" s="1">
        <v>87867</v>
      </c>
      <c r="H35" s="1">
        <v>126</v>
      </c>
      <c r="I35" s="1">
        <v>1648574</v>
      </c>
      <c r="J35" s="1">
        <f t="shared" si="1"/>
        <v>5.3298790348507256E-2</v>
      </c>
      <c r="K35" s="1" t="str">
        <f t="shared" si="2"/>
        <v>Category A</v>
      </c>
      <c r="L35" s="1" t="s">
        <v>591</v>
      </c>
      <c r="M35" s="1">
        <v>63</v>
      </c>
      <c r="N35" s="1">
        <v>3130828</v>
      </c>
      <c r="O35" s="1">
        <f t="shared" si="0"/>
        <v>2E-3</v>
      </c>
      <c r="P35" t="s">
        <v>580</v>
      </c>
      <c r="Q35">
        <v>8</v>
      </c>
      <c r="R35">
        <v>22431872</v>
      </c>
    </row>
    <row r="36" spans="1:18" x14ac:dyDescent="0.35">
      <c r="A36" s="8" t="s">
        <v>10</v>
      </c>
      <c r="B36" s="9">
        <v>2</v>
      </c>
      <c r="C36" s="9" t="s">
        <v>6</v>
      </c>
      <c r="D36" s="9">
        <v>2020</v>
      </c>
      <c r="E36" s="10">
        <v>160401500</v>
      </c>
      <c r="F36" s="1" t="s">
        <v>64</v>
      </c>
      <c r="G36" s="1">
        <v>9843</v>
      </c>
      <c r="H36" s="1">
        <v>299</v>
      </c>
      <c r="I36" s="1">
        <v>2317419</v>
      </c>
      <c r="J36" s="1">
        <f t="shared" si="1"/>
        <v>4.247397643671688E-3</v>
      </c>
      <c r="K36" s="1" t="str">
        <f t="shared" si="2"/>
        <v>Category A</v>
      </c>
      <c r="L36" s="1" t="s">
        <v>592</v>
      </c>
      <c r="M36" s="1">
        <v>75</v>
      </c>
      <c r="N36" s="1">
        <v>258381</v>
      </c>
      <c r="O36" s="1">
        <f t="shared" si="0"/>
        <v>2.9000000000000001E-2</v>
      </c>
      <c r="P36" t="s">
        <v>583</v>
      </c>
      <c r="Q36">
        <v>1</v>
      </c>
      <c r="R36">
        <v>7852729</v>
      </c>
    </row>
    <row r="37" spans="1:18" x14ac:dyDescent="0.35">
      <c r="A37" s="11" t="s">
        <v>5</v>
      </c>
      <c r="B37" s="12">
        <v>2</v>
      </c>
      <c r="C37" s="12" t="s">
        <v>6</v>
      </c>
      <c r="D37" s="12">
        <v>2020</v>
      </c>
      <c r="E37" s="13">
        <v>16458648</v>
      </c>
      <c r="F37" s="1" t="s">
        <v>65</v>
      </c>
      <c r="G37" s="1">
        <v>402407</v>
      </c>
      <c r="H37" s="1">
        <v>1689</v>
      </c>
      <c r="I37" s="1">
        <v>2532383</v>
      </c>
      <c r="J37" s="1">
        <f t="shared" si="1"/>
        <v>0.15890447850897751</v>
      </c>
      <c r="K37" s="1" t="str">
        <f t="shared" si="2"/>
        <v>Category B</v>
      </c>
      <c r="L37" s="1" t="s">
        <v>593</v>
      </c>
      <c r="M37" s="1">
        <v>6453</v>
      </c>
      <c r="N37" s="1">
        <v>1871612</v>
      </c>
      <c r="O37" s="1">
        <f t="shared" si="0"/>
        <v>0.34499999999999997</v>
      </c>
      <c r="P37" t="s">
        <v>561</v>
      </c>
      <c r="Q37">
        <v>5</v>
      </c>
      <c r="R37">
        <v>11584316</v>
      </c>
    </row>
    <row r="38" spans="1:18" x14ac:dyDescent="0.35">
      <c r="A38" s="8" t="s">
        <v>7</v>
      </c>
      <c r="B38" s="9">
        <v>2</v>
      </c>
      <c r="C38" s="9" t="s">
        <v>6</v>
      </c>
      <c r="D38" s="9">
        <v>2020</v>
      </c>
      <c r="E38" s="10">
        <v>245284</v>
      </c>
      <c r="F38" s="1" t="s">
        <v>66</v>
      </c>
      <c r="G38" s="1">
        <v>267420</v>
      </c>
      <c r="H38" s="1">
        <v>234</v>
      </c>
      <c r="I38" s="1">
        <v>3223642</v>
      </c>
      <c r="J38" s="1">
        <f t="shared" si="1"/>
        <v>8.2955861724099633E-2</v>
      </c>
      <c r="K38" s="1" t="str">
        <f t="shared" si="2"/>
        <v>Category A</v>
      </c>
      <c r="P38" t="s">
        <v>562</v>
      </c>
      <c r="Q38">
        <v>11</v>
      </c>
      <c r="R38">
        <v>10373002</v>
      </c>
    </row>
    <row r="39" spans="1:18" x14ac:dyDescent="0.35">
      <c r="A39" s="11" t="s">
        <v>8</v>
      </c>
      <c r="B39" s="12">
        <v>2</v>
      </c>
      <c r="C39" s="12" t="s">
        <v>6</v>
      </c>
      <c r="D39" s="12">
        <v>2020</v>
      </c>
      <c r="E39" s="13">
        <v>2892</v>
      </c>
      <c r="F39" s="1" t="s">
        <v>67</v>
      </c>
      <c r="G39" s="1">
        <v>2749</v>
      </c>
      <c r="H39" s="1">
        <v>396</v>
      </c>
      <c r="I39" s="1">
        <v>826165</v>
      </c>
      <c r="J39" s="1">
        <f t="shared" si="1"/>
        <v>3.3274224882438737E-3</v>
      </c>
      <c r="K39" s="1" t="str">
        <f t="shared" si="2"/>
        <v>Category A</v>
      </c>
      <c r="P39" t="s">
        <v>563</v>
      </c>
      <c r="Q39">
        <v>6</v>
      </c>
      <c r="R39">
        <v>1621340</v>
      </c>
    </row>
    <row r="40" spans="1:18" x14ac:dyDescent="0.35">
      <c r="A40" s="8" t="s">
        <v>9</v>
      </c>
      <c r="B40" s="9">
        <v>2</v>
      </c>
      <c r="C40" s="9" t="s">
        <v>6</v>
      </c>
      <c r="D40" s="9">
        <v>2020</v>
      </c>
      <c r="E40" s="10">
        <v>15085810</v>
      </c>
      <c r="F40" s="1" t="s">
        <v>68</v>
      </c>
      <c r="G40" s="1">
        <v>3816</v>
      </c>
      <c r="H40" s="1">
        <v>471</v>
      </c>
      <c r="I40" s="1">
        <v>1305343</v>
      </c>
      <c r="J40" s="1">
        <f t="shared" si="1"/>
        <v>2.9233695664664383E-3</v>
      </c>
      <c r="K40" s="1" t="str">
        <f t="shared" si="2"/>
        <v>Category A</v>
      </c>
      <c r="P40" t="s">
        <v>589</v>
      </c>
      <c r="Q40">
        <v>6</v>
      </c>
      <c r="R40">
        <v>1802826</v>
      </c>
    </row>
    <row r="41" spans="1:18" x14ac:dyDescent="0.35">
      <c r="A41" s="11" t="s">
        <v>10</v>
      </c>
      <c r="B41" s="12">
        <v>2</v>
      </c>
      <c r="C41" s="12" t="s">
        <v>6</v>
      </c>
      <c r="D41" s="12">
        <v>2020</v>
      </c>
      <c r="E41" s="13">
        <v>229293967</v>
      </c>
      <c r="F41" s="1" t="s">
        <v>69</v>
      </c>
      <c r="G41" s="1">
        <v>297718</v>
      </c>
      <c r="H41" s="1">
        <v>256</v>
      </c>
      <c r="I41" s="1">
        <v>2747921</v>
      </c>
      <c r="J41" s="1">
        <f t="shared" si="1"/>
        <v>0.108342998215742</v>
      </c>
      <c r="K41" s="1" t="str">
        <f t="shared" si="2"/>
        <v>Category B</v>
      </c>
      <c r="P41" t="s">
        <v>586</v>
      </c>
      <c r="Q41">
        <v>11</v>
      </c>
      <c r="R41">
        <v>266481</v>
      </c>
    </row>
    <row r="42" spans="1:18" x14ac:dyDescent="0.35">
      <c r="A42" s="8" t="s">
        <v>5</v>
      </c>
      <c r="B42" s="9">
        <v>3</v>
      </c>
      <c r="C42" s="9" t="s">
        <v>6</v>
      </c>
      <c r="D42" s="9">
        <v>2020</v>
      </c>
      <c r="E42" s="10">
        <v>18999460</v>
      </c>
      <c r="F42" s="1" t="s">
        <v>70</v>
      </c>
      <c r="G42" s="1">
        <v>3113</v>
      </c>
      <c r="H42" s="1">
        <v>236</v>
      </c>
      <c r="I42" s="1">
        <v>197035</v>
      </c>
      <c r="J42" s="1">
        <f t="shared" si="1"/>
        <v>1.5799223488212753E-2</v>
      </c>
      <c r="K42" s="1" t="str">
        <f t="shared" si="2"/>
        <v>Category A</v>
      </c>
      <c r="P42" t="s">
        <v>567</v>
      </c>
      <c r="Q42">
        <v>8</v>
      </c>
      <c r="R42">
        <v>4905247</v>
      </c>
    </row>
    <row r="43" spans="1:18" x14ac:dyDescent="0.35">
      <c r="A43" s="11" t="s">
        <v>7</v>
      </c>
      <c r="B43" s="12">
        <v>3</v>
      </c>
      <c r="C43" s="12" t="s">
        <v>6</v>
      </c>
      <c r="D43" s="12">
        <v>2020</v>
      </c>
      <c r="E43" s="13">
        <v>276320</v>
      </c>
      <c r="F43" s="1" t="s">
        <v>71</v>
      </c>
      <c r="G43" s="1">
        <v>218527</v>
      </c>
      <c r="H43" s="1">
        <v>162</v>
      </c>
      <c r="I43" s="1">
        <v>3116045</v>
      </c>
      <c r="J43" s="1">
        <f t="shared" si="1"/>
        <v>7.0129603391478626E-2</v>
      </c>
      <c r="K43" s="1" t="str">
        <f t="shared" si="2"/>
        <v>Category A</v>
      </c>
      <c r="P43" t="s">
        <v>575</v>
      </c>
      <c r="Q43">
        <v>5</v>
      </c>
      <c r="R43">
        <v>511662</v>
      </c>
    </row>
    <row r="44" spans="1:18" x14ac:dyDescent="0.35">
      <c r="A44" s="8" t="s">
        <v>8</v>
      </c>
      <c r="B44" s="9">
        <v>3</v>
      </c>
      <c r="C44" s="9" t="s">
        <v>6</v>
      </c>
      <c r="D44" s="9">
        <v>2020</v>
      </c>
      <c r="E44" s="10">
        <v>4430</v>
      </c>
      <c r="F44" s="1" t="s">
        <v>72</v>
      </c>
      <c r="G44" s="1">
        <v>303185</v>
      </c>
      <c r="H44" s="1">
        <v>158</v>
      </c>
      <c r="I44" s="1">
        <v>1799541</v>
      </c>
      <c r="J44" s="1">
        <f t="shared" si="1"/>
        <v>0.16847907327479619</v>
      </c>
      <c r="K44" s="1" t="str">
        <f t="shared" si="2"/>
        <v>Category B</v>
      </c>
      <c r="P44" t="s">
        <v>559</v>
      </c>
      <c r="Q44">
        <v>6</v>
      </c>
      <c r="R44">
        <v>51218010</v>
      </c>
    </row>
    <row r="45" spans="1:18" x14ac:dyDescent="0.35">
      <c r="A45" s="11" t="s">
        <v>9</v>
      </c>
      <c r="B45" s="12">
        <v>3</v>
      </c>
      <c r="C45" s="12" t="s">
        <v>6</v>
      </c>
      <c r="D45" s="12">
        <v>2020</v>
      </c>
      <c r="E45" s="13">
        <v>17863606</v>
      </c>
      <c r="F45" s="1" t="s">
        <v>73</v>
      </c>
      <c r="G45" s="1">
        <v>364776</v>
      </c>
      <c r="H45" s="1">
        <v>112</v>
      </c>
      <c r="I45" s="1">
        <v>2029339</v>
      </c>
      <c r="J45" s="1">
        <f t="shared" si="1"/>
        <v>0.1797511406423471</v>
      </c>
      <c r="K45" s="1" t="str">
        <f t="shared" si="2"/>
        <v>Category B</v>
      </c>
      <c r="P45" t="s">
        <v>564</v>
      </c>
      <c r="Q45">
        <v>1</v>
      </c>
      <c r="R45">
        <v>13210706</v>
      </c>
    </row>
    <row r="46" spans="1:18" x14ac:dyDescent="0.35">
      <c r="A46" s="8" t="s">
        <v>10</v>
      </c>
      <c r="B46" s="9">
        <v>3</v>
      </c>
      <c r="C46" s="9" t="s">
        <v>6</v>
      </c>
      <c r="D46" s="9">
        <v>2020</v>
      </c>
      <c r="E46" s="10">
        <v>294162652</v>
      </c>
      <c r="F46" s="1" t="s">
        <v>74</v>
      </c>
      <c r="G46" s="1">
        <v>48781</v>
      </c>
      <c r="H46" s="1">
        <v>104</v>
      </c>
      <c r="I46" s="1">
        <v>1798194</v>
      </c>
      <c r="J46" s="1">
        <f t="shared" si="1"/>
        <v>2.7127773755223298E-2</v>
      </c>
      <c r="K46" s="1" t="str">
        <f t="shared" si="2"/>
        <v>Category A</v>
      </c>
      <c r="P46" t="s">
        <v>566</v>
      </c>
      <c r="Q46">
        <v>10</v>
      </c>
      <c r="R46">
        <v>354699</v>
      </c>
    </row>
    <row r="47" spans="1:18" x14ac:dyDescent="0.35">
      <c r="A47" s="11" t="s">
        <v>5</v>
      </c>
      <c r="B47" s="12">
        <v>5</v>
      </c>
      <c r="C47" s="12" t="s">
        <v>6</v>
      </c>
      <c r="D47" s="12">
        <v>2020</v>
      </c>
      <c r="E47" s="13">
        <v>2</v>
      </c>
      <c r="F47" s="1" t="s">
        <v>75</v>
      </c>
      <c r="G47" s="1">
        <v>147422</v>
      </c>
      <c r="H47" s="1">
        <v>225</v>
      </c>
      <c r="I47" s="1">
        <v>3257983</v>
      </c>
      <c r="J47" s="1">
        <f t="shared" si="1"/>
        <v>4.5249468766411609E-2</v>
      </c>
      <c r="K47" s="1" t="str">
        <f t="shared" si="2"/>
        <v>Category A</v>
      </c>
      <c r="P47" t="s">
        <v>574</v>
      </c>
      <c r="Q47">
        <v>5</v>
      </c>
      <c r="R47">
        <v>69079967</v>
      </c>
    </row>
    <row r="48" spans="1:18" x14ac:dyDescent="0.35">
      <c r="A48" s="8" t="s">
        <v>5</v>
      </c>
      <c r="B48" s="9">
        <v>2</v>
      </c>
      <c r="C48" s="9" t="s">
        <v>11</v>
      </c>
      <c r="D48" s="9">
        <v>2020</v>
      </c>
      <c r="E48" s="10">
        <v>4</v>
      </c>
      <c r="F48" s="1" t="s">
        <v>76</v>
      </c>
      <c r="G48" s="1">
        <v>46168</v>
      </c>
      <c r="H48" s="1">
        <v>61</v>
      </c>
      <c r="I48" s="1">
        <v>1223921</v>
      </c>
      <c r="J48" s="1">
        <f t="shared" si="1"/>
        <v>3.7721388880491473E-2</v>
      </c>
      <c r="K48" s="1" t="str">
        <f t="shared" si="2"/>
        <v>Category A</v>
      </c>
      <c r="P48" t="s">
        <v>583</v>
      </c>
      <c r="Q48">
        <v>7</v>
      </c>
      <c r="R48">
        <v>16302685</v>
      </c>
    </row>
    <row r="49" spans="1:18" x14ac:dyDescent="0.35">
      <c r="A49" s="11" t="s">
        <v>5</v>
      </c>
      <c r="B49" s="12">
        <v>2</v>
      </c>
      <c r="C49" s="12" t="s">
        <v>11</v>
      </c>
      <c r="D49" s="12">
        <v>2020</v>
      </c>
      <c r="E49" s="13">
        <v>10</v>
      </c>
      <c r="F49" s="1" t="s">
        <v>77</v>
      </c>
      <c r="G49" s="1">
        <v>465209</v>
      </c>
      <c r="H49" s="1">
        <v>377</v>
      </c>
      <c r="I49" s="1">
        <v>4465344</v>
      </c>
      <c r="J49" s="1">
        <f t="shared" si="1"/>
        <v>0.10418211900359749</v>
      </c>
      <c r="K49" s="1" t="str">
        <f t="shared" si="2"/>
        <v>Category B</v>
      </c>
      <c r="P49" t="s">
        <v>598</v>
      </c>
      <c r="Q49">
        <v>10</v>
      </c>
      <c r="R49">
        <v>2536824</v>
      </c>
    </row>
    <row r="50" spans="1:18" x14ac:dyDescent="0.35">
      <c r="A50" s="8" t="s">
        <v>9</v>
      </c>
      <c r="B50" s="9">
        <v>2</v>
      </c>
      <c r="C50" s="9" t="s">
        <v>11</v>
      </c>
      <c r="D50" s="9">
        <v>2020</v>
      </c>
      <c r="E50" s="10">
        <v>6</v>
      </c>
      <c r="F50" s="1" t="s">
        <v>78</v>
      </c>
      <c r="G50" s="1">
        <v>113868</v>
      </c>
      <c r="H50" s="1">
        <v>185</v>
      </c>
      <c r="I50" s="1">
        <v>2604453</v>
      </c>
      <c r="J50" s="1">
        <f t="shared" si="1"/>
        <v>4.3720504843051497E-2</v>
      </c>
      <c r="K50" s="1" t="str">
        <f t="shared" si="2"/>
        <v>Category A</v>
      </c>
      <c r="P50" t="s">
        <v>560</v>
      </c>
      <c r="Q50">
        <v>7</v>
      </c>
      <c r="R50">
        <v>1229580</v>
      </c>
    </row>
    <row r="51" spans="1:18" x14ac:dyDescent="0.35">
      <c r="A51" s="11" t="s">
        <v>5</v>
      </c>
      <c r="B51" s="12">
        <v>2</v>
      </c>
      <c r="C51" s="12" t="s">
        <v>11</v>
      </c>
      <c r="D51" s="12">
        <v>2020</v>
      </c>
      <c r="E51" s="13">
        <v>5090</v>
      </c>
      <c r="F51" s="1" t="s">
        <v>79</v>
      </c>
      <c r="G51" s="1">
        <v>63447</v>
      </c>
      <c r="H51" s="1">
        <v>244</v>
      </c>
      <c r="I51" s="1">
        <v>596294</v>
      </c>
      <c r="J51" s="1">
        <f t="shared" si="1"/>
        <v>0.10640221098988083</v>
      </c>
      <c r="K51" s="1" t="str">
        <f t="shared" si="2"/>
        <v>Category B</v>
      </c>
      <c r="P51" t="s">
        <v>571</v>
      </c>
      <c r="Q51">
        <v>10</v>
      </c>
      <c r="R51">
        <v>11396312</v>
      </c>
    </row>
    <row r="52" spans="1:18" x14ac:dyDescent="0.35">
      <c r="A52" s="8" t="s">
        <v>7</v>
      </c>
      <c r="B52" s="9">
        <v>2</v>
      </c>
      <c r="C52" s="9" t="s">
        <v>11</v>
      </c>
      <c r="D52" s="9">
        <v>2020</v>
      </c>
      <c r="E52" s="10">
        <v>138</v>
      </c>
      <c r="F52" s="1" t="s">
        <v>80</v>
      </c>
      <c r="G52" s="1">
        <v>41588</v>
      </c>
      <c r="H52" s="1">
        <v>90</v>
      </c>
      <c r="I52" s="1">
        <v>1385659</v>
      </c>
      <c r="J52" s="1">
        <f t="shared" si="1"/>
        <v>3.0013156194994582E-2</v>
      </c>
      <c r="K52" s="1" t="str">
        <f t="shared" si="2"/>
        <v>Category A</v>
      </c>
      <c r="P52" t="s">
        <v>576</v>
      </c>
      <c r="Q52">
        <v>11</v>
      </c>
      <c r="R52">
        <v>55762</v>
      </c>
    </row>
    <row r="53" spans="1:18" x14ac:dyDescent="0.35">
      <c r="A53" s="11" t="s">
        <v>8</v>
      </c>
      <c r="B53" s="12">
        <v>2</v>
      </c>
      <c r="C53" s="12" t="s">
        <v>11</v>
      </c>
      <c r="D53" s="12">
        <v>2020</v>
      </c>
      <c r="E53" s="13">
        <v>6</v>
      </c>
      <c r="F53" s="1" t="s">
        <v>81</v>
      </c>
      <c r="G53" s="1">
        <v>4522</v>
      </c>
      <c r="H53" s="1">
        <v>188</v>
      </c>
      <c r="I53" s="1">
        <v>1302253</v>
      </c>
      <c r="J53" s="1">
        <f t="shared" si="1"/>
        <v>3.4724435267186942E-3</v>
      </c>
      <c r="K53" s="1" t="str">
        <f t="shared" si="2"/>
        <v>Category A</v>
      </c>
      <c r="P53" t="s">
        <v>588</v>
      </c>
      <c r="Q53">
        <v>5</v>
      </c>
      <c r="R53">
        <v>54856604</v>
      </c>
    </row>
    <row r="54" spans="1:18" x14ac:dyDescent="0.35">
      <c r="A54" s="8" t="s">
        <v>9</v>
      </c>
      <c r="B54" s="9">
        <v>2</v>
      </c>
      <c r="C54" s="9" t="s">
        <v>11</v>
      </c>
      <c r="D54" s="9">
        <v>2020</v>
      </c>
      <c r="E54" s="10">
        <v>382</v>
      </c>
      <c r="F54" s="1" t="s">
        <v>82</v>
      </c>
      <c r="G54" s="1">
        <v>296570</v>
      </c>
      <c r="H54" s="1">
        <v>330</v>
      </c>
      <c r="I54" s="1">
        <v>2461056</v>
      </c>
      <c r="J54" s="1">
        <f t="shared" si="1"/>
        <v>0.12050518151557706</v>
      </c>
      <c r="K54" s="1" t="str">
        <f t="shared" si="2"/>
        <v>Category B</v>
      </c>
      <c r="P54" t="s">
        <v>564</v>
      </c>
      <c r="Q54">
        <v>7</v>
      </c>
      <c r="R54">
        <v>26902214</v>
      </c>
    </row>
    <row r="55" spans="1:18" x14ac:dyDescent="0.35">
      <c r="A55" s="11" t="s">
        <v>10</v>
      </c>
      <c r="B55" s="12">
        <v>2</v>
      </c>
      <c r="C55" s="12" t="s">
        <v>11</v>
      </c>
      <c r="D55" s="12">
        <v>2020</v>
      </c>
      <c r="E55" s="13">
        <v>74037</v>
      </c>
      <c r="F55" s="1" t="s">
        <v>83</v>
      </c>
      <c r="G55" s="1">
        <v>118489</v>
      </c>
      <c r="H55" s="1">
        <v>1042</v>
      </c>
      <c r="I55" s="1">
        <v>1388859</v>
      </c>
      <c r="J55" s="1">
        <f t="shared" si="1"/>
        <v>8.5313915955471359E-2</v>
      </c>
      <c r="K55" s="1" t="str">
        <f t="shared" si="2"/>
        <v>Category A</v>
      </c>
      <c r="P55" t="s">
        <v>592</v>
      </c>
      <c r="Q55">
        <v>3</v>
      </c>
      <c r="R55">
        <v>4386185</v>
      </c>
    </row>
    <row r="56" spans="1:18" x14ac:dyDescent="0.35">
      <c r="A56" s="8" t="s">
        <v>5</v>
      </c>
      <c r="B56" s="9">
        <v>2</v>
      </c>
      <c r="C56" s="9" t="s">
        <v>11</v>
      </c>
      <c r="D56" s="9">
        <v>2020</v>
      </c>
      <c r="E56" s="10">
        <v>79654</v>
      </c>
      <c r="F56" s="1" t="s">
        <v>84</v>
      </c>
      <c r="G56" s="1">
        <v>111488</v>
      </c>
      <c r="H56" s="1">
        <v>2806</v>
      </c>
      <c r="I56" s="1">
        <v>2585962</v>
      </c>
      <c r="J56" s="1">
        <f t="shared" si="1"/>
        <v>4.3112775825785529E-2</v>
      </c>
      <c r="K56" s="1" t="str">
        <f t="shared" si="2"/>
        <v>Category A</v>
      </c>
      <c r="P56" t="s">
        <v>589</v>
      </c>
      <c r="Q56">
        <v>12</v>
      </c>
      <c r="R56">
        <v>1301704</v>
      </c>
    </row>
    <row r="57" spans="1:18" x14ac:dyDescent="0.35">
      <c r="A57" s="11" t="s">
        <v>7</v>
      </c>
      <c r="B57" s="12">
        <v>2</v>
      </c>
      <c r="C57" s="12" t="s">
        <v>11</v>
      </c>
      <c r="D57" s="12">
        <v>2020</v>
      </c>
      <c r="E57" s="13">
        <v>2646</v>
      </c>
      <c r="F57" s="1" t="s">
        <v>85</v>
      </c>
      <c r="G57" s="1">
        <v>213670</v>
      </c>
      <c r="H57" s="1">
        <v>457</v>
      </c>
      <c r="I57" s="1">
        <v>2954367</v>
      </c>
      <c r="J57" s="1">
        <f t="shared" si="1"/>
        <v>7.2323445259170574E-2</v>
      </c>
      <c r="K57" s="1" t="str">
        <f t="shared" si="2"/>
        <v>Category A</v>
      </c>
      <c r="P57" t="s">
        <v>584</v>
      </c>
      <c r="Q57">
        <v>6</v>
      </c>
      <c r="R57">
        <v>3031272</v>
      </c>
    </row>
    <row r="58" spans="1:18" x14ac:dyDescent="0.35">
      <c r="A58" s="8" t="s">
        <v>8</v>
      </c>
      <c r="B58" s="9">
        <v>2</v>
      </c>
      <c r="C58" s="9" t="s">
        <v>11</v>
      </c>
      <c r="D58" s="9">
        <v>2020</v>
      </c>
      <c r="E58" s="10">
        <v>8</v>
      </c>
      <c r="F58" s="1" t="s">
        <v>86</v>
      </c>
      <c r="G58" s="1">
        <v>396565</v>
      </c>
      <c r="H58" s="1">
        <v>938</v>
      </c>
      <c r="I58" s="1">
        <v>4778439</v>
      </c>
      <c r="J58" s="1">
        <f t="shared" si="1"/>
        <v>8.2990491246199852E-2</v>
      </c>
      <c r="K58" s="1" t="str">
        <f t="shared" si="2"/>
        <v>Category A</v>
      </c>
      <c r="P58" t="s">
        <v>585</v>
      </c>
      <c r="Q58">
        <v>5</v>
      </c>
      <c r="R58">
        <v>24747313</v>
      </c>
    </row>
    <row r="59" spans="1:18" x14ac:dyDescent="0.35">
      <c r="A59" s="11" t="s">
        <v>9</v>
      </c>
      <c r="B59" s="12">
        <v>2</v>
      </c>
      <c r="C59" s="12" t="s">
        <v>11</v>
      </c>
      <c r="D59" s="12">
        <v>2020</v>
      </c>
      <c r="E59" s="13">
        <v>21704</v>
      </c>
      <c r="F59" s="1" t="s">
        <v>87</v>
      </c>
      <c r="G59" s="1">
        <v>240277</v>
      </c>
      <c r="H59" s="1">
        <v>890</v>
      </c>
      <c r="I59" s="1">
        <v>987257</v>
      </c>
      <c r="J59" s="1">
        <f t="shared" si="1"/>
        <v>0.24337837057625319</v>
      </c>
      <c r="K59" s="1" t="str">
        <f t="shared" si="2"/>
        <v>Category B</v>
      </c>
      <c r="P59" t="s">
        <v>592</v>
      </c>
      <c r="Q59">
        <v>11</v>
      </c>
      <c r="R59">
        <v>3886991</v>
      </c>
    </row>
    <row r="60" spans="1:18" x14ac:dyDescent="0.35">
      <c r="A60" s="8" t="s">
        <v>10</v>
      </c>
      <c r="B60" s="9">
        <v>2</v>
      </c>
      <c r="C60" s="9" t="s">
        <v>11</v>
      </c>
      <c r="D60" s="9">
        <v>2020</v>
      </c>
      <c r="E60" s="10">
        <v>2191032</v>
      </c>
      <c r="F60" s="1" t="s">
        <v>88</v>
      </c>
      <c r="G60" s="1">
        <v>6883888</v>
      </c>
      <c r="H60" s="1">
        <v>16281</v>
      </c>
      <c r="I60" s="1">
        <v>9588910</v>
      </c>
      <c r="J60" s="1">
        <f t="shared" si="1"/>
        <v>0.7179009918749889</v>
      </c>
      <c r="K60" s="1" t="str">
        <f t="shared" si="2"/>
        <v>Category D</v>
      </c>
      <c r="P60" t="s">
        <v>593</v>
      </c>
      <c r="Q60">
        <v>10</v>
      </c>
      <c r="R60">
        <v>49032811</v>
      </c>
    </row>
    <row r="61" spans="1:18" x14ac:dyDescent="0.35">
      <c r="A61" s="11" t="s">
        <v>5</v>
      </c>
      <c r="B61" s="12">
        <v>2</v>
      </c>
      <c r="C61" s="12" t="s">
        <v>11</v>
      </c>
      <c r="D61" s="12">
        <v>2020</v>
      </c>
      <c r="E61" s="13">
        <v>414368</v>
      </c>
      <c r="F61" s="1" t="s">
        <v>89</v>
      </c>
      <c r="G61" s="1">
        <v>68036</v>
      </c>
      <c r="H61" s="1">
        <v>277</v>
      </c>
      <c r="I61" s="1">
        <v>1575247</v>
      </c>
      <c r="J61" s="1">
        <f t="shared" si="1"/>
        <v>4.3190686920844795E-2</v>
      </c>
      <c r="K61" s="1" t="str">
        <f t="shared" si="2"/>
        <v>Category A</v>
      </c>
      <c r="P61" t="s">
        <v>570</v>
      </c>
      <c r="Q61">
        <v>1</v>
      </c>
      <c r="R61">
        <v>11158932</v>
      </c>
    </row>
    <row r="62" spans="1:18" x14ac:dyDescent="0.35">
      <c r="A62" s="8" t="s">
        <v>7</v>
      </c>
      <c r="B62" s="9">
        <v>2</v>
      </c>
      <c r="C62" s="9" t="s">
        <v>11</v>
      </c>
      <c r="D62" s="9">
        <v>2020</v>
      </c>
      <c r="E62" s="10">
        <v>11656</v>
      </c>
      <c r="F62" s="1" t="s">
        <v>90</v>
      </c>
      <c r="G62" s="1">
        <v>119023</v>
      </c>
      <c r="H62" s="1">
        <v>163</v>
      </c>
      <c r="I62" s="1">
        <v>1554203</v>
      </c>
      <c r="J62" s="1">
        <f t="shared" si="1"/>
        <v>7.6581373218299026E-2</v>
      </c>
      <c r="K62" s="1" t="str">
        <f t="shared" si="2"/>
        <v>Category A</v>
      </c>
      <c r="P62" t="s">
        <v>571</v>
      </c>
      <c r="Q62">
        <v>4</v>
      </c>
      <c r="R62">
        <v>6150223</v>
      </c>
    </row>
    <row r="63" spans="1:18" x14ac:dyDescent="0.35">
      <c r="A63" s="11" t="s">
        <v>8</v>
      </c>
      <c r="B63" s="12">
        <v>2</v>
      </c>
      <c r="C63" s="12" t="s">
        <v>11</v>
      </c>
      <c r="D63" s="12">
        <v>2020</v>
      </c>
      <c r="E63" s="13">
        <v>26</v>
      </c>
      <c r="F63" s="1" t="s">
        <v>91</v>
      </c>
      <c r="G63" s="1">
        <v>258173</v>
      </c>
      <c r="H63" s="1">
        <v>150</v>
      </c>
      <c r="I63" s="1">
        <v>1506522</v>
      </c>
      <c r="J63" s="1">
        <f t="shared" si="1"/>
        <v>0.17137021563574908</v>
      </c>
      <c r="K63" s="1" t="str">
        <f t="shared" si="2"/>
        <v>Category B</v>
      </c>
      <c r="P63" t="s">
        <v>581</v>
      </c>
      <c r="Q63">
        <v>2</v>
      </c>
      <c r="R63">
        <v>428179</v>
      </c>
    </row>
    <row r="64" spans="1:18" x14ac:dyDescent="0.35">
      <c r="A64" s="8" t="s">
        <v>9</v>
      </c>
      <c r="B64" s="9">
        <v>2</v>
      </c>
      <c r="C64" s="9" t="s">
        <v>11</v>
      </c>
      <c r="D64" s="9">
        <v>2020</v>
      </c>
      <c r="E64" s="10">
        <v>200550</v>
      </c>
      <c r="F64" s="1" t="s">
        <v>92</v>
      </c>
      <c r="G64" s="1">
        <v>582113</v>
      </c>
      <c r="H64" s="1">
        <v>309</v>
      </c>
      <c r="I64" s="1">
        <v>3032226</v>
      </c>
      <c r="J64" s="1">
        <f t="shared" si="1"/>
        <v>0.1919754662086533</v>
      </c>
      <c r="K64" s="1" t="str">
        <f t="shared" si="2"/>
        <v>Category B</v>
      </c>
      <c r="P64" t="s">
        <v>585</v>
      </c>
      <c r="Q64">
        <v>8</v>
      </c>
      <c r="R64">
        <v>27078413</v>
      </c>
    </row>
    <row r="65" spans="1:18" x14ac:dyDescent="0.35">
      <c r="A65" s="11" t="s">
        <v>10</v>
      </c>
      <c r="B65" s="12">
        <v>2</v>
      </c>
      <c r="C65" s="12" t="s">
        <v>11</v>
      </c>
      <c r="D65" s="12">
        <v>2020</v>
      </c>
      <c r="E65" s="13">
        <v>8630005</v>
      </c>
      <c r="F65" s="1" t="s">
        <v>93</v>
      </c>
      <c r="G65" s="1">
        <v>54195</v>
      </c>
      <c r="H65" s="1">
        <v>1123</v>
      </c>
      <c r="I65" s="1">
        <v>1198810</v>
      </c>
      <c r="J65" s="1">
        <f t="shared" si="1"/>
        <v>4.5207330602847824E-2</v>
      </c>
      <c r="K65" s="1" t="str">
        <f t="shared" si="2"/>
        <v>Category A</v>
      </c>
      <c r="P65" t="s">
        <v>593</v>
      </c>
      <c r="Q65">
        <v>7</v>
      </c>
      <c r="R65">
        <v>42201408</v>
      </c>
    </row>
    <row r="66" spans="1:18" x14ac:dyDescent="0.35">
      <c r="A66" s="8" t="s">
        <v>5</v>
      </c>
      <c r="B66" s="9">
        <v>2</v>
      </c>
      <c r="C66" s="9" t="s">
        <v>11</v>
      </c>
      <c r="D66" s="9">
        <v>2020</v>
      </c>
      <c r="E66" s="10">
        <v>1247504</v>
      </c>
      <c r="F66" s="1" t="s">
        <v>94</v>
      </c>
      <c r="G66" s="1">
        <v>201441</v>
      </c>
      <c r="H66" s="1">
        <v>260</v>
      </c>
      <c r="I66" s="1">
        <v>2549121</v>
      </c>
      <c r="J66" s="1">
        <f t="shared" si="1"/>
        <v>7.9023710526098995E-2</v>
      </c>
      <c r="K66" s="1" t="str">
        <f t="shared" si="2"/>
        <v>Category A</v>
      </c>
      <c r="P66" t="s">
        <v>586</v>
      </c>
      <c r="Q66">
        <v>2</v>
      </c>
      <c r="R66">
        <v>270472</v>
      </c>
    </row>
    <row r="67" spans="1:18" x14ac:dyDescent="0.35">
      <c r="A67" s="11" t="s">
        <v>7</v>
      </c>
      <c r="B67" s="12">
        <v>2</v>
      </c>
      <c r="C67" s="12" t="s">
        <v>11</v>
      </c>
      <c r="D67" s="12">
        <v>2020</v>
      </c>
      <c r="E67" s="13">
        <v>36452</v>
      </c>
      <c r="F67" s="1" t="s">
        <v>95</v>
      </c>
      <c r="G67" s="1">
        <v>156057</v>
      </c>
      <c r="H67" s="1">
        <v>118</v>
      </c>
      <c r="I67" s="1">
        <v>1550822</v>
      </c>
      <c r="J67" s="1">
        <f t="shared" ref="J67:J130" si="3">G67/I67</f>
        <v>0.10062856988100505</v>
      </c>
      <c r="K67" s="1" t="str">
        <f t="shared" ref="K67:K130" si="4">IF(J67&lt;0.1,"Category A",IF(J67&lt;0.3, "Category B",IF(J67&lt;0.5, "Category C",IF( J67&lt;0.75,"Category D",IF(J67&lt;1,"Category E")))))</f>
        <v>Category B</v>
      </c>
      <c r="P67" t="s">
        <v>597</v>
      </c>
      <c r="Q67">
        <v>5</v>
      </c>
      <c r="R67">
        <v>45944</v>
      </c>
    </row>
    <row r="68" spans="1:18" x14ac:dyDescent="0.35">
      <c r="A68" s="8" t="s">
        <v>8</v>
      </c>
      <c r="B68" s="9">
        <v>2</v>
      </c>
      <c r="C68" s="9" t="s">
        <v>11</v>
      </c>
      <c r="D68" s="9">
        <v>2020</v>
      </c>
      <c r="E68" s="10">
        <v>134</v>
      </c>
      <c r="F68" s="1" t="s">
        <v>96</v>
      </c>
      <c r="G68" s="1">
        <v>392834</v>
      </c>
      <c r="H68" s="1">
        <v>301</v>
      </c>
      <c r="I68" s="1">
        <v>2877961</v>
      </c>
      <c r="J68" s="1">
        <f t="shared" si="3"/>
        <v>0.13649733266017156</v>
      </c>
      <c r="K68" s="1" t="str">
        <f t="shared" si="4"/>
        <v>Category B</v>
      </c>
      <c r="P68" t="s">
        <v>558</v>
      </c>
      <c r="Q68">
        <v>8</v>
      </c>
      <c r="R68">
        <v>277415</v>
      </c>
    </row>
    <row r="69" spans="1:18" x14ac:dyDescent="0.35">
      <c r="A69" s="11" t="s">
        <v>9</v>
      </c>
      <c r="B69" s="12">
        <v>2</v>
      </c>
      <c r="C69" s="12" t="s">
        <v>11</v>
      </c>
      <c r="D69" s="12">
        <v>2020</v>
      </c>
      <c r="E69" s="13">
        <v>759808</v>
      </c>
      <c r="F69" s="1" t="s">
        <v>97</v>
      </c>
      <c r="G69" s="1">
        <v>148764</v>
      </c>
      <c r="H69" s="1">
        <v>156</v>
      </c>
      <c r="I69" s="1">
        <v>2410459</v>
      </c>
      <c r="J69" s="1">
        <f t="shared" si="3"/>
        <v>6.1716046611869357E-2</v>
      </c>
      <c r="K69" s="1" t="str">
        <f t="shared" si="4"/>
        <v>Category A</v>
      </c>
      <c r="P69" t="s">
        <v>587</v>
      </c>
      <c r="Q69">
        <v>11</v>
      </c>
      <c r="R69">
        <v>10682348</v>
      </c>
    </row>
    <row r="70" spans="1:18" x14ac:dyDescent="0.35">
      <c r="A70" s="8" t="s">
        <v>10</v>
      </c>
      <c r="B70" s="9">
        <v>2</v>
      </c>
      <c r="C70" s="9" t="s">
        <v>11</v>
      </c>
      <c r="D70" s="9">
        <v>2020</v>
      </c>
      <c r="E70" s="10">
        <v>19725527</v>
      </c>
      <c r="F70" s="1" t="s">
        <v>98</v>
      </c>
      <c r="G70" s="1">
        <v>44395</v>
      </c>
      <c r="H70" s="1">
        <v>32</v>
      </c>
      <c r="I70" s="1">
        <v>1703562</v>
      </c>
      <c r="J70" s="1">
        <f t="shared" si="3"/>
        <v>2.6060102303291574E-2</v>
      </c>
      <c r="K70" s="1" t="str">
        <f t="shared" si="4"/>
        <v>Category A</v>
      </c>
      <c r="P70" t="s">
        <v>559</v>
      </c>
      <c r="Q70">
        <v>9</v>
      </c>
      <c r="R70">
        <v>66036947</v>
      </c>
    </row>
    <row r="71" spans="1:18" x14ac:dyDescent="0.35">
      <c r="A71" s="11" t="s">
        <v>5</v>
      </c>
      <c r="B71" s="12">
        <v>2</v>
      </c>
      <c r="C71" s="12" t="s">
        <v>11</v>
      </c>
      <c r="D71" s="12">
        <v>2020</v>
      </c>
      <c r="E71" s="13">
        <v>3609686</v>
      </c>
      <c r="F71" s="1" t="s">
        <v>99</v>
      </c>
      <c r="G71" s="1">
        <v>176225</v>
      </c>
      <c r="H71" s="1">
        <v>652</v>
      </c>
      <c r="I71" s="1">
        <v>1629109</v>
      </c>
      <c r="J71" s="1">
        <f t="shared" si="3"/>
        <v>0.10817262687763679</v>
      </c>
      <c r="K71" s="1" t="str">
        <f t="shared" si="4"/>
        <v>Category B</v>
      </c>
      <c r="P71" t="s">
        <v>565</v>
      </c>
      <c r="Q71">
        <v>3</v>
      </c>
      <c r="R71">
        <v>25042106</v>
      </c>
    </row>
    <row r="72" spans="1:18" x14ac:dyDescent="0.35">
      <c r="A72" s="8" t="s">
        <v>7</v>
      </c>
      <c r="B72" s="9">
        <v>2</v>
      </c>
      <c r="C72" s="9" t="s">
        <v>11</v>
      </c>
      <c r="D72" s="9">
        <v>2020</v>
      </c>
      <c r="E72" s="10">
        <v>76340</v>
      </c>
      <c r="F72" s="1" t="s">
        <v>100</v>
      </c>
      <c r="G72" s="1">
        <v>466438</v>
      </c>
      <c r="H72" s="1">
        <v>159</v>
      </c>
      <c r="I72" s="1">
        <v>2720155</v>
      </c>
      <c r="J72" s="1">
        <f t="shared" si="3"/>
        <v>0.17147478728234236</v>
      </c>
      <c r="K72" s="1" t="str">
        <f t="shared" si="4"/>
        <v>Category B</v>
      </c>
      <c r="P72" t="s">
        <v>567</v>
      </c>
      <c r="Q72">
        <v>5</v>
      </c>
      <c r="R72">
        <v>4077680</v>
      </c>
    </row>
    <row r="73" spans="1:18" x14ac:dyDescent="0.35">
      <c r="A73" s="11" t="s">
        <v>8</v>
      </c>
      <c r="B73" s="12">
        <v>2</v>
      </c>
      <c r="C73" s="12" t="s">
        <v>11</v>
      </c>
      <c r="D73" s="12">
        <v>2020</v>
      </c>
      <c r="E73" s="13">
        <v>841</v>
      </c>
      <c r="F73" s="1" t="s">
        <v>101</v>
      </c>
      <c r="G73" s="1">
        <v>245166</v>
      </c>
      <c r="H73" s="1">
        <v>972</v>
      </c>
      <c r="I73" s="1">
        <v>2368145</v>
      </c>
      <c r="J73" s="1">
        <f t="shared" si="3"/>
        <v>0.10352659993370339</v>
      </c>
      <c r="K73" s="1" t="str">
        <f t="shared" si="4"/>
        <v>Category B</v>
      </c>
      <c r="P73" t="s">
        <v>573</v>
      </c>
      <c r="Q73">
        <v>10</v>
      </c>
      <c r="R73">
        <v>95033772</v>
      </c>
    </row>
    <row r="74" spans="1:18" x14ac:dyDescent="0.35">
      <c r="A74" s="8" t="s">
        <v>9</v>
      </c>
      <c r="B74" s="9">
        <v>2</v>
      </c>
      <c r="C74" s="9" t="s">
        <v>11</v>
      </c>
      <c r="D74" s="9">
        <v>2020</v>
      </c>
      <c r="E74" s="10">
        <v>2374544</v>
      </c>
      <c r="F74" s="1" t="s">
        <v>102</v>
      </c>
      <c r="G74" s="1">
        <v>67689</v>
      </c>
      <c r="H74" s="1">
        <v>400</v>
      </c>
      <c r="I74" s="1">
        <v>1700018</v>
      </c>
      <c r="J74" s="1">
        <f t="shared" si="3"/>
        <v>3.9816637235605738E-2</v>
      </c>
      <c r="K74" s="1" t="str">
        <f t="shared" si="4"/>
        <v>Category A</v>
      </c>
      <c r="P74" t="s">
        <v>575</v>
      </c>
      <c r="Q74">
        <v>8</v>
      </c>
      <c r="R74">
        <v>614726</v>
      </c>
    </row>
    <row r="75" spans="1:18" x14ac:dyDescent="0.35">
      <c r="A75" s="11" t="s">
        <v>10</v>
      </c>
      <c r="B75" s="12">
        <v>2</v>
      </c>
      <c r="C75" s="12" t="s">
        <v>11</v>
      </c>
      <c r="D75" s="12">
        <v>2020</v>
      </c>
      <c r="E75" s="13">
        <v>43489299</v>
      </c>
      <c r="F75" s="1" t="s">
        <v>103</v>
      </c>
      <c r="G75" s="1">
        <v>1239</v>
      </c>
      <c r="H75" s="1">
        <v>55</v>
      </c>
      <c r="I75" s="1">
        <v>229832</v>
      </c>
      <c r="J75" s="1">
        <f t="shared" si="3"/>
        <v>5.3908942183856032E-3</v>
      </c>
      <c r="K75" s="1" t="str">
        <f t="shared" si="4"/>
        <v>Category A</v>
      </c>
      <c r="P75" t="s">
        <v>590</v>
      </c>
      <c r="Q75">
        <v>6</v>
      </c>
      <c r="R75">
        <v>805036249</v>
      </c>
    </row>
    <row r="76" spans="1:18" x14ac:dyDescent="0.35">
      <c r="A76" s="8" t="s">
        <v>5</v>
      </c>
      <c r="B76" s="9">
        <v>3</v>
      </c>
      <c r="C76" s="9" t="s">
        <v>11</v>
      </c>
      <c r="D76" s="9">
        <v>2020</v>
      </c>
      <c r="E76" s="10">
        <v>7697950</v>
      </c>
      <c r="F76" s="1" t="s">
        <v>104</v>
      </c>
      <c r="G76" s="1">
        <v>312985</v>
      </c>
      <c r="H76" s="1">
        <v>126</v>
      </c>
      <c r="I76" s="1">
        <v>3683896</v>
      </c>
      <c r="J76" s="1">
        <f t="shared" si="3"/>
        <v>8.496032461285552E-2</v>
      </c>
      <c r="K76" s="1" t="str">
        <f t="shared" si="4"/>
        <v>Category A</v>
      </c>
      <c r="P76" t="s">
        <v>593</v>
      </c>
      <c r="Q76">
        <v>1</v>
      </c>
      <c r="R76">
        <v>22829558</v>
      </c>
    </row>
    <row r="77" spans="1:18" x14ac:dyDescent="0.35">
      <c r="A77" s="11" t="s">
        <v>7</v>
      </c>
      <c r="B77" s="12">
        <v>3</v>
      </c>
      <c r="C77" s="12" t="s">
        <v>11</v>
      </c>
      <c r="D77" s="12">
        <v>2020</v>
      </c>
      <c r="E77" s="13">
        <v>134976</v>
      </c>
      <c r="F77" s="1" t="s">
        <v>105</v>
      </c>
      <c r="G77" s="1">
        <v>278302</v>
      </c>
      <c r="H77" s="1">
        <v>545</v>
      </c>
      <c r="I77" s="1">
        <v>2367745</v>
      </c>
      <c r="J77" s="1">
        <f t="shared" si="3"/>
        <v>0.11753883969768704</v>
      </c>
      <c r="K77" s="1" t="str">
        <f t="shared" si="4"/>
        <v>Category B</v>
      </c>
      <c r="P77" t="s">
        <v>560</v>
      </c>
      <c r="Q77">
        <v>4</v>
      </c>
      <c r="R77">
        <v>671831</v>
      </c>
    </row>
    <row r="78" spans="1:18" x14ac:dyDescent="0.35">
      <c r="A78" s="8" t="s">
        <v>8</v>
      </c>
      <c r="B78" s="9">
        <v>3</v>
      </c>
      <c r="C78" s="9" t="s">
        <v>11</v>
      </c>
      <c r="D78" s="9">
        <v>2020</v>
      </c>
      <c r="E78" s="10">
        <v>1121</v>
      </c>
      <c r="F78" s="1" t="s">
        <v>106</v>
      </c>
      <c r="G78" s="1">
        <v>49561</v>
      </c>
      <c r="H78" s="1">
        <v>1295</v>
      </c>
      <c r="I78" s="1">
        <v>2343978</v>
      </c>
      <c r="J78" s="1">
        <f t="shared" si="3"/>
        <v>2.1143969781286343E-2</v>
      </c>
      <c r="K78" s="1" t="str">
        <f t="shared" si="4"/>
        <v>Category A</v>
      </c>
      <c r="P78" t="s">
        <v>568</v>
      </c>
      <c r="Q78">
        <v>12</v>
      </c>
      <c r="R78">
        <v>11310310</v>
      </c>
    </row>
    <row r="79" spans="1:18" x14ac:dyDescent="0.35">
      <c r="A79" s="11" t="s">
        <v>9</v>
      </c>
      <c r="B79" s="12">
        <v>3</v>
      </c>
      <c r="C79" s="12" t="s">
        <v>11</v>
      </c>
      <c r="D79" s="12">
        <v>2020</v>
      </c>
      <c r="E79" s="13">
        <v>5934808</v>
      </c>
      <c r="F79" s="1" t="s">
        <v>107</v>
      </c>
      <c r="G79" s="1">
        <v>11798</v>
      </c>
      <c r="H79" s="1">
        <v>286</v>
      </c>
      <c r="I79" s="1">
        <v>2061918</v>
      </c>
      <c r="J79" s="1">
        <f t="shared" si="3"/>
        <v>5.7218570282620354E-3</v>
      </c>
      <c r="K79" s="1" t="str">
        <f t="shared" si="4"/>
        <v>Category A</v>
      </c>
      <c r="P79" t="s">
        <v>562</v>
      </c>
      <c r="Q79">
        <v>2</v>
      </c>
      <c r="R79">
        <v>10196800</v>
      </c>
    </row>
    <row r="80" spans="1:18" x14ac:dyDescent="0.35">
      <c r="A80" s="8" t="s">
        <v>10</v>
      </c>
      <c r="B80" s="9">
        <v>3</v>
      </c>
      <c r="C80" s="9" t="s">
        <v>11</v>
      </c>
      <c r="D80" s="9">
        <v>2020</v>
      </c>
      <c r="E80" s="10">
        <v>95135695</v>
      </c>
      <c r="F80" s="1" t="s">
        <v>108</v>
      </c>
      <c r="G80" s="1">
        <v>98559</v>
      </c>
      <c r="H80" s="1">
        <v>42</v>
      </c>
      <c r="I80" s="1">
        <v>656005</v>
      </c>
      <c r="J80" s="1">
        <f t="shared" si="3"/>
        <v>0.15024123291743202</v>
      </c>
      <c r="K80" s="1" t="str">
        <f t="shared" si="4"/>
        <v>Category B</v>
      </c>
      <c r="P80" t="s">
        <v>578</v>
      </c>
      <c r="Q80">
        <v>3</v>
      </c>
      <c r="R80">
        <v>684094</v>
      </c>
    </row>
    <row r="81" spans="1:18" x14ac:dyDescent="0.35">
      <c r="A81" s="11" t="s">
        <v>5</v>
      </c>
      <c r="B81" s="12">
        <v>3</v>
      </c>
      <c r="C81" s="12" t="s">
        <v>11</v>
      </c>
      <c r="D81" s="12">
        <v>2020</v>
      </c>
      <c r="E81" s="13">
        <v>12943872</v>
      </c>
      <c r="F81" s="1" t="s">
        <v>109</v>
      </c>
      <c r="G81" s="1">
        <v>496</v>
      </c>
      <c r="H81" s="1">
        <v>112</v>
      </c>
      <c r="I81" s="1">
        <v>439917</v>
      </c>
      <c r="J81" s="1">
        <f t="shared" si="3"/>
        <v>1.1274854120209038E-3</v>
      </c>
      <c r="K81" s="1" t="str">
        <f t="shared" si="4"/>
        <v>Category A</v>
      </c>
      <c r="P81" t="s">
        <v>579</v>
      </c>
      <c r="Q81">
        <v>2</v>
      </c>
      <c r="R81">
        <v>1140988</v>
      </c>
    </row>
    <row r="82" spans="1:18" x14ac:dyDescent="0.35">
      <c r="A82" s="8" t="s">
        <v>7</v>
      </c>
      <c r="B82" s="9">
        <v>3</v>
      </c>
      <c r="C82" s="9" t="s">
        <v>11</v>
      </c>
      <c r="D82" s="9">
        <v>2020</v>
      </c>
      <c r="E82" s="10">
        <v>201750</v>
      </c>
      <c r="F82" s="1" t="s">
        <v>110</v>
      </c>
      <c r="G82" s="1">
        <v>224207</v>
      </c>
      <c r="H82" s="1">
        <v>98</v>
      </c>
      <c r="I82" s="1">
        <v>3712738</v>
      </c>
      <c r="J82" s="1">
        <f t="shared" si="3"/>
        <v>6.0388586536405206E-2</v>
      </c>
      <c r="K82" s="1" t="str">
        <f t="shared" si="4"/>
        <v>Category A</v>
      </c>
      <c r="P82" t="s">
        <v>581</v>
      </c>
      <c r="Q82">
        <v>8</v>
      </c>
      <c r="R82">
        <v>869878</v>
      </c>
    </row>
    <row r="83" spans="1:18" x14ac:dyDescent="0.35">
      <c r="A83" s="11" t="s">
        <v>8</v>
      </c>
      <c r="B83" s="12">
        <v>3</v>
      </c>
      <c r="C83" s="12" t="s">
        <v>11</v>
      </c>
      <c r="D83" s="12">
        <v>2020</v>
      </c>
      <c r="E83" s="13">
        <v>1802</v>
      </c>
      <c r="F83" s="1" t="s">
        <v>111</v>
      </c>
      <c r="G83" s="1">
        <v>269090</v>
      </c>
      <c r="H83" s="1">
        <v>243</v>
      </c>
      <c r="I83" s="1">
        <v>3498507</v>
      </c>
      <c r="J83" s="1">
        <f t="shared" si="3"/>
        <v>7.6915667168880902E-2</v>
      </c>
      <c r="K83" s="1" t="str">
        <f t="shared" si="4"/>
        <v>Category A</v>
      </c>
      <c r="P83" t="s">
        <v>582</v>
      </c>
      <c r="Q83">
        <v>1</v>
      </c>
      <c r="R83">
        <v>13827284</v>
      </c>
    </row>
    <row r="84" spans="1:18" x14ac:dyDescent="0.35">
      <c r="A84" s="8" t="s">
        <v>9</v>
      </c>
      <c r="B84" s="9">
        <v>3</v>
      </c>
      <c r="C84" s="9" t="s">
        <v>11</v>
      </c>
      <c r="D84" s="9">
        <v>2020</v>
      </c>
      <c r="E84" s="10">
        <v>10850172</v>
      </c>
      <c r="F84" s="1" t="s">
        <v>112</v>
      </c>
      <c r="G84" s="1">
        <v>115874</v>
      </c>
      <c r="H84" s="1">
        <v>797</v>
      </c>
      <c r="I84" s="1">
        <v>2588039</v>
      </c>
      <c r="J84" s="1">
        <f t="shared" si="3"/>
        <v>4.4772895617106234E-2</v>
      </c>
      <c r="K84" s="1" t="str">
        <f t="shared" si="4"/>
        <v>Category A</v>
      </c>
      <c r="P84" t="s">
        <v>566</v>
      </c>
      <c r="Q84">
        <v>4</v>
      </c>
      <c r="R84">
        <v>194595</v>
      </c>
    </row>
    <row r="85" spans="1:18" x14ac:dyDescent="0.35">
      <c r="A85" s="11" t="s">
        <v>10</v>
      </c>
      <c r="B85" s="12">
        <v>3</v>
      </c>
      <c r="C85" s="12" t="s">
        <v>11</v>
      </c>
      <c r="D85" s="12">
        <v>2020</v>
      </c>
      <c r="E85" s="13">
        <v>162712647</v>
      </c>
      <c r="F85" s="1" t="s">
        <v>113</v>
      </c>
      <c r="G85" s="1">
        <v>58167</v>
      </c>
      <c r="H85" s="1">
        <v>48</v>
      </c>
      <c r="I85" s="1">
        <v>1113725</v>
      </c>
      <c r="J85" s="1">
        <f t="shared" si="3"/>
        <v>5.2227434959258343E-2</v>
      </c>
      <c r="K85" s="1" t="str">
        <f t="shared" si="4"/>
        <v>Category A</v>
      </c>
      <c r="P85" t="s">
        <v>572</v>
      </c>
      <c r="Q85">
        <v>10</v>
      </c>
      <c r="R85">
        <v>10732089</v>
      </c>
    </row>
    <row r="86" spans="1:18" x14ac:dyDescent="0.35">
      <c r="A86" s="8" t="s">
        <v>5</v>
      </c>
      <c r="B86" s="9">
        <v>3</v>
      </c>
      <c r="C86" s="9" t="s">
        <v>11</v>
      </c>
      <c r="D86" s="9">
        <v>2020</v>
      </c>
      <c r="E86" s="10">
        <v>16533832</v>
      </c>
      <c r="F86" s="1" t="s">
        <v>114</v>
      </c>
      <c r="G86" s="1">
        <v>13040</v>
      </c>
      <c r="H86" s="1">
        <v>39</v>
      </c>
      <c r="I86" s="1">
        <v>756993</v>
      </c>
      <c r="J86" s="1">
        <f t="shared" si="3"/>
        <v>1.7226050967446199E-2</v>
      </c>
      <c r="K86" s="1" t="str">
        <f t="shared" si="4"/>
        <v>Category A</v>
      </c>
      <c r="P86" t="s">
        <v>563</v>
      </c>
      <c r="Q86">
        <v>12</v>
      </c>
      <c r="R86">
        <v>886047</v>
      </c>
    </row>
    <row r="87" spans="1:18" x14ac:dyDescent="0.35">
      <c r="A87" s="11" t="s">
        <v>7</v>
      </c>
      <c r="B87" s="12">
        <v>3</v>
      </c>
      <c r="C87" s="12" t="s">
        <v>11</v>
      </c>
      <c r="D87" s="12">
        <v>2020</v>
      </c>
      <c r="E87" s="13">
        <v>246280</v>
      </c>
      <c r="F87" s="1" t="s">
        <v>115</v>
      </c>
      <c r="G87" s="1">
        <v>461428</v>
      </c>
      <c r="H87" s="1">
        <v>182</v>
      </c>
      <c r="I87" s="1">
        <v>1707643</v>
      </c>
      <c r="J87" s="1">
        <f t="shared" si="3"/>
        <v>0.27021338769286085</v>
      </c>
      <c r="K87" s="1" t="str">
        <f t="shared" si="4"/>
        <v>Category B</v>
      </c>
      <c r="P87" t="s">
        <v>577</v>
      </c>
      <c r="Q87">
        <v>5</v>
      </c>
      <c r="R87">
        <v>158158239</v>
      </c>
    </row>
    <row r="88" spans="1:18" x14ac:dyDescent="0.35">
      <c r="A88" s="8" t="s">
        <v>8</v>
      </c>
      <c r="B88" s="9">
        <v>3</v>
      </c>
      <c r="C88" s="9" t="s">
        <v>11</v>
      </c>
      <c r="D88" s="9">
        <v>2020</v>
      </c>
      <c r="E88" s="10">
        <v>2926</v>
      </c>
      <c r="F88" s="1" t="s">
        <v>116</v>
      </c>
      <c r="G88" s="1">
        <v>5156</v>
      </c>
      <c r="H88" s="1">
        <v>500</v>
      </c>
      <c r="I88" s="1">
        <v>1020962</v>
      </c>
      <c r="J88" s="1">
        <f t="shared" si="3"/>
        <v>5.0501389865636528E-3</v>
      </c>
      <c r="K88" s="1" t="str">
        <f t="shared" si="4"/>
        <v>Category A</v>
      </c>
      <c r="P88" t="s">
        <v>582</v>
      </c>
      <c r="Q88">
        <v>9</v>
      </c>
      <c r="R88">
        <v>29489776</v>
      </c>
    </row>
    <row r="89" spans="1:18" x14ac:dyDescent="0.35">
      <c r="A89" s="11" t="s">
        <v>9</v>
      </c>
      <c r="B89" s="12">
        <v>3</v>
      </c>
      <c r="C89" s="12" t="s">
        <v>11</v>
      </c>
      <c r="D89" s="12">
        <v>2020</v>
      </c>
      <c r="E89" s="13">
        <v>15202858</v>
      </c>
      <c r="F89" s="1" t="s">
        <v>117</v>
      </c>
      <c r="G89" s="1">
        <v>53505</v>
      </c>
      <c r="H89" s="1">
        <v>160</v>
      </c>
      <c r="I89" s="1">
        <v>518844</v>
      </c>
      <c r="J89" s="1">
        <f t="shared" si="3"/>
        <v>0.10312348220274302</v>
      </c>
      <c r="K89" s="1" t="str">
        <f t="shared" si="4"/>
        <v>Category B</v>
      </c>
      <c r="P89" t="s">
        <v>569</v>
      </c>
      <c r="Q89">
        <v>6</v>
      </c>
      <c r="R89">
        <v>5119006</v>
      </c>
    </row>
    <row r="90" spans="1:18" x14ac:dyDescent="0.35">
      <c r="A90" s="8" t="s">
        <v>10</v>
      </c>
      <c r="B90" s="9">
        <v>3</v>
      </c>
      <c r="C90" s="9" t="s">
        <v>11</v>
      </c>
      <c r="D90" s="9">
        <v>2020</v>
      </c>
      <c r="E90" s="10">
        <v>231272804</v>
      </c>
      <c r="F90" s="1" t="s">
        <v>118</v>
      </c>
      <c r="G90" s="1">
        <v>90390</v>
      </c>
      <c r="H90" s="1">
        <v>62</v>
      </c>
      <c r="I90" s="1">
        <v>391114</v>
      </c>
      <c r="J90" s="1">
        <f t="shared" si="3"/>
        <v>0.23110908839877886</v>
      </c>
      <c r="K90" s="1" t="str">
        <f t="shared" si="4"/>
        <v>Category B</v>
      </c>
      <c r="P90" t="s">
        <v>580</v>
      </c>
      <c r="Q90">
        <v>5</v>
      </c>
      <c r="R90">
        <v>20766682</v>
      </c>
    </row>
    <row r="91" spans="1:18" x14ac:dyDescent="0.35">
      <c r="A91" s="11" t="s">
        <v>5</v>
      </c>
      <c r="B91" s="12">
        <v>3</v>
      </c>
      <c r="C91" s="12" t="s">
        <v>11</v>
      </c>
      <c r="D91" s="12">
        <v>2020</v>
      </c>
      <c r="E91" s="13">
        <v>19070472</v>
      </c>
      <c r="F91" s="1" t="s">
        <v>119</v>
      </c>
      <c r="G91" s="1">
        <v>95068</v>
      </c>
      <c r="H91" s="1">
        <v>53</v>
      </c>
      <c r="I91" s="1">
        <v>259315</v>
      </c>
      <c r="J91" s="1">
        <f t="shared" si="3"/>
        <v>0.36661203555521277</v>
      </c>
      <c r="K91" s="1" t="str">
        <f t="shared" si="4"/>
        <v>Category C</v>
      </c>
      <c r="P91" t="s">
        <v>591</v>
      </c>
      <c r="Q91">
        <v>8</v>
      </c>
      <c r="R91">
        <v>50354653</v>
      </c>
    </row>
    <row r="92" spans="1:18" x14ac:dyDescent="0.35">
      <c r="A92" s="8" t="s">
        <v>7</v>
      </c>
      <c r="B92" s="9">
        <v>3</v>
      </c>
      <c r="C92" s="9" t="s">
        <v>11</v>
      </c>
      <c r="D92" s="9">
        <v>2020</v>
      </c>
      <c r="E92" s="10">
        <v>277372</v>
      </c>
      <c r="F92" s="1" t="s">
        <v>120</v>
      </c>
      <c r="G92" s="1">
        <v>211249</v>
      </c>
      <c r="H92" s="1">
        <v>356</v>
      </c>
      <c r="I92" s="1">
        <v>1952713</v>
      </c>
      <c r="J92" s="1">
        <f t="shared" si="3"/>
        <v>0.108182308408865</v>
      </c>
      <c r="K92" s="1" t="str">
        <f t="shared" si="4"/>
        <v>Category B</v>
      </c>
      <c r="P92" t="s">
        <v>561</v>
      </c>
      <c r="Q92">
        <v>2</v>
      </c>
      <c r="R92">
        <v>8075300</v>
      </c>
    </row>
    <row r="93" spans="1:18" x14ac:dyDescent="0.35">
      <c r="A93" s="11" t="s">
        <v>8</v>
      </c>
      <c r="B93" s="12">
        <v>3</v>
      </c>
      <c r="C93" s="12" t="s">
        <v>11</v>
      </c>
      <c r="D93" s="12">
        <v>2020</v>
      </c>
      <c r="E93" s="13">
        <v>4530</v>
      </c>
      <c r="F93" s="1" t="s">
        <v>121</v>
      </c>
      <c r="G93" s="1">
        <v>792851</v>
      </c>
      <c r="H93" s="1">
        <v>820</v>
      </c>
      <c r="I93" s="1">
        <v>1055450</v>
      </c>
      <c r="J93" s="1">
        <f t="shared" si="3"/>
        <v>0.75119711971197123</v>
      </c>
      <c r="K93" s="1" t="str">
        <f t="shared" si="4"/>
        <v>Category E</v>
      </c>
      <c r="P93" t="s">
        <v>562</v>
      </c>
      <c r="Q93">
        <v>8</v>
      </c>
      <c r="R93">
        <v>22178097</v>
      </c>
    </row>
    <row r="94" spans="1:18" x14ac:dyDescent="0.35">
      <c r="A94" s="8" t="s">
        <v>9</v>
      </c>
      <c r="B94" s="9">
        <v>3</v>
      </c>
      <c r="C94" s="9" t="s">
        <v>11</v>
      </c>
      <c r="D94" s="9">
        <v>2020</v>
      </c>
      <c r="E94" s="10">
        <v>17945422</v>
      </c>
      <c r="F94" s="1" t="s">
        <v>122</v>
      </c>
      <c r="G94" s="1">
        <v>199809</v>
      </c>
      <c r="H94" s="1">
        <v>1560</v>
      </c>
      <c r="I94" s="1">
        <v>2194262</v>
      </c>
      <c r="J94" s="1">
        <f t="shared" si="3"/>
        <v>9.1059773172027778E-2</v>
      </c>
      <c r="K94" s="1" t="str">
        <f t="shared" si="4"/>
        <v>Category A</v>
      </c>
      <c r="P94" t="s">
        <v>563</v>
      </c>
      <c r="Q94">
        <v>3</v>
      </c>
      <c r="R94">
        <v>972945</v>
      </c>
    </row>
    <row r="95" spans="1:18" x14ac:dyDescent="0.35">
      <c r="A95" s="11" t="s">
        <v>10</v>
      </c>
      <c r="B95" s="12">
        <v>3</v>
      </c>
      <c r="C95" s="12" t="s">
        <v>11</v>
      </c>
      <c r="D95" s="12">
        <v>2020</v>
      </c>
      <c r="E95" s="13">
        <v>296468375</v>
      </c>
      <c r="F95" s="1" t="s">
        <v>123</v>
      </c>
      <c r="G95" s="1">
        <v>23861</v>
      </c>
      <c r="H95" s="1">
        <v>22</v>
      </c>
      <c r="I95" s="1">
        <v>147951</v>
      </c>
      <c r="J95" s="1">
        <f t="shared" si="3"/>
        <v>0.16127636852741786</v>
      </c>
      <c r="K95" s="1" t="str">
        <f t="shared" si="4"/>
        <v>Category B</v>
      </c>
      <c r="P95" t="s">
        <v>577</v>
      </c>
      <c r="Q95">
        <v>8</v>
      </c>
      <c r="R95">
        <v>187596466</v>
      </c>
    </row>
    <row r="96" spans="1:18" x14ac:dyDescent="0.35">
      <c r="A96" s="8" t="s">
        <v>5</v>
      </c>
      <c r="B96" s="9">
        <v>3</v>
      </c>
      <c r="C96" s="9" t="s">
        <v>11</v>
      </c>
      <c r="D96" s="9">
        <v>2020</v>
      </c>
      <c r="E96" s="10">
        <v>6</v>
      </c>
      <c r="F96" s="1" t="s">
        <v>124</v>
      </c>
      <c r="G96" s="1">
        <v>58525</v>
      </c>
      <c r="H96" s="1">
        <v>139</v>
      </c>
      <c r="I96" s="1">
        <v>502276</v>
      </c>
      <c r="J96" s="1">
        <f t="shared" si="3"/>
        <v>0.11651960276819916</v>
      </c>
      <c r="K96" s="1" t="str">
        <f t="shared" si="4"/>
        <v>Category B</v>
      </c>
      <c r="P96" t="s">
        <v>589</v>
      </c>
      <c r="Q96">
        <v>3</v>
      </c>
      <c r="R96">
        <v>1282806</v>
      </c>
    </row>
    <row r="97" spans="1:18" x14ac:dyDescent="0.35">
      <c r="A97" s="11" t="s">
        <v>9</v>
      </c>
      <c r="B97" s="12">
        <v>3</v>
      </c>
      <c r="C97" s="12" t="s">
        <v>11</v>
      </c>
      <c r="D97" s="12">
        <v>2020</v>
      </c>
      <c r="E97" s="13">
        <v>6</v>
      </c>
      <c r="F97" s="1" t="s">
        <v>125</v>
      </c>
      <c r="G97" s="1">
        <v>51771</v>
      </c>
      <c r="H97" s="1">
        <v>2506</v>
      </c>
      <c r="I97" s="1">
        <v>2556244</v>
      </c>
      <c r="J97" s="1">
        <f t="shared" si="3"/>
        <v>2.0252761473474361E-2</v>
      </c>
      <c r="K97" s="1" t="str">
        <f t="shared" si="4"/>
        <v>Category A</v>
      </c>
      <c r="P97" t="s">
        <v>564</v>
      </c>
      <c r="Q97">
        <v>4</v>
      </c>
      <c r="R97">
        <v>18450286</v>
      </c>
    </row>
    <row r="98" spans="1:18" x14ac:dyDescent="0.35">
      <c r="A98" s="8" t="s">
        <v>5</v>
      </c>
      <c r="B98" s="9">
        <v>1</v>
      </c>
      <c r="C98" s="9" t="s">
        <v>12</v>
      </c>
      <c r="D98" s="9">
        <v>2020</v>
      </c>
      <c r="E98" s="10">
        <v>6</v>
      </c>
      <c r="F98" s="1" t="s">
        <v>126</v>
      </c>
      <c r="G98" s="1">
        <v>2667777</v>
      </c>
      <c r="H98" s="1">
        <v>8546</v>
      </c>
      <c r="I98" s="1">
        <v>7100000</v>
      </c>
      <c r="J98" s="1">
        <f t="shared" si="3"/>
        <v>0.37574323943661969</v>
      </c>
      <c r="K98" s="1" t="str">
        <f t="shared" si="4"/>
        <v>Category C</v>
      </c>
      <c r="P98" t="s">
        <v>574</v>
      </c>
      <c r="Q98">
        <v>2</v>
      </c>
      <c r="R98">
        <v>41188077</v>
      </c>
    </row>
    <row r="99" spans="1:18" x14ac:dyDescent="0.35">
      <c r="A99" s="11" t="s">
        <v>5</v>
      </c>
      <c r="B99" s="12">
        <v>1</v>
      </c>
      <c r="C99" s="12" t="s">
        <v>12</v>
      </c>
      <c r="D99" s="12">
        <v>2020</v>
      </c>
      <c r="E99" s="13">
        <v>12</v>
      </c>
      <c r="F99" s="1" t="s">
        <v>127</v>
      </c>
      <c r="G99" s="1">
        <v>50518</v>
      </c>
      <c r="H99" s="1">
        <v>91</v>
      </c>
      <c r="I99" s="1">
        <v>1762857</v>
      </c>
      <c r="J99" s="1">
        <f t="shared" si="3"/>
        <v>2.8656890490833913E-2</v>
      </c>
      <c r="K99" s="1" t="str">
        <f t="shared" si="4"/>
        <v>Category A</v>
      </c>
      <c r="P99" t="s">
        <v>567</v>
      </c>
      <c r="Q99">
        <v>11</v>
      </c>
      <c r="R99">
        <v>2214171</v>
      </c>
    </row>
    <row r="100" spans="1:18" x14ac:dyDescent="0.35">
      <c r="A100" s="8" t="s">
        <v>9</v>
      </c>
      <c r="B100" s="9">
        <v>1</v>
      </c>
      <c r="C100" s="9" t="s">
        <v>12</v>
      </c>
      <c r="D100" s="9">
        <v>2020</v>
      </c>
      <c r="E100" s="10">
        <v>6</v>
      </c>
      <c r="F100" s="1" t="s">
        <v>128</v>
      </c>
      <c r="G100" s="1">
        <v>79090</v>
      </c>
      <c r="H100" s="1">
        <v>120</v>
      </c>
      <c r="I100" s="1">
        <v>2090306</v>
      </c>
      <c r="J100" s="1">
        <f t="shared" si="3"/>
        <v>3.7836565555473697E-2</v>
      </c>
      <c r="K100" s="1" t="str">
        <f t="shared" si="4"/>
        <v>Category A</v>
      </c>
      <c r="P100" t="s">
        <v>575</v>
      </c>
      <c r="Q100">
        <v>2</v>
      </c>
      <c r="R100">
        <v>335612</v>
      </c>
    </row>
    <row r="101" spans="1:18" x14ac:dyDescent="0.35">
      <c r="A101" s="11" t="s">
        <v>5</v>
      </c>
      <c r="B101" s="12">
        <v>1</v>
      </c>
      <c r="C101" s="12" t="s">
        <v>12</v>
      </c>
      <c r="D101" s="12">
        <v>2020</v>
      </c>
      <c r="E101" s="13">
        <v>6210</v>
      </c>
      <c r="F101" s="1" t="s">
        <v>129</v>
      </c>
      <c r="G101" s="1">
        <v>93838</v>
      </c>
      <c r="H101" s="1">
        <v>38</v>
      </c>
      <c r="I101" s="1">
        <v>1071831</v>
      </c>
      <c r="J101" s="1">
        <f t="shared" si="3"/>
        <v>8.7549249835095266E-2</v>
      </c>
      <c r="K101" s="1" t="str">
        <f t="shared" si="4"/>
        <v>Category A</v>
      </c>
      <c r="P101" t="s">
        <v>578</v>
      </c>
      <c r="Q101">
        <v>12</v>
      </c>
      <c r="R101">
        <v>692467</v>
      </c>
    </row>
    <row r="102" spans="1:18" x14ac:dyDescent="0.35">
      <c r="A102" s="8" t="s">
        <v>7</v>
      </c>
      <c r="B102" s="9">
        <v>1</v>
      </c>
      <c r="C102" s="9" t="s">
        <v>12</v>
      </c>
      <c r="D102" s="9">
        <v>2020</v>
      </c>
      <c r="E102" s="10">
        <v>166</v>
      </c>
      <c r="F102" s="1" t="s">
        <v>130</v>
      </c>
      <c r="G102" s="1">
        <v>15089</v>
      </c>
      <c r="H102" s="1">
        <v>429</v>
      </c>
      <c r="I102" s="1">
        <v>1254377</v>
      </c>
      <c r="J102" s="1">
        <f t="shared" si="3"/>
        <v>1.2029078977053949E-2</v>
      </c>
      <c r="K102" s="1" t="str">
        <f t="shared" si="4"/>
        <v>Category A</v>
      </c>
      <c r="P102" t="s">
        <v>587</v>
      </c>
      <c r="Q102">
        <v>5</v>
      </c>
      <c r="R102">
        <v>16294144</v>
      </c>
    </row>
    <row r="103" spans="1:18" x14ac:dyDescent="0.35">
      <c r="A103" s="11" t="s">
        <v>8</v>
      </c>
      <c r="B103" s="12">
        <v>1</v>
      </c>
      <c r="C103" s="12" t="s">
        <v>12</v>
      </c>
      <c r="D103" s="12">
        <v>2020</v>
      </c>
      <c r="E103" s="13">
        <v>6</v>
      </c>
      <c r="F103" s="1" t="s">
        <v>131</v>
      </c>
      <c r="G103" s="1">
        <v>5467</v>
      </c>
      <c r="H103" s="1">
        <v>395</v>
      </c>
      <c r="I103" s="1">
        <v>1137753</v>
      </c>
      <c r="J103" s="1">
        <f t="shared" si="3"/>
        <v>4.8050851107402049E-3</v>
      </c>
      <c r="K103" s="1" t="str">
        <f t="shared" si="4"/>
        <v>Category A</v>
      </c>
      <c r="P103" t="s">
        <v>559</v>
      </c>
      <c r="Q103">
        <v>3</v>
      </c>
      <c r="R103">
        <v>34479869</v>
      </c>
    </row>
    <row r="104" spans="1:18" x14ac:dyDescent="0.35">
      <c r="A104" s="8" t="s">
        <v>9</v>
      </c>
      <c r="B104" s="9">
        <v>1</v>
      </c>
      <c r="C104" s="9" t="s">
        <v>12</v>
      </c>
      <c r="D104" s="9">
        <v>2020</v>
      </c>
      <c r="E104" s="10">
        <v>460</v>
      </c>
      <c r="F104" s="1" t="s">
        <v>132</v>
      </c>
      <c r="G104" s="1">
        <v>4393</v>
      </c>
      <c r="H104" s="1">
        <v>206</v>
      </c>
      <c r="I104" s="1">
        <v>1660378</v>
      </c>
      <c r="J104" s="1">
        <f t="shared" si="3"/>
        <v>2.6457830686747235E-3</v>
      </c>
      <c r="K104" s="1" t="str">
        <f t="shared" si="4"/>
        <v>Category A</v>
      </c>
      <c r="P104" t="s">
        <v>566</v>
      </c>
      <c r="Q104">
        <v>7</v>
      </c>
      <c r="R104">
        <v>307030</v>
      </c>
    </row>
    <row r="105" spans="1:18" x14ac:dyDescent="0.35">
      <c r="A105" s="11" t="s">
        <v>10</v>
      </c>
      <c r="B105" s="12">
        <v>1</v>
      </c>
      <c r="C105" s="12" t="s">
        <v>12</v>
      </c>
      <c r="D105" s="12">
        <v>2020</v>
      </c>
      <c r="E105" s="13">
        <v>99105</v>
      </c>
      <c r="F105" s="1" t="s">
        <v>133</v>
      </c>
      <c r="G105" s="1">
        <v>234060</v>
      </c>
      <c r="H105" s="1">
        <v>79</v>
      </c>
      <c r="I105" s="1">
        <v>990626</v>
      </c>
      <c r="J105" s="1">
        <f t="shared" si="3"/>
        <v>0.23627484035347346</v>
      </c>
      <c r="K105" s="1" t="str">
        <f t="shared" si="4"/>
        <v>Category B</v>
      </c>
      <c r="P105" t="s">
        <v>569</v>
      </c>
      <c r="Q105">
        <v>12</v>
      </c>
      <c r="R105">
        <v>2550606</v>
      </c>
    </row>
    <row r="106" spans="1:18" x14ac:dyDescent="0.35">
      <c r="A106" s="8" t="s">
        <v>5</v>
      </c>
      <c r="B106" s="9">
        <v>1</v>
      </c>
      <c r="C106" s="9" t="s">
        <v>12</v>
      </c>
      <c r="D106" s="9">
        <v>2020</v>
      </c>
      <c r="E106" s="10">
        <v>85558</v>
      </c>
      <c r="F106" s="1" t="s">
        <v>134</v>
      </c>
      <c r="G106" s="1">
        <v>780322</v>
      </c>
      <c r="H106" s="1">
        <v>1947</v>
      </c>
      <c r="I106" s="1">
        <v>4170468</v>
      </c>
      <c r="J106" s="1">
        <f t="shared" si="3"/>
        <v>0.18710657892591431</v>
      </c>
      <c r="K106" s="1" t="str">
        <f t="shared" si="4"/>
        <v>Category B</v>
      </c>
      <c r="P106" t="s">
        <v>580</v>
      </c>
      <c r="Q106">
        <v>11</v>
      </c>
      <c r="R106">
        <v>9933495</v>
      </c>
    </row>
    <row r="107" spans="1:18" x14ac:dyDescent="0.35">
      <c r="A107" s="11" t="s">
        <v>7</v>
      </c>
      <c r="B107" s="12">
        <v>1</v>
      </c>
      <c r="C107" s="12" t="s">
        <v>12</v>
      </c>
      <c r="D107" s="12">
        <v>2020</v>
      </c>
      <c r="E107" s="13">
        <v>2926</v>
      </c>
      <c r="F107" s="1" t="s">
        <v>135</v>
      </c>
      <c r="G107" s="1">
        <v>116002</v>
      </c>
      <c r="H107" s="1">
        <v>139</v>
      </c>
      <c r="I107" s="1">
        <v>1544392</v>
      </c>
      <c r="J107" s="1">
        <f t="shared" si="3"/>
        <v>7.5111759190671798E-2</v>
      </c>
      <c r="K107" s="1" t="str">
        <f t="shared" si="4"/>
        <v>Category A</v>
      </c>
      <c r="P107" t="s">
        <v>583</v>
      </c>
      <c r="Q107">
        <v>4</v>
      </c>
      <c r="R107">
        <v>10425001</v>
      </c>
    </row>
    <row r="108" spans="1:18" x14ac:dyDescent="0.35">
      <c r="A108" s="8" t="s">
        <v>8</v>
      </c>
      <c r="B108" s="9">
        <v>1</v>
      </c>
      <c r="C108" s="9" t="s">
        <v>12</v>
      </c>
      <c r="D108" s="9">
        <v>2020</v>
      </c>
      <c r="E108" s="10">
        <v>8</v>
      </c>
      <c r="F108" s="1" t="s">
        <v>136</v>
      </c>
      <c r="G108" s="1">
        <v>13542</v>
      </c>
      <c r="H108" s="1">
        <f>0</f>
        <v>0</v>
      </c>
      <c r="I108" s="1">
        <v>271274</v>
      </c>
      <c r="J108" s="1">
        <f t="shared" si="3"/>
        <v>4.9920007077714781E-2</v>
      </c>
      <c r="K108" s="1" t="str">
        <f t="shared" si="4"/>
        <v>Category A</v>
      </c>
      <c r="P108" t="s">
        <v>588</v>
      </c>
      <c r="Q108">
        <v>8</v>
      </c>
      <c r="R108">
        <v>77067943</v>
      </c>
    </row>
    <row r="109" spans="1:18" x14ac:dyDescent="0.35">
      <c r="A109" s="11" t="s">
        <v>9</v>
      </c>
      <c r="B109" s="12">
        <v>1</v>
      </c>
      <c r="C109" s="12" t="s">
        <v>12</v>
      </c>
      <c r="D109" s="12">
        <v>2020</v>
      </c>
      <c r="E109" s="13">
        <v>23394</v>
      </c>
      <c r="F109" s="1" t="s">
        <v>137</v>
      </c>
      <c r="G109" s="1">
        <v>131700</v>
      </c>
      <c r="H109" s="1">
        <v>107</v>
      </c>
      <c r="I109" s="1">
        <v>2041172</v>
      </c>
      <c r="J109" s="1">
        <f t="shared" si="3"/>
        <v>6.4521755148512716E-2</v>
      </c>
      <c r="K109" s="1" t="str">
        <f t="shared" si="4"/>
        <v>Category A</v>
      </c>
      <c r="P109" t="s">
        <v>572</v>
      </c>
      <c r="Q109">
        <v>4</v>
      </c>
      <c r="R109">
        <v>5450239</v>
      </c>
    </row>
    <row r="110" spans="1:18" x14ac:dyDescent="0.35">
      <c r="A110" s="8" t="s">
        <v>10</v>
      </c>
      <c r="B110" s="9">
        <v>1</v>
      </c>
      <c r="C110" s="9" t="s">
        <v>12</v>
      </c>
      <c r="D110" s="9">
        <v>2020</v>
      </c>
      <c r="E110" s="10">
        <v>2328859</v>
      </c>
      <c r="F110" s="1" t="s">
        <v>138</v>
      </c>
      <c r="G110" s="1">
        <v>102107</v>
      </c>
      <c r="H110" s="1">
        <v>2416</v>
      </c>
      <c r="I110" s="1">
        <v>3472578</v>
      </c>
      <c r="J110" s="1">
        <f t="shared" si="3"/>
        <v>2.940380316871212E-2</v>
      </c>
      <c r="K110" s="1" t="str">
        <f t="shared" si="4"/>
        <v>Category A</v>
      </c>
      <c r="P110" t="s">
        <v>586</v>
      </c>
      <c r="Q110">
        <v>8</v>
      </c>
      <c r="R110">
        <v>760613</v>
      </c>
    </row>
    <row r="111" spans="1:18" x14ac:dyDescent="0.35">
      <c r="A111" s="11" t="s">
        <v>5</v>
      </c>
      <c r="B111" s="12">
        <v>1</v>
      </c>
      <c r="C111" s="12" t="s">
        <v>12</v>
      </c>
      <c r="D111" s="12">
        <v>2020</v>
      </c>
      <c r="E111" s="13">
        <v>433744</v>
      </c>
      <c r="F111" s="1" t="s">
        <v>139</v>
      </c>
      <c r="G111" s="1">
        <v>36434</v>
      </c>
      <c r="H111" s="1">
        <v>867</v>
      </c>
      <c r="I111" s="1">
        <v>2600880</v>
      </c>
      <c r="J111" s="1">
        <f t="shared" si="3"/>
        <v>1.400833564024484E-2</v>
      </c>
      <c r="K111" s="1" t="str">
        <f t="shared" si="4"/>
        <v>Category A</v>
      </c>
      <c r="P111" t="s">
        <v>561</v>
      </c>
      <c r="Q111">
        <v>8</v>
      </c>
      <c r="R111">
        <v>17526549</v>
      </c>
    </row>
    <row r="112" spans="1:18" x14ac:dyDescent="0.35">
      <c r="A112" s="8" t="s">
        <v>7</v>
      </c>
      <c r="B112" s="9">
        <v>1</v>
      </c>
      <c r="C112" s="9" t="s">
        <v>12</v>
      </c>
      <c r="D112" s="9">
        <v>2020</v>
      </c>
      <c r="E112" s="10">
        <v>12174</v>
      </c>
      <c r="F112" s="1" t="s">
        <v>140</v>
      </c>
      <c r="G112" s="1">
        <v>5720</v>
      </c>
      <c r="H112" s="1">
        <v>857</v>
      </c>
      <c r="I112" s="1">
        <v>2618708</v>
      </c>
      <c r="J112" s="1">
        <f t="shared" si="3"/>
        <v>2.1842832419651215E-3</v>
      </c>
      <c r="K112" s="1" t="str">
        <f t="shared" si="4"/>
        <v>Category A</v>
      </c>
      <c r="P112" t="s">
        <v>589</v>
      </c>
      <c r="Q112">
        <v>9</v>
      </c>
      <c r="R112">
        <v>2578627</v>
      </c>
    </row>
    <row r="113" spans="1:18" x14ac:dyDescent="0.35">
      <c r="A113" s="11" t="s">
        <v>8</v>
      </c>
      <c r="B113" s="12">
        <v>1</v>
      </c>
      <c r="C113" s="12" t="s">
        <v>12</v>
      </c>
      <c r="D113" s="12">
        <v>2020</v>
      </c>
      <c r="E113" s="13">
        <v>32</v>
      </c>
      <c r="F113" s="1" t="s">
        <v>141</v>
      </c>
      <c r="G113" s="1">
        <v>44813</v>
      </c>
      <c r="H113" s="1">
        <v>3</v>
      </c>
      <c r="I113" s="1">
        <v>343709</v>
      </c>
      <c r="J113" s="1">
        <f t="shared" si="3"/>
        <v>0.13038064176381764</v>
      </c>
      <c r="K113" s="1" t="str">
        <f t="shared" si="4"/>
        <v>Category B</v>
      </c>
      <c r="P113" t="s">
        <v>564</v>
      </c>
      <c r="Q113">
        <v>10</v>
      </c>
      <c r="R113">
        <v>30197191</v>
      </c>
    </row>
    <row r="114" spans="1:18" x14ac:dyDescent="0.35">
      <c r="A114" s="8" t="s">
        <v>9</v>
      </c>
      <c r="B114" s="9">
        <v>1</v>
      </c>
      <c r="C114" s="9" t="s">
        <v>12</v>
      </c>
      <c r="D114" s="9">
        <v>2020</v>
      </c>
      <c r="E114" s="10">
        <v>208128</v>
      </c>
      <c r="F114" s="1" t="s">
        <v>142</v>
      </c>
      <c r="G114" s="1">
        <v>218259</v>
      </c>
      <c r="H114" s="1">
        <v>38</v>
      </c>
      <c r="I114" s="1">
        <v>2126558</v>
      </c>
      <c r="J114" s="1">
        <f t="shared" si="3"/>
        <v>0.10263486817664978</v>
      </c>
      <c r="K114" s="1" t="str">
        <f t="shared" si="4"/>
        <v>Category B</v>
      </c>
      <c r="P114" t="s">
        <v>570</v>
      </c>
      <c r="Q114">
        <v>4</v>
      </c>
      <c r="R114">
        <v>13263059</v>
      </c>
    </row>
    <row r="115" spans="1:18" x14ac:dyDescent="0.35">
      <c r="A115" s="11" t="s">
        <v>10</v>
      </c>
      <c r="B115" s="12">
        <v>1</v>
      </c>
      <c r="C115" s="12" t="s">
        <v>12</v>
      </c>
      <c r="D115" s="12">
        <v>2020</v>
      </c>
      <c r="E115" s="13">
        <v>8928145</v>
      </c>
      <c r="F115" s="1" t="s">
        <v>143</v>
      </c>
      <c r="G115" s="1">
        <v>1168</v>
      </c>
      <c r="H115" s="1">
        <v>25</v>
      </c>
      <c r="I115" s="1">
        <v>533638</v>
      </c>
      <c r="J115" s="1">
        <f t="shared" si="3"/>
        <v>2.1887496767471581E-3</v>
      </c>
      <c r="K115" s="1" t="str">
        <f t="shared" si="4"/>
        <v>Category A</v>
      </c>
      <c r="P115" t="s">
        <v>573</v>
      </c>
      <c r="Q115">
        <v>4</v>
      </c>
      <c r="R115">
        <v>45503929</v>
      </c>
    </row>
    <row r="116" spans="1:18" x14ac:dyDescent="0.35">
      <c r="A116" s="8" t="s">
        <v>5</v>
      </c>
      <c r="B116" s="9">
        <v>1</v>
      </c>
      <c r="C116" s="9" t="s">
        <v>12</v>
      </c>
      <c r="D116" s="9">
        <v>2020</v>
      </c>
      <c r="E116" s="10">
        <v>1293741</v>
      </c>
      <c r="F116" s="1" t="s">
        <v>144</v>
      </c>
      <c r="G116" s="1">
        <v>131281</v>
      </c>
      <c r="H116" s="1">
        <v>1680</v>
      </c>
      <c r="I116" s="1">
        <v>2083625</v>
      </c>
      <c r="J116" s="1">
        <f t="shared" si="3"/>
        <v>6.3006059151718766E-2</v>
      </c>
      <c r="K116" s="1" t="str">
        <f t="shared" si="4"/>
        <v>Category A</v>
      </c>
      <c r="P116" t="s">
        <v>571</v>
      </c>
      <c r="Q116">
        <v>7</v>
      </c>
      <c r="R116">
        <v>9594461</v>
      </c>
    </row>
    <row r="117" spans="1:18" x14ac:dyDescent="0.35">
      <c r="A117" s="11" t="s">
        <v>7</v>
      </c>
      <c r="B117" s="12">
        <v>1</v>
      </c>
      <c r="C117" s="12" t="s">
        <v>12</v>
      </c>
      <c r="D117" s="12">
        <v>2020</v>
      </c>
      <c r="E117" s="13">
        <v>37340</v>
      </c>
      <c r="F117" s="1" t="s">
        <v>145</v>
      </c>
      <c r="G117" s="1">
        <v>19338</v>
      </c>
      <c r="H117" s="1">
        <v>1</v>
      </c>
      <c r="I117" s="1">
        <v>191173</v>
      </c>
      <c r="J117" s="1">
        <f t="shared" si="3"/>
        <v>0.10115445172696981</v>
      </c>
      <c r="K117" s="1" t="str">
        <f t="shared" si="4"/>
        <v>Category B</v>
      </c>
      <c r="P117" t="s">
        <v>598</v>
      </c>
      <c r="Q117">
        <v>7</v>
      </c>
      <c r="R117">
        <v>868303</v>
      </c>
    </row>
    <row r="118" spans="1:18" x14ac:dyDescent="0.35">
      <c r="A118" s="8" t="s">
        <v>8</v>
      </c>
      <c r="B118" s="9">
        <v>1</v>
      </c>
      <c r="C118" s="9" t="s">
        <v>12</v>
      </c>
      <c r="D118" s="9">
        <v>2020</v>
      </c>
      <c r="E118" s="10">
        <v>134</v>
      </c>
      <c r="F118" s="1" t="s">
        <v>146</v>
      </c>
      <c r="G118" s="1">
        <v>16564</v>
      </c>
      <c r="H118" s="1">
        <v>186</v>
      </c>
      <c r="I118" s="1">
        <v>1263703</v>
      </c>
      <c r="J118" s="1">
        <f t="shared" si="3"/>
        <v>1.3107510229856224E-2</v>
      </c>
      <c r="K118" s="1" t="str">
        <f t="shared" si="4"/>
        <v>Category A</v>
      </c>
      <c r="P118" t="s">
        <v>576</v>
      </c>
      <c r="Q118">
        <v>8</v>
      </c>
      <c r="R118">
        <v>250952</v>
      </c>
    </row>
    <row r="119" spans="1:18" x14ac:dyDescent="0.35">
      <c r="A119" s="11" t="s">
        <v>9</v>
      </c>
      <c r="B119" s="12">
        <v>1</v>
      </c>
      <c r="C119" s="12" t="s">
        <v>12</v>
      </c>
      <c r="D119" s="12">
        <v>2020</v>
      </c>
      <c r="E119" s="13">
        <v>788642</v>
      </c>
      <c r="F119" s="1" t="s">
        <v>147</v>
      </c>
      <c r="G119" s="1">
        <v>31921</v>
      </c>
      <c r="H119" s="1">
        <v>18</v>
      </c>
      <c r="I119" s="1">
        <v>226769</v>
      </c>
      <c r="J119" s="1">
        <f t="shared" si="3"/>
        <v>0.14076439019442694</v>
      </c>
      <c r="K119" s="1" t="str">
        <f t="shared" si="4"/>
        <v>Category B</v>
      </c>
      <c r="P119" t="s">
        <v>585</v>
      </c>
      <c r="Q119">
        <v>2</v>
      </c>
      <c r="R119">
        <v>12559263</v>
      </c>
    </row>
    <row r="120" spans="1:18" x14ac:dyDescent="0.35">
      <c r="A120" s="8" t="s">
        <v>10</v>
      </c>
      <c r="B120" s="9">
        <v>1</v>
      </c>
      <c r="C120" s="9" t="s">
        <v>12</v>
      </c>
      <c r="D120" s="9">
        <v>2020</v>
      </c>
      <c r="E120" s="10">
        <v>20272771</v>
      </c>
      <c r="F120" s="1" t="s">
        <v>148</v>
      </c>
      <c r="G120" s="1">
        <v>448442</v>
      </c>
      <c r="H120" s="1">
        <v>370</v>
      </c>
      <c r="I120" s="1">
        <v>3921971</v>
      </c>
      <c r="J120" s="1">
        <f t="shared" si="3"/>
        <v>0.1143409780439478</v>
      </c>
      <c r="K120" s="1" t="str">
        <f t="shared" si="4"/>
        <v>Category B</v>
      </c>
      <c r="P120" t="s">
        <v>584</v>
      </c>
      <c r="Q120">
        <v>3</v>
      </c>
      <c r="R120">
        <v>1710370</v>
      </c>
    </row>
    <row r="121" spans="1:18" x14ac:dyDescent="0.35">
      <c r="A121" s="11" t="s">
        <v>5</v>
      </c>
      <c r="B121" s="12">
        <v>2</v>
      </c>
      <c r="C121" s="12" t="s">
        <v>12</v>
      </c>
      <c r="D121" s="12">
        <v>2020</v>
      </c>
      <c r="E121" s="13">
        <v>3710668</v>
      </c>
      <c r="F121" s="1" t="s">
        <v>149</v>
      </c>
      <c r="G121" s="1">
        <v>40322</v>
      </c>
      <c r="H121" s="1">
        <v>78</v>
      </c>
      <c r="I121" s="1">
        <v>786375</v>
      </c>
      <c r="J121" s="1">
        <f t="shared" si="3"/>
        <v>5.1275790812271502E-2</v>
      </c>
      <c r="K121" s="1" t="str">
        <f t="shared" si="4"/>
        <v>Category A</v>
      </c>
      <c r="P121" t="s">
        <v>581</v>
      </c>
      <c r="Q121">
        <v>3</v>
      </c>
      <c r="R121">
        <v>466462</v>
      </c>
    </row>
    <row r="122" spans="1:18" x14ac:dyDescent="0.35">
      <c r="A122" s="8" t="s">
        <v>7</v>
      </c>
      <c r="B122" s="9">
        <v>2</v>
      </c>
      <c r="C122" s="9" t="s">
        <v>12</v>
      </c>
      <c r="D122" s="9">
        <v>2020</v>
      </c>
      <c r="E122" s="10">
        <v>77948</v>
      </c>
      <c r="F122" s="1" t="s">
        <v>150</v>
      </c>
      <c r="G122" s="1">
        <v>61680</v>
      </c>
      <c r="H122" s="1">
        <v>62</v>
      </c>
      <c r="I122" s="1">
        <v>1637226</v>
      </c>
      <c r="J122" s="1">
        <f t="shared" si="3"/>
        <v>3.7673479409684428E-2</v>
      </c>
      <c r="K122" s="1" t="str">
        <f t="shared" si="4"/>
        <v>Category A</v>
      </c>
      <c r="P122" t="s">
        <v>573</v>
      </c>
      <c r="Q122">
        <v>11</v>
      </c>
      <c r="R122">
        <v>39223249</v>
      </c>
    </row>
    <row r="123" spans="1:18" x14ac:dyDescent="0.35">
      <c r="A123" s="11" t="s">
        <v>8</v>
      </c>
      <c r="B123" s="12">
        <v>2</v>
      </c>
      <c r="C123" s="12" t="s">
        <v>12</v>
      </c>
      <c r="D123" s="12">
        <v>2020</v>
      </c>
      <c r="E123" s="13">
        <v>856</v>
      </c>
      <c r="F123" s="1" t="s">
        <v>151</v>
      </c>
      <c r="G123" s="1">
        <v>17483</v>
      </c>
      <c r="H123" s="1">
        <v>608</v>
      </c>
      <c r="I123" s="1">
        <v>1946905</v>
      </c>
      <c r="J123" s="1">
        <f t="shared" si="3"/>
        <v>8.9798937287643727E-3</v>
      </c>
      <c r="K123" s="1" t="str">
        <f t="shared" si="4"/>
        <v>Category A</v>
      </c>
      <c r="P123" t="s">
        <v>585</v>
      </c>
      <c r="Q123">
        <v>11</v>
      </c>
      <c r="R123">
        <v>12114315</v>
      </c>
    </row>
    <row r="124" spans="1:18" x14ac:dyDescent="0.35">
      <c r="A124" s="8" t="s">
        <v>9</v>
      </c>
      <c r="B124" s="9">
        <v>2</v>
      </c>
      <c r="C124" s="9" t="s">
        <v>12</v>
      </c>
      <c r="D124" s="9">
        <v>2020</v>
      </c>
      <c r="E124" s="10">
        <v>2460684</v>
      </c>
      <c r="F124" s="1" t="s">
        <v>152</v>
      </c>
      <c r="G124" s="1">
        <v>401496</v>
      </c>
      <c r="H124" s="1">
        <v>3521</v>
      </c>
      <c r="I124" s="1">
        <v>1698560</v>
      </c>
      <c r="J124" s="1">
        <f t="shared" si="3"/>
        <v>0.23637434061793519</v>
      </c>
      <c r="K124" s="1" t="str">
        <f t="shared" si="4"/>
        <v>Category B</v>
      </c>
      <c r="P124" t="s">
        <v>586</v>
      </c>
      <c r="Q124">
        <v>3</v>
      </c>
      <c r="R124">
        <v>291352</v>
      </c>
    </row>
    <row r="125" spans="1:18" x14ac:dyDescent="0.35">
      <c r="A125" s="11" t="s">
        <v>10</v>
      </c>
      <c r="B125" s="12">
        <v>2</v>
      </c>
      <c r="C125" s="12" t="s">
        <v>12</v>
      </c>
      <c r="D125" s="12">
        <v>2020</v>
      </c>
      <c r="E125" s="13">
        <v>44636378</v>
      </c>
      <c r="F125" s="1" t="s">
        <v>153</v>
      </c>
      <c r="G125" s="1">
        <v>682</v>
      </c>
      <c r="H125" s="1">
        <v>50</v>
      </c>
      <c r="I125" s="1">
        <v>312164</v>
      </c>
      <c r="J125" s="1">
        <f t="shared" si="3"/>
        <v>2.1847490421701412E-3</v>
      </c>
      <c r="K125" s="1" t="str">
        <f t="shared" si="4"/>
        <v>Category A</v>
      </c>
      <c r="P125" t="s">
        <v>597</v>
      </c>
      <c r="Q125">
        <v>4</v>
      </c>
      <c r="R125">
        <v>7483</v>
      </c>
    </row>
    <row r="126" spans="1:18" x14ac:dyDescent="0.35">
      <c r="A126" s="8" t="s">
        <v>5</v>
      </c>
      <c r="B126" s="9">
        <v>2</v>
      </c>
      <c r="C126" s="9" t="s">
        <v>12</v>
      </c>
      <c r="D126" s="9">
        <v>2020</v>
      </c>
      <c r="E126" s="10">
        <v>7866268</v>
      </c>
      <c r="F126" s="1" t="s">
        <v>154</v>
      </c>
      <c r="G126" s="1">
        <v>6951</v>
      </c>
      <c r="H126" s="1">
        <v>113</v>
      </c>
      <c r="I126" s="1">
        <v>1491879</v>
      </c>
      <c r="J126" s="1">
        <f t="shared" si="3"/>
        <v>4.6592250443903294E-3</v>
      </c>
      <c r="K126" s="1" t="str">
        <f t="shared" si="4"/>
        <v>Category A</v>
      </c>
      <c r="P126" t="s">
        <v>592</v>
      </c>
      <c r="Q126">
        <v>5</v>
      </c>
      <c r="R126">
        <v>8371684</v>
      </c>
    </row>
    <row r="127" spans="1:18" x14ac:dyDescent="0.35">
      <c r="A127" s="11" t="s">
        <v>7</v>
      </c>
      <c r="B127" s="12">
        <v>2</v>
      </c>
      <c r="C127" s="12" t="s">
        <v>12</v>
      </c>
      <c r="D127" s="12">
        <v>2020</v>
      </c>
      <c r="E127" s="13">
        <v>137142</v>
      </c>
      <c r="F127" s="1" t="s">
        <v>155</v>
      </c>
      <c r="G127" s="1">
        <v>304520</v>
      </c>
      <c r="H127" s="1">
        <v>220</v>
      </c>
      <c r="I127" s="1">
        <v>3098637</v>
      </c>
      <c r="J127" s="1">
        <f t="shared" si="3"/>
        <v>9.827546756848253E-2</v>
      </c>
      <c r="K127" s="1" t="str">
        <f t="shared" si="4"/>
        <v>Category A</v>
      </c>
      <c r="P127" t="s">
        <v>582</v>
      </c>
      <c r="Q127">
        <v>4</v>
      </c>
      <c r="R127">
        <v>14611842</v>
      </c>
    </row>
    <row r="128" spans="1:18" x14ac:dyDescent="0.35">
      <c r="A128" s="8" t="s">
        <v>8</v>
      </c>
      <c r="B128" s="9">
        <v>2</v>
      </c>
      <c r="C128" s="9" t="s">
        <v>12</v>
      </c>
      <c r="D128" s="9">
        <v>2020</v>
      </c>
      <c r="E128" s="10">
        <v>1177</v>
      </c>
      <c r="F128" s="1" t="s">
        <v>156</v>
      </c>
      <c r="G128" s="1">
        <v>80424</v>
      </c>
      <c r="H128" s="1">
        <v>82</v>
      </c>
      <c r="I128" s="1">
        <v>752484</v>
      </c>
      <c r="J128" s="1">
        <f t="shared" si="3"/>
        <v>0.1068780199977674</v>
      </c>
      <c r="K128" s="1" t="str">
        <f t="shared" si="4"/>
        <v>Category B</v>
      </c>
      <c r="P128" t="s">
        <v>584</v>
      </c>
      <c r="Q128">
        <v>9</v>
      </c>
      <c r="R128">
        <v>3651971</v>
      </c>
    </row>
    <row r="129" spans="1:18" x14ac:dyDescent="0.35">
      <c r="A129" s="11" t="s">
        <v>9</v>
      </c>
      <c r="B129" s="12">
        <v>2</v>
      </c>
      <c r="C129" s="12" t="s">
        <v>12</v>
      </c>
      <c r="D129" s="12">
        <v>2020</v>
      </c>
      <c r="E129" s="13">
        <v>6069828</v>
      </c>
      <c r="F129" s="1" t="s">
        <v>157</v>
      </c>
      <c r="G129" s="1">
        <v>96155</v>
      </c>
      <c r="H129" s="1">
        <v>51</v>
      </c>
      <c r="I129" s="1">
        <v>1563107</v>
      </c>
      <c r="J129" s="1">
        <f t="shared" si="3"/>
        <v>6.1515302535271099E-2</v>
      </c>
      <c r="K129" s="1" t="str">
        <f t="shared" si="4"/>
        <v>Category A</v>
      </c>
      <c r="P129" t="s">
        <v>568</v>
      </c>
      <c r="Q129">
        <v>7</v>
      </c>
      <c r="R129">
        <v>23327470</v>
      </c>
    </row>
    <row r="130" spans="1:18" x14ac:dyDescent="0.35">
      <c r="A130" s="8" t="s">
        <v>10</v>
      </c>
      <c r="B130" s="9">
        <v>2</v>
      </c>
      <c r="C130" s="9" t="s">
        <v>12</v>
      </c>
      <c r="D130" s="9">
        <v>2020</v>
      </c>
      <c r="E130" s="10">
        <v>97431032</v>
      </c>
      <c r="F130" s="1" t="s">
        <v>158</v>
      </c>
      <c r="G130" s="1">
        <v>61582</v>
      </c>
      <c r="H130" s="1">
        <v>35</v>
      </c>
      <c r="I130" s="1">
        <v>377988</v>
      </c>
      <c r="J130" s="1">
        <f t="shared" si="3"/>
        <v>0.16292051599521679</v>
      </c>
      <c r="K130" s="1" t="str">
        <f t="shared" si="4"/>
        <v>Category B</v>
      </c>
      <c r="P130" t="s">
        <v>587</v>
      </c>
      <c r="Q130">
        <v>10</v>
      </c>
      <c r="R130">
        <v>22970445</v>
      </c>
    </row>
    <row r="131" spans="1:18" x14ac:dyDescent="0.35">
      <c r="A131" s="11" t="s">
        <v>5</v>
      </c>
      <c r="B131" s="12">
        <v>2</v>
      </c>
      <c r="C131" s="12" t="s">
        <v>12</v>
      </c>
      <c r="D131" s="12">
        <v>2020</v>
      </c>
      <c r="E131" s="13">
        <v>13094830</v>
      </c>
      <c r="F131" s="1" t="s">
        <v>159</v>
      </c>
      <c r="G131" s="1">
        <v>1501</v>
      </c>
      <c r="H131" s="1">
        <v>545</v>
      </c>
      <c r="I131" s="1">
        <v>799199</v>
      </c>
      <c r="J131" s="1">
        <f t="shared" ref="J131:J194" si="5">G131/I131</f>
        <v>1.8781304781412388E-3</v>
      </c>
      <c r="K131" s="1" t="str">
        <f t="shared" ref="K131:K194" si="6">IF(J131&lt;0.1,"Category A",IF(J131&lt;0.3, "Category B",IF(J131&lt;0.5, "Category C",IF( J131&lt;0.75,"Category D",IF(J131&lt;1,"Category E")))))</f>
        <v>Category A</v>
      </c>
      <c r="P131" t="s">
        <v>590</v>
      </c>
      <c r="Q131">
        <v>5</v>
      </c>
      <c r="R131">
        <v>759579377</v>
      </c>
    </row>
    <row r="132" spans="1:18" x14ac:dyDescent="0.35">
      <c r="A132" s="8" t="s">
        <v>7</v>
      </c>
      <c r="B132" s="9">
        <v>2</v>
      </c>
      <c r="C132" s="9" t="s">
        <v>12</v>
      </c>
      <c r="D132" s="9">
        <v>2020</v>
      </c>
      <c r="E132" s="10">
        <v>203624</v>
      </c>
      <c r="F132" s="1" t="s">
        <v>160</v>
      </c>
      <c r="G132" s="1">
        <v>62597</v>
      </c>
      <c r="H132" s="1">
        <v>130</v>
      </c>
      <c r="I132" s="1">
        <v>2184672</v>
      </c>
      <c r="J132" s="1">
        <f t="shared" si="5"/>
        <v>2.8652813786234271E-2</v>
      </c>
      <c r="K132" s="1" t="str">
        <f t="shared" si="6"/>
        <v>Category A</v>
      </c>
      <c r="P132" t="s">
        <v>593</v>
      </c>
      <c r="Q132">
        <v>2</v>
      </c>
      <c r="R132">
        <v>21286101</v>
      </c>
    </row>
    <row r="133" spans="1:18" x14ac:dyDescent="0.35">
      <c r="A133" s="11" t="s">
        <v>8</v>
      </c>
      <c r="B133" s="12">
        <v>2</v>
      </c>
      <c r="C133" s="12" t="s">
        <v>12</v>
      </c>
      <c r="D133" s="12">
        <v>2020</v>
      </c>
      <c r="E133" s="13">
        <v>1808</v>
      </c>
      <c r="F133" s="1" t="s">
        <v>161</v>
      </c>
      <c r="G133" s="1">
        <v>163803</v>
      </c>
      <c r="H133" s="1">
        <v>274</v>
      </c>
      <c r="I133" s="1">
        <v>1502900</v>
      </c>
      <c r="J133" s="1">
        <f t="shared" si="5"/>
        <v>0.10899128351853084</v>
      </c>
      <c r="K133" s="1" t="str">
        <f t="shared" si="6"/>
        <v>Category B</v>
      </c>
      <c r="P133" t="s">
        <v>558</v>
      </c>
      <c r="Q133">
        <v>9</v>
      </c>
      <c r="R133">
        <v>285645</v>
      </c>
    </row>
    <row r="134" spans="1:18" x14ac:dyDescent="0.35">
      <c r="A134" s="8" t="s">
        <v>9</v>
      </c>
      <c r="B134" s="9">
        <v>2</v>
      </c>
      <c r="C134" s="9" t="s">
        <v>12</v>
      </c>
      <c r="D134" s="9">
        <v>2020</v>
      </c>
      <c r="E134" s="10">
        <v>11013482</v>
      </c>
      <c r="F134" s="1" t="s">
        <v>162</v>
      </c>
      <c r="G134" s="1">
        <v>137696</v>
      </c>
      <c r="H134" s="1">
        <v>1315</v>
      </c>
      <c r="I134" s="1">
        <v>1846993</v>
      </c>
      <c r="J134" s="1">
        <f t="shared" si="5"/>
        <v>7.4551446594545837E-2</v>
      </c>
      <c r="K134" s="1" t="str">
        <f t="shared" si="6"/>
        <v>Category A</v>
      </c>
      <c r="P134" t="s">
        <v>565</v>
      </c>
      <c r="Q134">
        <v>6</v>
      </c>
      <c r="R134">
        <v>39729863</v>
      </c>
    </row>
    <row r="135" spans="1:18" x14ac:dyDescent="0.35">
      <c r="A135" s="11" t="s">
        <v>10</v>
      </c>
      <c r="B135" s="12">
        <v>2</v>
      </c>
      <c r="C135" s="12" t="s">
        <v>12</v>
      </c>
      <c r="D135" s="12">
        <v>2020</v>
      </c>
      <c r="E135" s="13">
        <v>164936506</v>
      </c>
      <c r="F135" s="1" t="s">
        <v>163</v>
      </c>
      <c r="G135" s="1">
        <v>179477</v>
      </c>
      <c r="H135" s="1">
        <v>243</v>
      </c>
      <c r="I135" s="1">
        <v>1192948</v>
      </c>
      <c r="J135" s="1">
        <f t="shared" si="5"/>
        <v>0.15044830118328711</v>
      </c>
      <c r="K135" s="1" t="str">
        <f t="shared" si="6"/>
        <v>Category B</v>
      </c>
      <c r="P135" t="s">
        <v>567</v>
      </c>
      <c r="Q135">
        <v>6</v>
      </c>
      <c r="R135">
        <v>4319806</v>
      </c>
    </row>
    <row r="136" spans="1:18" x14ac:dyDescent="0.35">
      <c r="A136" s="8" t="s">
        <v>5</v>
      </c>
      <c r="B136" s="9">
        <v>2</v>
      </c>
      <c r="C136" s="9" t="s">
        <v>12</v>
      </c>
      <c r="D136" s="9">
        <v>2020</v>
      </c>
      <c r="E136" s="10">
        <v>16625886</v>
      </c>
      <c r="F136" s="1" t="s">
        <v>164</v>
      </c>
      <c r="G136" s="1">
        <v>121308</v>
      </c>
      <c r="H136" s="1">
        <v>48</v>
      </c>
      <c r="I136" s="1">
        <v>1207293</v>
      </c>
      <c r="J136" s="1">
        <f t="shared" si="5"/>
        <v>0.10047933683041316</v>
      </c>
      <c r="K136" s="1" t="str">
        <f t="shared" si="6"/>
        <v>Category B</v>
      </c>
      <c r="P136" t="s">
        <v>575</v>
      </c>
      <c r="Q136">
        <v>7</v>
      </c>
      <c r="R136">
        <v>590940</v>
      </c>
    </row>
    <row r="137" spans="1:18" x14ac:dyDescent="0.35">
      <c r="A137" s="11" t="s">
        <v>7</v>
      </c>
      <c r="B137" s="12">
        <v>2</v>
      </c>
      <c r="C137" s="12" t="s">
        <v>12</v>
      </c>
      <c r="D137" s="12">
        <v>2020</v>
      </c>
      <c r="E137" s="13">
        <v>247300</v>
      </c>
      <c r="F137" s="1" t="s">
        <v>165</v>
      </c>
      <c r="G137" s="1">
        <v>90092</v>
      </c>
      <c r="H137" s="1">
        <v>654</v>
      </c>
      <c r="I137" s="1">
        <v>2048781</v>
      </c>
      <c r="J137" s="1">
        <f t="shared" si="5"/>
        <v>4.3973465197109894E-2</v>
      </c>
      <c r="K137" s="1" t="str">
        <f t="shared" si="6"/>
        <v>Category A</v>
      </c>
      <c r="P137" t="s">
        <v>566</v>
      </c>
      <c r="Q137">
        <v>5</v>
      </c>
      <c r="R137">
        <v>276703</v>
      </c>
    </row>
    <row r="138" spans="1:18" x14ac:dyDescent="0.35">
      <c r="A138" s="8" t="s">
        <v>8</v>
      </c>
      <c r="B138" s="9">
        <v>2</v>
      </c>
      <c r="C138" s="9" t="s">
        <v>12</v>
      </c>
      <c r="D138" s="9">
        <v>2020</v>
      </c>
      <c r="E138" s="10">
        <v>3030</v>
      </c>
      <c r="F138" s="1" t="s">
        <v>166</v>
      </c>
      <c r="G138" s="1">
        <v>301657</v>
      </c>
      <c r="H138" s="1">
        <f>0</f>
        <v>0</v>
      </c>
      <c r="I138" s="1">
        <v>1327748</v>
      </c>
      <c r="J138" s="1">
        <f t="shared" si="5"/>
        <v>0.22719446762488063</v>
      </c>
      <c r="K138" s="1" t="str">
        <f t="shared" si="6"/>
        <v>Category B</v>
      </c>
      <c r="P138" t="s">
        <v>581</v>
      </c>
      <c r="Q138">
        <v>9</v>
      </c>
      <c r="R138">
        <v>898406</v>
      </c>
    </row>
    <row r="139" spans="1:18" x14ac:dyDescent="0.35">
      <c r="A139" s="11" t="s">
        <v>9</v>
      </c>
      <c r="B139" s="12">
        <v>2</v>
      </c>
      <c r="C139" s="12" t="s">
        <v>12</v>
      </c>
      <c r="D139" s="12">
        <v>2020</v>
      </c>
      <c r="E139" s="13">
        <v>15309514</v>
      </c>
      <c r="F139" s="1" t="s">
        <v>167</v>
      </c>
      <c r="G139" s="1">
        <v>47020</v>
      </c>
      <c r="H139" s="1">
        <v>421</v>
      </c>
      <c r="I139" s="1">
        <v>379769</v>
      </c>
      <c r="J139" s="1">
        <f t="shared" si="5"/>
        <v>0.12381210683336449</v>
      </c>
      <c r="K139" s="1" t="str">
        <f t="shared" si="6"/>
        <v>Category B</v>
      </c>
      <c r="P139" t="s">
        <v>574</v>
      </c>
      <c r="Q139">
        <v>8</v>
      </c>
      <c r="R139">
        <v>99611921</v>
      </c>
    </row>
    <row r="140" spans="1:18" x14ac:dyDescent="0.35">
      <c r="A140" s="8" t="s">
        <v>10</v>
      </c>
      <c r="B140" s="9">
        <v>2</v>
      </c>
      <c r="C140" s="9" t="s">
        <v>12</v>
      </c>
      <c r="D140" s="9">
        <v>2020</v>
      </c>
      <c r="E140" s="10">
        <v>233631760</v>
      </c>
      <c r="F140" s="1" t="s">
        <v>168</v>
      </c>
      <c r="G140" s="1">
        <v>27800</v>
      </c>
      <c r="H140" s="1">
        <v>645</v>
      </c>
      <c r="I140" s="1">
        <v>2161367</v>
      </c>
      <c r="J140" s="1">
        <f t="shared" si="5"/>
        <v>1.2862230245950826E-2</v>
      </c>
      <c r="K140" s="1" t="str">
        <f t="shared" si="6"/>
        <v>Category A</v>
      </c>
      <c r="P140" t="s">
        <v>578</v>
      </c>
      <c r="Q140">
        <v>4</v>
      </c>
      <c r="R140">
        <v>699161</v>
      </c>
    </row>
    <row r="141" spans="1:18" x14ac:dyDescent="0.35">
      <c r="A141" s="11" t="s">
        <v>5</v>
      </c>
      <c r="B141" s="12">
        <v>2</v>
      </c>
      <c r="C141" s="12" t="s">
        <v>12</v>
      </c>
      <c r="D141" s="12">
        <v>2020</v>
      </c>
      <c r="E141" s="13">
        <v>19143620</v>
      </c>
      <c r="F141" s="1" t="s">
        <v>169</v>
      </c>
      <c r="G141" s="1">
        <v>3557</v>
      </c>
      <c r="H141" s="1">
        <v>29</v>
      </c>
      <c r="I141" s="1">
        <v>704218</v>
      </c>
      <c r="J141" s="1">
        <f t="shared" si="5"/>
        <v>5.0509927323641257E-3</v>
      </c>
      <c r="K141" s="1" t="str">
        <f t="shared" si="6"/>
        <v>Category A</v>
      </c>
      <c r="P141" t="s">
        <v>563</v>
      </c>
      <c r="Q141">
        <v>7</v>
      </c>
      <c r="R141">
        <v>1701612</v>
      </c>
    </row>
    <row r="142" spans="1:18" x14ac:dyDescent="0.35">
      <c r="A142" s="8" t="s">
        <v>7</v>
      </c>
      <c r="B142" s="9">
        <v>2</v>
      </c>
      <c r="C142" s="9" t="s">
        <v>12</v>
      </c>
      <c r="D142" s="9">
        <v>2020</v>
      </c>
      <c r="E142" s="10">
        <v>278454</v>
      </c>
      <c r="F142" s="1" t="s">
        <v>170</v>
      </c>
      <c r="G142" s="1">
        <v>8259</v>
      </c>
      <c r="H142" s="1">
        <f>0</f>
        <v>0</v>
      </c>
      <c r="I142" s="1">
        <v>52074</v>
      </c>
      <c r="J142" s="1">
        <f t="shared" si="5"/>
        <v>0.15860122133886392</v>
      </c>
      <c r="K142" s="1" t="str">
        <f t="shared" si="6"/>
        <v>Category B</v>
      </c>
      <c r="P142" t="s">
        <v>580</v>
      </c>
      <c r="Q142">
        <v>6</v>
      </c>
      <c r="R142">
        <v>20759964</v>
      </c>
    </row>
    <row r="143" spans="1:18" x14ac:dyDescent="0.35">
      <c r="A143" s="11" t="s">
        <v>8</v>
      </c>
      <c r="B143" s="12">
        <v>2</v>
      </c>
      <c r="C143" s="12" t="s">
        <v>12</v>
      </c>
      <c r="D143" s="12">
        <v>2020</v>
      </c>
      <c r="E143" s="13">
        <v>4610</v>
      </c>
      <c r="F143" s="1" t="s">
        <v>171</v>
      </c>
      <c r="G143" s="1">
        <v>5400</v>
      </c>
      <c r="H143" s="1">
        <v>47</v>
      </c>
      <c r="I143" s="1">
        <v>1321096</v>
      </c>
      <c r="J143" s="1">
        <f t="shared" si="5"/>
        <v>4.0875152146399654E-3</v>
      </c>
      <c r="K143" s="1" t="str">
        <f t="shared" si="6"/>
        <v>Category A</v>
      </c>
      <c r="P143" t="s">
        <v>569</v>
      </c>
      <c r="Q143">
        <v>1</v>
      </c>
      <c r="R143">
        <v>2544969</v>
      </c>
    </row>
    <row r="144" spans="1:18" x14ac:dyDescent="0.35">
      <c r="A144" s="8" t="s">
        <v>9</v>
      </c>
      <c r="B144" s="9">
        <v>2</v>
      </c>
      <c r="C144" s="9" t="s">
        <v>12</v>
      </c>
      <c r="D144" s="9">
        <v>2020</v>
      </c>
      <c r="E144" s="10">
        <v>18031404</v>
      </c>
      <c r="F144" s="1" t="s">
        <v>172</v>
      </c>
      <c r="G144" s="1">
        <v>121917</v>
      </c>
      <c r="H144" s="1">
        <v>131</v>
      </c>
      <c r="I144" s="1">
        <v>1388906</v>
      </c>
      <c r="J144" s="1">
        <f t="shared" si="5"/>
        <v>8.7779158560766526E-2</v>
      </c>
      <c r="K144" s="1" t="str">
        <f t="shared" si="6"/>
        <v>Category A</v>
      </c>
      <c r="P144" t="s">
        <v>597</v>
      </c>
      <c r="Q144">
        <v>10</v>
      </c>
      <c r="R144">
        <v>9227</v>
      </c>
    </row>
    <row r="145" spans="1:18" x14ac:dyDescent="0.35">
      <c r="A145" s="11" t="s">
        <v>10</v>
      </c>
      <c r="B145" s="12">
        <v>2</v>
      </c>
      <c r="C145" s="12" t="s">
        <v>12</v>
      </c>
      <c r="D145" s="12">
        <v>2020</v>
      </c>
      <c r="E145" s="13">
        <v>298894977</v>
      </c>
      <c r="F145" s="1" t="s">
        <v>173</v>
      </c>
      <c r="G145" s="1">
        <v>5020</v>
      </c>
      <c r="H145" s="1">
        <v>1798</v>
      </c>
      <c r="I145" s="1">
        <v>3343079</v>
      </c>
      <c r="J145" s="1">
        <f t="shared" si="5"/>
        <v>1.501609743592658E-3</v>
      </c>
      <c r="K145" s="1" t="str">
        <f t="shared" si="6"/>
        <v>Category A</v>
      </c>
      <c r="P145" t="s">
        <v>562</v>
      </c>
      <c r="Q145">
        <v>3</v>
      </c>
      <c r="R145">
        <v>11038685</v>
      </c>
    </row>
    <row r="146" spans="1:18" x14ac:dyDescent="0.35">
      <c r="A146" s="8" t="s">
        <v>5</v>
      </c>
      <c r="B146" s="9">
        <v>2</v>
      </c>
      <c r="C146" s="9" t="s">
        <v>12</v>
      </c>
      <c r="D146" s="9">
        <v>2020</v>
      </c>
      <c r="E146" s="10">
        <v>182</v>
      </c>
      <c r="F146" s="1" t="s">
        <v>174</v>
      </c>
      <c r="G146" s="1">
        <v>548132</v>
      </c>
      <c r="H146" s="1">
        <v>430</v>
      </c>
      <c r="I146" s="1">
        <v>5082868</v>
      </c>
      <c r="J146" s="1">
        <f t="shared" si="5"/>
        <v>0.10783911760053576</v>
      </c>
      <c r="K146" s="1" t="str">
        <f t="shared" si="6"/>
        <v>Category B</v>
      </c>
      <c r="P146" t="s">
        <v>582</v>
      </c>
      <c r="Q146">
        <v>10</v>
      </c>
      <c r="R146">
        <v>32725547</v>
      </c>
    </row>
    <row r="147" spans="1:18" x14ac:dyDescent="0.35">
      <c r="A147" s="11" t="s">
        <v>7</v>
      </c>
      <c r="B147" s="12">
        <v>2</v>
      </c>
      <c r="C147" s="12" t="s">
        <v>12</v>
      </c>
      <c r="D147" s="12">
        <v>2020</v>
      </c>
      <c r="E147" s="13">
        <v>2</v>
      </c>
      <c r="F147" s="1" t="s">
        <v>175</v>
      </c>
      <c r="G147" s="1">
        <v>944746</v>
      </c>
      <c r="H147" s="1">
        <v>1290</v>
      </c>
      <c r="I147" s="1">
        <v>5151549</v>
      </c>
      <c r="J147" s="1">
        <f t="shared" si="5"/>
        <v>0.18339066560368542</v>
      </c>
      <c r="K147" s="1" t="str">
        <f t="shared" si="6"/>
        <v>Category B</v>
      </c>
      <c r="P147" t="s">
        <v>587</v>
      </c>
      <c r="Q147">
        <v>2</v>
      </c>
      <c r="R147">
        <v>10508891</v>
      </c>
    </row>
    <row r="148" spans="1:18" x14ac:dyDescent="0.35">
      <c r="A148" s="8" t="s">
        <v>9</v>
      </c>
      <c r="B148" s="9">
        <v>2</v>
      </c>
      <c r="C148" s="9" t="s">
        <v>12</v>
      </c>
      <c r="D148" s="9">
        <v>2020</v>
      </c>
      <c r="E148" s="10">
        <v>6</v>
      </c>
      <c r="F148" s="1" t="s">
        <v>176</v>
      </c>
      <c r="G148" s="1">
        <v>7489</v>
      </c>
      <c r="H148" s="1">
        <f>0</f>
        <v>0</v>
      </c>
      <c r="I148" s="1">
        <v>78413</v>
      </c>
      <c r="J148" s="1">
        <f t="shared" si="5"/>
        <v>9.5507122543455808E-2</v>
      </c>
      <c r="K148" s="1" t="str">
        <f t="shared" si="6"/>
        <v>Category A</v>
      </c>
      <c r="P148" t="s">
        <v>563</v>
      </c>
      <c r="Q148">
        <v>4</v>
      </c>
      <c r="R148">
        <v>1162006</v>
      </c>
    </row>
    <row r="149" spans="1:18" x14ac:dyDescent="0.35">
      <c r="A149" s="11" t="s">
        <v>10</v>
      </c>
      <c r="B149" s="12">
        <v>2</v>
      </c>
      <c r="C149" s="12" t="s">
        <v>12</v>
      </c>
      <c r="D149" s="12">
        <v>2020</v>
      </c>
      <c r="E149" s="13">
        <v>6500</v>
      </c>
      <c r="F149" s="1" t="s">
        <v>177</v>
      </c>
      <c r="G149" s="1">
        <v>21867</v>
      </c>
      <c r="H149" s="1">
        <v>17</v>
      </c>
      <c r="I149" s="1">
        <v>99019</v>
      </c>
      <c r="J149" s="1">
        <f t="shared" si="5"/>
        <v>0.22083640513436814</v>
      </c>
      <c r="K149" s="1" t="str">
        <f t="shared" si="6"/>
        <v>Category B</v>
      </c>
      <c r="P149" t="s">
        <v>579</v>
      </c>
      <c r="Q149">
        <v>8</v>
      </c>
      <c r="R149">
        <v>2900637</v>
      </c>
    </row>
    <row r="150" spans="1:18" x14ac:dyDescent="0.35">
      <c r="A150" s="8" t="s">
        <v>5</v>
      </c>
      <c r="B150" s="9">
        <v>2</v>
      </c>
      <c r="C150" s="9" t="s">
        <v>12</v>
      </c>
      <c r="D150" s="9">
        <v>2020</v>
      </c>
      <c r="E150" s="10">
        <v>204</v>
      </c>
      <c r="F150" s="1" t="s">
        <v>178</v>
      </c>
      <c r="G150" s="1">
        <v>66240</v>
      </c>
      <c r="H150" s="1">
        <v>686</v>
      </c>
      <c r="I150" s="1">
        <v>2259608</v>
      </c>
      <c r="J150" s="1">
        <f t="shared" si="5"/>
        <v>2.9314819207579369E-2</v>
      </c>
      <c r="K150" s="1" t="str">
        <f t="shared" si="6"/>
        <v>Category A</v>
      </c>
      <c r="P150" t="s">
        <v>564</v>
      </c>
      <c r="Q150">
        <v>5</v>
      </c>
      <c r="R150">
        <v>25568792</v>
      </c>
    </row>
    <row r="151" spans="1:18" x14ac:dyDescent="0.35">
      <c r="A151" s="11" t="s">
        <v>7</v>
      </c>
      <c r="B151" s="12">
        <v>2</v>
      </c>
      <c r="C151" s="12" t="s">
        <v>12</v>
      </c>
      <c r="D151" s="12">
        <v>2020</v>
      </c>
      <c r="E151" s="13">
        <v>2</v>
      </c>
      <c r="F151" s="1" t="s">
        <v>179</v>
      </c>
      <c r="G151" s="1">
        <v>263295</v>
      </c>
      <c r="H151" s="1">
        <v>99</v>
      </c>
      <c r="I151" s="1">
        <v>1761152</v>
      </c>
      <c r="J151" s="1">
        <f t="shared" si="5"/>
        <v>0.14950157624100588</v>
      </c>
      <c r="K151" s="1" t="str">
        <f t="shared" si="6"/>
        <v>Category B</v>
      </c>
      <c r="P151" t="s">
        <v>569</v>
      </c>
      <c r="Q151">
        <v>7</v>
      </c>
      <c r="R151">
        <v>5430898</v>
      </c>
    </row>
    <row r="152" spans="1:18" x14ac:dyDescent="0.35">
      <c r="A152" s="8" t="s">
        <v>8</v>
      </c>
      <c r="B152" s="9">
        <v>2</v>
      </c>
      <c r="C152" s="9" t="s">
        <v>12</v>
      </c>
      <c r="D152" s="9">
        <v>2020</v>
      </c>
      <c r="E152" s="10">
        <v>6</v>
      </c>
      <c r="F152" s="1" t="s">
        <v>180</v>
      </c>
      <c r="G152" s="1">
        <v>297761</v>
      </c>
      <c r="H152" s="1">
        <v>293</v>
      </c>
      <c r="I152" s="1">
        <v>1579160</v>
      </c>
      <c r="J152" s="1">
        <f t="shared" si="5"/>
        <v>0.18855657438131665</v>
      </c>
      <c r="K152" s="1" t="str">
        <f t="shared" si="6"/>
        <v>Category B</v>
      </c>
      <c r="P152" t="s">
        <v>567</v>
      </c>
      <c r="Q152">
        <v>12</v>
      </c>
      <c r="R152">
        <v>2332540</v>
      </c>
    </row>
    <row r="153" spans="1:18" x14ac:dyDescent="0.35">
      <c r="A153" s="11" t="s">
        <v>9</v>
      </c>
      <c r="B153" s="12">
        <v>2</v>
      </c>
      <c r="C153" s="12" t="s">
        <v>12</v>
      </c>
      <c r="D153" s="12">
        <v>2020</v>
      </c>
      <c r="E153" s="13">
        <v>6</v>
      </c>
      <c r="F153" s="1" t="s">
        <v>181</v>
      </c>
      <c r="G153" s="1">
        <v>504970</v>
      </c>
      <c r="H153" s="1">
        <v>716</v>
      </c>
      <c r="I153" s="1">
        <v>1798954</v>
      </c>
      <c r="J153" s="1">
        <f t="shared" si="5"/>
        <v>0.28070200794461669</v>
      </c>
      <c r="K153" s="1" t="str">
        <f t="shared" si="6"/>
        <v>Category B</v>
      </c>
      <c r="P153" t="s">
        <v>578</v>
      </c>
      <c r="Q153">
        <v>7</v>
      </c>
      <c r="R153">
        <v>1572621</v>
      </c>
    </row>
    <row r="154" spans="1:18" x14ac:dyDescent="0.35">
      <c r="A154" s="8" t="s">
        <v>10</v>
      </c>
      <c r="B154" s="9">
        <v>2</v>
      </c>
      <c r="C154" s="9" t="s">
        <v>12</v>
      </c>
      <c r="D154" s="9">
        <v>2020</v>
      </c>
      <c r="E154" s="10">
        <v>6500</v>
      </c>
      <c r="F154" s="1" t="s">
        <v>182</v>
      </c>
      <c r="G154" s="1">
        <v>23635</v>
      </c>
      <c r="H154" s="1">
        <v>315</v>
      </c>
      <c r="I154" s="1">
        <v>618008</v>
      </c>
      <c r="J154" s="1">
        <f t="shared" si="5"/>
        <v>3.8243841503669856E-2</v>
      </c>
      <c r="K154" s="1" t="str">
        <f t="shared" si="6"/>
        <v>Category A</v>
      </c>
      <c r="P154" t="s">
        <v>559</v>
      </c>
      <c r="Q154">
        <v>4</v>
      </c>
      <c r="R154">
        <v>35581622</v>
      </c>
    </row>
    <row r="155" spans="1:18" x14ac:dyDescent="0.35">
      <c r="A155" s="11" t="s">
        <v>5</v>
      </c>
      <c r="B155" s="12">
        <v>3</v>
      </c>
      <c r="C155" s="12" t="s">
        <v>12</v>
      </c>
      <c r="D155" s="12">
        <v>2020</v>
      </c>
      <c r="E155" s="13">
        <v>224</v>
      </c>
      <c r="F155" s="1" t="s">
        <v>183</v>
      </c>
      <c r="G155" s="1">
        <v>231856</v>
      </c>
      <c r="H155" s="1">
        <v>194</v>
      </c>
      <c r="I155" s="1">
        <v>1887577</v>
      </c>
      <c r="J155" s="1">
        <f t="shared" si="5"/>
        <v>0.12283260497452554</v>
      </c>
      <c r="K155" s="1" t="str">
        <f t="shared" si="6"/>
        <v>Category B</v>
      </c>
      <c r="P155" t="s">
        <v>566</v>
      </c>
      <c r="Q155">
        <v>8</v>
      </c>
      <c r="R155">
        <v>332499</v>
      </c>
    </row>
    <row r="156" spans="1:18" x14ac:dyDescent="0.35">
      <c r="A156" s="8" t="s">
        <v>7</v>
      </c>
      <c r="B156" s="9">
        <v>3</v>
      </c>
      <c r="C156" s="9" t="s">
        <v>12</v>
      </c>
      <c r="D156" s="9">
        <v>2020</v>
      </c>
      <c r="E156" s="10">
        <v>2</v>
      </c>
      <c r="F156" s="1" t="s">
        <v>184</v>
      </c>
      <c r="G156" s="1">
        <v>27456</v>
      </c>
      <c r="H156" s="1">
        <v>481</v>
      </c>
      <c r="I156" s="1">
        <v>941522</v>
      </c>
      <c r="J156" s="1">
        <f t="shared" si="5"/>
        <v>2.9161294159881553E-2</v>
      </c>
      <c r="K156" s="1" t="str">
        <f t="shared" si="6"/>
        <v>Category A</v>
      </c>
      <c r="P156" t="s">
        <v>572</v>
      </c>
      <c r="Q156">
        <v>5</v>
      </c>
      <c r="R156">
        <v>7728188</v>
      </c>
    </row>
    <row r="157" spans="1:18" x14ac:dyDescent="0.35">
      <c r="A157" s="11" t="s">
        <v>8</v>
      </c>
      <c r="B157" s="12">
        <v>3</v>
      </c>
      <c r="C157" s="12" t="s">
        <v>12</v>
      </c>
      <c r="D157" s="12">
        <v>2020</v>
      </c>
      <c r="E157" s="13">
        <v>6</v>
      </c>
      <c r="F157" s="1" t="s">
        <v>185</v>
      </c>
      <c r="G157" s="1">
        <v>68436</v>
      </c>
      <c r="H157" s="1">
        <v>335</v>
      </c>
      <c r="I157" s="1">
        <v>599814</v>
      </c>
      <c r="J157" s="1">
        <f t="shared" si="5"/>
        <v>0.11409536956456502</v>
      </c>
      <c r="K157" s="1" t="str">
        <f t="shared" si="6"/>
        <v>Category B</v>
      </c>
      <c r="P157" t="s">
        <v>577</v>
      </c>
      <c r="Q157">
        <v>11</v>
      </c>
      <c r="R157">
        <v>85437848</v>
      </c>
    </row>
    <row r="158" spans="1:18" x14ac:dyDescent="0.35">
      <c r="A158" s="8" t="s">
        <v>9</v>
      </c>
      <c r="B158" s="9">
        <v>3</v>
      </c>
      <c r="C158" s="9" t="s">
        <v>12</v>
      </c>
      <c r="D158" s="9">
        <v>2020</v>
      </c>
      <c r="E158" s="10">
        <v>6</v>
      </c>
      <c r="F158" s="1" t="s">
        <v>186</v>
      </c>
      <c r="G158" s="1">
        <v>82928</v>
      </c>
      <c r="H158" s="1">
        <v>139</v>
      </c>
      <c r="I158" s="1">
        <v>2632684</v>
      </c>
      <c r="J158" s="1">
        <f t="shared" si="5"/>
        <v>3.1499412766591052E-2</v>
      </c>
      <c r="K158" s="1" t="str">
        <f t="shared" si="6"/>
        <v>Category A</v>
      </c>
      <c r="P158" t="s">
        <v>580</v>
      </c>
      <c r="Q158">
        <v>12</v>
      </c>
      <c r="R158">
        <v>10914601</v>
      </c>
    </row>
    <row r="159" spans="1:18" x14ac:dyDescent="0.35">
      <c r="A159" s="11" t="s">
        <v>10</v>
      </c>
      <c r="B159" s="12">
        <v>3</v>
      </c>
      <c r="C159" s="12" t="s">
        <v>12</v>
      </c>
      <c r="D159" s="12">
        <v>2020</v>
      </c>
      <c r="E159" s="13">
        <v>6500</v>
      </c>
      <c r="F159" s="1" t="s">
        <v>187</v>
      </c>
      <c r="G159" s="1">
        <v>63589</v>
      </c>
      <c r="H159" s="1">
        <v>528</v>
      </c>
      <c r="I159" s="1">
        <v>1180483</v>
      </c>
      <c r="J159" s="1">
        <f t="shared" si="5"/>
        <v>5.3866934127810399E-2</v>
      </c>
      <c r="K159" s="1" t="str">
        <f t="shared" si="6"/>
        <v>Category A</v>
      </c>
      <c r="P159" t="s">
        <v>565</v>
      </c>
      <c r="Q159">
        <v>9</v>
      </c>
      <c r="R159">
        <v>43361553</v>
      </c>
    </row>
    <row r="160" spans="1:18" x14ac:dyDescent="0.35">
      <c r="A160" s="8" t="s">
        <v>5</v>
      </c>
      <c r="B160" s="9">
        <v>3</v>
      </c>
      <c r="C160" s="9" t="s">
        <v>12</v>
      </c>
      <c r="D160" s="9">
        <v>2020</v>
      </c>
      <c r="E160" s="10">
        <v>252</v>
      </c>
      <c r="F160" s="1" t="s">
        <v>188</v>
      </c>
      <c r="G160" s="1">
        <v>74880</v>
      </c>
      <c r="H160" s="1">
        <v>504</v>
      </c>
      <c r="I160" s="1">
        <v>2026831</v>
      </c>
      <c r="J160" s="1">
        <f t="shared" si="5"/>
        <v>3.6944372767142401E-2</v>
      </c>
      <c r="K160" s="1" t="str">
        <f t="shared" si="6"/>
        <v>Category A</v>
      </c>
      <c r="P160" t="s">
        <v>598</v>
      </c>
      <c r="Q160">
        <v>2</v>
      </c>
      <c r="R160">
        <v>334957</v>
      </c>
    </row>
    <row r="161" spans="1:18" x14ac:dyDescent="0.35">
      <c r="A161" s="11" t="s">
        <v>7</v>
      </c>
      <c r="B161" s="12">
        <v>3</v>
      </c>
      <c r="C161" s="12" t="s">
        <v>12</v>
      </c>
      <c r="D161" s="12">
        <v>2020</v>
      </c>
      <c r="E161" s="13">
        <v>2</v>
      </c>
      <c r="F161" s="1" t="s">
        <v>189</v>
      </c>
      <c r="G161" s="1">
        <v>322656</v>
      </c>
      <c r="H161" s="1">
        <v>135</v>
      </c>
      <c r="I161" s="1">
        <v>2496761</v>
      </c>
      <c r="J161" s="1">
        <f t="shared" si="5"/>
        <v>0.1292298301679656</v>
      </c>
      <c r="K161" s="1" t="str">
        <f t="shared" si="6"/>
        <v>Category B</v>
      </c>
      <c r="P161" t="s">
        <v>590</v>
      </c>
      <c r="Q161">
        <v>11</v>
      </c>
      <c r="R161">
        <v>426991266</v>
      </c>
    </row>
    <row r="162" spans="1:18" x14ac:dyDescent="0.35">
      <c r="A162" s="8" t="s">
        <v>8</v>
      </c>
      <c r="B162" s="9">
        <v>3</v>
      </c>
      <c r="C162" s="9" t="s">
        <v>12</v>
      </c>
      <c r="D162" s="9">
        <v>2020</v>
      </c>
      <c r="E162" s="10">
        <v>6</v>
      </c>
      <c r="F162" s="1" t="s">
        <v>190</v>
      </c>
      <c r="G162" s="1">
        <v>8904</v>
      </c>
      <c r="H162" s="1">
        <v>319</v>
      </c>
      <c r="I162" s="1">
        <v>1065235</v>
      </c>
      <c r="J162" s="1">
        <f t="shared" si="5"/>
        <v>8.3587189681150163E-3</v>
      </c>
      <c r="K162" s="1" t="str">
        <f t="shared" si="6"/>
        <v>Category A</v>
      </c>
      <c r="P162" t="s">
        <v>586</v>
      </c>
      <c r="Q162">
        <v>9</v>
      </c>
      <c r="R162">
        <v>783722</v>
      </c>
    </row>
    <row r="163" spans="1:18" x14ac:dyDescent="0.35">
      <c r="A163" s="11" t="s">
        <v>9</v>
      </c>
      <c r="B163" s="12">
        <v>3</v>
      </c>
      <c r="C163" s="12" t="s">
        <v>12</v>
      </c>
      <c r="D163" s="12">
        <v>2020</v>
      </c>
      <c r="E163" s="13">
        <v>6</v>
      </c>
      <c r="F163" s="1" t="s">
        <v>191</v>
      </c>
      <c r="G163" s="1">
        <v>11993</v>
      </c>
      <c r="H163" s="1">
        <v>669</v>
      </c>
      <c r="I163" s="1">
        <v>1071795</v>
      </c>
      <c r="J163" s="1">
        <f t="shared" si="5"/>
        <v>1.1189639809851697E-2</v>
      </c>
      <c r="K163" s="1" t="str">
        <f t="shared" si="6"/>
        <v>Category A</v>
      </c>
      <c r="P163" t="s">
        <v>561</v>
      </c>
      <c r="Q163">
        <v>3</v>
      </c>
      <c r="R163">
        <v>8761315</v>
      </c>
    </row>
    <row r="164" spans="1:18" x14ac:dyDescent="0.35">
      <c r="A164" s="8" t="s">
        <v>10</v>
      </c>
      <c r="B164" s="9">
        <v>3</v>
      </c>
      <c r="C164" s="9" t="s">
        <v>12</v>
      </c>
      <c r="D164" s="9">
        <v>2020</v>
      </c>
      <c r="E164" s="10">
        <v>6500</v>
      </c>
      <c r="F164" s="1" t="s">
        <v>192</v>
      </c>
      <c r="G164" s="1">
        <v>715</v>
      </c>
      <c r="H164" s="1">
        <v>84</v>
      </c>
      <c r="I164" s="1">
        <v>575880</v>
      </c>
      <c r="J164" s="1">
        <f t="shared" si="5"/>
        <v>1.2415781065499758E-3</v>
      </c>
      <c r="K164" s="1" t="str">
        <f t="shared" si="6"/>
        <v>Category A</v>
      </c>
      <c r="P164" t="s">
        <v>558</v>
      </c>
      <c r="Q164">
        <v>6</v>
      </c>
      <c r="R164">
        <v>215548</v>
      </c>
    </row>
    <row r="165" spans="1:18" x14ac:dyDescent="0.35">
      <c r="A165" s="11" t="s">
        <v>5</v>
      </c>
      <c r="B165" s="12">
        <v>3</v>
      </c>
      <c r="C165" s="12" t="s">
        <v>12</v>
      </c>
      <c r="D165" s="12">
        <v>2020</v>
      </c>
      <c r="E165" s="13">
        <v>292</v>
      </c>
      <c r="F165" s="1" t="s">
        <v>193</v>
      </c>
      <c r="G165" s="1">
        <v>292598</v>
      </c>
      <c r="H165" s="1">
        <v>205</v>
      </c>
      <c r="I165" s="1">
        <v>1387478</v>
      </c>
      <c r="J165" s="1">
        <f t="shared" si="5"/>
        <v>0.21088478520019777</v>
      </c>
      <c r="K165" s="1" t="str">
        <f t="shared" si="6"/>
        <v>Category B</v>
      </c>
      <c r="P165" t="s">
        <v>573</v>
      </c>
      <c r="Q165">
        <v>5</v>
      </c>
      <c r="R165">
        <v>68146490</v>
      </c>
    </row>
    <row r="166" spans="1:18" x14ac:dyDescent="0.35">
      <c r="A166" s="8" t="s">
        <v>7</v>
      </c>
      <c r="B166" s="9">
        <v>3</v>
      </c>
      <c r="C166" s="9" t="s">
        <v>12</v>
      </c>
      <c r="D166" s="9">
        <v>2020</v>
      </c>
      <c r="E166" s="10">
        <v>2</v>
      </c>
      <c r="F166" s="1" t="s">
        <v>194</v>
      </c>
      <c r="G166" s="1">
        <v>80706</v>
      </c>
      <c r="H166" s="1">
        <v>150</v>
      </c>
      <c r="I166" s="1">
        <v>1969520</v>
      </c>
      <c r="J166" s="1">
        <f t="shared" si="5"/>
        <v>4.0977497055120028E-2</v>
      </c>
      <c r="K166" s="1" t="str">
        <f t="shared" si="6"/>
        <v>Category A</v>
      </c>
      <c r="P166" t="s">
        <v>588</v>
      </c>
      <c r="Q166">
        <v>7</v>
      </c>
      <c r="R166">
        <v>72401288</v>
      </c>
    </row>
    <row r="167" spans="1:18" x14ac:dyDescent="0.35">
      <c r="A167" s="11" t="s">
        <v>8</v>
      </c>
      <c r="B167" s="12">
        <v>3</v>
      </c>
      <c r="C167" s="12" t="s">
        <v>12</v>
      </c>
      <c r="D167" s="12">
        <v>2020</v>
      </c>
      <c r="E167" s="13">
        <v>6</v>
      </c>
      <c r="F167" s="1" t="s">
        <v>195</v>
      </c>
      <c r="G167" s="1">
        <v>750442</v>
      </c>
      <c r="H167" s="1">
        <v>485</v>
      </c>
      <c r="I167" s="1">
        <v>3520151</v>
      </c>
      <c r="J167" s="1">
        <f t="shared" si="5"/>
        <v>0.21318460486496177</v>
      </c>
      <c r="K167" s="1" t="str">
        <f t="shared" si="6"/>
        <v>Category B</v>
      </c>
      <c r="P167" t="s">
        <v>589</v>
      </c>
      <c r="Q167">
        <v>8</v>
      </c>
      <c r="R167">
        <v>2383721</v>
      </c>
    </row>
    <row r="168" spans="1:18" x14ac:dyDescent="0.35">
      <c r="A168" s="8" t="s">
        <v>9</v>
      </c>
      <c r="B168" s="9">
        <v>3</v>
      </c>
      <c r="C168" s="9" t="s">
        <v>12</v>
      </c>
      <c r="D168" s="9">
        <v>2020</v>
      </c>
      <c r="E168" s="10">
        <v>6</v>
      </c>
      <c r="F168" s="1" t="s">
        <v>196</v>
      </c>
      <c r="G168" s="1">
        <v>2096</v>
      </c>
      <c r="H168" s="1">
        <v>194</v>
      </c>
      <c r="I168" s="1">
        <v>597653</v>
      </c>
      <c r="J168" s="1">
        <f t="shared" si="5"/>
        <v>3.5070517507650762E-3</v>
      </c>
      <c r="K168" s="1" t="str">
        <f t="shared" si="6"/>
        <v>Category A</v>
      </c>
      <c r="P168" t="s">
        <v>561</v>
      </c>
      <c r="Q168">
        <v>11</v>
      </c>
      <c r="R168">
        <v>8586856</v>
      </c>
    </row>
    <row r="169" spans="1:18" x14ac:dyDescent="0.35">
      <c r="A169" s="11" t="s">
        <v>10</v>
      </c>
      <c r="B169" s="12">
        <v>3</v>
      </c>
      <c r="C169" s="12" t="s">
        <v>12</v>
      </c>
      <c r="D169" s="12">
        <v>2020</v>
      </c>
      <c r="E169" s="13">
        <v>6500</v>
      </c>
      <c r="F169" s="1" t="s">
        <v>197</v>
      </c>
      <c r="G169" s="1">
        <v>675396</v>
      </c>
      <c r="H169" s="1">
        <v>467</v>
      </c>
      <c r="I169" s="1">
        <v>1674714</v>
      </c>
      <c r="J169" s="1">
        <f t="shared" si="5"/>
        <v>0.40329035286024956</v>
      </c>
      <c r="K169" s="1" t="str">
        <f t="shared" si="6"/>
        <v>Category C</v>
      </c>
      <c r="P169" t="s">
        <v>598</v>
      </c>
      <c r="Q169">
        <v>8</v>
      </c>
      <c r="R169">
        <v>1303180</v>
      </c>
    </row>
    <row r="170" spans="1:18" x14ac:dyDescent="0.35">
      <c r="A170" s="8" t="s">
        <v>5</v>
      </c>
      <c r="B170" s="9">
        <v>3</v>
      </c>
      <c r="C170" s="9" t="s">
        <v>12</v>
      </c>
      <c r="D170" s="9">
        <v>2020</v>
      </c>
      <c r="E170" s="10">
        <v>342</v>
      </c>
      <c r="F170" s="1" t="s">
        <v>198</v>
      </c>
      <c r="G170" s="1">
        <v>872359</v>
      </c>
      <c r="H170" s="1">
        <v>280</v>
      </c>
      <c r="I170" s="1">
        <v>4379383</v>
      </c>
      <c r="J170" s="1">
        <f t="shared" si="5"/>
        <v>0.19919678182976916</v>
      </c>
      <c r="K170" s="1" t="str">
        <f t="shared" si="6"/>
        <v>Category B</v>
      </c>
      <c r="P170" t="s">
        <v>576</v>
      </c>
      <c r="Q170">
        <v>5</v>
      </c>
      <c r="R170">
        <v>172938</v>
      </c>
    </row>
    <row r="171" spans="1:18" x14ac:dyDescent="0.35">
      <c r="A171" s="11" t="s">
        <v>7</v>
      </c>
      <c r="B171" s="12">
        <v>3</v>
      </c>
      <c r="C171" s="12" t="s">
        <v>12</v>
      </c>
      <c r="D171" s="12">
        <v>2020</v>
      </c>
      <c r="E171" s="13">
        <v>2</v>
      </c>
      <c r="F171" s="1" t="s">
        <v>199</v>
      </c>
      <c r="G171" s="1">
        <v>712611</v>
      </c>
      <c r="H171" s="1">
        <v>461</v>
      </c>
      <c r="I171" s="1">
        <v>4661452</v>
      </c>
      <c r="J171" s="1">
        <f t="shared" si="5"/>
        <v>0.15287318200423389</v>
      </c>
      <c r="K171" s="1" t="str">
        <f t="shared" si="6"/>
        <v>Category B</v>
      </c>
      <c r="P171" t="s">
        <v>585</v>
      </c>
      <c r="Q171">
        <v>3</v>
      </c>
      <c r="R171">
        <v>13686917</v>
      </c>
    </row>
    <row r="172" spans="1:18" x14ac:dyDescent="0.35">
      <c r="A172" s="8" t="s">
        <v>8</v>
      </c>
      <c r="B172" s="9">
        <v>3</v>
      </c>
      <c r="C172" s="9" t="s">
        <v>12</v>
      </c>
      <c r="D172" s="9">
        <v>2020</v>
      </c>
      <c r="E172" s="10">
        <v>6</v>
      </c>
      <c r="F172" s="1" t="s">
        <v>200</v>
      </c>
      <c r="G172" s="1">
        <v>265737</v>
      </c>
      <c r="H172" s="1">
        <v>282</v>
      </c>
      <c r="I172" s="1">
        <v>3622727</v>
      </c>
      <c r="J172" s="1">
        <f t="shared" si="5"/>
        <v>7.3352753326430611E-2</v>
      </c>
      <c r="K172" s="1" t="str">
        <f t="shared" si="6"/>
        <v>Category A</v>
      </c>
      <c r="P172" t="s">
        <v>560</v>
      </c>
      <c r="Q172">
        <v>2</v>
      </c>
      <c r="R172">
        <v>624196</v>
      </c>
    </row>
    <row r="173" spans="1:18" x14ac:dyDescent="0.35">
      <c r="A173" s="11" t="s">
        <v>9</v>
      </c>
      <c r="B173" s="12">
        <v>3</v>
      </c>
      <c r="C173" s="12" t="s">
        <v>12</v>
      </c>
      <c r="D173" s="12">
        <v>2020</v>
      </c>
      <c r="E173" s="13">
        <v>6</v>
      </c>
      <c r="F173" s="1" t="s">
        <v>201</v>
      </c>
      <c r="G173" s="1">
        <v>121948</v>
      </c>
      <c r="H173" s="1">
        <v>67</v>
      </c>
      <c r="I173" s="1">
        <v>1217477</v>
      </c>
      <c r="J173" s="1">
        <f t="shared" si="5"/>
        <v>0.10016452056178474</v>
      </c>
      <c r="K173" s="1" t="str">
        <f t="shared" si="6"/>
        <v>Category B</v>
      </c>
      <c r="P173" t="s">
        <v>568</v>
      </c>
      <c r="Q173">
        <v>10</v>
      </c>
      <c r="R173">
        <v>25569110</v>
      </c>
    </row>
    <row r="174" spans="1:18" x14ac:dyDescent="0.35">
      <c r="A174" s="8" t="s">
        <v>10</v>
      </c>
      <c r="B174" s="9">
        <v>3</v>
      </c>
      <c r="C174" s="9" t="s">
        <v>12</v>
      </c>
      <c r="D174" s="9">
        <v>2020</v>
      </c>
      <c r="E174" s="10">
        <v>13125</v>
      </c>
      <c r="F174" s="1" t="s">
        <v>202</v>
      </c>
      <c r="G174" s="1">
        <v>11132</v>
      </c>
      <c r="H174" s="1">
        <v>130</v>
      </c>
      <c r="I174" s="1">
        <v>2445203</v>
      </c>
      <c r="J174" s="1">
        <f t="shared" si="5"/>
        <v>4.5525872494021971E-3</v>
      </c>
      <c r="K174" s="1" t="str">
        <f t="shared" si="6"/>
        <v>Category A</v>
      </c>
      <c r="P174" t="s">
        <v>558</v>
      </c>
      <c r="Q174">
        <v>12</v>
      </c>
      <c r="R174">
        <v>176081</v>
      </c>
    </row>
    <row r="175" spans="1:18" x14ac:dyDescent="0.35">
      <c r="A175" s="11" t="s">
        <v>5</v>
      </c>
      <c r="B175" s="12">
        <v>3</v>
      </c>
      <c r="C175" s="12" t="s">
        <v>12</v>
      </c>
      <c r="D175" s="12">
        <v>2020</v>
      </c>
      <c r="E175" s="13">
        <v>396</v>
      </c>
      <c r="F175" s="1" t="s">
        <v>203</v>
      </c>
      <c r="G175" s="1">
        <v>10980</v>
      </c>
      <c r="H175" s="1">
        <v>87</v>
      </c>
      <c r="I175" s="1">
        <v>1311382</v>
      </c>
      <c r="J175" s="1">
        <f t="shared" si="5"/>
        <v>8.3728463559817039E-3</v>
      </c>
      <c r="K175" s="1" t="str">
        <f t="shared" si="6"/>
        <v>Category A</v>
      </c>
      <c r="P175" t="s">
        <v>570</v>
      </c>
      <c r="Q175">
        <v>10</v>
      </c>
      <c r="R175">
        <v>23924173</v>
      </c>
    </row>
    <row r="176" spans="1:18" x14ac:dyDescent="0.35">
      <c r="A176" s="8" t="s">
        <v>7</v>
      </c>
      <c r="B176" s="9">
        <v>3</v>
      </c>
      <c r="C176" s="9" t="s">
        <v>12</v>
      </c>
      <c r="D176" s="9">
        <v>2020</v>
      </c>
      <c r="E176" s="10">
        <v>2</v>
      </c>
      <c r="F176" s="1" t="s">
        <v>204</v>
      </c>
      <c r="G176" s="1">
        <v>47437</v>
      </c>
      <c r="H176" s="1">
        <v>74</v>
      </c>
      <c r="I176" s="1">
        <v>436868</v>
      </c>
      <c r="J176" s="1">
        <f t="shared" si="5"/>
        <v>0.10858428632905134</v>
      </c>
      <c r="K176" s="1" t="str">
        <f t="shared" si="6"/>
        <v>Category B</v>
      </c>
      <c r="P176" t="s">
        <v>582</v>
      </c>
      <c r="Q176">
        <v>7</v>
      </c>
      <c r="R176">
        <v>26356750</v>
      </c>
    </row>
    <row r="177" spans="1:18" x14ac:dyDescent="0.35">
      <c r="A177" s="11" t="s">
        <v>8</v>
      </c>
      <c r="B177" s="12">
        <v>3</v>
      </c>
      <c r="C177" s="12" t="s">
        <v>12</v>
      </c>
      <c r="D177" s="12">
        <v>2020</v>
      </c>
      <c r="E177" s="13">
        <v>6</v>
      </c>
      <c r="F177" s="1" t="s">
        <v>205</v>
      </c>
      <c r="G177" s="1">
        <v>241234</v>
      </c>
      <c r="H177" s="1">
        <v>266</v>
      </c>
      <c r="I177" s="1">
        <v>3431386</v>
      </c>
      <c r="J177" s="1">
        <f t="shared" si="5"/>
        <v>7.0302204415358685E-2</v>
      </c>
      <c r="K177" s="1" t="str">
        <f t="shared" si="6"/>
        <v>Category A</v>
      </c>
      <c r="P177" t="s">
        <v>588</v>
      </c>
      <c r="Q177">
        <v>1</v>
      </c>
      <c r="R177">
        <v>35792426</v>
      </c>
    </row>
    <row r="178" spans="1:18" x14ac:dyDescent="0.35">
      <c r="A178" s="8" t="s">
        <v>9</v>
      </c>
      <c r="B178" s="9">
        <v>3</v>
      </c>
      <c r="C178" s="9" t="s">
        <v>12</v>
      </c>
      <c r="D178" s="9">
        <v>2020</v>
      </c>
      <c r="E178" s="10">
        <v>6</v>
      </c>
      <c r="F178" s="1" t="s">
        <v>206</v>
      </c>
      <c r="G178" s="1">
        <v>130146</v>
      </c>
      <c r="H178" s="1">
        <v>569</v>
      </c>
      <c r="I178" s="1">
        <v>1322331</v>
      </c>
      <c r="J178" s="1">
        <f t="shared" si="5"/>
        <v>9.8421650857463072E-2</v>
      </c>
      <c r="K178" s="1" t="str">
        <f t="shared" si="6"/>
        <v>Category A</v>
      </c>
      <c r="P178" t="s">
        <v>597</v>
      </c>
      <c r="Q178">
        <v>7</v>
      </c>
      <c r="R178">
        <v>8610</v>
      </c>
    </row>
    <row r="179" spans="1:18" x14ac:dyDescent="0.35">
      <c r="A179" s="11" t="s">
        <v>10</v>
      </c>
      <c r="B179" s="12">
        <v>3</v>
      </c>
      <c r="C179" s="12" t="s">
        <v>12</v>
      </c>
      <c r="D179" s="12">
        <v>2020</v>
      </c>
      <c r="E179" s="13">
        <v>14175</v>
      </c>
      <c r="F179" s="1" t="s">
        <v>207</v>
      </c>
      <c r="G179" s="1">
        <v>562654</v>
      </c>
      <c r="H179" s="1">
        <v>94</v>
      </c>
      <c r="I179" s="1">
        <v>2558037</v>
      </c>
      <c r="J179" s="1">
        <f t="shared" si="5"/>
        <v>0.21995537984790681</v>
      </c>
      <c r="K179" s="1" t="str">
        <f t="shared" si="6"/>
        <v>Category B</v>
      </c>
      <c r="P179" t="s">
        <v>574</v>
      </c>
      <c r="Q179">
        <v>11</v>
      </c>
      <c r="R179">
        <v>36221646</v>
      </c>
    </row>
    <row r="180" spans="1:18" x14ac:dyDescent="0.35">
      <c r="A180" s="8" t="s">
        <v>5</v>
      </c>
      <c r="B180" s="9">
        <v>3</v>
      </c>
      <c r="C180" s="9" t="s">
        <v>12</v>
      </c>
      <c r="D180" s="9">
        <v>2020</v>
      </c>
      <c r="E180" s="10">
        <v>512</v>
      </c>
      <c r="F180" s="1" t="s">
        <v>208</v>
      </c>
      <c r="G180" s="1">
        <v>480536</v>
      </c>
      <c r="H180" s="1">
        <v>848</v>
      </c>
      <c r="I180" s="1">
        <v>4436275</v>
      </c>
      <c r="J180" s="1">
        <f t="shared" si="5"/>
        <v>0.10831970515804362</v>
      </c>
      <c r="K180" s="1" t="str">
        <f t="shared" si="6"/>
        <v>Category B</v>
      </c>
      <c r="P180" t="s">
        <v>590</v>
      </c>
      <c r="Q180">
        <v>2</v>
      </c>
      <c r="R180">
        <v>428755010</v>
      </c>
    </row>
    <row r="181" spans="1:18" x14ac:dyDescent="0.35">
      <c r="A181" s="11" t="s">
        <v>7</v>
      </c>
      <c r="B181" s="12">
        <v>3</v>
      </c>
      <c r="C181" s="12" t="s">
        <v>12</v>
      </c>
      <c r="D181" s="12">
        <v>2020</v>
      </c>
      <c r="E181" s="13">
        <v>2</v>
      </c>
      <c r="F181" s="1" t="s">
        <v>209</v>
      </c>
      <c r="G181" s="1">
        <v>40229</v>
      </c>
      <c r="H181" s="1">
        <v>44</v>
      </c>
      <c r="I181" s="1">
        <v>1240938</v>
      </c>
      <c r="J181" s="1">
        <f t="shared" si="5"/>
        <v>3.241821912134208E-2</v>
      </c>
      <c r="K181" s="1" t="str">
        <f t="shared" si="6"/>
        <v>Category A</v>
      </c>
      <c r="P181" t="s">
        <v>593</v>
      </c>
      <c r="Q181">
        <v>5</v>
      </c>
      <c r="R181">
        <v>35888130</v>
      </c>
    </row>
    <row r="182" spans="1:18" x14ac:dyDescent="0.35">
      <c r="A182" s="8" t="s">
        <v>8</v>
      </c>
      <c r="B182" s="9">
        <v>3</v>
      </c>
      <c r="C182" s="9" t="s">
        <v>12</v>
      </c>
      <c r="D182" s="9">
        <v>2020</v>
      </c>
      <c r="E182" s="10">
        <v>6</v>
      </c>
      <c r="F182" s="1" t="s">
        <v>210</v>
      </c>
      <c r="G182" s="1">
        <v>833823</v>
      </c>
      <c r="H182" s="1">
        <v>1237</v>
      </c>
      <c r="I182" s="1">
        <v>4889230</v>
      </c>
      <c r="J182" s="1">
        <f t="shared" si="5"/>
        <v>0.17054280530881141</v>
      </c>
      <c r="K182" s="1" t="str">
        <f t="shared" si="6"/>
        <v>Category B</v>
      </c>
      <c r="P182" t="s">
        <v>581</v>
      </c>
      <c r="Q182">
        <v>6</v>
      </c>
      <c r="R182">
        <v>682200</v>
      </c>
    </row>
    <row r="183" spans="1:18" x14ac:dyDescent="0.35">
      <c r="A183" s="11" t="s">
        <v>9</v>
      </c>
      <c r="B183" s="12">
        <v>3</v>
      </c>
      <c r="C183" s="12" t="s">
        <v>12</v>
      </c>
      <c r="D183" s="12">
        <v>2020</v>
      </c>
      <c r="E183" s="13">
        <v>8</v>
      </c>
      <c r="F183" s="1" t="s">
        <v>211</v>
      </c>
      <c r="G183" s="1">
        <v>249039</v>
      </c>
      <c r="H183" s="1">
        <v>801</v>
      </c>
      <c r="I183" s="1">
        <v>2299026</v>
      </c>
      <c r="J183" s="1">
        <f t="shared" si="5"/>
        <v>0.10832369881854316</v>
      </c>
      <c r="K183" s="1" t="str">
        <f t="shared" si="6"/>
        <v>Category B</v>
      </c>
      <c r="P183" t="s">
        <v>567</v>
      </c>
      <c r="Q183">
        <v>3</v>
      </c>
      <c r="R183">
        <v>2399184</v>
      </c>
    </row>
    <row r="184" spans="1:18" x14ac:dyDescent="0.35">
      <c r="A184" s="8" t="s">
        <v>10</v>
      </c>
      <c r="B184" s="9">
        <v>3</v>
      </c>
      <c r="C184" s="9" t="s">
        <v>12</v>
      </c>
      <c r="D184" s="9">
        <v>2020</v>
      </c>
      <c r="E184" s="10">
        <v>15404</v>
      </c>
      <c r="F184" s="1" t="s">
        <v>212</v>
      </c>
      <c r="G184" s="1">
        <v>742619</v>
      </c>
      <c r="H184" s="1">
        <v>922</v>
      </c>
      <c r="I184" s="1">
        <v>1514085</v>
      </c>
      <c r="J184" s="1">
        <f t="shared" si="5"/>
        <v>0.49047378449690737</v>
      </c>
      <c r="K184" s="1" t="str">
        <f t="shared" si="6"/>
        <v>Category C</v>
      </c>
      <c r="P184" t="s">
        <v>575</v>
      </c>
      <c r="Q184">
        <v>10</v>
      </c>
      <c r="R184">
        <v>691212</v>
      </c>
    </row>
    <row r="185" spans="1:18" x14ac:dyDescent="0.35">
      <c r="A185" s="11" t="s">
        <v>5</v>
      </c>
      <c r="B185" s="12">
        <v>3</v>
      </c>
      <c r="C185" s="12" t="s">
        <v>12</v>
      </c>
      <c r="D185" s="12">
        <v>2020</v>
      </c>
      <c r="E185" s="13">
        <v>668</v>
      </c>
      <c r="F185" s="1" t="s">
        <v>213</v>
      </c>
      <c r="G185" s="1">
        <v>206696</v>
      </c>
      <c r="H185" s="1">
        <v>633</v>
      </c>
      <c r="I185" s="1">
        <v>2030543</v>
      </c>
      <c r="J185" s="1">
        <f t="shared" si="5"/>
        <v>0.10179346115792673</v>
      </c>
      <c r="K185" s="1" t="str">
        <f t="shared" si="6"/>
        <v>Category B</v>
      </c>
      <c r="P185" t="s">
        <v>583</v>
      </c>
      <c r="Q185">
        <v>10</v>
      </c>
      <c r="R185">
        <v>18673027</v>
      </c>
    </row>
    <row r="186" spans="1:18" x14ac:dyDescent="0.35">
      <c r="A186" s="8" t="s">
        <v>7</v>
      </c>
      <c r="B186" s="9">
        <v>3</v>
      </c>
      <c r="C186" s="9" t="s">
        <v>12</v>
      </c>
      <c r="D186" s="9">
        <v>2020</v>
      </c>
      <c r="E186" s="10">
        <v>2</v>
      </c>
      <c r="F186" s="1" t="s">
        <v>214</v>
      </c>
      <c r="G186" s="1">
        <v>286789</v>
      </c>
      <c r="H186" s="1">
        <v>389</v>
      </c>
      <c r="I186" s="1">
        <v>1558314</v>
      </c>
      <c r="J186" s="1">
        <f t="shared" si="5"/>
        <v>0.18403800517739044</v>
      </c>
      <c r="K186" s="1" t="str">
        <f t="shared" si="6"/>
        <v>Category B</v>
      </c>
      <c r="P186" t="s">
        <v>584</v>
      </c>
      <c r="Q186">
        <v>12</v>
      </c>
      <c r="R186">
        <v>1695742</v>
      </c>
    </row>
    <row r="187" spans="1:18" x14ac:dyDescent="0.35">
      <c r="A187" s="11" t="s">
        <v>8</v>
      </c>
      <c r="B187" s="12">
        <v>3</v>
      </c>
      <c r="C187" s="12" t="s">
        <v>12</v>
      </c>
      <c r="D187" s="12">
        <v>2020</v>
      </c>
      <c r="E187" s="13">
        <v>6</v>
      </c>
      <c r="F187" s="1" t="s">
        <v>215</v>
      </c>
      <c r="G187" s="1">
        <v>82542</v>
      </c>
      <c r="H187" s="1">
        <v>111</v>
      </c>
      <c r="I187" s="1">
        <v>1779650</v>
      </c>
      <c r="J187" s="1">
        <f t="shared" si="5"/>
        <v>4.6381029977804626E-2</v>
      </c>
      <c r="K187" s="1" t="str">
        <f t="shared" si="6"/>
        <v>Category A</v>
      </c>
      <c r="P187" t="s">
        <v>571</v>
      </c>
      <c r="Q187">
        <v>2</v>
      </c>
      <c r="R187">
        <v>4724197</v>
      </c>
    </row>
    <row r="188" spans="1:18" x14ac:dyDescent="0.35">
      <c r="A188" s="8" t="s">
        <v>9</v>
      </c>
      <c r="B188" s="9">
        <v>3</v>
      </c>
      <c r="C188" s="9" t="s">
        <v>12</v>
      </c>
      <c r="D188" s="9">
        <v>2020</v>
      </c>
      <c r="E188" s="10">
        <v>8</v>
      </c>
      <c r="F188" s="1" t="s">
        <v>216</v>
      </c>
      <c r="G188" s="1">
        <v>299725</v>
      </c>
      <c r="H188" s="1">
        <v>217</v>
      </c>
      <c r="I188" s="1">
        <v>1338211</v>
      </c>
      <c r="J188" s="1">
        <f t="shared" si="5"/>
        <v>0.22397439566705102</v>
      </c>
      <c r="K188" s="1" t="str">
        <f t="shared" si="6"/>
        <v>Category B</v>
      </c>
      <c r="P188" t="s">
        <v>586</v>
      </c>
      <c r="Q188">
        <v>6</v>
      </c>
      <c r="R188">
        <v>528184</v>
      </c>
    </row>
    <row r="189" spans="1:18" x14ac:dyDescent="0.35">
      <c r="A189" s="11" t="s">
        <v>10</v>
      </c>
      <c r="B189" s="12">
        <v>3</v>
      </c>
      <c r="C189" s="12" t="s">
        <v>12</v>
      </c>
      <c r="D189" s="12">
        <v>2020</v>
      </c>
      <c r="E189" s="13">
        <v>16911</v>
      </c>
      <c r="F189" s="1" t="s">
        <v>217</v>
      </c>
      <c r="G189" s="1">
        <v>36708</v>
      </c>
      <c r="H189" s="1">
        <v>96</v>
      </c>
      <c r="I189" s="1">
        <v>570302</v>
      </c>
      <c r="J189" s="1">
        <f t="shared" si="5"/>
        <v>6.4365897366658362E-2</v>
      </c>
      <c r="K189" s="1" t="str">
        <f t="shared" si="6"/>
        <v>Category A</v>
      </c>
      <c r="P189" t="s">
        <v>597</v>
      </c>
      <c r="Q189">
        <v>1</v>
      </c>
      <c r="R189">
        <v>5630</v>
      </c>
    </row>
    <row r="190" spans="1:18" x14ac:dyDescent="0.35">
      <c r="A190" s="8" t="s">
        <v>5</v>
      </c>
      <c r="B190" s="9">
        <v>4</v>
      </c>
      <c r="C190" s="9" t="s">
        <v>12</v>
      </c>
      <c r="D190" s="9">
        <v>2020</v>
      </c>
      <c r="E190" s="10">
        <v>806</v>
      </c>
      <c r="F190" s="1" t="s">
        <v>218</v>
      </c>
      <c r="G190" s="1">
        <v>224784</v>
      </c>
      <c r="H190" s="1">
        <v>349</v>
      </c>
      <c r="I190" s="1">
        <v>4091380</v>
      </c>
      <c r="J190" s="1">
        <f t="shared" si="5"/>
        <v>5.4940875694753359E-2</v>
      </c>
      <c r="K190" s="1" t="str">
        <f t="shared" si="6"/>
        <v>Category A</v>
      </c>
      <c r="P190" t="s">
        <v>573</v>
      </c>
      <c r="Q190">
        <v>8</v>
      </c>
      <c r="R190">
        <v>84225556</v>
      </c>
    </row>
    <row r="191" spans="1:18" x14ac:dyDescent="0.35">
      <c r="A191" s="11" t="s">
        <v>7</v>
      </c>
      <c r="B191" s="12">
        <v>4</v>
      </c>
      <c r="C191" s="12" t="s">
        <v>12</v>
      </c>
      <c r="D191" s="12">
        <v>2020</v>
      </c>
      <c r="E191" s="13">
        <v>2</v>
      </c>
      <c r="F191" s="1" t="s">
        <v>219</v>
      </c>
      <c r="G191" s="1">
        <v>369542</v>
      </c>
      <c r="H191" s="1">
        <v>1019</v>
      </c>
      <c r="I191" s="1">
        <v>1927029</v>
      </c>
      <c r="J191" s="1">
        <f t="shared" si="5"/>
        <v>0.19176774194887569</v>
      </c>
      <c r="K191" s="1" t="str">
        <f t="shared" si="6"/>
        <v>Category B</v>
      </c>
      <c r="P191" t="s">
        <v>559</v>
      </c>
      <c r="Q191">
        <v>7</v>
      </c>
      <c r="R191">
        <v>56142625</v>
      </c>
    </row>
    <row r="192" spans="1:18" x14ac:dyDescent="0.35">
      <c r="A192" s="8" t="s">
        <v>8</v>
      </c>
      <c r="B192" s="9">
        <v>4</v>
      </c>
      <c r="C192" s="9" t="s">
        <v>12</v>
      </c>
      <c r="D192" s="9">
        <v>2020</v>
      </c>
      <c r="E192" s="10">
        <v>6</v>
      </c>
      <c r="F192" s="1" t="s">
        <v>220</v>
      </c>
      <c r="G192" s="1">
        <v>10800</v>
      </c>
      <c r="H192" s="1">
        <v>1256</v>
      </c>
      <c r="I192" s="1">
        <v>1776221</v>
      </c>
      <c r="J192" s="1">
        <f t="shared" si="5"/>
        <v>6.0803244641291819E-3</v>
      </c>
      <c r="K192" s="1" t="str">
        <f t="shared" si="6"/>
        <v>Category A</v>
      </c>
      <c r="P192" t="s">
        <v>568</v>
      </c>
      <c r="Q192">
        <v>4</v>
      </c>
      <c r="R192">
        <v>14805720</v>
      </c>
    </row>
    <row r="193" spans="1:18" x14ac:dyDescent="0.35">
      <c r="A193" s="11" t="s">
        <v>9</v>
      </c>
      <c r="B193" s="12">
        <v>4</v>
      </c>
      <c r="C193" s="12" t="s">
        <v>12</v>
      </c>
      <c r="D193" s="12">
        <v>2020</v>
      </c>
      <c r="E193" s="13">
        <v>8</v>
      </c>
      <c r="F193" s="1" t="s">
        <v>221</v>
      </c>
      <c r="G193" s="1">
        <v>260525</v>
      </c>
      <c r="H193" s="1">
        <v>43</v>
      </c>
      <c r="I193" s="1">
        <v>1565678</v>
      </c>
      <c r="J193" s="1">
        <f t="shared" si="5"/>
        <v>0.16639756067339517</v>
      </c>
      <c r="K193" s="1" t="str">
        <f t="shared" si="6"/>
        <v>Category B</v>
      </c>
      <c r="P193" t="s">
        <v>580</v>
      </c>
      <c r="Q193">
        <v>3</v>
      </c>
      <c r="R193">
        <v>11562341</v>
      </c>
    </row>
    <row r="194" spans="1:18" x14ac:dyDescent="0.35">
      <c r="A194" s="8" t="s">
        <v>10</v>
      </c>
      <c r="B194" s="9">
        <v>4</v>
      </c>
      <c r="C194" s="9" t="s">
        <v>12</v>
      </c>
      <c r="D194" s="9">
        <v>2020</v>
      </c>
      <c r="E194" s="10">
        <v>18127</v>
      </c>
      <c r="F194" s="1" t="s">
        <v>222</v>
      </c>
      <c r="G194" s="1">
        <v>11714</v>
      </c>
      <c r="H194" s="1">
        <v>644</v>
      </c>
      <c r="I194" s="1">
        <v>1598506</v>
      </c>
      <c r="J194" s="1">
        <f t="shared" si="5"/>
        <v>7.3280926064712929E-3</v>
      </c>
      <c r="K194" s="1" t="str">
        <f t="shared" si="6"/>
        <v>Category A</v>
      </c>
      <c r="P194" t="s">
        <v>563</v>
      </c>
      <c r="Q194">
        <v>10</v>
      </c>
      <c r="R194">
        <v>2021630</v>
      </c>
    </row>
    <row r="195" spans="1:18" x14ac:dyDescent="0.35">
      <c r="A195" s="11" t="s">
        <v>5</v>
      </c>
      <c r="B195" s="12">
        <v>4</v>
      </c>
      <c r="C195" s="12" t="s">
        <v>12</v>
      </c>
      <c r="D195" s="12">
        <v>2020</v>
      </c>
      <c r="E195" s="13">
        <v>994</v>
      </c>
      <c r="F195" s="1" t="s">
        <v>223</v>
      </c>
      <c r="G195" s="1">
        <v>6797</v>
      </c>
      <c r="H195" s="1">
        <v>506</v>
      </c>
      <c r="I195" s="1">
        <v>1178973</v>
      </c>
      <c r="J195" s="1">
        <f t="shared" ref="J195:J258" si="7">G195/I195</f>
        <v>5.765187158654185E-3</v>
      </c>
      <c r="K195" s="1" t="str">
        <f t="shared" ref="K195:K258" si="8">IF(J195&lt;0.1,"Category A",IF(J195&lt;0.3, "Category B",IF(J195&lt;0.5, "Category C",IF( J195&lt;0.75,"Category D",IF(J195&lt;1,"Category E")))))</f>
        <v>Category A</v>
      </c>
      <c r="P195" t="s">
        <v>579</v>
      </c>
      <c r="Q195">
        <v>11</v>
      </c>
      <c r="R195">
        <v>1127686</v>
      </c>
    </row>
    <row r="196" spans="1:18" x14ac:dyDescent="0.35">
      <c r="A196" s="8" t="s">
        <v>7</v>
      </c>
      <c r="B196" s="9">
        <v>4</v>
      </c>
      <c r="C196" s="9" t="s">
        <v>12</v>
      </c>
      <c r="D196" s="9">
        <v>2020</v>
      </c>
      <c r="E196" s="10">
        <v>2</v>
      </c>
      <c r="F196" s="1" t="s">
        <v>224</v>
      </c>
      <c r="G196" s="1">
        <v>322039</v>
      </c>
      <c r="H196" s="1">
        <v>1136</v>
      </c>
      <c r="I196" s="1">
        <v>1742815</v>
      </c>
      <c r="J196" s="1">
        <f t="shared" si="7"/>
        <v>0.18478094347363316</v>
      </c>
      <c r="K196" s="1" t="str">
        <f t="shared" si="8"/>
        <v>Category B</v>
      </c>
      <c r="P196" t="s">
        <v>591</v>
      </c>
      <c r="Q196">
        <v>2</v>
      </c>
      <c r="R196">
        <v>23710747</v>
      </c>
    </row>
    <row r="197" spans="1:18" x14ac:dyDescent="0.35">
      <c r="A197" s="11" t="s">
        <v>8</v>
      </c>
      <c r="B197" s="12">
        <v>4</v>
      </c>
      <c r="C197" s="12" t="s">
        <v>12</v>
      </c>
      <c r="D197" s="12">
        <v>2020</v>
      </c>
      <c r="E197" s="13">
        <v>6</v>
      </c>
      <c r="F197" s="1" t="s">
        <v>225</v>
      </c>
      <c r="G197" s="1">
        <v>46294</v>
      </c>
      <c r="H197" s="1">
        <v>99</v>
      </c>
      <c r="I197" s="1">
        <v>1240975</v>
      </c>
      <c r="J197" s="1">
        <f t="shared" si="7"/>
        <v>3.7304538769918814E-2</v>
      </c>
      <c r="K197" s="1" t="str">
        <f t="shared" si="8"/>
        <v>Category A</v>
      </c>
      <c r="P197" t="s">
        <v>566</v>
      </c>
      <c r="Q197">
        <v>2</v>
      </c>
      <c r="R197">
        <v>142466</v>
      </c>
    </row>
    <row r="198" spans="1:18" x14ac:dyDescent="0.35">
      <c r="A198" s="8" t="s">
        <v>9</v>
      </c>
      <c r="B198" s="9">
        <v>4</v>
      </c>
      <c r="C198" s="9" t="s">
        <v>12</v>
      </c>
      <c r="D198" s="9">
        <v>2020</v>
      </c>
      <c r="E198" s="10">
        <v>8</v>
      </c>
      <c r="F198" s="1" t="s">
        <v>226</v>
      </c>
      <c r="G198" s="1">
        <v>221261</v>
      </c>
      <c r="H198" s="1">
        <v>986</v>
      </c>
      <c r="I198" s="1">
        <v>1582793</v>
      </c>
      <c r="J198" s="1">
        <f t="shared" si="7"/>
        <v>0.13979149516076961</v>
      </c>
      <c r="K198" s="1" t="str">
        <f t="shared" si="8"/>
        <v>Category B</v>
      </c>
      <c r="P198" t="s">
        <v>591</v>
      </c>
      <c r="Q198">
        <v>10</v>
      </c>
      <c r="R198">
        <v>55792999</v>
      </c>
    </row>
    <row r="199" spans="1:18" x14ac:dyDescent="0.35">
      <c r="A199" s="11" t="s">
        <v>10</v>
      </c>
      <c r="B199" s="12">
        <v>4</v>
      </c>
      <c r="C199" s="12" t="s">
        <v>12</v>
      </c>
      <c r="D199" s="12">
        <v>2020</v>
      </c>
      <c r="E199" s="13">
        <v>20707</v>
      </c>
      <c r="F199" s="1" t="s">
        <v>227</v>
      </c>
      <c r="G199" s="1">
        <v>237691</v>
      </c>
      <c r="H199" s="1">
        <v>519</v>
      </c>
      <c r="I199" s="1">
        <v>1107453</v>
      </c>
      <c r="J199" s="1">
        <f t="shared" si="7"/>
        <v>0.21462852148127279</v>
      </c>
      <c r="K199" s="1" t="str">
        <f t="shared" si="8"/>
        <v>Category B</v>
      </c>
      <c r="P199" t="s">
        <v>562</v>
      </c>
      <c r="Q199">
        <v>6</v>
      </c>
      <c r="R199">
        <v>19199050</v>
      </c>
    </row>
    <row r="200" spans="1:18" x14ac:dyDescent="0.35">
      <c r="A200" s="8" t="s">
        <v>5</v>
      </c>
      <c r="B200" s="9">
        <v>4</v>
      </c>
      <c r="C200" s="9" t="s">
        <v>12</v>
      </c>
      <c r="D200" s="9">
        <v>2020</v>
      </c>
      <c r="E200" s="10">
        <v>1142</v>
      </c>
      <c r="F200" s="1" t="s">
        <v>228</v>
      </c>
      <c r="G200" s="1">
        <v>780266</v>
      </c>
      <c r="H200" s="1">
        <v>1391</v>
      </c>
      <c r="I200" s="1">
        <v>3272335</v>
      </c>
      <c r="J200" s="1">
        <f t="shared" si="7"/>
        <v>0.23844319117694246</v>
      </c>
      <c r="K200" s="1" t="str">
        <f t="shared" si="8"/>
        <v>Category B</v>
      </c>
      <c r="P200" t="s">
        <v>569</v>
      </c>
      <c r="Q200">
        <v>4</v>
      </c>
      <c r="R200">
        <v>2973656</v>
      </c>
    </row>
    <row r="201" spans="1:18" x14ac:dyDescent="0.35">
      <c r="A201" s="11" t="s">
        <v>7</v>
      </c>
      <c r="B201" s="12">
        <v>4</v>
      </c>
      <c r="C201" s="12" t="s">
        <v>12</v>
      </c>
      <c r="D201" s="12">
        <v>2020</v>
      </c>
      <c r="E201" s="13">
        <v>2</v>
      </c>
      <c r="F201" s="1" t="s">
        <v>229</v>
      </c>
      <c r="G201" s="1">
        <v>293923</v>
      </c>
      <c r="H201" s="1">
        <v>670</v>
      </c>
      <c r="I201" s="1">
        <v>2460714</v>
      </c>
      <c r="J201" s="1">
        <f t="shared" si="7"/>
        <v>0.11944622577024393</v>
      </c>
      <c r="K201" s="1" t="str">
        <f t="shared" si="8"/>
        <v>Category B</v>
      </c>
      <c r="P201" t="s">
        <v>577</v>
      </c>
      <c r="Q201">
        <v>3</v>
      </c>
      <c r="R201">
        <v>99622760</v>
      </c>
    </row>
    <row r="202" spans="1:18" x14ac:dyDescent="0.35">
      <c r="A202" s="8" t="s">
        <v>8</v>
      </c>
      <c r="B202" s="9">
        <v>4</v>
      </c>
      <c r="C202" s="9" t="s">
        <v>12</v>
      </c>
      <c r="D202" s="9">
        <v>2020</v>
      </c>
      <c r="E202" s="10">
        <v>6</v>
      </c>
      <c r="F202" s="1" t="s">
        <v>230</v>
      </c>
      <c r="G202" s="1">
        <v>46648</v>
      </c>
      <c r="H202" s="1">
        <v>316</v>
      </c>
      <c r="I202" s="1">
        <v>1136604</v>
      </c>
      <c r="J202" s="1">
        <f t="shared" si="7"/>
        <v>4.1041558889463703E-2</v>
      </c>
      <c r="K202" s="1" t="str">
        <f t="shared" si="8"/>
        <v>Category A</v>
      </c>
      <c r="P202" t="s">
        <v>578</v>
      </c>
      <c r="Q202">
        <v>1</v>
      </c>
      <c r="R202">
        <v>672998</v>
      </c>
    </row>
    <row r="203" spans="1:18" x14ac:dyDescent="0.35">
      <c r="A203" s="11" t="s">
        <v>9</v>
      </c>
      <c r="B203" s="12">
        <v>4</v>
      </c>
      <c r="C203" s="12" t="s">
        <v>12</v>
      </c>
      <c r="D203" s="12">
        <v>2020</v>
      </c>
      <c r="E203" s="13">
        <v>12</v>
      </c>
      <c r="F203" s="1" t="s">
        <v>231</v>
      </c>
      <c r="G203" s="1">
        <v>968783</v>
      </c>
      <c r="H203" s="1">
        <v>1970</v>
      </c>
      <c r="I203" s="1">
        <v>6663971</v>
      </c>
      <c r="J203" s="1">
        <f t="shared" si="7"/>
        <v>0.14537623287976492</v>
      </c>
      <c r="K203" s="1" t="str">
        <f t="shared" si="8"/>
        <v>Category B</v>
      </c>
      <c r="P203" t="s">
        <v>559</v>
      </c>
      <c r="Q203">
        <v>1</v>
      </c>
      <c r="R203">
        <v>34174967</v>
      </c>
    </row>
    <row r="204" spans="1:18" x14ac:dyDescent="0.35">
      <c r="A204" s="8" t="s">
        <v>10</v>
      </c>
      <c r="B204" s="9">
        <v>4</v>
      </c>
      <c r="C204" s="9" t="s">
        <v>12</v>
      </c>
      <c r="D204" s="9">
        <v>2020</v>
      </c>
      <c r="E204" s="10">
        <v>22694</v>
      </c>
      <c r="F204" s="1" t="s">
        <v>232</v>
      </c>
      <c r="G204" s="1">
        <v>80082</v>
      </c>
      <c r="H204" s="1">
        <v>66</v>
      </c>
      <c r="I204" s="1">
        <v>672008</v>
      </c>
      <c r="J204" s="1">
        <f t="shared" si="7"/>
        <v>0.11916822418780729</v>
      </c>
      <c r="K204" s="1" t="str">
        <f t="shared" si="8"/>
        <v>Category B</v>
      </c>
      <c r="P204" t="s">
        <v>572</v>
      </c>
      <c r="Q204">
        <v>2</v>
      </c>
      <c r="R204">
        <v>4644524</v>
      </c>
    </row>
    <row r="205" spans="1:18" x14ac:dyDescent="0.35">
      <c r="A205" s="11" t="s">
        <v>5</v>
      </c>
      <c r="B205" s="12">
        <v>4</v>
      </c>
      <c r="C205" s="12" t="s">
        <v>12</v>
      </c>
      <c r="D205" s="12">
        <v>2020</v>
      </c>
      <c r="E205" s="13">
        <v>1314</v>
      </c>
      <c r="F205" s="1" t="s">
        <v>233</v>
      </c>
      <c r="G205" s="1">
        <v>53956</v>
      </c>
      <c r="H205" s="1">
        <v>172</v>
      </c>
      <c r="I205" s="1">
        <v>1826275</v>
      </c>
      <c r="J205" s="1">
        <f t="shared" si="7"/>
        <v>2.9544290974798427E-2</v>
      </c>
      <c r="K205" s="1" t="str">
        <f t="shared" si="8"/>
        <v>Category A</v>
      </c>
      <c r="P205" t="s">
        <v>580</v>
      </c>
      <c r="Q205">
        <v>9</v>
      </c>
      <c r="R205">
        <v>22635329</v>
      </c>
    </row>
    <row r="206" spans="1:18" x14ac:dyDescent="0.35">
      <c r="A206" s="8" t="s">
        <v>7</v>
      </c>
      <c r="B206" s="9">
        <v>4</v>
      </c>
      <c r="C206" s="9" t="s">
        <v>12</v>
      </c>
      <c r="D206" s="9">
        <v>2020</v>
      </c>
      <c r="E206" s="10">
        <v>2</v>
      </c>
      <c r="F206" s="1" t="s">
        <v>234</v>
      </c>
      <c r="G206" s="1">
        <v>443735</v>
      </c>
      <c r="H206" s="1">
        <v>1496</v>
      </c>
      <c r="I206" s="1">
        <v>2181753</v>
      </c>
      <c r="J206" s="1">
        <f t="shared" si="7"/>
        <v>0.20338461778212291</v>
      </c>
      <c r="K206" s="1" t="str">
        <f t="shared" si="8"/>
        <v>Category B</v>
      </c>
      <c r="P206" t="s">
        <v>583</v>
      </c>
      <c r="Q206">
        <v>2</v>
      </c>
      <c r="R206">
        <v>7470128</v>
      </c>
    </row>
    <row r="207" spans="1:18" x14ac:dyDescent="0.35">
      <c r="A207" s="11" t="s">
        <v>8</v>
      </c>
      <c r="B207" s="12">
        <v>4</v>
      </c>
      <c r="C207" s="12" t="s">
        <v>12</v>
      </c>
      <c r="D207" s="12">
        <v>2020</v>
      </c>
      <c r="E207" s="13">
        <v>6</v>
      </c>
      <c r="F207" s="1" t="s">
        <v>235</v>
      </c>
      <c r="G207" s="1">
        <v>221719</v>
      </c>
      <c r="H207" s="1">
        <v>202</v>
      </c>
      <c r="I207" s="1">
        <v>1670718</v>
      </c>
      <c r="J207" s="1">
        <f t="shared" si="7"/>
        <v>0.13270881142119736</v>
      </c>
      <c r="K207" s="1" t="str">
        <f t="shared" si="8"/>
        <v>Category B</v>
      </c>
      <c r="P207" t="s">
        <v>578</v>
      </c>
      <c r="Q207">
        <v>10</v>
      </c>
      <c r="R207">
        <v>2182792</v>
      </c>
    </row>
    <row r="208" spans="1:18" x14ac:dyDescent="0.35">
      <c r="A208" s="8" t="s">
        <v>9</v>
      </c>
      <c r="B208" s="9">
        <v>4</v>
      </c>
      <c r="C208" s="9" t="s">
        <v>12</v>
      </c>
      <c r="D208" s="9">
        <v>2020</v>
      </c>
      <c r="E208" s="10">
        <v>12</v>
      </c>
      <c r="F208" s="1" t="s">
        <v>236</v>
      </c>
      <c r="G208" s="1">
        <v>429198</v>
      </c>
      <c r="H208" s="1">
        <v>2714</v>
      </c>
      <c r="I208" s="1">
        <v>4224442</v>
      </c>
      <c r="J208" s="1">
        <f t="shared" si="7"/>
        <v>0.10159874369206631</v>
      </c>
      <c r="K208" s="1" t="str">
        <f t="shared" si="8"/>
        <v>Category B</v>
      </c>
      <c r="P208" t="s">
        <v>565</v>
      </c>
      <c r="Q208">
        <v>12</v>
      </c>
      <c r="R208">
        <v>24834628</v>
      </c>
    </row>
    <row r="209" spans="1:18" x14ac:dyDescent="0.35">
      <c r="A209" s="11" t="s">
        <v>10</v>
      </c>
      <c r="B209" s="12">
        <v>4</v>
      </c>
      <c r="C209" s="12" t="s">
        <v>12</v>
      </c>
      <c r="D209" s="12">
        <v>2020</v>
      </c>
      <c r="E209" s="13">
        <v>25144</v>
      </c>
      <c r="F209" s="1" t="s">
        <v>237</v>
      </c>
      <c r="G209" s="1">
        <v>117047</v>
      </c>
      <c r="H209" s="1">
        <v>1209</v>
      </c>
      <c r="I209" s="1">
        <v>1958483</v>
      </c>
      <c r="J209" s="1">
        <f t="shared" si="7"/>
        <v>5.9764113346911868E-2</v>
      </c>
      <c r="K209" s="1" t="str">
        <f t="shared" si="8"/>
        <v>Category A</v>
      </c>
      <c r="P209" t="s">
        <v>573</v>
      </c>
      <c r="Q209">
        <v>2</v>
      </c>
      <c r="R209">
        <v>37767142</v>
      </c>
    </row>
    <row r="210" spans="1:18" x14ac:dyDescent="0.35">
      <c r="A210" s="8" t="s">
        <v>5</v>
      </c>
      <c r="B210" s="9">
        <v>4</v>
      </c>
      <c r="C210" s="9" t="s">
        <v>12</v>
      </c>
      <c r="D210" s="9">
        <v>2020</v>
      </c>
      <c r="E210" s="10">
        <v>1460</v>
      </c>
      <c r="F210" s="1" t="s">
        <v>238</v>
      </c>
      <c r="G210" s="1">
        <v>184172</v>
      </c>
      <c r="H210" s="1">
        <v>72</v>
      </c>
      <c r="I210" s="1">
        <v>1830151</v>
      </c>
      <c r="J210" s="1">
        <f t="shared" si="7"/>
        <v>0.10063213363268933</v>
      </c>
      <c r="K210" s="1" t="str">
        <f t="shared" si="8"/>
        <v>Category B</v>
      </c>
      <c r="P210" t="s">
        <v>598</v>
      </c>
      <c r="Q210">
        <v>5</v>
      </c>
      <c r="R210">
        <v>465904</v>
      </c>
    </row>
    <row r="211" spans="1:18" x14ac:dyDescent="0.35">
      <c r="A211" s="11" t="s">
        <v>7</v>
      </c>
      <c r="B211" s="12">
        <v>4</v>
      </c>
      <c r="C211" s="12" t="s">
        <v>12</v>
      </c>
      <c r="D211" s="12">
        <v>2020</v>
      </c>
      <c r="E211" s="13">
        <v>4</v>
      </c>
      <c r="F211" s="1" t="s">
        <v>239</v>
      </c>
      <c r="G211" s="1">
        <v>307911</v>
      </c>
      <c r="H211" s="1">
        <v>478</v>
      </c>
      <c r="I211" s="1">
        <v>2159130</v>
      </c>
      <c r="J211" s="1">
        <f t="shared" si="7"/>
        <v>0.14260882855594614</v>
      </c>
      <c r="K211" s="1" t="str">
        <f t="shared" si="8"/>
        <v>Category B</v>
      </c>
      <c r="P211" t="s">
        <v>567</v>
      </c>
      <c r="Q211">
        <v>9</v>
      </c>
      <c r="R211">
        <v>5045588</v>
      </c>
    </row>
    <row r="212" spans="1:18" x14ac:dyDescent="0.35">
      <c r="A212" s="8" t="s">
        <v>8</v>
      </c>
      <c r="B212" s="9">
        <v>4</v>
      </c>
      <c r="C212" s="9" t="s">
        <v>12</v>
      </c>
      <c r="D212" s="9">
        <v>2020</v>
      </c>
      <c r="E212" s="10">
        <v>6</v>
      </c>
      <c r="F212" s="1" t="s">
        <v>240</v>
      </c>
      <c r="G212" s="1">
        <v>2880</v>
      </c>
      <c r="H212" s="1">
        <v>61</v>
      </c>
      <c r="I212" s="1">
        <v>790207</v>
      </c>
      <c r="J212" s="1">
        <f t="shared" si="7"/>
        <v>3.6446146389490348E-3</v>
      </c>
      <c r="K212" s="1" t="str">
        <f t="shared" si="8"/>
        <v>Category A</v>
      </c>
      <c r="P212" t="s">
        <v>564</v>
      </c>
      <c r="Q212">
        <v>2</v>
      </c>
      <c r="R212">
        <v>12569488</v>
      </c>
    </row>
    <row r="213" spans="1:18" x14ac:dyDescent="0.35">
      <c r="A213" s="11" t="s">
        <v>9</v>
      </c>
      <c r="B213" s="12">
        <v>4</v>
      </c>
      <c r="C213" s="12" t="s">
        <v>12</v>
      </c>
      <c r="D213" s="12">
        <v>2020</v>
      </c>
      <c r="E213" s="13">
        <v>12</v>
      </c>
      <c r="F213" s="1" t="s">
        <v>241</v>
      </c>
      <c r="G213" s="1">
        <v>342005</v>
      </c>
      <c r="H213" s="1">
        <v>106</v>
      </c>
      <c r="I213" s="1">
        <v>1756078</v>
      </c>
      <c r="J213" s="1">
        <f t="shared" si="7"/>
        <v>0.19475501657671243</v>
      </c>
      <c r="K213" s="1" t="str">
        <f t="shared" si="8"/>
        <v>Category B</v>
      </c>
      <c r="P213" t="s">
        <v>563</v>
      </c>
      <c r="Q213">
        <v>1</v>
      </c>
      <c r="R213">
        <v>890763</v>
      </c>
    </row>
    <row r="214" spans="1:18" x14ac:dyDescent="0.35">
      <c r="A214" s="8" t="s">
        <v>10</v>
      </c>
      <c r="B214" s="9">
        <v>4</v>
      </c>
      <c r="C214" s="9" t="s">
        <v>12</v>
      </c>
      <c r="D214" s="9">
        <v>2020</v>
      </c>
      <c r="E214" s="10">
        <v>27688</v>
      </c>
      <c r="F214" s="1" t="s">
        <v>242</v>
      </c>
      <c r="G214" s="1">
        <v>4016</v>
      </c>
      <c r="H214" s="1">
        <v>838</v>
      </c>
      <c r="I214" s="1">
        <v>1620632</v>
      </c>
      <c r="J214" s="1">
        <f t="shared" si="7"/>
        <v>2.478045601962691E-3</v>
      </c>
      <c r="K214" s="1" t="str">
        <f t="shared" si="8"/>
        <v>Category A</v>
      </c>
      <c r="P214" t="s">
        <v>588</v>
      </c>
      <c r="Q214">
        <v>10</v>
      </c>
      <c r="R214">
        <v>85166892</v>
      </c>
    </row>
    <row r="215" spans="1:18" x14ac:dyDescent="0.35">
      <c r="A215" s="11" t="s">
        <v>5</v>
      </c>
      <c r="B215" s="12">
        <v>4</v>
      </c>
      <c r="C215" s="12" t="s">
        <v>12</v>
      </c>
      <c r="D215" s="12">
        <v>2020</v>
      </c>
      <c r="E215" s="13">
        <v>1766</v>
      </c>
      <c r="F215" s="1" t="s">
        <v>243</v>
      </c>
      <c r="G215" s="1">
        <v>2542</v>
      </c>
      <c r="H215" s="1">
        <v>212</v>
      </c>
      <c r="I215" s="1">
        <v>852043</v>
      </c>
      <c r="J215" s="1">
        <f t="shared" si="7"/>
        <v>2.9834175035766976E-3</v>
      </c>
      <c r="K215" s="1" t="str">
        <f t="shared" si="8"/>
        <v>Category A</v>
      </c>
      <c r="P215" t="s">
        <v>590</v>
      </c>
      <c r="Q215">
        <v>8</v>
      </c>
      <c r="R215">
        <v>934381744</v>
      </c>
    </row>
    <row r="216" spans="1:18" x14ac:dyDescent="0.35">
      <c r="A216" s="8" t="s">
        <v>7</v>
      </c>
      <c r="B216" s="9">
        <v>4</v>
      </c>
      <c r="C216" s="9" t="s">
        <v>12</v>
      </c>
      <c r="D216" s="9">
        <v>2020</v>
      </c>
      <c r="E216" s="10">
        <v>6</v>
      </c>
      <c r="F216" s="1" t="s">
        <v>244</v>
      </c>
      <c r="G216" s="1">
        <v>322824</v>
      </c>
      <c r="H216" s="1">
        <v>235</v>
      </c>
      <c r="I216" s="1">
        <v>4476072</v>
      </c>
      <c r="J216" s="1">
        <f t="shared" si="7"/>
        <v>7.2122164254730489E-2</v>
      </c>
      <c r="K216" s="1" t="str">
        <f t="shared" si="8"/>
        <v>Category A</v>
      </c>
      <c r="P216" t="s">
        <v>576</v>
      </c>
      <c r="Q216">
        <v>2</v>
      </c>
      <c r="R216">
        <v>57996</v>
      </c>
    </row>
    <row r="217" spans="1:18" x14ac:dyDescent="0.35">
      <c r="A217" s="11" t="s">
        <v>8</v>
      </c>
      <c r="B217" s="12">
        <v>4</v>
      </c>
      <c r="C217" s="12" t="s">
        <v>12</v>
      </c>
      <c r="D217" s="12">
        <v>2020</v>
      </c>
      <c r="E217" s="13">
        <v>6</v>
      </c>
      <c r="F217" s="1" t="s">
        <v>245</v>
      </c>
      <c r="G217" s="1">
        <v>492255</v>
      </c>
      <c r="H217" s="1">
        <v>109</v>
      </c>
      <c r="I217" s="1">
        <v>1124176</v>
      </c>
      <c r="J217" s="1">
        <f t="shared" si="7"/>
        <v>0.43788072330311267</v>
      </c>
      <c r="K217" s="1" t="str">
        <f t="shared" si="8"/>
        <v>Category C</v>
      </c>
      <c r="P217" t="s">
        <v>592</v>
      </c>
      <c r="Q217">
        <v>2</v>
      </c>
      <c r="R217">
        <v>3371969</v>
      </c>
    </row>
    <row r="218" spans="1:18" x14ac:dyDescent="0.35">
      <c r="A218" s="8" t="s">
        <v>9</v>
      </c>
      <c r="B218" s="9">
        <v>4</v>
      </c>
      <c r="C218" s="9" t="s">
        <v>12</v>
      </c>
      <c r="D218" s="9">
        <v>2020</v>
      </c>
      <c r="E218" s="10">
        <v>16</v>
      </c>
      <c r="F218" s="1" t="s">
        <v>246</v>
      </c>
      <c r="G218" s="1">
        <v>52146</v>
      </c>
      <c r="H218" s="1">
        <v>64</v>
      </c>
      <c r="I218" s="1">
        <v>1024091</v>
      </c>
      <c r="J218" s="1">
        <f t="shared" si="7"/>
        <v>5.0919303069746728E-2</v>
      </c>
      <c r="K218" s="1" t="str">
        <f t="shared" si="8"/>
        <v>Category A</v>
      </c>
      <c r="P218" t="s">
        <v>558</v>
      </c>
      <c r="Q218">
        <v>3</v>
      </c>
      <c r="R218">
        <v>176572</v>
      </c>
    </row>
    <row r="219" spans="1:18" x14ac:dyDescent="0.35">
      <c r="A219" s="11" t="s">
        <v>10</v>
      </c>
      <c r="B219" s="12">
        <v>4</v>
      </c>
      <c r="C219" s="12" t="s">
        <v>12</v>
      </c>
      <c r="D219" s="12">
        <v>2020</v>
      </c>
      <c r="E219" s="13">
        <v>27688</v>
      </c>
      <c r="F219" s="1" t="s">
        <v>247</v>
      </c>
      <c r="G219" s="1">
        <v>186853</v>
      </c>
      <c r="H219" s="1">
        <v>328</v>
      </c>
      <c r="I219" s="1">
        <v>956907</v>
      </c>
      <c r="J219" s="1">
        <f t="shared" si="7"/>
        <v>0.19526766968994896</v>
      </c>
      <c r="K219" s="1" t="str">
        <f t="shared" si="8"/>
        <v>Category B</v>
      </c>
      <c r="P219" t="s">
        <v>560</v>
      </c>
      <c r="Q219">
        <v>10</v>
      </c>
      <c r="R219">
        <v>1679391</v>
      </c>
    </row>
    <row r="220" spans="1:18" x14ac:dyDescent="0.35">
      <c r="A220" s="8" t="s">
        <v>5</v>
      </c>
      <c r="B220" s="9">
        <v>4</v>
      </c>
      <c r="C220" s="9" t="s">
        <v>12</v>
      </c>
      <c r="D220" s="9">
        <v>2020</v>
      </c>
      <c r="E220" s="10">
        <v>2038</v>
      </c>
      <c r="F220" s="1" t="s">
        <v>248</v>
      </c>
      <c r="G220" s="1">
        <v>97163</v>
      </c>
      <c r="H220" s="1">
        <v>187</v>
      </c>
      <c r="I220" s="1">
        <v>1411327</v>
      </c>
      <c r="J220" s="1">
        <f t="shared" si="7"/>
        <v>6.8845136527537557E-2</v>
      </c>
      <c r="K220" s="1" t="str">
        <f t="shared" si="8"/>
        <v>Category A</v>
      </c>
      <c r="P220" t="s">
        <v>588</v>
      </c>
      <c r="Q220">
        <v>4</v>
      </c>
      <c r="R220">
        <v>38987486</v>
      </c>
    </row>
    <row r="221" spans="1:18" x14ac:dyDescent="0.35">
      <c r="A221" s="11" t="s">
        <v>7</v>
      </c>
      <c r="B221" s="12">
        <v>4</v>
      </c>
      <c r="C221" s="12" t="s">
        <v>12</v>
      </c>
      <c r="D221" s="12">
        <v>2020</v>
      </c>
      <c r="E221" s="13">
        <v>6</v>
      </c>
      <c r="F221" s="1" t="s">
        <v>249</v>
      </c>
      <c r="G221" s="1">
        <v>312540</v>
      </c>
      <c r="H221" s="1">
        <v>663</v>
      </c>
      <c r="I221" s="1">
        <v>2000755</v>
      </c>
      <c r="J221" s="1">
        <f t="shared" si="7"/>
        <v>0.15621103033604813</v>
      </c>
      <c r="K221" s="1" t="str">
        <f t="shared" si="8"/>
        <v>Category B</v>
      </c>
      <c r="P221" t="s">
        <v>589</v>
      </c>
      <c r="Q221">
        <v>11</v>
      </c>
      <c r="R221">
        <v>1250967</v>
      </c>
    </row>
    <row r="222" spans="1:18" x14ac:dyDescent="0.35">
      <c r="A222" s="8" t="s">
        <v>8</v>
      </c>
      <c r="B222" s="9">
        <v>4</v>
      </c>
      <c r="C222" s="9" t="s">
        <v>12</v>
      </c>
      <c r="D222" s="9">
        <v>2020</v>
      </c>
      <c r="E222" s="10">
        <v>6</v>
      </c>
      <c r="F222" s="1" t="s">
        <v>250</v>
      </c>
      <c r="G222" s="1">
        <v>1663</v>
      </c>
      <c r="H222" s="1">
        <v>176</v>
      </c>
      <c r="I222" s="1">
        <v>579499</v>
      </c>
      <c r="J222" s="1">
        <f t="shared" si="7"/>
        <v>2.8697202238485314E-3</v>
      </c>
      <c r="K222" s="1" t="str">
        <f t="shared" si="8"/>
        <v>Category A</v>
      </c>
      <c r="P222" t="s">
        <v>584</v>
      </c>
      <c r="Q222">
        <v>1</v>
      </c>
      <c r="R222">
        <v>1669245</v>
      </c>
    </row>
    <row r="223" spans="1:18" x14ac:dyDescent="0.35">
      <c r="A223" s="11" t="s">
        <v>9</v>
      </c>
      <c r="B223" s="12">
        <v>4</v>
      </c>
      <c r="C223" s="12" t="s">
        <v>12</v>
      </c>
      <c r="D223" s="12">
        <v>2020</v>
      </c>
      <c r="E223" s="13">
        <v>16</v>
      </c>
      <c r="F223" s="1" t="s">
        <v>251</v>
      </c>
      <c r="G223" s="1">
        <v>123433</v>
      </c>
      <c r="H223" s="1">
        <v>158</v>
      </c>
      <c r="I223" s="1">
        <v>2139658</v>
      </c>
      <c r="J223" s="1">
        <f t="shared" si="7"/>
        <v>5.7688191290383793E-2</v>
      </c>
      <c r="K223" s="1" t="str">
        <f t="shared" si="8"/>
        <v>Category A</v>
      </c>
      <c r="P223" t="s">
        <v>570</v>
      </c>
      <c r="Q223">
        <v>2</v>
      </c>
      <c r="R223">
        <v>10429123</v>
      </c>
    </row>
    <row r="224" spans="1:18" x14ac:dyDescent="0.35">
      <c r="A224" s="8" t="s">
        <v>10</v>
      </c>
      <c r="B224" s="9">
        <v>4</v>
      </c>
      <c r="C224" s="9" t="s">
        <v>12</v>
      </c>
      <c r="D224" s="9">
        <v>2020</v>
      </c>
      <c r="E224" s="10">
        <v>27688</v>
      </c>
      <c r="F224" s="1" t="s">
        <v>252</v>
      </c>
      <c r="G224" s="1">
        <v>11157</v>
      </c>
      <c r="H224" s="1">
        <v>533</v>
      </c>
      <c r="I224" s="1">
        <v>1332042</v>
      </c>
      <c r="J224" s="1">
        <f t="shared" si="7"/>
        <v>8.3758620223686638E-3</v>
      </c>
      <c r="K224" s="1" t="str">
        <f t="shared" si="8"/>
        <v>Category A</v>
      </c>
      <c r="P224" t="s">
        <v>592</v>
      </c>
      <c r="Q224">
        <v>8</v>
      </c>
      <c r="R224">
        <v>9370561</v>
      </c>
    </row>
    <row r="225" spans="1:18" x14ac:dyDescent="0.35">
      <c r="A225" s="11" t="s">
        <v>5</v>
      </c>
      <c r="B225" s="12">
        <v>5</v>
      </c>
      <c r="C225" s="12" t="s">
        <v>12</v>
      </c>
      <c r="D225" s="12">
        <v>2020</v>
      </c>
      <c r="E225" s="13">
        <v>2278</v>
      </c>
      <c r="F225" s="1" t="s">
        <v>253</v>
      </c>
      <c r="G225" s="1">
        <v>600959</v>
      </c>
      <c r="H225" s="1">
        <v>1103</v>
      </c>
      <c r="I225" s="1">
        <v>3685681</v>
      </c>
      <c r="J225" s="1">
        <f t="shared" si="7"/>
        <v>0.16305236400003148</v>
      </c>
      <c r="K225" s="1" t="str">
        <f t="shared" si="8"/>
        <v>Category B</v>
      </c>
      <c r="P225" t="s">
        <v>598</v>
      </c>
      <c r="Q225">
        <v>11</v>
      </c>
      <c r="R225">
        <v>362994</v>
      </c>
    </row>
    <row r="226" spans="1:18" x14ac:dyDescent="0.35">
      <c r="A226" s="8" t="s">
        <v>7</v>
      </c>
      <c r="B226" s="9">
        <v>5</v>
      </c>
      <c r="C226" s="9" t="s">
        <v>12</v>
      </c>
      <c r="D226" s="9">
        <v>2020</v>
      </c>
      <c r="E226" s="10">
        <v>56</v>
      </c>
      <c r="F226" s="1" t="s">
        <v>254</v>
      </c>
      <c r="G226" s="1">
        <v>199699</v>
      </c>
      <c r="H226" s="1">
        <v>272</v>
      </c>
      <c r="I226" s="1">
        <v>2742291</v>
      </c>
      <c r="J226" s="1">
        <f t="shared" si="7"/>
        <v>7.2821957990599831E-2</v>
      </c>
      <c r="K226" s="1" t="str">
        <f t="shared" si="8"/>
        <v>Category A</v>
      </c>
      <c r="P226" t="s">
        <v>576</v>
      </c>
      <c r="Q226">
        <v>7</v>
      </c>
      <c r="R226">
        <v>246727</v>
      </c>
    </row>
    <row r="227" spans="1:18" x14ac:dyDescent="0.35">
      <c r="A227" s="11" t="s">
        <v>8</v>
      </c>
      <c r="B227" s="12">
        <v>5</v>
      </c>
      <c r="C227" s="12" t="s">
        <v>12</v>
      </c>
      <c r="D227" s="12">
        <v>2020</v>
      </c>
      <c r="E227" s="13">
        <v>6</v>
      </c>
      <c r="F227" s="1" t="s">
        <v>255</v>
      </c>
      <c r="G227" s="1">
        <v>2829</v>
      </c>
      <c r="H227" s="1">
        <v>267</v>
      </c>
      <c r="I227" s="1">
        <v>584667</v>
      </c>
      <c r="J227" s="1">
        <f t="shared" si="7"/>
        <v>4.8386517453524831E-3</v>
      </c>
      <c r="K227" s="1" t="str">
        <f t="shared" si="8"/>
        <v>Category A</v>
      </c>
      <c r="P227" t="s">
        <v>597</v>
      </c>
      <c r="Q227">
        <v>6</v>
      </c>
      <c r="R227">
        <v>34399</v>
      </c>
    </row>
    <row r="228" spans="1:18" x14ac:dyDescent="0.35">
      <c r="A228" s="8" t="s">
        <v>9</v>
      </c>
      <c r="B228" s="9">
        <v>5</v>
      </c>
      <c r="C228" s="9" t="s">
        <v>12</v>
      </c>
      <c r="D228" s="9">
        <v>2020</v>
      </c>
      <c r="E228" s="10">
        <v>198</v>
      </c>
      <c r="F228" s="1" t="s">
        <v>256</v>
      </c>
      <c r="G228" s="1">
        <v>442332</v>
      </c>
      <c r="H228" s="1">
        <v>147</v>
      </c>
      <c r="I228" s="1">
        <v>1626900</v>
      </c>
      <c r="J228" s="1">
        <f t="shared" si="7"/>
        <v>0.27188640973630834</v>
      </c>
      <c r="K228" s="1" t="str">
        <f t="shared" si="8"/>
        <v>Category B</v>
      </c>
      <c r="P228" t="s">
        <v>592</v>
      </c>
      <c r="Q228">
        <v>7</v>
      </c>
      <c r="R228">
        <v>9152717</v>
      </c>
    </row>
    <row r="229" spans="1:18" x14ac:dyDescent="0.35">
      <c r="A229" s="11" t="s">
        <v>10</v>
      </c>
      <c r="B229" s="12">
        <v>5</v>
      </c>
      <c r="C229" s="12" t="s">
        <v>12</v>
      </c>
      <c r="D229" s="12">
        <v>2020</v>
      </c>
      <c r="E229" s="13">
        <v>27688</v>
      </c>
      <c r="F229" s="1" t="s">
        <v>257</v>
      </c>
      <c r="G229" s="1">
        <v>11687</v>
      </c>
      <c r="H229" s="1">
        <v>346</v>
      </c>
      <c r="I229" s="1">
        <v>1072861</v>
      </c>
      <c r="J229" s="1">
        <f t="shared" si="7"/>
        <v>1.0893303046713414E-2</v>
      </c>
      <c r="K229" s="1" t="str">
        <f t="shared" si="8"/>
        <v>Category A</v>
      </c>
      <c r="P229" t="s">
        <v>571</v>
      </c>
      <c r="Q229">
        <v>5</v>
      </c>
      <c r="R229">
        <v>9052043</v>
      </c>
    </row>
    <row r="230" spans="1:18" x14ac:dyDescent="0.35">
      <c r="A230" s="8" t="s">
        <v>5</v>
      </c>
      <c r="B230" s="9">
        <v>5</v>
      </c>
      <c r="C230" s="9" t="s">
        <v>12</v>
      </c>
      <c r="D230" s="9">
        <v>2020</v>
      </c>
      <c r="E230" s="10">
        <v>2652</v>
      </c>
      <c r="F230" s="1" t="s">
        <v>258</v>
      </c>
      <c r="G230" s="1">
        <v>409596</v>
      </c>
      <c r="H230" s="1">
        <v>819</v>
      </c>
      <c r="I230" s="1">
        <v>2564892</v>
      </c>
      <c r="J230" s="1">
        <f t="shared" si="7"/>
        <v>0.15969327363491329</v>
      </c>
      <c r="K230" s="1" t="str">
        <f t="shared" si="8"/>
        <v>Category B</v>
      </c>
      <c r="P230" t="s">
        <v>574</v>
      </c>
      <c r="Q230">
        <v>12</v>
      </c>
      <c r="R230">
        <v>39895071</v>
      </c>
    </row>
    <row r="231" spans="1:18" x14ac:dyDescent="0.35">
      <c r="A231" s="11" t="s">
        <v>7</v>
      </c>
      <c r="B231" s="12">
        <v>5</v>
      </c>
      <c r="C231" s="12" t="s">
        <v>12</v>
      </c>
      <c r="D231" s="12">
        <v>2020</v>
      </c>
      <c r="E231" s="13">
        <v>82</v>
      </c>
      <c r="F231" s="1" t="s">
        <v>259</v>
      </c>
      <c r="G231" s="1">
        <v>1458</v>
      </c>
      <c r="H231" s="1">
        <v>210</v>
      </c>
      <c r="I231" s="1">
        <v>1573054</v>
      </c>
      <c r="J231" s="1">
        <f t="shared" si="7"/>
        <v>9.2685947208423871E-4</v>
      </c>
      <c r="K231" s="1" t="str">
        <f t="shared" si="8"/>
        <v>Category A</v>
      </c>
      <c r="P231" t="s">
        <v>585</v>
      </c>
      <c r="Q231">
        <v>9</v>
      </c>
      <c r="R231">
        <v>26971749</v>
      </c>
    </row>
    <row r="232" spans="1:18" x14ac:dyDescent="0.35">
      <c r="A232" s="8" t="s">
        <v>8</v>
      </c>
      <c r="B232" s="9">
        <v>5</v>
      </c>
      <c r="C232" s="9" t="s">
        <v>12</v>
      </c>
      <c r="D232" s="9">
        <v>2020</v>
      </c>
      <c r="E232" s="10">
        <v>6</v>
      </c>
      <c r="F232" s="1" t="s">
        <v>260</v>
      </c>
      <c r="G232" s="1">
        <v>28314</v>
      </c>
      <c r="H232" s="1">
        <v>210</v>
      </c>
      <c r="I232" s="1">
        <v>1370281</v>
      </c>
      <c r="J232" s="1">
        <f t="shared" si="7"/>
        <v>2.0662915124707998E-2</v>
      </c>
      <c r="K232" s="1" t="str">
        <f t="shared" si="8"/>
        <v>Category A</v>
      </c>
      <c r="P232" t="s">
        <v>586</v>
      </c>
      <c r="Q232">
        <v>1</v>
      </c>
      <c r="R232">
        <v>286533</v>
      </c>
    </row>
    <row r="233" spans="1:18" x14ac:dyDescent="0.35">
      <c r="A233" s="11" t="s">
        <v>9</v>
      </c>
      <c r="B233" s="12">
        <v>5</v>
      </c>
      <c r="C233" s="12" t="s">
        <v>12</v>
      </c>
      <c r="D233" s="12">
        <v>2020</v>
      </c>
      <c r="E233" s="13">
        <v>282</v>
      </c>
      <c r="F233" s="1" t="s">
        <v>261</v>
      </c>
      <c r="G233" s="1">
        <v>1385</v>
      </c>
      <c r="H233" s="1">
        <f>0</f>
        <v>0</v>
      </c>
      <c r="I233" s="1">
        <v>22256</v>
      </c>
      <c r="J233" s="1">
        <f t="shared" si="7"/>
        <v>6.223040977713875E-2</v>
      </c>
      <c r="K233" s="1" t="str">
        <f t="shared" si="8"/>
        <v>Category A</v>
      </c>
      <c r="P233" t="s">
        <v>559</v>
      </c>
      <c r="Q233">
        <v>10</v>
      </c>
      <c r="R233">
        <v>72249264</v>
      </c>
    </row>
    <row r="234" spans="1:18" x14ac:dyDescent="0.35">
      <c r="A234" s="8" t="s">
        <v>10</v>
      </c>
      <c r="B234" s="9">
        <v>5</v>
      </c>
      <c r="C234" s="9" t="s">
        <v>12</v>
      </c>
      <c r="D234" s="9">
        <v>2020</v>
      </c>
      <c r="E234" s="10">
        <v>38442</v>
      </c>
      <c r="F234" s="1" t="s">
        <v>262</v>
      </c>
      <c r="G234" s="1">
        <v>37505</v>
      </c>
      <c r="H234" s="1">
        <v>1258</v>
      </c>
      <c r="I234" s="1">
        <v>1166401</v>
      </c>
      <c r="J234" s="1">
        <f t="shared" si="7"/>
        <v>3.215446488814739E-2</v>
      </c>
      <c r="K234" s="1" t="str">
        <f t="shared" si="8"/>
        <v>Category A</v>
      </c>
      <c r="P234" t="s">
        <v>560</v>
      </c>
      <c r="Q234">
        <v>5</v>
      </c>
      <c r="R234">
        <v>816430</v>
      </c>
    </row>
    <row r="235" spans="1:18" x14ac:dyDescent="0.35">
      <c r="A235" s="11" t="s">
        <v>5</v>
      </c>
      <c r="B235" s="12">
        <v>5</v>
      </c>
      <c r="C235" s="12" t="s">
        <v>12</v>
      </c>
      <c r="D235" s="12">
        <v>2020</v>
      </c>
      <c r="E235" s="13">
        <v>3270</v>
      </c>
      <c r="F235" s="1" t="s">
        <v>263</v>
      </c>
      <c r="G235" s="1">
        <v>1516</v>
      </c>
      <c r="H235" s="1">
        <v>83</v>
      </c>
      <c r="I235" s="1">
        <v>731952</v>
      </c>
      <c r="J235" s="1">
        <f t="shared" si="7"/>
        <v>2.0711740660589767E-3</v>
      </c>
      <c r="K235" s="1" t="str">
        <f t="shared" si="8"/>
        <v>Category A</v>
      </c>
      <c r="P235" t="s">
        <v>565</v>
      </c>
      <c r="Q235">
        <v>4</v>
      </c>
      <c r="R235">
        <v>29728522</v>
      </c>
    </row>
    <row r="236" spans="1:18" x14ac:dyDescent="0.35">
      <c r="A236" s="8" t="s">
        <v>7</v>
      </c>
      <c r="B236" s="9">
        <v>5</v>
      </c>
      <c r="C236" s="9" t="s">
        <v>12</v>
      </c>
      <c r="D236" s="9">
        <v>2020</v>
      </c>
      <c r="E236" s="10">
        <v>94</v>
      </c>
      <c r="F236" s="1" t="s">
        <v>264</v>
      </c>
      <c r="G236" s="1">
        <v>94910</v>
      </c>
      <c r="H236" s="1">
        <v>1125</v>
      </c>
      <c r="I236" s="1">
        <v>1507223</v>
      </c>
      <c r="J236" s="1">
        <f t="shared" si="7"/>
        <v>6.2970111257590944E-2</v>
      </c>
      <c r="K236" s="1" t="str">
        <f t="shared" si="8"/>
        <v>Category A</v>
      </c>
      <c r="P236" t="s">
        <v>567</v>
      </c>
      <c r="Q236">
        <v>4</v>
      </c>
      <c r="R236">
        <v>2649017</v>
      </c>
    </row>
    <row r="237" spans="1:18" x14ac:dyDescent="0.35">
      <c r="A237" s="11" t="s">
        <v>8</v>
      </c>
      <c r="B237" s="12">
        <v>5</v>
      </c>
      <c r="C237" s="12" t="s">
        <v>12</v>
      </c>
      <c r="D237" s="12">
        <v>2020</v>
      </c>
      <c r="E237" s="13">
        <v>6</v>
      </c>
      <c r="F237" s="1" t="s">
        <v>265</v>
      </c>
      <c r="G237" s="1">
        <v>124019</v>
      </c>
      <c r="H237" s="1">
        <v>114</v>
      </c>
      <c r="I237" s="1">
        <v>1658005</v>
      </c>
      <c r="J237" s="1">
        <f t="shared" si="7"/>
        <v>7.480013630839473E-2</v>
      </c>
      <c r="K237" s="1" t="str">
        <f t="shared" si="8"/>
        <v>Category A</v>
      </c>
      <c r="P237" t="s">
        <v>583</v>
      </c>
      <c r="Q237">
        <v>11</v>
      </c>
      <c r="R237">
        <v>7420686</v>
      </c>
    </row>
    <row r="238" spans="1:18" x14ac:dyDescent="0.35">
      <c r="A238" s="8" t="s">
        <v>9</v>
      </c>
      <c r="B238" s="9">
        <v>5</v>
      </c>
      <c r="C238" s="9" t="s">
        <v>12</v>
      </c>
      <c r="D238" s="9">
        <v>2020</v>
      </c>
      <c r="E238" s="10">
        <v>320</v>
      </c>
      <c r="F238" s="1" t="s">
        <v>266</v>
      </c>
      <c r="G238" s="1">
        <v>392136</v>
      </c>
      <c r="H238" s="1">
        <v>2325</v>
      </c>
      <c r="I238" s="1">
        <v>2525637</v>
      </c>
      <c r="J238" s="1">
        <f t="shared" si="7"/>
        <v>0.15526221701693474</v>
      </c>
      <c r="K238" s="1" t="str">
        <f t="shared" si="8"/>
        <v>Category B</v>
      </c>
      <c r="P238" t="s">
        <v>581</v>
      </c>
      <c r="Q238">
        <v>1</v>
      </c>
      <c r="R238">
        <v>461415</v>
      </c>
    </row>
    <row r="239" spans="1:18" x14ac:dyDescent="0.35">
      <c r="A239" s="11" t="s">
        <v>10</v>
      </c>
      <c r="B239" s="12">
        <v>5</v>
      </c>
      <c r="C239" s="12" t="s">
        <v>12</v>
      </c>
      <c r="D239" s="12">
        <v>2020</v>
      </c>
      <c r="E239" s="13">
        <v>42788</v>
      </c>
      <c r="F239" s="1" t="s">
        <v>267</v>
      </c>
      <c r="G239" s="1">
        <v>344697</v>
      </c>
      <c r="H239" s="1">
        <v>110</v>
      </c>
      <c r="I239" s="1">
        <v>1795092</v>
      </c>
      <c r="J239" s="1">
        <f t="shared" si="7"/>
        <v>0.19202191308300634</v>
      </c>
      <c r="K239" s="1" t="str">
        <f t="shared" si="8"/>
        <v>Category B</v>
      </c>
      <c r="P239" t="s">
        <v>558</v>
      </c>
      <c r="Q239">
        <v>7</v>
      </c>
      <c r="R239">
        <v>229781</v>
      </c>
    </row>
    <row r="240" spans="1:18" x14ac:dyDescent="0.35">
      <c r="A240" s="8" t="s">
        <v>5</v>
      </c>
      <c r="B240" s="9">
        <v>1</v>
      </c>
      <c r="C240" s="9" t="s">
        <v>13</v>
      </c>
      <c r="D240" s="9">
        <v>2020</v>
      </c>
      <c r="E240" s="10">
        <v>56</v>
      </c>
      <c r="F240" s="1" t="s">
        <v>268</v>
      </c>
      <c r="G240" s="1">
        <v>685820</v>
      </c>
      <c r="H240" s="1">
        <v>1905</v>
      </c>
      <c r="I240" s="1">
        <v>4572951</v>
      </c>
      <c r="J240" s="1">
        <f t="shared" si="7"/>
        <v>0.14997317924464967</v>
      </c>
      <c r="K240" s="1" t="str">
        <f t="shared" si="8"/>
        <v>Category B</v>
      </c>
      <c r="P240" t="s">
        <v>570</v>
      </c>
      <c r="Q240">
        <v>11</v>
      </c>
      <c r="R240">
        <v>10233574</v>
      </c>
    </row>
    <row r="241" spans="1:18" x14ac:dyDescent="0.35">
      <c r="A241" s="11" t="s">
        <v>9</v>
      </c>
      <c r="B241" s="12">
        <v>1</v>
      </c>
      <c r="C241" s="12" t="s">
        <v>13</v>
      </c>
      <c r="D241" s="12">
        <v>2020</v>
      </c>
      <c r="E241" s="13">
        <v>6</v>
      </c>
      <c r="F241" s="1" t="s">
        <v>269</v>
      </c>
      <c r="G241" s="1">
        <v>79600</v>
      </c>
      <c r="H241" s="1">
        <v>1048</v>
      </c>
      <c r="I241" s="1">
        <v>1863178</v>
      </c>
      <c r="J241" s="1">
        <f t="shared" si="7"/>
        <v>4.2722702822811348E-2</v>
      </c>
      <c r="K241" s="1" t="str">
        <f t="shared" si="8"/>
        <v>Category A</v>
      </c>
      <c r="P241" t="s">
        <v>568</v>
      </c>
      <c r="Q241">
        <v>11</v>
      </c>
      <c r="R241">
        <v>10329815</v>
      </c>
    </row>
    <row r="242" spans="1:18" x14ac:dyDescent="0.35">
      <c r="A242" s="8" t="s">
        <v>5</v>
      </c>
      <c r="B242" s="9">
        <v>1</v>
      </c>
      <c r="C242" s="9" t="s">
        <v>13</v>
      </c>
      <c r="D242" s="9">
        <v>2020</v>
      </c>
      <c r="E242" s="10">
        <v>7368</v>
      </c>
      <c r="F242" s="1" t="s">
        <v>270</v>
      </c>
      <c r="G242" s="1">
        <v>38658</v>
      </c>
      <c r="H242" s="1">
        <v>556</v>
      </c>
      <c r="I242" s="1">
        <v>817668</v>
      </c>
      <c r="J242" s="1">
        <f t="shared" si="7"/>
        <v>4.727835747516107E-2</v>
      </c>
      <c r="K242" s="1" t="str">
        <f t="shared" si="8"/>
        <v>Category A</v>
      </c>
      <c r="P242" t="s">
        <v>590</v>
      </c>
      <c r="Q242">
        <v>7</v>
      </c>
      <c r="R242">
        <v>877058834</v>
      </c>
    </row>
    <row r="243" spans="1:18" x14ac:dyDescent="0.35">
      <c r="A243" s="11" t="s">
        <v>7</v>
      </c>
      <c r="B243" s="12">
        <v>1</v>
      </c>
      <c r="C243" s="12" t="s">
        <v>13</v>
      </c>
      <c r="D243" s="12">
        <v>2020</v>
      </c>
      <c r="E243" s="13">
        <v>192</v>
      </c>
      <c r="F243" s="1" t="s">
        <v>271</v>
      </c>
      <c r="G243" s="1">
        <v>73142</v>
      </c>
      <c r="H243" s="1">
        <v>250</v>
      </c>
      <c r="I243" s="1">
        <v>200222</v>
      </c>
      <c r="J243" s="1">
        <f t="shared" si="7"/>
        <v>0.36530451199168923</v>
      </c>
      <c r="K243" s="1" t="str">
        <f t="shared" si="8"/>
        <v>Category C</v>
      </c>
      <c r="P243" t="s">
        <v>580</v>
      </c>
      <c r="Q243">
        <v>4</v>
      </c>
      <c r="R243">
        <v>14503767</v>
      </c>
    </row>
    <row r="244" spans="1:18" x14ac:dyDescent="0.35">
      <c r="A244" s="8" t="s">
        <v>8</v>
      </c>
      <c r="B244" s="9">
        <v>1</v>
      </c>
      <c r="C244" s="9" t="s">
        <v>13</v>
      </c>
      <c r="D244" s="9">
        <v>2020</v>
      </c>
      <c r="E244" s="10">
        <v>6</v>
      </c>
      <c r="F244" s="1" t="s">
        <v>272</v>
      </c>
      <c r="G244" s="1">
        <v>64481</v>
      </c>
      <c r="H244" s="1">
        <v>70</v>
      </c>
      <c r="I244" s="1">
        <v>1458459</v>
      </c>
      <c r="J244" s="1">
        <f t="shared" si="7"/>
        <v>4.4211733068944686E-2</v>
      </c>
      <c r="K244" s="1" t="str">
        <f t="shared" si="8"/>
        <v>Category A</v>
      </c>
      <c r="P244" t="s">
        <v>579</v>
      </c>
      <c r="Q244">
        <v>12</v>
      </c>
      <c r="R244">
        <v>1240093</v>
      </c>
    </row>
    <row r="245" spans="1:18" x14ac:dyDescent="0.35">
      <c r="A245" s="11" t="s">
        <v>9</v>
      </c>
      <c r="B245" s="12">
        <v>1</v>
      </c>
      <c r="C245" s="12" t="s">
        <v>13</v>
      </c>
      <c r="D245" s="12">
        <v>2020</v>
      </c>
      <c r="E245" s="13">
        <v>572</v>
      </c>
      <c r="F245" s="1" t="s">
        <v>273</v>
      </c>
      <c r="G245" s="1">
        <v>37471</v>
      </c>
      <c r="H245" s="1">
        <v>58</v>
      </c>
      <c r="I245" s="1">
        <v>143000</v>
      </c>
      <c r="J245" s="1">
        <f t="shared" si="7"/>
        <v>0.26203496503496504</v>
      </c>
      <c r="K245" s="1" t="str">
        <f t="shared" si="8"/>
        <v>Category B</v>
      </c>
      <c r="P245" t="s">
        <v>582</v>
      </c>
      <c r="Q245">
        <v>2</v>
      </c>
      <c r="R245">
        <v>12901470</v>
      </c>
    </row>
    <row r="246" spans="1:18" x14ac:dyDescent="0.35">
      <c r="A246" s="8" t="s">
        <v>10</v>
      </c>
      <c r="B246" s="9">
        <v>1</v>
      </c>
      <c r="C246" s="9" t="s">
        <v>13</v>
      </c>
      <c r="D246" s="9">
        <v>2020</v>
      </c>
      <c r="E246" s="10">
        <v>110798</v>
      </c>
      <c r="F246" s="1" t="s">
        <v>274</v>
      </c>
      <c r="G246" s="1">
        <v>185147</v>
      </c>
      <c r="H246" s="1">
        <v>552</v>
      </c>
      <c r="I246" s="1">
        <v>1506323</v>
      </c>
      <c r="J246" s="1">
        <f t="shared" si="7"/>
        <v>0.12291321316875597</v>
      </c>
      <c r="K246" s="1" t="str">
        <f t="shared" si="8"/>
        <v>Category B</v>
      </c>
      <c r="P246" t="s">
        <v>566</v>
      </c>
      <c r="Q246">
        <v>3</v>
      </c>
      <c r="R246">
        <v>154958</v>
      </c>
    </row>
    <row r="247" spans="1:18" x14ac:dyDescent="0.35">
      <c r="A247" s="11" t="s">
        <v>5</v>
      </c>
      <c r="B247" s="12">
        <v>2</v>
      </c>
      <c r="C247" s="12" t="s">
        <v>13</v>
      </c>
      <c r="D247" s="12">
        <v>2020</v>
      </c>
      <c r="E247" s="13">
        <v>92870</v>
      </c>
      <c r="F247" s="1" t="s">
        <v>275</v>
      </c>
      <c r="G247" s="1">
        <v>17190</v>
      </c>
      <c r="H247" s="1">
        <v>356</v>
      </c>
      <c r="I247" s="1">
        <v>1076588</v>
      </c>
      <c r="J247" s="1">
        <f t="shared" si="7"/>
        <v>1.5967110909651604E-2</v>
      </c>
      <c r="K247" s="1" t="str">
        <f t="shared" si="8"/>
        <v>Category A</v>
      </c>
      <c r="P247" t="s">
        <v>568</v>
      </c>
      <c r="Q247">
        <v>5</v>
      </c>
      <c r="R247">
        <v>21671669</v>
      </c>
    </row>
    <row r="248" spans="1:18" x14ac:dyDescent="0.35">
      <c r="A248" s="8" t="s">
        <v>7</v>
      </c>
      <c r="B248" s="9">
        <v>2</v>
      </c>
      <c r="C248" s="9" t="s">
        <v>13</v>
      </c>
      <c r="D248" s="9">
        <v>2020</v>
      </c>
      <c r="E248" s="10">
        <v>3132</v>
      </c>
      <c r="F248" s="1" t="s">
        <v>276</v>
      </c>
      <c r="G248" s="1">
        <v>271969</v>
      </c>
      <c r="H248" s="1">
        <v>53</v>
      </c>
      <c r="I248" s="1">
        <v>1438156</v>
      </c>
      <c r="J248" s="1">
        <f t="shared" si="7"/>
        <v>0.18910952636570719</v>
      </c>
      <c r="K248" s="1" t="str">
        <f t="shared" si="8"/>
        <v>Category B</v>
      </c>
      <c r="P248" t="s">
        <v>591</v>
      </c>
      <c r="Q248">
        <v>1</v>
      </c>
      <c r="R248">
        <v>25372154</v>
      </c>
    </row>
    <row r="249" spans="1:18" x14ac:dyDescent="0.35">
      <c r="A249" s="11" t="s">
        <v>8</v>
      </c>
      <c r="B249" s="12">
        <v>2</v>
      </c>
      <c r="C249" s="12" t="s">
        <v>13</v>
      </c>
      <c r="D249" s="12">
        <v>2020</v>
      </c>
      <c r="E249" s="13">
        <v>8</v>
      </c>
      <c r="F249" s="1" t="s">
        <v>277</v>
      </c>
      <c r="G249" s="1">
        <v>556438</v>
      </c>
      <c r="H249" s="1">
        <v>94</v>
      </c>
      <c r="I249" s="1">
        <v>3068149</v>
      </c>
      <c r="J249" s="1">
        <f t="shared" si="7"/>
        <v>0.1813595102454281</v>
      </c>
      <c r="K249" s="1" t="str">
        <f t="shared" si="8"/>
        <v>Category B</v>
      </c>
      <c r="P249" t="s">
        <v>572</v>
      </c>
      <c r="Q249">
        <v>11</v>
      </c>
      <c r="R249">
        <v>4643248</v>
      </c>
    </row>
    <row r="250" spans="1:18" x14ac:dyDescent="0.35">
      <c r="A250" s="8" t="s">
        <v>9</v>
      </c>
      <c r="B250" s="9">
        <v>2</v>
      </c>
      <c r="C250" s="9" t="s">
        <v>13</v>
      </c>
      <c r="D250" s="9">
        <v>2020</v>
      </c>
      <c r="E250" s="10">
        <v>25690</v>
      </c>
      <c r="F250" s="1" t="s">
        <v>278</v>
      </c>
      <c r="G250" s="1">
        <v>56828</v>
      </c>
      <c r="H250" s="1">
        <v>120</v>
      </c>
      <c r="I250" s="1">
        <v>1291684</v>
      </c>
      <c r="J250" s="1">
        <f t="shared" si="7"/>
        <v>4.3995280579460609E-2</v>
      </c>
      <c r="K250" s="1" t="str">
        <f t="shared" si="8"/>
        <v>Category A</v>
      </c>
      <c r="P250" t="s">
        <v>577</v>
      </c>
      <c r="Q250">
        <v>6</v>
      </c>
      <c r="R250">
        <v>162508415</v>
      </c>
    </row>
    <row r="251" spans="1:18" x14ac:dyDescent="0.35">
      <c r="A251" s="11" t="s">
        <v>10</v>
      </c>
      <c r="B251" s="12">
        <v>2</v>
      </c>
      <c r="C251" s="12" t="s">
        <v>13</v>
      </c>
      <c r="D251" s="12">
        <v>2020</v>
      </c>
      <c r="E251" s="13">
        <v>2490565</v>
      </c>
      <c r="F251" s="1" t="s">
        <v>279</v>
      </c>
      <c r="G251" s="1">
        <v>207064</v>
      </c>
      <c r="H251" s="1">
        <v>70</v>
      </c>
      <c r="I251" s="1">
        <v>1596909</v>
      </c>
      <c r="J251" s="1">
        <f t="shared" si="7"/>
        <v>0.12966549753304665</v>
      </c>
      <c r="K251" s="1" t="str">
        <f t="shared" si="8"/>
        <v>Category B</v>
      </c>
      <c r="P251" t="s">
        <v>562</v>
      </c>
      <c r="Q251">
        <v>1</v>
      </c>
      <c r="R251">
        <v>10908245</v>
      </c>
    </row>
    <row r="252" spans="1:18" x14ac:dyDescent="0.35">
      <c r="A252" s="8" t="s">
        <v>5</v>
      </c>
      <c r="B252" s="9">
        <v>2</v>
      </c>
      <c r="C252" s="9" t="s">
        <v>13</v>
      </c>
      <c r="D252" s="9">
        <v>2020</v>
      </c>
      <c r="E252" s="10">
        <v>453438</v>
      </c>
      <c r="F252" s="1" t="s">
        <v>280</v>
      </c>
      <c r="G252" s="1">
        <v>382732</v>
      </c>
      <c r="H252" s="1">
        <v>252</v>
      </c>
      <c r="I252" s="1">
        <v>1439891</v>
      </c>
      <c r="J252" s="1">
        <f t="shared" si="7"/>
        <v>0.26580623116610907</v>
      </c>
      <c r="K252" s="1" t="str">
        <f t="shared" si="8"/>
        <v>Category B</v>
      </c>
      <c r="P252" t="s">
        <v>578</v>
      </c>
      <c r="Q252">
        <v>2</v>
      </c>
      <c r="R252">
        <v>638069</v>
      </c>
    </row>
    <row r="253" spans="1:18" x14ac:dyDescent="0.35">
      <c r="A253" s="11" t="s">
        <v>7</v>
      </c>
      <c r="B253" s="12">
        <v>2</v>
      </c>
      <c r="C253" s="12" t="s">
        <v>13</v>
      </c>
      <c r="D253" s="12">
        <v>2020</v>
      </c>
      <c r="E253" s="13">
        <v>12722</v>
      </c>
      <c r="F253" s="1" t="s">
        <v>281</v>
      </c>
      <c r="G253" s="1">
        <v>474504</v>
      </c>
      <c r="H253" s="1">
        <v>175</v>
      </c>
      <c r="I253" s="1">
        <v>1802777</v>
      </c>
      <c r="J253" s="1">
        <f t="shared" si="7"/>
        <v>0.26320726301700098</v>
      </c>
      <c r="K253" s="1" t="str">
        <f t="shared" si="8"/>
        <v>Category B</v>
      </c>
      <c r="P253" t="s">
        <v>579</v>
      </c>
      <c r="Q253">
        <v>3</v>
      </c>
      <c r="R253">
        <v>1234611</v>
      </c>
    </row>
    <row r="254" spans="1:18" x14ac:dyDescent="0.35">
      <c r="A254" s="8" t="s">
        <v>8</v>
      </c>
      <c r="B254" s="9">
        <v>2</v>
      </c>
      <c r="C254" s="9" t="s">
        <v>13</v>
      </c>
      <c r="D254" s="9">
        <v>2020</v>
      </c>
      <c r="E254" s="10">
        <v>34</v>
      </c>
      <c r="F254" s="1" t="s">
        <v>282</v>
      </c>
      <c r="G254" s="1">
        <v>148340</v>
      </c>
      <c r="H254" s="1">
        <v>88</v>
      </c>
      <c r="I254" s="1">
        <v>1657599</v>
      </c>
      <c r="J254" s="1">
        <f t="shared" si="7"/>
        <v>8.9490884104056534E-2</v>
      </c>
      <c r="K254" s="1" t="str">
        <f t="shared" si="8"/>
        <v>Category A</v>
      </c>
      <c r="P254" t="s">
        <v>582</v>
      </c>
      <c r="Q254">
        <v>8</v>
      </c>
      <c r="R254">
        <v>28187666</v>
      </c>
    </row>
    <row r="255" spans="1:18" x14ac:dyDescent="0.35">
      <c r="A255" s="11" t="s">
        <v>9</v>
      </c>
      <c r="B255" s="12">
        <v>2</v>
      </c>
      <c r="C255" s="12" t="s">
        <v>13</v>
      </c>
      <c r="D255" s="12">
        <v>2020</v>
      </c>
      <c r="E255" s="13">
        <v>216908</v>
      </c>
      <c r="F255" s="1" t="s">
        <v>283</v>
      </c>
      <c r="G255" s="1">
        <v>17090</v>
      </c>
      <c r="H255" s="1">
        <v>94</v>
      </c>
      <c r="I255" s="1">
        <v>1309443</v>
      </c>
      <c r="J255" s="1">
        <f t="shared" si="7"/>
        <v>1.3051350841541022E-2</v>
      </c>
      <c r="K255" s="1" t="str">
        <f t="shared" si="8"/>
        <v>Category A</v>
      </c>
      <c r="P255" t="s">
        <v>591</v>
      </c>
      <c r="Q255">
        <v>7</v>
      </c>
      <c r="R255">
        <v>47890022</v>
      </c>
    </row>
    <row r="256" spans="1:18" x14ac:dyDescent="0.35">
      <c r="A256" s="8" t="s">
        <v>10</v>
      </c>
      <c r="B256" s="9">
        <v>2</v>
      </c>
      <c r="C256" s="9" t="s">
        <v>13</v>
      </c>
      <c r="D256" s="9">
        <v>2020</v>
      </c>
      <c r="E256" s="10">
        <v>9222193</v>
      </c>
      <c r="F256" s="1" t="s">
        <v>284</v>
      </c>
      <c r="G256" s="1">
        <v>38413</v>
      </c>
      <c r="H256" s="1">
        <v>239</v>
      </c>
      <c r="I256" s="1">
        <v>1872413</v>
      </c>
      <c r="J256" s="1">
        <f t="shared" si="7"/>
        <v>2.0515238892274301E-2</v>
      </c>
      <c r="K256" s="1" t="str">
        <f t="shared" si="8"/>
        <v>Category A</v>
      </c>
      <c r="P256" t="s">
        <v>575</v>
      </c>
      <c r="Q256">
        <v>1</v>
      </c>
      <c r="R256">
        <v>362160</v>
      </c>
    </row>
    <row r="257" spans="1:18" x14ac:dyDescent="0.35">
      <c r="A257" s="11" t="s">
        <v>5</v>
      </c>
      <c r="B257" s="12">
        <v>2</v>
      </c>
      <c r="C257" s="12" t="s">
        <v>13</v>
      </c>
      <c r="D257" s="12">
        <v>2020</v>
      </c>
      <c r="E257" s="13">
        <v>1342809</v>
      </c>
      <c r="F257" s="1" t="s">
        <v>285</v>
      </c>
      <c r="G257" s="1">
        <v>218140</v>
      </c>
      <c r="H257" s="1">
        <v>48</v>
      </c>
      <c r="I257" s="1">
        <v>2298934</v>
      </c>
      <c r="J257" s="1">
        <f t="shared" si="7"/>
        <v>9.4887456534202372E-2</v>
      </c>
      <c r="K257" s="1" t="str">
        <f t="shared" si="8"/>
        <v>Category A</v>
      </c>
      <c r="P257" t="s">
        <v>559</v>
      </c>
      <c r="Q257">
        <v>2</v>
      </c>
      <c r="R257">
        <v>31631629</v>
      </c>
    </row>
    <row r="258" spans="1:18" x14ac:dyDescent="0.35">
      <c r="A258" s="8" t="s">
        <v>7</v>
      </c>
      <c r="B258" s="9">
        <v>2</v>
      </c>
      <c r="C258" s="9" t="s">
        <v>13</v>
      </c>
      <c r="D258" s="9">
        <v>2020</v>
      </c>
      <c r="E258" s="10">
        <v>38562</v>
      </c>
      <c r="F258" s="1" t="s">
        <v>286</v>
      </c>
      <c r="G258" s="1">
        <v>24046</v>
      </c>
      <c r="H258" s="1">
        <v>54</v>
      </c>
      <c r="I258" s="1">
        <v>327391</v>
      </c>
      <c r="J258" s="1">
        <f t="shared" si="7"/>
        <v>7.3447345834186037E-2</v>
      </c>
      <c r="K258" s="1" t="str">
        <f t="shared" si="8"/>
        <v>Category A</v>
      </c>
      <c r="P258" t="s">
        <v>598</v>
      </c>
      <c r="Q258">
        <v>6</v>
      </c>
      <c r="R258">
        <v>599329</v>
      </c>
    </row>
    <row r="259" spans="1:18" x14ac:dyDescent="0.35">
      <c r="A259" s="11" t="s">
        <v>8</v>
      </c>
      <c r="B259" s="12">
        <v>2</v>
      </c>
      <c r="C259" s="12" t="s">
        <v>13</v>
      </c>
      <c r="D259" s="12">
        <v>2020</v>
      </c>
      <c r="E259" s="13">
        <v>134</v>
      </c>
      <c r="F259" s="1" t="s">
        <v>287</v>
      </c>
      <c r="G259" s="1">
        <v>3852</v>
      </c>
      <c r="H259" s="1">
        <v>96</v>
      </c>
      <c r="I259" s="1">
        <v>530299</v>
      </c>
      <c r="J259" s="1">
        <f t="shared" ref="J259:J322" si="9">G259/I259</f>
        <v>7.2638266336538439E-3</v>
      </c>
      <c r="K259" s="1" t="str">
        <f t="shared" ref="K259:K322" si="10">IF(J259&lt;0.1,"Category A",IF(J259&lt;0.3, "Category B",IF(J259&lt;0.5, "Category C",IF( J259&lt;0.75,"Category D",IF(J259&lt;1,"Category E")))))</f>
        <v>Category A</v>
      </c>
      <c r="P259" t="s">
        <v>562</v>
      </c>
      <c r="Q259">
        <v>9</v>
      </c>
      <c r="R259">
        <v>22311952</v>
      </c>
    </row>
    <row r="260" spans="1:18" x14ac:dyDescent="0.35">
      <c r="A260" s="8" t="s">
        <v>9</v>
      </c>
      <c r="B260" s="9">
        <v>2</v>
      </c>
      <c r="C260" s="9" t="s">
        <v>13</v>
      </c>
      <c r="D260" s="9">
        <v>2020</v>
      </c>
      <c r="E260" s="10">
        <v>818134</v>
      </c>
      <c r="F260" s="1" t="s">
        <v>288</v>
      </c>
      <c r="G260" s="1">
        <v>6730</v>
      </c>
      <c r="H260" s="1">
        <v>38</v>
      </c>
      <c r="I260" s="1">
        <v>84298</v>
      </c>
      <c r="J260" s="1">
        <f t="shared" si="9"/>
        <v>7.9835820541412611E-2</v>
      </c>
      <c r="K260" s="1" t="str">
        <f t="shared" si="10"/>
        <v>Category A</v>
      </c>
      <c r="P260" t="s">
        <v>577</v>
      </c>
      <c r="Q260">
        <v>9</v>
      </c>
      <c r="R260">
        <v>179608221</v>
      </c>
    </row>
    <row r="261" spans="1:18" x14ac:dyDescent="0.35">
      <c r="A261" s="11" t="s">
        <v>10</v>
      </c>
      <c r="B261" s="12">
        <v>2</v>
      </c>
      <c r="C261" s="12" t="s">
        <v>13</v>
      </c>
      <c r="D261" s="12">
        <v>2020</v>
      </c>
      <c r="E261" s="13">
        <v>20808719</v>
      </c>
      <c r="F261" s="1" t="s">
        <v>289</v>
      </c>
      <c r="G261" s="1">
        <v>1002</v>
      </c>
      <c r="H261" s="1">
        <v>9</v>
      </c>
      <c r="I261" s="1">
        <v>74033</v>
      </c>
      <c r="J261" s="1">
        <f t="shared" si="9"/>
        <v>1.35345048829576E-2</v>
      </c>
      <c r="K261" s="1" t="str">
        <f t="shared" si="10"/>
        <v>Category A</v>
      </c>
      <c r="P261" t="s">
        <v>573</v>
      </c>
      <c r="Q261">
        <v>3</v>
      </c>
      <c r="R261">
        <v>41214032</v>
      </c>
    </row>
    <row r="262" spans="1:18" x14ac:dyDescent="0.35">
      <c r="A262" s="8" t="s">
        <v>5</v>
      </c>
      <c r="B262" s="9">
        <v>2</v>
      </c>
      <c r="C262" s="9" t="s">
        <v>13</v>
      </c>
      <c r="D262" s="9">
        <v>2020</v>
      </c>
      <c r="E262" s="10">
        <v>3813232</v>
      </c>
      <c r="F262" s="1" t="s">
        <v>290</v>
      </c>
      <c r="G262" s="1">
        <v>294321</v>
      </c>
      <c r="H262" s="1">
        <v>66</v>
      </c>
      <c r="I262" s="1">
        <v>1690948</v>
      </c>
      <c r="J262" s="1">
        <f t="shared" si="9"/>
        <v>0.17405680127360509</v>
      </c>
      <c r="K262" s="1" t="str">
        <f t="shared" si="10"/>
        <v>Category B</v>
      </c>
      <c r="P262" t="s">
        <v>583</v>
      </c>
      <c r="Q262">
        <v>5</v>
      </c>
      <c r="R262">
        <v>14768688</v>
      </c>
    </row>
    <row r="263" spans="1:18" x14ac:dyDescent="0.35">
      <c r="A263" s="11" t="s">
        <v>7</v>
      </c>
      <c r="B263" s="12">
        <v>2</v>
      </c>
      <c r="C263" s="12" t="s">
        <v>13</v>
      </c>
      <c r="D263" s="12">
        <v>2020</v>
      </c>
      <c r="E263" s="13">
        <v>79650</v>
      </c>
      <c r="F263" s="1" t="s">
        <v>291</v>
      </c>
      <c r="G263" s="1">
        <v>143982</v>
      </c>
      <c r="H263" s="1">
        <v>329</v>
      </c>
      <c r="I263" s="1">
        <v>554762</v>
      </c>
      <c r="J263" s="1">
        <f t="shared" si="9"/>
        <v>0.25953832454277692</v>
      </c>
      <c r="K263" s="1" t="str">
        <f t="shared" si="10"/>
        <v>Category B</v>
      </c>
      <c r="P263" t="s">
        <v>563</v>
      </c>
      <c r="Q263">
        <v>2</v>
      </c>
      <c r="R263">
        <v>843167</v>
      </c>
    </row>
    <row r="264" spans="1:18" x14ac:dyDescent="0.35">
      <c r="A264" s="8" t="s">
        <v>8</v>
      </c>
      <c r="B264" s="9">
        <v>2</v>
      </c>
      <c r="C264" s="9" t="s">
        <v>13</v>
      </c>
      <c r="D264" s="9">
        <v>2020</v>
      </c>
      <c r="E264" s="10">
        <v>880</v>
      </c>
      <c r="F264" s="1" t="s">
        <v>292</v>
      </c>
      <c r="G264" s="1">
        <v>33986</v>
      </c>
      <c r="H264" s="1">
        <v>123</v>
      </c>
      <c r="I264" s="1">
        <v>270063</v>
      </c>
      <c r="J264" s="1">
        <f t="shared" si="9"/>
        <v>0.12584471030833547</v>
      </c>
      <c r="K264" s="1" t="str">
        <f t="shared" si="10"/>
        <v>Category B</v>
      </c>
      <c r="P264" t="s">
        <v>574</v>
      </c>
      <c r="Q264">
        <v>3</v>
      </c>
      <c r="R264">
        <v>45877382</v>
      </c>
    </row>
    <row r="265" spans="1:18" x14ac:dyDescent="0.35">
      <c r="A265" s="11" t="s">
        <v>9</v>
      </c>
      <c r="B265" s="12">
        <v>2</v>
      </c>
      <c r="C265" s="12" t="s">
        <v>13</v>
      </c>
      <c r="D265" s="12">
        <v>2020</v>
      </c>
      <c r="E265" s="13">
        <v>2563124</v>
      </c>
      <c r="F265" s="1" t="s">
        <v>293</v>
      </c>
      <c r="G265" s="1">
        <v>91924</v>
      </c>
      <c r="H265" s="1">
        <v>638</v>
      </c>
      <c r="I265" s="1">
        <v>1540231</v>
      </c>
      <c r="J265" s="1">
        <f t="shared" si="9"/>
        <v>5.9681956797389482E-2</v>
      </c>
      <c r="K265" s="1" t="str">
        <f t="shared" si="10"/>
        <v>Category A</v>
      </c>
      <c r="P265" t="s">
        <v>587</v>
      </c>
      <c r="Q265">
        <v>4</v>
      </c>
      <c r="R265">
        <v>12570755</v>
      </c>
    </row>
    <row r="266" spans="1:18" x14ac:dyDescent="0.35">
      <c r="A266" s="8" t="s">
        <v>10</v>
      </c>
      <c r="B266" s="9">
        <v>2</v>
      </c>
      <c r="C266" s="9" t="s">
        <v>13</v>
      </c>
      <c r="D266" s="9">
        <v>2020</v>
      </c>
      <c r="E266" s="10">
        <v>45862686</v>
      </c>
      <c r="F266" s="1" t="s">
        <v>294</v>
      </c>
      <c r="G266" s="1">
        <v>1607</v>
      </c>
      <c r="H266" s="1">
        <v>99</v>
      </c>
      <c r="I266" s="1">
        <v>578326</v>
      </c>
      <c r="J266" s="1">
        <f t="shared" si="9"/>
        <v>2.7787095859428766E-3</v>
      </c>
      <c r="K266" s="1" t="str">
        <f t="shared" si="10"/>
        <v>Category A</v>
      </c>
      <c r="P266" t="s">
        <v>589</v>
      </c>
      <c r="Q266">
        <v>2</v>
      </c>
      <c r="R266">
        <v>1178271</v>
      </c>
    </row>
    <row r="267" spans="1:18" x14ac:dyDescent="0.35">
      <c r="A267" s="11" t="s">
        <v>5</v>
      </c>
      <c r="B267" s="12">
        <v>2</v>
      </c>
      <c r="C267" s="12" t="s">
        <v>13</v>
      </c>
      <c r="D267" s="12">
        <v>2020</v>
      </c>
      <c r="E267" s="13">
        <v>8040482</v>
      </c>
      <c r="F267" s="1" t="s">
        <v>295</v>
      </c>
      <c r="G267" s="1">
        <v>8708</v>
      </c>
      <c r="H267" s="1">
        <v>521</v>
      </c>
      <c r="I267" s="1">
        <v>1391292</v>
      </c>
      <c r="J267" s="1">
        <f t="shared" si="9"/>
        <v>6.2589305480086135E-3</v>
      </c>
      <c r="K267" s="1" t="str">
        <f t="shared" si="10"/>
        <v>Category A</v>
      </c>
      <c r="P267" t="s">
        <v>588</v>
      </c>
      <c r="Q267">
        <v>9</v>
      </c>
      <c r="R267">
        <v>78242240</v>
      </c>
    </row>
    <row r="268" spans="1:18" x14ac:dyDescent="0.35">
      <c r="A268" s="8" t="s">
        <v>7</v>
      </c>
      <c r="B268" s="9">
        <v>2</v>
      </c>
      <c r="C268" s="9" t="s">
        <v>13</v>
      </c>
      <c r="D268" s="9">
        <v>2020</v>
      </c>
      <c r="E268" s="10">
        <v>139274</v>
      </c>
      <c r="F268" s="1" t="s">
        <v>296</v>
      </c>
      <c r="G268" s="1">
        <v>1401</v>
      </c>
      <c r="H268" s="1">
        <v>78</v>
      </c>
      <c r="I268" s="1">
        <v>1376934</v>
      </c>
      <c r="J268" s="1">
        <f t="shared" si="9"/>
        <v>1.017477961906671E-3</v>
      </c>
      <c r="K268" s="1" t="str">
        <f t="shared" si="10"/>
        <v>Category A</v>
      </c>
      <c r="P268" t="s">
        <v>565</v>
      </c>
      <c r="Q268">
        <v>7</v>
      </c>
      <c r="R268">
        <v>42530999</v>
      </c>
    </row>
    <row r="269" spans="1:18" x14ac:dyDescent="0.35">
      <c r="A269" s="11" t="s">
        <v>8</v>
      </c>
      <c r="B269" s="12">
        <v>2</v>
      </c>
      <c r="C269" s="12" t="s">
        <v>13</v>
      </c>
      <c r="D269" s="12">
        <v>2020</v>
      </c>
      <c r="E269" s="13">
        <v>1198</v>
      </c>
      <c r="F269" s="1" t="s">
        <v>297</v>
      </c>
      <c r="G269" s="1">
        <v>10034</v>
      </c>
      <c r="H269" s="1">
        <v>580</v>
      </c>
      <c r="I269" s="1">
        <v>1206563</v>
      </c>
      <c r="J269" s="1">
        <f t="shared" si="9"/>
        <v>8.3161840699573913E-3</v>
      </c>
      <c r="K269" s="1" t="str">
        <f t="shared" si="10"/>
        <v>Category A</v>
      </c>
      <c r="P269" t="s">
        <v>576</v>
      </c>
      <c r="Q269">
        <v>1</v>
      </c>
      <c r="R269">
        <v>53809</v>
      </c>
    </row>
    <row r="270" spans="1:18" x14ac:dyDescent="0.35">
      <c r="A270" s="8" t="s">
        <v>9</v>
      </c>
      <c r="B270" s="9">
        <v>2</v>
      </c>
      <c r="C270" s="9" t="s">
        <v>13</v>
      </c>
      <c r="D270" s="9">
        <v>2020</v>
      </c>
      <c r="E270" s="10">
        <v>6209036</v>
      </c>
      <c r="F270" s="1" t="s">
        <v>298</v>
      </c>
      <c r="G270" s="1">
        <v>2689</v>
      </c>
      <c r="H270" s="1">
        <v>177</v>
      </c>
      <c r="I270" s="1">
        <v>659039</v>
      </c>
      <c r="J270" s="1">
        <f t="shared" si="9"/>
        <v>4.0801834185837261E-3</v>
      </c>
      <c r="K270" s="1" t="str">
        <f t="shared" si="10"/>
        <v>Category A</v>
      </c>
      <c r="P270" t="s">
        <v>584</v>
      </c>
      <c r="Q270">
        <v>4</v>
      </c>
      <c r="R270">
        <v>1857101</v>
      </c>
    </row>
    <row r="271" spans="1:18" x14ac:dyDescent="0.35">
      <c r="A271" s="11" t="s">
        <v>10</v>
      </c>
      <c r="B271" s="12">
        <v>2</v>
      </c>
      <c r="C271" s="12" t="s">
        <v>13</v>
      </c>
      <c r="D271" s="12">
        <v>2020</v>
      </c>
      <c r="E271" s="13">
        <v>99635084</v>
      </c>
      <c r="F271" s="1" t="s">
        <v>299</v>
      </c>
      <c r="G271" s="1">
        <v>355509</v>
      </c>
      <c r="H271" s="1">
        <v>449</v>
      </c>
      <c r="I271" s="1">
        <v>1950491</v>
      </c>
      <c r="J271" s="1">
        <f t="shared" si="9"/>
        <v>0.18226641394397616</v>
      </c>
      <c r="K271" s="1" t="str">
        <f t="shared" si="10"/>
        <v>Category B</v>
      </c>
      <c r="P271" t="s">
        <v>592</v>
      </c>
      <c r="Q271">
        <v>1</v>
      </c>
      <c r="R271">
        <v>4300863</v>
      </c>
    </row>
    <row r="272" spans="1:18" x14ac:dyDescent="0.35">
      <c r="A272" s="8" t="s">
        <v>5</v>
      </c>
      <c r="B272" s="9">
        <v>2</v>
      </c>
      <c r="C272" s="9" t="s">
        <v>13</v>
      </c>
      <c r="D272" s="9">
        <v>2020</v>
      </c>
      <c r="E272" s="10">
        <v>13244370</v>
      </c>
      <c r="F272" s="1" t="s">
        <v>300</v>
      </c>
      <c r="G272" s="1">
        <v>955060</v>
      </c>
      <c r="H272" s="1">
        <v>3374</v>
      </c>
      <c r="I272" s="1">
        <v>3089543</v>
      </c>
      <c r="J272" s="1">
        <f t="shared" si="9"/>
        <v>0.30912662487623577</v>
      </c>
      <c r="K272" s="1" t="str">
        <f t="shared" si="10"/>
        <v>Category C</v>
      </c>
      <c r="P272" t="s">
        <v>558</v>
      </c>
      <c r="Q272">
        <v>4</v>
      </c>
      <c r="R272">
        <v>180943</v>
      </c>
    </row>
    <row r="273" spans="1:18" x14ac:dyDescent="0.35">
      <c r="A273" s="11" t="s">
        <v>7</v>
      </c>
      <c r="B273" s="12">
        <v>2</v>
      </c>
      <c r="C273" s="12" t="s">
        <v>13</v>
      </c>
      <c r="D273" s="12">
        <v>2020</v>
      </c>
      <c r="E273" s="13">
        <v>205430</v>
      </c>
      <c r="F273" s="1" t="s">
        <v>301</v>
      </c>
      <c r="G273" s="1">
        <v>782232</v>
      </c>
      <c r="H273" s="1">
        <v>1430</v>
      </c>
      <c r="I273" s="1">
        <v>4529009</v>
      </c>
      <c r="J273" s="1">
        <f t="shared" si="9"/>
        <v>0.17271592968792951</v>
      </c>
      <c r="K273" s="1" t="str">
        <f t="shared" si="10"/>
        <v>Category B</v>
      </c>
      <c r="P273" t="s">
        <v>570</v>
      </c>
      <c r="Q273">
        <v>5</v>
      </c>
      <c r="R273">
        <v>19989204</v>
      </c>
    </row>
    <row r="274" spans="1:18" x14ac:dyDescent="0.35">
      <c r="A274" s="8" t="s">
        <v>8</v>
      </c>
      <c r="B274" s="9">
        <v>2</v>
      </c>
      <c r="C274" s="9" t="s">
        <v>13</v>
      </c>
      <c r="D274" s="9">
        <v>2020</v>
      </c>
      <c r="E274" s="10">
        <v>1832</v>
      </c>
      <c r="F274" s="1" t="s">
        <v>302</v>
      </c>
      <c r="G274" s="1">
        <v>14284</v>
      </c>
      <c r="H274" s="1">
        <v>348</v>
      </c>
      <c r="I274" s="1">
        <v>1883731</v>
      </c>
      <c r="J274" s="1">
        <f t="shared" si="9"/>
        <v>7.5828236621895591E-3</v>
      </c>
      <c r="K274" s="1" t="str">
        <f t="shared" si="10"/>
        <v>Category A</v>
      </c>
      <c r="P274" t="s">
        <v>571</v>
      </c>
      <c r="Q274">
        <v>8</v>
      </c>
      <c r="R274">
        <v>10055862</v>
      </c>
    </row>
    <row r="275" spans="1:18" x14ac:dyDescent="0.35">
      <c r="A275" s="11" t="s">
        <v>9</v>
      </c>
      <c r="B275" s="12">
        <v>2</v>
      </c>
      <c r="C275" s="12" t="s">
        <v>13</v>
      </c>
      <c r="D275" s="12">
        <v>2020</v>
      </c>
      <c r="E275" s="13">
        <v>11166912</v>
      </c>
      <c r="F275" s="1" t="s">
        <v>303</v>
      </c>
      <c r="G275" s="1">
        <v>12012</v>
      </c>
      <c r="H275" s="1">
        <v>158</v>
      </c>
      <c r="I275" s="1">
        <v>437474</v>
      </c>
      <c r="J275" s="1">
        <f t="shared" si="9"/>
        <v>2.7457631767830774E-2</v>
      </c>
      <c r="K275" s="1" t="str">
        <f t="shared" si="10"/>
        <v>Category A</v>
      </c>
      <c r="P275" t="s">
        <v>561</v>
      </c>
      <c r="Q275">
        <v>9</v>
      </c>
      <c r="R275">
        <v>18405862</v>
      </c>
    </row>
    <row r="276" spans="1:18" x14ac:dyDescent="0.35">
      <c r="A276" s="8" t="s">
        <v>10</v>
      </c>
      <c r="B276" s="9">
        <v>2</v>
      </c>
      <c r="C276" s="9" t="s">
        <v>13</v>
      </c>
      <c r="D276" s="9">
        <v>2020</v>
      </c>
      <c r="E276" s="10">
        <v>167083769</v>
      </c>
      <c r="F276" s="1" t="s">
        <v>304</v>
      </c>
      <c r="G276" s="1">
        <v>867361</v>
      </c>
      <c r="H276" s="1">
        <v>853</v>
      </c>
      <c r="I276" s="1">
        <v>4046601</v>
      </c>
      <c r="J276" s="1">
        <f t="shared" si="9"/>
        <v>0.21434309930729517</v>
      </c>
      <c r="K276" s="1" t="str">
        <f t="shared" si="10"/>
        <v>Category B</v>
      </c>
      <c r="P276" t="s">
        <v>560</v>
      </c>
      <c r="Q276">
        <v>11</v>
      </c>
      <c r="R276">
        <v>659672</v>
      </c>
    </row>
    <row r="277" spans="1:18" x14ac:dyDescent="0.35">
      <c r="A277" s="11" t="s">
        <v>5</v>
      </c>
      <c r="B277" s="12">
        <v>2</v>
      </c>
      <c r="C277" s="12" t="s">
        <v>13</v>
      </c>
      <c r="D277" s="12">
        <v>2020</v>
      </c>
      <c r="E277" s="13">
        <v>16726816</v>
      </c>
      <c r="F277" s="1" t="s">
        <v>305</v>
      </c>
      <c r="G277" s="1">
        <v>198881</v>
      </c>
      <c r="H277" s="1">
        <v>357</v>
      </c>
      <c r="I277" s="1">
        <v>964231</v>
      </c>
      <c r="J277" s="1">
        <f t="shared" si="9"/>
        <v>0.20625866623246919</v>
      </c>
      <c r="K277" s="1" t="str">
        <f t="shared" si="10"/>
        <v>Category B</v>
      </c>
      <c r="P277" t="s">
        <v>593</v>
      </c>
      <c r="Q277">
        <v>8</v>
      </c>
      <c r="R277">
        <v>44291373</v>
      </c>
    </row>
    <row r="278" spans="1:18" x14ac:dyDescent="0.35">
      <c r="A278" s="8" t="s">
        <v>7</v>
      </c>
      <c r="B278" s="9">
        <v>2</v>
      </c>
      <c r="C278" s="9" t="s">
        <v>13</v>
      </c>
      <c r="D278" s="9">
        <v>2020</v>
      </c>
      <c r="E278" s="10">
        <v>248714</v>
      </c>
      <c r="F278" s="1" t="s">
        <v>306</v>
      </c>
      <c r="G278" s="1">
        <v>4201</v>
      </c>
      <c r="H278" s="1">
        <v>1</v>
      </c>
      <c r="I278" s="1">
        <v>89717</v>
      </c>
      <c r="J278" s="1">
        <f t="shared" si="9"/>
        <v>4.6825016440585399E-2</v>
      </c>
      <c r="K278" s="1" t="str">
        <f t="shared" si="10"/>
        <v>Category A</v>
      </c>
      <c r="P278" t="s">
        <v>564</v>
      </c>
      <c r="Q278">
        <v>11</v>
      </c>
      <c r="R278">
        <v>11913909</v>
      </c>
    </row>
    <row r="279" spans="1:18" x14ac:dyDescent="0.35">
      <c r="A279" s="11" t="s">
        <v>8</v>
      </c>
      <c r="B279" s="12">
        <v>2</v>
      </c>
      <c r="C279" s="12" t="s">
        <v>13</v>
      </c>
      <c r="D279" s="12">
        <v>2020</v>
      </c>
      <c r="E279" s="13">
        <v>3250</v>
      </c>
      <c r="F279" s="1" t="s">
        <v>307</v>
      </c>
      <c r="G279" s="1">
        <v>314772</v>
      </c>
      <c r="H279" s="1">
        <v>228</v>
      </c>
      <c r="I279" s="1">
        <v>3560830</v>
      </c>
      <c r="J279" s="1">
        <f t="shared" si="9"/>
        <v>8.8398491362968748E-2</v>
      </c>
      <c r="K279" s="1" t="str">
        <f t="shared" si="10"/>
        <v>Category A</v>
      </c>
      <c r="P279" t="s">
        <v>565</v>
      </c>
      <c r="Q279">
        <v>1</v>
      </c>
      <c r="R279">
        <v>24626655</v>
      </c>
    </row>
    <row r="280" spans="1:18" x14ac:dyDescent="0.35">
      <c r="A280" s="8" t="s">
        <v>9</v>
      </c>
      <c r="B280" s="9">
        <v>2</v>
      </c>
      <c r="C280" s="9" t="s">
        <v>13</v>
      </c>
      <c r="D280" s="9">
        <v>2020</v>
      </c>
      <c r="E280" s="10">
        <v>15421260</v>
      </c>
      <c r="F280" s="1" t="s">
        <v>308</v>
      </c>
      <c r="G280" s="1">
        <v>267060</v>
      </c>
      <c r="H280" s="1">
        <v>145</v>
      </c>
      <c r="I280" s="1">
        <v>2090313</v>
      </c>
      <c r="J280" s="1">
        <f t="shared" si="9"/>
        <v>0.12776077075538447</v>
      </c>
      <c r="K280" s="1" t="str">
        <f t="shared" si="10"/>
        <v>Category B</v>
      </c>
      <c r="P280" t="s">
        <v>567</v>
      </c>
      <c r="Q280">
        <v>1</v>
      </c>
      <c r="R280">
        <v>2310629</v>
      </c>
    </row>
    <row r="281" spans="1:18" x14ac:dyDescent="0.35">
      <c r="A281" s="11" t="s">
        <v>10</v>
      </c>
      <c r="B281" s="12">
        <v>2</v>
      </c>
      <c r="C281" s="12" t="s">
        <v>13</v>
      </c>
      <c r="D281" s="12">
        <v>2020</v>
      </c>
      <c r="E281" s="13">
        <v>236003403</v>
      </c>
      <c r="F281" s="1" t="s">
        <v>309</v>
      </c>
      <c r="G281" s="1">
        <v>540</v>
      </c>
      <c r="H281" s="1">
        <v>18</v>
      </c>
      <c r="I281" s="1">
        <v>31528</v>
      </c>
      <c r="J281" s="1">
        <f t="shared" si="9"/>
        <v>1.712763258056331E-2</v>
      </c>
      <c r="K281" s="1" t="str">
        <f t="shared" si="10"/>
        <v>Category A</v>
      </c>
      <c r="P281" t="s">
        <v>584</v>
      </c>
      <c r="Q281">
        <v>10</v>
      </c>
      <c r="R281">
        <v>4033106</v>
      </c>
    </row>
    <row r="282" spans="1:18" x14ac:dyDescent="0.35">
      <c r="A282" s="8" t="s">
        <v>5</v>
      </c>
      <c r="B282" s="9">
        <v>3</v>
      </c>
      <c r="C282" s="9" t="s">
        <v>13</v>
      </c>
      <c r="D282" s="9">
        <v>2020</v>
      </c>
      <c r="E282" s="10">
        <v>19217042</v>
      </c>
      <c r="F282" s="1" t="s">
        <v>310</v>
      </c>
      <c r="G282" s="1">
        <v>368533</v>
      </c>
      <c r="H282" s="1">
        <v>292</v>
      </c>
      <c r="I282" s="1">
        <v>4013634</v>
      </c>
      <c r="J282" s="1">
        <f t="shared" si="9"/>
        <v>9.1820280573664662E-2</v>
      </c>
      <c r="K282" s="1" t="str">
        <f t="shared" si="10"/>
        <v>Category A</v>
      </c>
      <c r="P282" t="s">
        <v>570</v>
      </c>
      <c r="Q282">
        <v>8</v>
      </c>
      <c r="R282">
        <v>21932387</v>
      </c>
    </row>
    <row r="283" spans="1:18" x14ac:dyDescent="0.35">
      <c r="A283" s="11" t="s">
        <v>7</v>
      </c>
      <c r="B283" s="12">
        <v>3</v>
      </c>
      <c r="C283" s="12" t="s">
        <v>13</v>
      </c>
      <c r="D283" s="12">
        <v>2020</v>
      </c>
      <c r="E283" s="13">
        <v>279476</v>
      </c>
      <c r="F283" s="1" t="s">
        <v>311</v>
      </c>
      <c r="G283" s="1">
        <v>332434</v>
      </c>
      <c r="H283" s="1">
        <v>102</v>
      </c>
      <c r="I283" s="1">
        <v>1000717</v>
      </c>
      <c r="J283" s="1">
        <f t="shared" si="9"/>
        <v>0.33219581560021466</v>
      </c>
      <c r="K283" s="1" t="str">
        <f t="shared" si="10"/>
        <v>Category C</v>
      </c>
      <c r="P283" t="s">
        <v>582</v>
      </c>
      <c r="Q283">
        <v>5</v>
      </c>
      <c r="R283">
        <v>20498890</v>
      </c>
    </row>
    <row r="284" spans="1:18" x14ac:dyDescent="0.35">
      <c r="A284" s="8" t="s">
        <v>8</v>
      </c>
      <c r="B284" s="9">
        <v>3</v>
      </c>
      <c r="C284" s="9" t="s">
        <v>13</v>
      </c>
      <c r="D284" s="9">
        <v>2020</v>
      </c>
      <c r="E284" s="10">
        <v>4658</v>
      </c>
      <c r="F284" s="1" t="s">
        <v>312</v>
      </c>
      <c r="G284" s="1">
        <v>21781</v>
      </c>
      <c r="H284" s="1">
        <v>128</v>
      </c>
      <c r="I284" s="1">
        <v>1218002</v>
      </c>
      <c r="J284" s="1">
        <f t="shared" si="9"/>
        <v>1.7882565053259355E-2</v>
      </c>
      <c r="K284" s="1" t="str">
        <f t="shared" si="10"/>
        <v>Category A</v>
      </c>
      <c r="P284" t="s">
        <v>575</v>
      </c>
      <c r="Q284">
        <v>12</v>
      </c>
      <c r="R284">
        <v>362550</v>
      </c>
    </row>
    <row r="285" spans="1:18" x14ac:dyDescent="0.35">
      <c r="A285" s="11" t="s">
        <v>9</v>
      </c>
      <c r="B285" s="12">
        <v>3</v>
      </c>
      <c r="C285" s="12" t="s">
        <v>13</v>
      </c>
      <c r="D285" s="12">
        <v>2020</v>
      </c>
      <c r="E285" s="13">
        <v>18116122</v>
      </c>
      <c r="F285" s="1" t="s">
        <v>313</v>
      </c>
      <c r="G285" s="1">
        <v>72597</v>
      </c>
      <c r="H285" s="1">
        <v>150</v>
      </c>
      <c r="I285" s="1">
        <v>147000</v>
      </c>
      <c r="J285" s="1">
        <f t="shared" si="9"/>
        <v>0.49385714285714288</v>
      </c>
      <c r="K285" s="1" t="str">
        <f t="shared" si="10"/>
        <v>Category C</v>
      </c>
      <c r="P285" t="s">
        <v>597</v>
      </c>
      <c r="Q285">
        <v>3</v>
      </c>
      <c r="R285">
        <v>7123</v>
      </c>
    </row>
    <row r="286" spans="1:18" x14ac:dyDescent="0.35">
      <c r="A286" s="8" t="s">
        <v>10</v>
      </c>
      <c r="B286" s="9">
        <v>3</v>
      </c>
      <c r="C286" s="9" t="s">
        <v>13</v>
      </c>
      <c r="D286" s="9">
        <v>2020</v>
      </c>
      <c r="E286" s="10">
        <v>301300654</v>
      </c>
      <c r="F286" s="1" t="s">
        <v>314</v>
      </c>
      <c r="G286" s="1">
        <v>7526</v>
      </c>
      <c r="H286" s="1">
        <v>88</v>
      </c>
      <c r="I286" s="1">
        <v>461738</v>
      </c>
      <c r="J286" s="1">
        <f t="shared" si="9"/>
        <v>1.6299286608422957E-2</v>
      </c>
      <c r="K286" s="1" t="str">
        <f t="shared" si="10"/>
        <v>Category A</v>
      </c>
      <c r="P286" t="s">
        <v>568</v>
      </c>
      <c r="Q286">
        <v>8</v>
      </c>
      <c r="R286">
        <v>24011235</v>
      </c>
    </row>
    <row r="287" spans="1:18" x14ac:dyDescent="0.35">
      <c r="A287" s="11" t="s">
        <v>5</v>
      </c>
      <c r="B287" s="12">
        <v>3</v>
      </c>
      <c r="C287" s="12" t="s">
        <v>13</v>
      </c>
      <c r="D287" s="12">
        <v>2020</v>
      </c>
      <c r="E287" s="13">
        <v>20908</v>
      </c>
      <c r="F287" s="1" t="s">
        <v>315</v>
      </c>
      <c r="G287" s="1">
        <v>14945</v>
      </c>
      <c r="H287" s="1">
        <v>26</v>
      </c>
      <c r="I287" s="1">
        <v>145538</v>
      </c>
      <c r="J287" s="1">
        <f t="shared" si="9"/>
        <v>0.10268795778422131</v>
      </c>
      <c r="K287" s="1" t="str">
        <f t="shared" si="10"/>
        <v>Category B</v>
      </c>
      <c r="P287" t="s">
        <v>585</v>
      </c>
      <c r="Q287">
        <v>12</v>
      </c>
      <c r="R287">
        <v>13473487</v>
      </c>
    </row>
    <row r="288" spans="1:18" x14ac:dyDescent="0.35">
      <c r="A288" s="8" t="s">
        <v>7</v>
      </c>
      <c r="B288" s="9">
        <v>3</v>
      </c>
      <c r="C288" s="9" t="s">
        <v>13</v>
      </c>
      <c r="D288" s="9">
        <v>2020</v>
      </c>
      <c r="E288" s="10">
        <v>718</v>
      </c>
      <c r="F288" s="1" t="s">
        <v>316</v>
      </c>
      <c r="G288" s="1">
        <v>10342</v>
      </c>
      <c r="H288" s="1">
        <v>2</v>
      </c>
      <c r="I288" s="1">
        <v>60000</v>
      </c>
      <c r="J288" s="1">
        <f t="shared" si="9"/>
        <v>0.17236666666666667</v>
      </c>
      <c r="K288" s="1" t="str">
        <f t="shared" si="10"/>
        <v>Category B</v>
      </c>
      <c r="P288" t="s">
        <v>586</v>
      </c>
      <c r="Q288">
        <v>4</v>
      </c>
      <c r="R288">
        <v>300904</v>
      </c>
    </row>
    <row r="289" spans="1:18" x14ac:dyDescent="0.35">
      <c r="A289" s="11" t="s">
        <v>8</v>
      </c>
      <c r="B289" s="12">
        <v>3</v>
      </c>
      <c r="C289" s="12" t="s">
        <v>13</v>
      </c>
      <c r="D289" s="12">
        <v>2020</v>
      </c>
      <c r="E289" s="13">
        <v>6</v>
      </c>
      <c r="F289" s="1" t="s">
        <v>317</v>
      </c>
      <c r="G289" s="1">
        <v>1193</v>
      </c>
      <c r="H289" s="1">
        <v>2</v>
      </c>
      <c r="I289" s="1">
        <v>50593</v>
      </c>
      <c r="J289" s="1">
        <f t="shared" si="9"/>
        <v>2.358033720079853E-2</v>
      </c>
      <c r="K289" s="1" t="str">
        <f t="shared" si="10"/>
        <v>Category A</v>
      </c>
      <c r="P289" t="s">
        <v>590</v>
      </c>
      <c r="Q289">
        <v>4</v>
      </c>
      <c r="R289">
        <v>547825341</v>
      </c>
    </row>
    <row r="290" spans="1:18" x14ac:dyDescent="0.35">
      <c r="A290" s="8" t="s">
        <v>9</v>
      </c>
      <c r="B290" s="9">
        <v>3</v>
      </c>
      <c r="C290" s="9" t="s">
        <v>13</v>
      </c>
      <c r="D290" s="9">
        <v>2020</v>
      </c>
      <c r="E290" s="10">
        <v>2396</v>
      </c>
      <c r="F290" s="1" t="s">
        <v>318</v>
      </c>
      <c r="G290" s="1">
        <v>12169</v>
      </c>
      <c r="H290" s="1">
        <v>11</v>
      </c>
      <c r="I290" s="1">
        <v>53986</v>
      </c>
      <c r="J290" s="1">
        <f t="shared" si="9"/>
        <v>0.22541029155707035</v>
      </c>
      <c r="K290" s="1" t="str">
        <f t="shared" si="10"/>
        <v>Category B</v>
      </c>
      <c r="P290" t="s">
        <v>558</v>
      </c>
      <c r="Q290">
        <v>10</v>
      </c>
      <c r="R290">
        <v>307348</v>
      </c>
    </row>
    <row r="291" spans="1:18" x14ac:dyDescent="0.35">
      <c r="A291" s="11" t="s">
        <v>10</v>
      </c>
      <c r="B291" s="12">
        <v>3</v>
      </c>
      <c r="C291" s="12" t="s">
        <v>13</v>
      </c>
      <c r="D291" s="12">
        <v>2020</v>
      </c>
      <c r="E291" s="13">
        <v>431571</v>
      </c>
      <c r="F291" s="1" t="s">
        <v>319</v>
      </c>
      <c r="G291" s="1">
        <v>7070</v>
      </c>
      <c r="H291" s="1">
        <v>8</v>
      </c>
      <c r="I291" s="1">
        <v>80597</v>
      </c>
      <c r="J291" s="1">
        <f t="shared" si="9"/>
        <v>8.7720386614886417E-2</v>
      </c>
      <c r="K291" s="1" t="str">
        <f t="shared" si="10"/>
        <v>Category A</v>
      </c>
      <c r="P291" t="s">
        <v>581</v>
      </c>
      <c r="Q291">
        <v>4</v>
      </c>
      <c r="R291">
        <v>468074</v>
      </c>
    </row>
    <row r="292" spans="1:18" x14ac:dyDescent="0.35">
      <c r="A292" s="8" t="s">
        <v>5</v>
      </c>
      <c r="B292" s="9">
        <v>3</v>
      </c>
      <c r="C292" s="9" t="s">
        <v>13</v>
      </c>
      <c r="D292" s="9">
        <v>2020</v>
      </c>
      <c r="E292" s="10">
        <v>22970</v>
      </c>
      <c r="F292" s="1" t="s">
        <v>320</v>
      </c>
      <c r="G292" s="1">
        <v>10564</v>
      </c>
      <c r="H292" s="1">
        <v>15</v>
      </c>
      <c r="I292" s="1">
        <v>82839</v>
      </c>
      <c r="J292" s="1">
        <f t="shared" si="9"/>
        <v>0.12752447518680815</v>
      </c>
      <c r="K292" s="1" t="str">
        <f t="shared" si="10"/>
        <v>Category B</v>
      </c>
      <c r="P292" t="s">
        <v>572</v>
      </c>
      <c r="Q292">
        <v>8</v>
      </c>
      <c r="R292">
        <v>9470911</v>
      </c>
    </row>
    <row r="293" spans="1:18" x14ac:dyDescent="0.35">
      <c r="A293" s="11" t="s">
        <v>7</v>
      </c>
      <c r="B293" s="12">
        <v>3</v>
      </c>
      <c r="C293" s="12" t="s">
        <v>13</v>
      </c>
      <c r="D293" s="12">
        <v>2020</v>
      </c>
      <c r="E293" s="13">
        <v>792</v>
      </c>
      <c r="F293" s="1" t="s">
        <v>321</v>
      </c>
      <c r="G293" s="1">
        <v>1237583</v>
      </c>
      <c r="H293" s="1">
        <v>2651</v>
      </c>
      <c r="I293" s="1">
        <v>4588455</v>
      </c>
      <c r="J293" s="1">
        <f t="shared" si="9"/>
        <v>0.26971671292406701</v>
      </c>
      <c r="K293" s="1" t="str">
        <f t="shared" si="10"/>
        <v>Category B</v>
      </c>
      <c r="P293" t="s">
        <v>583</v>
      </c>
      <c r="Q293">
        <v>8</v>
      </c>
      <c r="R293">
        <v>16903736</v>
      </c>
    </row>
    <row r="294" spans="1:18" x14ac:dyDescent="0.35">
      <c r="A294" s="8" t="s">
        <v>8</v>
      </c>
      <c r="B294" s="9">
        <v>3</v>
      </c>
      <c r="C294" s="9" t="s">
        <v>13</v>
      </c>
      <c r="D294" s="9">
        <v>2020</v>
      </c>
      <c r="E294" s="10">
        <v>6</v>
      </c>
      <c r="F294" s="1" t="s">
        <v>322</v>
      </c>
      <c r="G294" s="1">
        <v>514691</v>
      </c>
      <c r="H294" s="1">
        <v>2106</v>
      </c>
      <c r="I294" s="1">
        <v>3487882</v>
      </c>
      <c r="J294" s="1">
        <f t="shared" si="9"/>
        <v>0.14756548530024813</v>
      </c>
      <c r="K294" s="1" t="str">
        <f t="shared" si="10"/>
        <v>Category B</v>
      </c>
      <c r="P294" t="s">
        <v>574</v>
      </c>
      <c r="Q294">
        <v>9</v>
      </c>
      <c r="R294">
        <v>110277410</v>
      </c>
    </row>
    <row r="295" spans="1:18" x14ac:dyDescent="0.35">
      <c r="A295" s="11" t="s">
        <v>9</v>
      </c>
      <c r="B295" s="12">
        <v>3</v>
      </c>
      <c r="C295" s="12" t="s">
        <v>13</v>
      </c>
      <c r="D295" s="12">
        <v>2020</v>
      </c>
      <c r="E295" s="13">
        <v>2730</v>
      </c>
      <c r="F295" s="1" t="s">
        <v>323</v>
      </c>
      <c r="G295" s="1">
        <v>455482</v>
      </c>
      <c r="H295" s="1">
        <v>111</v>
      </c>
      <c r="I295" s="1">
        <v>1994618</v>
      </c>
      <c r="J295" s="1">
        <f t="shared" si="9"/>
        <v>0.22835550466304827</v>
      </c>
      <c r="K295" s="1" t="str">
        <f t="shared" si="10"/>
        <v>Category B</v>
      </c>
      <c r="P295" t="s">
        <v>578</v>
      </c>
      <c r="Q295">
        <v>5</v>
      </c>
      <c r="R295">
        <v>967625</v>
      </c>
    </row>
    <row r="296" spans="1:18" x14ac:dyDescent="0.35">
      <c r="A296" s="8" t="s">
        <v>10</v>
      </c>
      <c r="B296" s="9">
        <v>3</v>
      </c>
      <c r="C296" s="9" t="s">
        <v>13</v>
      </c>
      <c r="D296" s="9">
        <v>2020</v>
      </c>
      <c r="E296" s="10">
        <v>472424</v>
      </c>
      <c r="F296" s="1" t="s">
        <v>324</v>
      </c>
      <c r="G296" s="1">
        <v>715168</v>
      </c>
      <c r="H296" s="1">
        <v>339</v>
      </c>
      <c r="I296" s="1">
        <v>4476044</v>
      </c>
      <c r="J296" s="1">
        <f t="shared" si="9"/>
        <v>0.15977680290899732</v>
      </c>
      <c r="K296" s="1" t="str">
        <f t="shared" si="10"/>
        <v>Category B</v>
      </c>
      <c r="P296" t="s">
        <v>581</v>
      </c>
      <c r="Q296">
        <v>12</v>
      </c>
      <c r="R296">
        <v>469210</v>
      </c>
    </row>
    <row r="297" spans="1:18" x14ac:dyDescent="0.35">
      <c r="A297" s="11" t="s">
        <v>5</v>
      </c>
      <c r="B297" s="12">
        <v>3</v>
      </c>
      <c r="C297" s="12" t="s">
        <v>13</v>
      </c>
      <c r="D297" s="12">
        <v>2020</v>
      </c>
      <c r="E297" s="13">
        <v>24742</v>
      </c>
      <c r="F297" s="1" t="s">
        <v>325</v>
      </c>
      <c r="G297" s="1">
        <v>97279</v>
      </c>
      <c r="H297" s="1">
        <v>1172</v>
      </c>
      <c r="I297" s="1">
        <v>3991038</v>
      </c>
      <c r="J297" s="1">
        <f t="shared" si="9"/>
        <v>2.4374360755272186E-2</v>
      </c>
      <c r="K297" s="1" t="str">
        <f t="shared" si="10"/>
        <v>Category A</v>
      </c>
      <c r="P297" t="s">
        <v>597</v>
      </c>
      <c r="Q297">
        <v>9</v>
      </c>
      <c r="R297">
        <v>8711</v>
      </c>
    </row>
    <row r="298" spans="1:18" x14ac:dyDescent="0.35">
      <c r="A298" s="8" t="s">
        <v>7</v>
      </c>
      <c r="B298" s="9">
        <v>3</v>
      </c>
      <c r="C298" s="9" t="s">
        <v>13</v>
      </c>
      <c r="D298" s="9">
        <v>2020</v>
      </c>
      <c r="E298" s="10">
        <v>846</v>
      </c>
      <c r="F298" s="1" t="s">
        <v>326</v>
      </c>
      <c r="G298" s="1">
        <v>334716</v>
      </c>
      <c r="H298" s="1">
        <v>140</v>
      </c>
      <c r="I298" s="1">
        <v>2665292</v>
      </c>
      <c r="J298" s="1">
        <f t="shared" si="9"/>
        <v>0.12558323815927111</v>
      </c>
      <c r="K298" s="1" t="str">
        <f t="shared" si="10"/>
        <v>Category B</v>
      </c>
      <c r="P298" t="s">
        <v>568</v>
      </c>
      <c r="Q298">
        <v>2</v>
      </c>
      <c r="R298">
        <v>10820468</v>
      </c>
    </row>
    <row r="299" spans="1:18" x14ac:dyDescent="0.35">
      <c r="A299" s="11" t="s">
        <v>8</v>
      </c>
      <c r="B299" s="12">
        <v>3</v>
      </c>
      <c r="C299" s="12" t="s">
        <v>13</v>
      </c>
      <c r="D299" s="12">
        <v>2020</v>
      </c>
      <c r="E299" s="13">
        <v>6</v>
      </c>
      <c r="F299" s="1" t="s">
        <v>327</v>
      </c>
      <c r="G299" s="1">
        <v>2183</v>
      </c>
      <c r="H299" s="1">
        <v>365</v>
      </c>
      <c r="I299" s="1">
        <v>1032275</v>
      </c>
      <c r="J299" s="1">
        <f t="shared" si="9"/>
        <v>2.114746554939333E-3</v>
      </c>
      <c r="K299" s="1" t="str">
        <f t="shared" si="10"/>
        <v>Category A</v>
      </c>
      <c r="P299" t="s">
        <v>591</v>
      </c>
      <c r="Q299">
        <v>4</v>
      </c>
      <c r="R299">
        <v>31681707</v>
      </c>
    </row>
    <row r="300" spans="1:18" x14ac:dyDescent="0.35">
      <c r="A300" s="8" t="s">
        <v>9</v>
      </c>
      <c r="B300" s="9">
        <v>3</v>
      </c>
      <c r="C300" s="9" t="s">
        <v>13</v>
      </c>
      <c r="D300" s="9">
        <v>2020</v>
      </c>
      <c r="E300" s="10">
        <v>3018</v>
      </c>
      <c r="F300" s="1" t="s">
        <v>328</v>
      </c>
      <c r="G300" s="1">
        <v>143253</v>
      </c>
      <c r="H300" s="1">
        <v>155</v>
      </c>
      <c r="I300" s="1">
        <v>921680</v>
      </c>
      <c r="J300" s="1">
        <f t="shared" si="9"/>
        <v>0.15542596128808264</v>
      </c>
      <c r="K300" s="1" t="str">
        <f t="shared" si="10"/>
        <v>Category B</v>
      </c>
      <c r="P300" t="s">
        <v>579</v>
      </c>
      <c r="Q300">
        <v>6</v>
      </c>
      <c r="R300">
        <v>1870489</v>
      </c>
    </row>
    <row r="301" spans="1:18" x14ac:dyDescent="0.35">
      <c r="A301" s="11" t="s">
        <v>10</v>
      </c>
      <c r="B301" s="12">
        <v>3</v>
      </c>
      <c r="C301" s="12" t="s">
        <v>13</v>
      </c>
      <c r="D301" s="12">
        <v>2020</v>
      </c>
      <c r="E301" s="13">
        <v>538621</v>
      </c>
      <c r="F301" s="1" t="s">
        <v>329</v>
      </c>
      <c r="G301" s="1">
        <v>122796</v>
      </c>
      <c r="H301" s="1">
        <v>72</v>
      </c>
      <c r="I301" s="1">
        <v>994624</v>
      </c>
      <c r="J301" s="1">
        <f t="shared" si="9"/>
        <v>0.12345971945177273</v>
      </c>
      <c r="K301" s="1" t="str">
        <f t="shared" si="10"/>
        <v>Category B</v>
      </c>
      <c r="P301" t="s">
        <v>582</v>
      </c>
      <c r="Q301">
        <v>11</v>
      </c>
      <c r="R301">
        <v>13459188</v>
      </c>
    </row>
    <row r="302" spans="1:18" x14ac:dyDescent="0.35">
      <c r="A302" s="8" t="s">
        <v>5</v>
      </c>
      <c r="B302" s="9">
        <v>3</v>
      </c>
      <c r="C302" s="9" t="s">
        <v>13</v>
      </c>
      <c r="D302" s="9">
        <v>2020</v>
      </c>
      <c r="E302" s="10">
        <v>26864</v>
      </c>
      <c r="F302" s="1" t="s">
        <v>330</v>
      </c>
      <c r="G302" s="1">
        <v>142992</v>
      </c>
      <c r="H302" s="1">
        <v>86</v>
      </c>
      <c r="I302" s="1">
        <v>876055</v>
      </c>
      <c r="J302" s="1">
        <f t="shared" si="9"/>
        <v>0.16322262871623358</v>
      </c>
      <c r="K302" s="1" t="str">
        <f t="shared" si="10"/>
        <v>Category B</v>
      </c>
      <c r="P302" t="s">
        <v>569</v>
      </c>
      <c r="Q302">
        <v>2</v>
      </c>
      <c r="R302">
        <v>2399840</v>
      </c>
    </row>
    <row r="303" spans="1:18" x14ac:dyDescent="0.35">
      <c r="A303" s="11" t="s">
        <v>7</v>
      </c>
      <c r="B303" s="12">
        <v>3</v>
      </c>
      <c r="C303" s="12" t="s">
        <v>13</v>
      </c>
      <c r="D303" s="12">
        <v>2020</v>
      </c>
      <c r="E303" s="13">
        <v>898</v>
      </c>
      <c r="F303" s="1" t="s">
        <v>331</v>
      </c>
      <c r="G303" s="1">
        <v>228496</v>
      </c>
      <c r="H303" s="1">
        <v>182</v>
      </c>
      <c r="I303" s="1">
        <v>1847194</v>
      </c>
      <c r="J303" s="1">
        <f t="shared" si="9"/>
        <v>0.12369897260385211</v>
      </c>
      <c r="K303" s="1" t="str">
        <f t="shared" si="10"/>
        <v>Category B</v>
      </c>
      <c r="P303" t="s">
        <v>580</v>
      </c>
      <c r="Q303">
        <v>1</v>
      </c>
      <c r="R303">
        <v>11018887</v>
      </c>
    </row>
    <row r="304" spans="1:18" x14ac:dyDescent="0.35">
      <c r="A304" s="8" t="s">
        <v>8</v>
      </c>
      <c r="B304" s="9">
        <v>3</v>
      </c>
      <c r="C304" s="9" t="s">
        <v>13</v>
      </c>
      <c r="D304" s="9">
        <v>2020</v>
      </c>
      <c r="E304" s="10">
        <v>6</v>
      </c>
      <c r="F304" s="1" t="s">
        <v>332</v>
      </c>
      <c r="G304" s="1">
        <v>469850</v>
      </c>
      <c r="H304" s="1">
        <v>2576</v>
      </c>
      <c r="I304" s="1">
        <v>4110956</v>
      </c>
      <c r="J304" s="1">
        <f t="shared" si="9"/>
        <v>0.11429215004976945</v>
      </c>
      <c r="K304" s="1" t="str">
        <f t="shared" si="10"/>
        <v>Category B</v>
      </c>
      <c r="P304" t="s">
        <v>566</v>
      </c>
      <c r="Q304">
        <v>11</v>
      </c>
      <c r="R304">
        <v>150710</v>
      </c>
    </row>
    <row r="305" spans="1:18" x14ac:dyDescent="0.35">
      <c r="A305" s="11" t="s">
        <v>9</v>
      </c>
      <c r="B305" s="12">
        <v>3</v>
      </c>
      <c r="C305" s="12" t="s">
        <v>13</v>
      </c>
      <c r="D305" s="12">
        <v>2020</v>
      </c>
      <c r="E305" s="13">
        <v>3534</v>
      </c>
      <c r="F305" s="1" t="s">
        <v>333</v>
      </c>
      <c r="G305" s="1">
        <v>1841</v>
      </c>
      <c r="H305" s="1">
        <v>49</v>
      </c>
      <c r="I305" s="1">
        <v>612727</v>
      </c>
      <c r="J305" s="1">
        <f t="shared" si="9"/>
        <v>3.0046007438875714E-3</v>
      </c>
      <c r="K305" s="1" t="str">
        <f t="shared" si="10"/>
        <v>Category A</v>
      </c>
      <c r="P305" t="s">
        <v>588</v>
      </c>
      <c r="Q305">
        <v>12</v>
      </c>
      <c r="R305">
        <v>36277265</v>
      </c>
    </row>
    <row r="306" spans="1:18" x14ac:dyDescent="0.35">
      <c r="A306" s="8" t="s">
        <v>10</v>
      </c>
      <c r="B306" s="9">
        <v>3</v>
      </c>
      <c r="C306" s="9" t="s">
        <v>13</v>
      </c>
      <c r="D306" s="9">
        <v>2020</v>
      </c>
      <c r="E306" s="10">
        <v>605755</v>
      </c>
      <c r="F306" s="1" t="s">
        <v>334</v>
      </c>
      <c r="G306" s="1">
        <v>41895</v>
      </c>
      <c r="H306" s="1">
        <v>448</v>
      </c>
      <c r="I306" s="1">
        <v>999518</v>
      </c>
      <c r="J306" s="1">
        <f t="shared" si="9"/>
        <v>4.1915203127907655E-2</v>
      </c>
      <c r="K306" s="1" t="str">
        <f t="shared" si="10"/>
        <v>Category A</v>
      </c>
      <c r="P306" t="s">
        <v>558</v>
      </c>
      <c r="Q306">
        <v>1</v>
      </c>
      <c r="R306">
        <v>174965</v>
      </c>
    </row>
    <row r="307" spans="1:18" x14ac:dyDescent="0.35">
      <c r="A307" s="11" t="s">
        <v>5</v>
      </c>
      <c r="B307" s="12">
        <v>3</v>
      </c>
      <c r="C307" s="12" t="s">
        <v>13</v>
      </c>
      <c r="D307" s="12">
        <v>2020</v>
      </c>
      <c r="E307" s="13">
        <v>28708</v>
      </c>
      <c r="F307" s="1" t="s">
        <v>335</v>
      </c>
      <c r="G307" s="1">
        <v>52733</v>
      </c>
      <c r="H307" s="1">
        <v>84</v>
      </c>
      <c r="I307" s="1">
        <v>1339832</v>
      </c>
      <c r="J307" s="1">
        <f t="shared" si="9"/>
        <v>3.9357919500355269E-2</v>
      </c>
      <c r="K307" s="1" t="str">
        <f t="shared" si="10"/>
        <v>Category A</v>
      </c>
      <c r="P307" t="s">
        <v>563</v>
      </c>
      <c r="Q307">
        <v>5</v>
      </c>
      <c r="R307">
        <v>1604836</v>
      </c>
    </row>
    <row r="308" spans="1:18" x14ac:dyDescent="0.35">
      <c r="A308" s="8" t="s">
        <v>7</v>
      </c>
      <c r="B308" s="9">
        <v>3</v>
      </c>
      <c r="C308" s="9" t="s">
        <v>13</v>
      </c>
      <c r="D308" s="9">
        <v>2020</v>
      </c>
      <c r="E308" s="10">
        <v>974</v>
      </c>
      <c r="F308" s="1" t="s">
        <v>336</v>
      </c>
      <c r="G308" s="1">
        <v>14874</v>
      </c>
      <c r="H308" s="1">
        <v>650</v>
      </c>
      <c r="I308" s="1">
        <v>1808680</v>
      </c>
      <c r="J308" s="1">
        <f t="shared" si="9"/>
        <v>8.2236769356657888E-3</v>
      </c>
      <c r="K308" s="1" t="str">
        <f t="shared" si="10"/>
        <v>Category A</v>
      </c>
      <c r="P308" t="s">
        <v>569</v>
      </c>
      <c r="Q308">
        <v>10</v>
      </c>
      <c r="R308">
        <v>6132308</v>
      </c>
    </row>
    <row r="309" spans="1:18" x14ac:dyDescent="0.35">
      <c r="A309" s="11" t="s">
        <v>8</v>
      </c>
      <c r="B309" s="12">
        <v>3</v>
      </c>
      <c r="C309" s="12" t="s">
        <v>13</v>
      </c>
      <c r="D309" s="12">
        <v>2020</v>
      </c>
      <c r="E309" s="13">
        <v>6</v>
      </c>
      <c r="F309" s="1" t="s">
        <v>337</v>
      </c>
      <c r="G309" s="1">
        <v>26878</v>
      </c>
      <c r="H309" s="1">
        <v>380</v>
      </c>
      <c r="I309" s="1">
        <v>768808</v>
      </c>
      <c r="J309" s="1">
        <f t="shared" si="9"/>
        <v>3.4960614353648764E-2</v>
      </c>
      <c r="K309" s="1" t="str">
        <f t="shared" si="10"/>
        <v>Category A</v>
      </c>
      <c r="P309" t="s">
        <v>579</v>
      </c>
      <c r="Q309">
        <v>9</v>
      </c>
      <c r="R309">
        <v>3008964</v>
      </c>
    </row>
    <row r="310" spans="1:18" x14ac:dyDescent="0.35">
      <c r="A310" s="8" t="s">
        <v>9</v>
      </c>
      <c r="B310" s="9">
        <v>3</v>
      </c>
      <c r="C310" s="9" t="s">
        <v>13</v>
      </c>
      <c r="D310" s="9">
        <v>2020</v>
      </c>
      <c r="E310" s="10">
        <v>4080</v>
      </c>
      <c r="F310" s="1" t="s">
        <v>338</v>
      </c>
      <c r="G310" s="1">
        <v>198379</v>
      </c>
      <c r="H310" s="1">
        <v>402</v>
      </c>
      <c r="I310" s="1">
        <v>2541894</v>
      </c>
      <c r="J310" s="1">
        <f t="shared" si="9"/>
        <v>7.804377365853965E-2</v>
      </c>
      <c r="K310" s="1" t="str">
        <f t="shared" si="10"/>
        <v>Category A</v>
      </c>
      <c r="P310" t="s">
        <v>598</v>
      </c>
      <c r="Q310">
        <v>3</v>
      </c>
      <c r="R310">
        <v>352636</v>
      </c>
    </row>
    <row r="311" spans="1:18" x14ac:dyDescent="0.35">
      <c r="A311" s="11" t="s">
        <v>10</v>
      </c>
      <c r="B311" s="12">
        <v>3</v>
      </c>
      <c r="C311" s="12" t="s">
        <v>13</v>
      </c>
      <c r="D311" s="12">
        <v>2020</v>
      </c>
      <c r="E311" s="13">
        <v>670733</v>
      </c>
      <c r="F311" s="1" t="s">
        <v>339</v>
      </c>
      <c r="G311" s="1">
        <v>281445</v>
      </c>
      <c r="H311" s="1">
        <v>80</v>
      </c>
      <c r="I311" s="1">
        <v>2205170</v>
      </c>
      <c r="J311" s="1">
        <f t="shared" si="9"/>
        <v>0.12762961585728083</v>
      </c>
      <c r="K311" s="1" t="str">
        <f t="shared" si="10"/>
        <v>Category B</v>
      </c>
      <c r="P311" t="s">
        <v>586</v>
      </c>
      <c r="Q311">
        <v>12</v>
      </c>
      <c r="R311">
        <v>289303</v>
      </c>
    </row>
    <row r="312" spans="1:18" x14ac:dyDescent="0.35">
      <c r="A312" s="8" t="s">
        <v>5</v>
      </c>
      <c r="B312" s="9">
        <v>3</v>
      </c>
      <c r="C312" s="9" t="s">
        <v>13</v>
      </c>
      <c r="D312" s="9">
        <v>2020</v>
      </c>
      <c r="E312" s="10">
        <v>31450</v>
      </c>
      <c r="F312" s="1" t="s">
        <v>340</v>
      </c>
      <c r="G312" s="1">
        <v>3307</v>
      </c>
      <c r="H312" s="1">
        <v>286</v>
      </c>
      <c r="I312" s="1">
        <v>2513895</v>
      </c>
      <c r="J312" s="1">
        <f t="shared" si="9"/>
        <v>1.3154885148345496E-3</v>
      </c>
      <c r="K312" s="1" t="str">
        <f t="shared" si="10"/>
        <v>Category A</v>
      </c>
      <c r="P312" t="s">
        <v>587</v>
      </c>
      <c r="Q312">
        <v>1</v>
      </c>
      <c r="R312">
        <v>11286831</v>
      </c>
    </row>
    <row r="313" spans="1:18" x14ac:dyDescent="0.35">
      <c r="A313" s="11" t="s">
        <v>7</v>
      </c>
      <c r="B313" s="12">
        <v>3</v>
      </c>
      <c r="C313" s="12" t="s">
        <v>13</v>
      </c>
      <c r="D313" s="12">
        <v>2020</v>
      </c>
      <c r="E313" s="13">
        <v>1044</v>
      </c>
      <c r="F313" s="1" t="s">
        <v>341</v>
      </c>
      <c r="G313" s="1">
        <v>798404</v>
      </c>
      <c r="H313" s="1">
        <v>898</v>
      </c>
      <c r="I313" s="1">
        <v>3447405</v>
      </c>
      <c r="J313" s="1">
        <f t="shared" si="9"/>
        <v>0.23159564948127651</v>
      </c>
      <c r="K313" s="1" t="str">
        <f t="shared" si="10"/>
        <v>Category B</v>
      </c>
      <c r="P313" t="s">
        <v>580</v>
      </c>
      <c r="Q313">
        <v>7</v>
      </c>
      <c r="R313">
        <v>21876220</v>
      </c>
    </row>
    <row r="314" spans="1:18" x14ac:dyDescent="0.35">
      <c r="A314" s="8" t="s">
        <v>8</v>
      </c>
      <c r="B314" s="9">
        <v>3</v>
      </c>
      <c r="C314" s="9" t="s">
        <v>13</v>
      </c>
      <c r="D314" s="9">
        <v>2020</v>
      </c>
      <c r="E314" s="10">
        <v>6</v>
      </c>
      <c r="F314" s="1" t="s">
        <v>342</v>
      </c>
      <c r="G314" s="1">
        <v>229904</v>
      </c>
      <c r="H314" s="1">
        <v>177</v>
      </c>
      <c r="I314" s="1">
        <v>2027727</v>
      </c>
      <c r="J314" s="1">
        <f t="shared" si="9"/>
        <v>0.11338015423180733</v>
      </c>
      <c r="K314" s="1" t="str">
        <f t="shared" si="10"/>
        <v>Category B</v>
      </c>
      <c r="P314" t="s">
        <v>565</v>
      </c>
      <c r="Q314">
        <v>10</v>
      </c>
      <c r="R314">
        <v>46937025</v>
      </c>
    </row>
    <row r="315" spans="1:18" x14ac:dyDescent="0.35">
      <c r="A315" s="11" t="s">
        <v>9</v>
      </c>
      <c r="B315" s="12">
        <v>3</v>
      </c>
      <c r="C315" s="12" t="s">
        <v>13</v>
      </c>
      <c r="D315" s="12">
        <v>2020</v>
      </c>
      <c r="E315" s="13">
        <v>4932</v>
      </c>
      <c r="F315" s="1" t="s">
        <v>343</v>
      </c>
      <c r="G315" s="1">
        <v>312764</v>
      </c>
      <c r="H315" s="1">
        <v>116</v>
      </c>
      <c r="I315" s="1">
        <v>2494533</v>
      </c>
      <c r="J315" s="1">
        <f t="shared" si="9"/>
        <v>0.12537978050400617</v>
      </c>
      <c r="K315" s="1" t="str">
        <f t="shared" si="10"/>
        <v>Category B</v>
      </c>
      <c r="P315" t="s">
        <v>575</v>
      </c>
      <c r="Q315">
        <v>4</v>
      </c>
      <c r="R315">
        <v>409355</v>
      </c>
    </row>
    <row r="316" spans="1:18" x14ac:dyDescent="0.35">
      <c r="A316" s="8" t="s">
        <v>10</v>
      </c>
      <c r="B316" s="9">
        <v>3</v>
      </c>
      <c r="C316" s="9" t="s">
        <v>13</v>
      </c>
      <c r="D316" s="9">
        <v>2020</v>
      </c>
      <c r="E316" s="10">
        <v>724452</v>
      </c>
      <c r="F316" s="1" t="s">
        <v>344</v>
      </c>
      <c r="G316" s="1">
        <v>77307</v>
      </c>
      <c r="H316" s="1">
        <v>233</v>
      </c>
      <c r="I316" s="1">
        <v>992289</v>
      </c>
      <c r="J316" s="1">
        <f t="shared" si="9"/>
        <v>7.7907746634297059E-2</v>
      </c>
      <c r="K316" s="1" t="str">
        <f t="shared" si="10"/>
        <v>Category A</v>
      </c>
      <c r="P316" t="s">
        <v>561</v>
      </c>
      <c r="Q316">
        <v>6</v>
      </c>
      <c r="R316">
        <v>13528633</v>
      </c>
    </row>
    <row r="317" spans="1:18" x14ac:dyDescent="0.35">
      <c r="A317" s="11" t="s">
        <v>5</v>
      </c>
      <c r="B317" s="12">
        <v>4</v>
      </c>
      <c r="C317" s="12" t="s">
        <v>13</v>
      </c>
      <c r="D317" s="12">
        <v>2020</v>
      </c>
      <c r="E317" s="13">
        <v>34610</v>
      </c>
      <c r="F317" s="1" t="s">
        <v>345</v>
      </c>
      <c r="G317" s="1">
        <v>3976</v>
      </c>
      <c r="H317" s="1">
        <v>54</v>
      </c>
      <c r="I317" s="1">
        <v>193171</v>
      </c>
      <c r="J317" s="1">
        <f t="shared" si="9"/>
        <v>2.0582799695606484E-2</v>
      </c>
      <c r="K317" s="1" t="str">
        <f t="shared" si="10"/>
        <v>Category A</v>
      </c>
      <c r="P317" t="s">
        <v>562</v>
      </c>
      <c r="Q317">
        <v>12</v>
      </c>
      <c r="R317">
        <v>10958475</v>
      </c>
    </row>
    <row r="318" spans="1:18" x14ac:dyDescent="0.35">
      <c r="A318" s="8" t="s">
        <v>7</v>
      </c>
      <c r="B318" s="9">
        <v>4</v>
      </c>
      <c r="C318" s="9" t="s">
        <v>13</v>
      </c>
      <c r="D318" s="9">
        <v>2020</v>
      </c>
      <c r="E318" s="10">
        <v>1120</v>
      </c>
      <c r="F318" s="1" t="s">
        <v>346</v>
      </c>
      <c r="G318" s="1">
        <v>400459</v>
      </c>
      <c r="H318" s="1">
        <v>349</v>
      </c>
      <c r="I318" s="1">
        <v>4773138</v>
      </c>
      <c r="J318" s="1">
        <f t="shared" si="9"/>
        <v>8.38984751750316E-2</v>
      </c>
      <c r="K318" s="1" t="str">
        <f t="shared" si="10"/>
        <v>Category A</v>
      </c>
      <c r="P318" t="s">
        <v>577</v>
      </c>
      <c r="Q318">
        <v>12</v>
      </c>
      <c r="R318">
        <v>87922750</v>
      </c>
    </row>
    <row r="319" spans="1:18" x14ac:dyDescent="0.35">
      <c r="A319" s="11" t="s">
        <v>8</v>
      </c>
      <c r="B319" s="12">
        <v>4</v>
      </c>
      <c r="C319" s="12" t="s">
        <v>13</v>
      </c>
      <c r="D319" s="12">
        <v>2020</v>
      </c>
      <c r="E319" s="13">
        <v>6</v>
      </c>
      <c r="F319" s="1" t="s">
        <v>347</v>
      </c>
      <c r="G319" s="1">
        <v>157321</v>
      </c>
      <c r="H319" s="1">
        <v>87</v>
      </c>
      <c r="I319" s="1">
        <v>960329</v>
      </c>
      <c r="J319" s="1">
        <f t="shared" si="9"/>
        <v>0.16381989922203744</v>
      </c>
      <c r="K319" s="1" t="str">
        <f t="shared" si="10"/>
        <v>Category B</v>
      </c>
      <c r="P319" t="s">
        <v>590</v>
      </c>
      <c r="Q319">
        <v>10</v>
      </c>
      <c r="R319">
        <v>1057809666</v>
      </c>
    </row>
    <row r="320" spans="1:18" x14ac:dyDescent="0.35">
      <c r="A320" s="8" t="s">
        <v>9</v>
      </c>
      <c r="B320" s="9">
        <v>4</v>
      </c>
      <c r="C320" s="9" t="s">
        <v>13</v>
      </c>
      <c r="D320" s="9">
        <v>2020</v>
      </c>
      <c r="E320" s="10">
        <v>5708</v>
      </c>
      <c r="F320" s="1" t="s">
        <v>348</v>
      </c>
      <c r="G320" s="1">
        <v>90967</v>
      </c>
      <c r="H320" s="1">
        <v>95</v>
      </c>
      <c r="I320" s="1">
        <v>1965137</v>
      </c>
      <c r="J320" s="1">
        <f t="shared" si="9"/>
        <v>4.6290411304657129E-2</v>
      </c>
      <c r="K320" s="1" t="str">
        <f t="shared" si="10"/>
        <v>Category A</v>
      </c>
      <c r="P320" t="s">
        <v>574</v>
      </c>
      <c r="Q320">
        <v>6</v>
      </c>
      <c r="R320">
        <v>76264027</v>
      </c>
    </row>
    <row r="321" spans="1:18" x14ac:dyDescent="0.35">
      <c r="A321" s="11" t="s">
        <v>10</v>
      </c>
      <c r="B321" s="12">
        <v>4</v>
      </c>
      <c r="C321" s="12" t="s">
        <v>13</v>
      </c>
      <c r="D321" s="12">
        <v>2020</v>
      </c>
      <c r="E321" s="13">
        <v>828380</v>
      </c>
      <c r="F321" s="1" t="s">
        <v>349</v>
      </c>
      <c r="G321" s="1">
        <v>2789713</v>
      </c>
      <c r="H321" s="1">
        <v>16247</v>
      </c>
      <c r="I321" s="1">
        <v>12442373</v>
      </c>
      <c r="J321" s="1">
        <f t="shared" si="9"/>
        <v>0.22421068714143194</v>
      </c>
      <c r="K321" s="1" t="str">
        <f t="shared" si="10"/>
        <v>Category B</v>
      </c>
      <c r="P321" t="s">
        <v>587</v>
      </c>
      <c r="Q321">
        <v>7</v>
      </c>
      <c r="R321">
        <v>18945623</v>
      </c>
    </row>
    <row r="322" spans="1:18" x14ac:dyDescent="0.35">
      <c r="A322" s="8" t="s">
        <v>5</v>
      </c>
      <c r="B322" s="9">
        <v>4</v>
      </c>
      <c r="C322" s="9" t="s">
        <v>13</v>
      </c>
      <c r="D322" s="9">
        <v>2020</v>
      </c>
      <c r="E322" s="10">
        <v>37088</v>
      </c>
      <c r="F322" s="1" t="s">
        <v>350</v>
      </c>
      <c r="G322" s="1">
        <v>2922</v>
      </c>
      <c r="H322" s="1">
        <v>167</v>
      </c>
      <c r="I322" s="1">
        <v>701707</v>
      </c>
      <c r="J322" s="1">
        <f t="shared" si="9"/>
        <v>4.1641311829581293E-3</v>
      </c>
      <c r="K322" s="1" t="str">
        <f t="shared" si="10"/>
        <v>Category A</v>
      </c>
      <c r="P322" t="s">
        <v>589</v>
      </c>
      <c r="Q322">
        <v>5</v>
      </c>
      <c r="R322">
        <v>1512126</v>
      </c>
    </row>
    <row r="323" spans="1:18" x14ac:dyDescent="0.35">
      <c r="A323" s="11" t="s">
        <v>7</v>
      </c>
      <c r="B323" s="12">
        <v>4</v>
      </c>
      <c r="C323" s="12" t="s">
        <v>13</v>
      </c>
      <c r="D323" s="12">
        <v>2020</v>
      </c>
      <c r="E323" s="13">
        <v>1186</v>
      </c>
      <c r="F323" s="1" t="s">
        <v>351</v>
      </c>
      <c r="G323" s="1">
        <v>325212</v>
      </c>
      <c r="H323" s="1">
        <v>158</v>
      </c>
      <c r="I323" s="1">
        <v>1359054</v>
      </c>
      <c r="J323" s="1">
        <f t="shared" ref="J323:J386" si="11">G323/I323</f>
        <v>0.23929291992812649</v>
      </c>
      <c r="K323" s="1" t="str">
        <f t="shared" ref="K323:K386" si="12">IF(J323&lt;0.1,"Category A",IF(J323&lt;0.3, "Category B",IF(J323&lt;0.5, "Category C",IF( J323&lt;0.75,"Category D",IF(J323&lt;1,"Category E")))))</f>
        <v>Category B</v>
      </c>
      <c r="P323" t="s">
        <v>560</v>
      </c>
      <c r="Q323">
        <v>8</v>
      </c>
      <c r="R323">
        <v>1418560</v>
      </c>
    </row>
    <row r="324" spans="1:18" x14ac:dyDescent="0.35">
      <c r="A324" s="8" t="s">
        <v>8</v>
      </c>
      <c r="B324" s="9">
        <v>4</v>
      </c>
      <c r="C324" s="9" t="s">
        <v>13</v>
      </c>
      <c r="D324" s="9">
        <v>2020</v>
      </c>
      <c r="E324" s="10">
        <v>6</v>
      </c>
      <c r="F324" s="1" t="s">
        <v>352</v>
      </c>
      <c r="G324" s="1">
        <v>161704</v>
      </c>
      <c r="H324" s="1">
        <v>269</v>
      </c>
      <c r="I324" s="1">
        <v>4138605</v>
      </c>
      <c r="J324" s="1">
        <f t="shared" si="11"/>
        <v>3.9072102797923454E-2</v>
      </c>
      <c r="K324" s="1" t="str">
        <f t="shared" si="12"/>
        <v>Category A</v>
      </c>
      <c r="P324" t="s">
        <v>567</v>
      </c>
      <c r="Q324">
        <v>7</v>
      </c>
      <c r="R324">
        <v>4659147</v>
      </c>
    </row>
    <row r="325" spans="1:18" x14ac:dyDescent="0.35">
      <c r="A325" s="11" t="s">
        <v>9</v>
      </c>
      <c r="B325" s="12">
        <v>4</v>
      </c>
      <c r="C325" s="12" t="s">
        <v>13</v>
      </c>
      <c r="D325" s="12">
        <v>2020</v>
      </c>
      <c r="E325" s="13">
        <v>6546</v>
      </c>
      <c r="F325" s="1" t="s">
        <v>353</v>
      </c>
      <c r="G325" s="1">
        <v>722651</v>
      </c>
      <c r="H325" s="1">
        <v>621</v>
      </c>
      <c r="I325" s="1">
        <v>4778610</v>
      </c>
      <c r="J325" s="1">
        <f t="shared" si="11"/>
        <v>0.15122619339096516</v>
      </c>
      <c r="K325" s="1" t="str">
        <f t="shared" si="12"/>
        <v>Category B</v>
      </c>
      <c r="P325" t="s">
        <v>588</v>
      </c>
      <c r="Q325">
        <v>6</v>
      </c>
      <c r="R325">
        <v>65213733</v>
      </c>
    </row>
    <row r="326" spans="1:18" x14ac:dyDescent="0.35">
      <c r="A326" s="8" t="s">
        <v>10</v>
      </c>
      <c r="B326" s="9">
        <v>4</v>
      </c>
      <c r="C326" s="9" t="s">
        <v>13</v>
      </c>
      <c r="D326" s="9">
        <v>2020</v>
      </c>
      <c r="E326" s="10">
        <v>867344</v>
      </c>
      <c r="F326" s="1" t="s">
        <v>354</v>
      </c>
      <c r="G326" s="1">
        <v>107338</v>
      </c>
      <c r="H326" s="1">
        <v>2416</v>
      </c>
      <c r="I326" s="1">
        <v>2994744</v>
      </c>
      <c r="J326" s="1">
        <f t="shared" si="11"/>
        <v>3.5842128742890875E-2</v>
      </c>
      <c r="K326" s="1" t="str">
        <f t="shared" si="12"/>
        <v>Category A</v>
      </c>
      <c r="P326" t="s">
        <v>564</v>
      </c>
      <c r="Q326">
        <v>8</v>
      </c>
      <c r="R326">
        <v>27285480</v>
      </c>
    </row>
    <row r="327" spans="1:18" x14ac:dyDescent="0.35">
      <c r="A327" s="11" t="s">
        <v>5</v>
      </c>
      <c r="B327" s="12">
        <v>4</v>
      </c>
      <c r="C327" s="12" t="s">
        <v>13</v>
      </c>
      <c r="D327" s="12">
        <v>2020</v>
      </c>
      <c r="E327" s="13">
        <v>40162</v>
      </c>
      <c r="F327" s="1" t="s">
        <v>355</v>
      </c>
      <c r="G327" s="1">
        <v>162154</v>
      </c>
      <c r="H327" s="1">
        <v>86</v>
      </c>
      <c r="I327" s="1">
        <v>1218762</v>
      </c>
      <c r="J327" s="1">
        <f t="shared" si="11"/>
        <v>0.13304812588511949</v>
      </c>
      <c r="K327" s="1" t="str">
        <f t="shared" si="12"/>
        <v>Category B</v>
      </c>
      <c r="P327" t="s">
        <v>576</v>
      </c>
      <c r="Q327">
        <v>4</v>
      </c>
      <c r="R327">
        <v>83980</v>
      </c>
    </row>
    <row r="328" spans="1:18" x14ac:dyDescent="0.35">
      <c r="A328" s="8" t="s">
        <v>7</v>
      </c>
      <c r="B328" s="9">
        <v>4</v>
      </c>
      <c r="C328" s="9" t="s">
        <v>13</v>
      </c>
      <c r="D328" s="9">
        <v>2020</v>
      </c>
      <c r="E328" s="10">
        <v>1292</v>
      </c>
      <c r="F328" s="1" t="s">
        <v>356</v>
      </c>
      <c r="G328" s="1">
        <v>20984</v>
      </c>
      <c r="H328" s="1">
        <v>346</v>
      </c>
      <c r="I328" s="1">
        <v>1614069</v>
      </c>
      <c r="J328" s="1">
        <f t="shared" si="11"/>
        <v>1.3000683366076668E-2</v>
      </c>
      <c r="K328" s="1" t="str">
        <f t="shared" si="12"/>
        <v>Category A</v>
      </c>
      <c r="P328" t="s">
        <v>576</v>
      </c>
      <c r="Q328">
        <v>10</v>
      </c>
      <c r="R328">
        <v>252479</v>
      </c>
    </row>
    <row r="329" spans="1:18" x14ac:dyDescent="0.35">
      <c r="A329" s="11" t="s">
        <v>8</v>
      </c>
      <c r="B329" s="12">
        <v>4</v>
      </c>
      <c r="C329" s="12" t="s">
        <v>13</v>
      </c>
      <c r="D329" s="12">
        <v>2020</v>
      </c>
      <c r="E329" s="13">
        <v>6</v>
      </c>
      <c r="F329" s="1" t="s">
        <v>357</v>
      </c>
      <c r="G329" s="1">
        <v>229822</v>
      </c>
      <c r="H329" s="1">
        <v>177</v>
      </c>
      <c r="I329" s="1">
        <v>3309234</v>
      </c>
      <c r="J329" s="1">
        <f t="shared" si="11"/>
        <v>6.9448700212798489E-2</v>
      </c>
      <c r="K329" s="1" t="str">
        <f t="shared" si="12"/>
        <v>Category A</v>
      </c>
      <c r="P329" t="s">
        <v>584</v>
      </c>
      <c r="Q329">
        <v>7</v>
      </c>
      <c r="R329">
        <v>3281728</v>
      </c>
    </row>
    <row r="330" spans="1:18" x14ac:dyDescent="0.35">
      <c r="A330" s="8" t="s">
        <v>9</v>
      </c>
      <c r="B330" s="9">
        <v>4</v>
      </c>
      <c r="C330" s="9" t="s">
        <v>13</v>
      </c>
      <c r="D330" s="9">
        <v>2020</v>
      </c>
      <c r="E330" s="10">
        <v>7952</v>
      </c>
      <c r="F330" s="1" t="s">
        <v>358</v>
      </c>
      <c r="G330" s="1">
        <v>382083</v>
      </c>
      <c r="H330" s="1">
        <v>9128</v>
      </c>
      <c r="I330" s="1">
        <v>4653171</v>
      </c>
      <c r="J330" s="1">
        <f t="shared" si="11"/>
        <v>8.2112391743179011E-2</v>
      </c>
      <c r="K330" s="1" t="str">
        <f t="shared" si="12"/>
        <v>Category A</v>
      </c>
      <c r="P330" t="s">
        <v>592</v>
      </c>
      <c r="Q330">
        <v>4</v>
      </c>
      <c r="R330">
        <v>5041655</v>
      </c>
    </row>
    <row r="331" spans="1:18" x14ac:dyDescent="0.35">
      <c r="A331" s="11" t="s">
        <v>10</v>
      </c>
      <c r="B331" s="12">
        <v>4</v>
      </c>
      <c r="C331" s="12" t="s">
        <v>13</v>
      </c>
      <c r="D331" s="12">
        <v>2020</v>
      </c>
      <c r="E331" s="13">
        <v>969789</v>
      </c>
      <c r="F331" s="1" t="s">
        <v>359</v>
      </c>
      <c r="G331" s="1">
        <v>204422</v>
      </c>
      <c r="H331" s="1">
        <v>944</v>
      </c>
      <c r="I331" s="1">
        <v>955128</v>
      </c>
      <c r="J331" s="1">
        <f t="shared" si="11"/>
        <v>0.21402576408607013</v>
      </c>
      <c r="K331" s="1" t="str">
        <f t="shared" si="12"/>
        <v>Category B</v>
      </c>
      <c r="P331" t="s">
        <v>592</v>
      </c>
      <c r="Q331">
        <v>10</v>
      </c>
      <c r="R331">
        <v>10253576</v>
      </c>
    </row>
    <row r="332" spans="1:18" x14ac:dyDescent="0.35">
      <c r="A332" s="8" t="s">
        <v>5</v>
      </c>
      <c r="B332" s="9">
        <v>4</v>
      </c>
      <c r="C332" s="9" t="s">
        <v>13</v>
      </c>
      <c r="D332" s="9">
        <v>2020</v>
      </c>
      <c r="E332" s="10">
        <v>42746</v>
      </c>
      <c r="F332" s="1" t="s">
        <v>360</v>
      </c>
      <c r="G332" s="1">
        <v>591346</v>
      </c>
      <c r="H332" s="1">
        <v>468</v>
      </c>
      <c r="I332" s="1">
        <v>2872523</v>
      </c>
      <c r="J332" s="1">
        <f t="shared" si="11"/>
        <v>0.20586292955704794</v>
      </c>
      <c r="K332" s="1" t="str">
        <f t="shared" si="12"/>
        <v>Category B</v>
      </c>
      <c r="P332" t="s">
        <v>561</v>
      </c>
      <c r="Q332">
        <v>12</v>
      </c>
      <c r="R332">
        <v>8899863</v>
      </c>
    </row>
    <row r="333" spans="1:18" x14ac:dyDescent="0.35">
      <c r="A333" s="11" t="s">
        <v>7</v>
      </c>
      <c r="B333" s="12">
        <v>4</v>
      </c>
      <c r="C333" s="12" t="s">
        <v>13</v>
      </c>
      <c r="D333" s="12">
        <v>2020</v>
      </c>
      <c r="E333" s="13">
        <v>1364</v>
      </c>
      <c r="F333" s="1" t="s">
        <v>361</v>
      </c>
      <c r="G333" s="1">
        <v>24758</v>
      </c>
      <c r="H333" s="1">
        <v>498</v>
      </c>
      <c r="I333" s="1">
        <v>1721179</v>
      </c>
      <c r="J333" s="1">
        <f t="shared" si="11"/>
        <v>1.4384326092753863E-2</v>
      </c>
      <c r="K333" s="1" t="str">
        <f t="shared" si="12"/>
        <v>Category A</v>
      </c>
      <c r="P333" t="s">
        <v>585</v>
      </c>
      <c r="Q333">
        <v>6</v>
      </c>
      <c r="R333">
        <v>24964120</v>
      </c>
    </row>
    <row r="334" spans="1:18" x14ac:dyDescent="0.35">
      <c r="A334" s="8" t="s">
        <v>8</v>
      </c>
      <c r="B334" s="9">
        <v>4</v>
      </c>
      <c r="C334" s="9" t="s">
        <v>13</v>
      </c>
      <c r="D334" s="9">
        <v>2020</v>
      </c>
      <c r="E334" s="10">
        <v>6</v>
      </c>
      <c r="F334" s="1" t="s">
        <v>362</v>
      </c>
      <c r="G334" s="1">
        <v>19987</v>
      </c>
      <c r="H334" s="1">
        <v>17</v>
      </c>
      <c r="I334" s="1">
        <v>95950</v>
      </c>
      <c r="J334" s="1">
        <f t="shared" si="11"/>
        <v>0.20830640958832725</v>
      </c>
      <c r="K334" s="1" t="str">
        <f t="shared" si="12"/>
        <v>Category B</v>
      </c>
      <c r="P334" t="s">
        <v>571</v>
      </c>
      <c r="Q334">
        <v>11</v>
      </c>
      <c r="R334">
        <v>4852889</v>
      </c>
    </row>
    <row r="335" spans="1:18" x14ac:dyDescent="0.35">
      <c r="A335" s="11" t="s">
        <v>9</v>
      </c>
      <c r="B335" s="12">
        <v>4</v>
      </c>
      <c r="C335" s="12" t="s">
        <v>13</v>
      </c>
      <c r="D335" s="12">
        <v>2020</v>
      </c>
      <c r="E335" s="13">
        <v>8740</v>
      </c>
      <c r="F335" s="1" t="s">
        <v>363</v>
      </c>
      <c r="G335" s="1">
        <v>117319</v>
      </c>
      <c r="H335" s="1">
        <v>2658</v>
      </c>
      <c r="I335" s="1">
        <v>3356566</v>
      </c>
      <c r="J335" s="1">
        <f t="shared" si="11"/>
        <v>3.4952090916728587E-2</v>
      </c>
      <c r="K335" s="1" t="str">
        <f t="shared" si="12"/>
        <v>Category A</v>
      </c>
      <c r="P335" t="s">
        <v>598</v>
      </c>
      <c r="Q335">
        <v>9</v>
      </c>
      <c r="R335">
        <v>1801701</v>
      </c>
    </row>
    <row r="336" spans="1:18" x14ac:dyDescent="0.35">
      <c r="A336" s="8" t="s">
        <v>10</v>
      </c>
      <c r="B336" s="9">
        <v>4</v>
      </c>
      <c r="C336" s="9" t="s">
        <v>13</v>
      </c>
      <c r="D336" s="9">
        <v>2020</v>
      </c>
      <c r="E336" s="10">
        <v>1054759</v>
      </c>
      <c r="F336" s="1" t="s">
        <v>364</v>
      </c>
      <c r="G336" s="1">
        <v>37740</v>
      </c>
      <c r="H336" s="1">
        <v>948</v>
      </c>
      <c r="I336" s="1">
        <v>1646177</v>
      </c>
      <c r="J336" s="1">
        <f t="shared" si="11"/>
        <v>2.2925845762636704E-2</v>
      </c>
      <c r="K336" s="1" t="str">
        <f t="shared" si="12"/>
        <v>Category A</v>
      </c>
      <c r="P336" t="s">
        <v>593</v>
      </c>
      <c r="Q336">
        <v>11</v>
      </c>
      <c r="R336">
        <v>20738598</v>
      </c>
    </row>
    <row r="337" spans="1:18" x14ac:dyDescent="0.35">
      <c r="A337" s="11" t="s">
        <v>5</v>
      </c>
      <c r="B337" s="12">
        <v>4</v>
      </c>
      <c r="C337" s="12" t="s">
        <v>13</v>
      </c>
      <c r="D337" s="12">
        <v>2020</v>
      </c>
      <c r="E337" s="13">
        <v>46080</v>
      </c>
      <c r="F337" s="1" t="s">
        <v>365</v>
      </c>
      <c r="G337" s="1">
        <v>804</v>
      </c>
      <c r="H337" s="1">
        <v>14</v>
      </c>
      <c r="I337" s="1">
        <v>140206</v>
      </c>
      <c r="J337" s="1">
        <f t="shared" si="11"/>
        <v>5.734419354378557E-3</v>
      </c>
      <c r="K337" s="1" t="str">
        <f t="shared" si="12"/>
        <v>Category A</v>
      </c>
      <c r="P337" t="s">
        <v>593</v>
      </c>
      <c r="Q337">
        <v>6</v>
      </c>
      <c r="R337">
        <v>39261219</v>
      </c>
    </row>
    <row r="338" spans="1:18" x14ac:dyDescent="0.35">
      <c r="A338" s="8" t="s">
        <v>7</v>
      </c>
      <c r="B338" s="9">
        <v>4</v>
      </c>
      <c r="C338" s="9" t="s">
        <v>13</v>
      </c>
      <c r="D338" s="9">
        <v>2020</v>
      </c>
      <c r="E338" s="10">
        <v>1444</v>
      </c>
      <c r="F338" s="1" t="s">
        <v>366</v>
      </c>
      <c r="G338" s="1">
        <v>76134</v>
      </c>
      <c r="H338" s="1">
        <v>15</v>
      </c>
      <c r="I338" s="1">
        <v>590379</v>
      </c>
      <c r="J338" s="1">
        <f t="shared" si="11"/>
        <v>0.12895783894752355</v>
      </c>
      <c r="K338" s="1" t="str">
        <f t="shared" si="12"/>
        <v>Category B</v>
      </c>
      <c r="P338" t="s">
        <v>565</v>
      </c>
      <c r="Q338">
        <v>2</v>
      </c>
      <c r="R338">
        <v>22842967</v>
      </c>
    </row>
    <row r="339" spans="1:18" x14ac:dyDescent="0.35">
      <c r="A339" s="11" t="s">
        <v>8</v>
      </c>
      <c r="B339" s="12">
        <v>4</v>
      </c>
      <c r="C339" s="12" t="s">
        <v>13</v>
      </c>
      <c r="D339" s="12">
        <v>2020</v>
      </c>
      <c r="E339" s="13">
        <v>6</v>
      </c>
      <c r="F339" s="1" t="s">
        <v>367</v>
      </c>
      <c r="G339" s="1">
        <v>90600</v>
      </c>
      <c r="H339" s="1">
        <v>81</v>
      </c>
      <c r="I339" s="1">
        <v>1092141</v>
      </c>
      <c r="J339" s="1">
        <f t="shared" si="11"/>
        <v>8.2956321573862721E-2</v>
      </c>
      <c r="K339" s="1" t="str">
        <f t="shared" si="12"/>
        <v>Category A</v>
      </c>
      <c r="P339" t="s">
        <v>567</v>
      </c>
      <c r="Q339">
        <v>2</v>
      </c>
      <c r="R339">
        <v>2186521</v>
      </c>
    </row>
    <row r="340" spans="1:18" x14ac:dyDescent="0.35">
      <c r="A340" s="8" t="s">
        <v>9</v>
      </c>
      <c r="B340" s="9">
        <v>4</v>
      </c>
      <c r="C340" s="9" t="s">
        <v>13</v>
      </c>
      <c r="D340" s="9">
        <v>2020</v>
      </c>
      <c r="E340" s="10">
        <v>10024</v>
      </c>
      <c r="F340" s="1" t="s">
        <v>368</v>
      </c>
      <c r="G340" s="1">
        <v>498397</v>
      </c>
      <c r="H340" s="1">
        <v>8679</v>
      </c>
      <c r="I340" s="1">
        <v>6109052</v>
      </c>
      <c r="J340" s="1">
        <f t="shared" si="11"/>
        <v>8.158336187022143E-2</v>
      </c>
      <c r="K340" s="1" t="str">
        <f t="shared" si="12"/>
        <v>Category A</v>
      </c>
      <c r="P340" t="s">
        <v>570</v>
      </c>
      <c r="Q340">
        <v>9</v>
      </c>
      <c r="R340">
        <v>22206126</v>
      </c>
    </row>
    <row r="341" spans="1:18" x14ac:dyDescent="0.35">
      <c r="A341" s="11" t="s">
        <v>10</v>
      </c>
      <c r="B341" s="12">
        <v>4</v>
      </c>
      <c r="C341" s="12" t="s">
        <v>13</v>
      </c>
      <c r="D341" s="12">
        <v>2020</v>
      </c>
      <c r="E341" s="13">
        <v>1143641</v>
      </c>
      <c r="F341" s="1" t="s">
        <v>369</v>
      </c>
      <c r="G341" s="1">
        <v>129099</v>
      </c>
      <c r="H341" s="1">
        <v>24</v>
      </c>
      <c r="I341" s="1">
        <v>1330711</v>
      </c>
      <c r="J341" s="1">
        <f t="shared" si="11"/>
        <v>9.7015054358158909E-2</v>
      </c>
      <c r="K341" s="1" t="str">
        <f t="shared" si="12"/>
        <v>Category A</v>
      </c>
      <c r="P341" t="s">
        <v>571</v>
      </c>
      <c r="Q341">
        <v>3</v>
      </c>
      <c r="R341">
        <v>5137172</v>
      </c>
    </row>
    <row r="342" spans="1:18" x14ac:dyDescent="0.35">
      <c r="A342" s="8" t="s">
        <v>5</v>
      </c>
      <c r="B342" s="9">
        <v>4</v>
      </c>
      <c r="C342" s="9" t="s">
        <v>13</v>
      </c>
      <c r="D342" s="9">
        <v>2020</v>
      </c>
      <c r="E342" s="10">
        <v>48896</v>
      </c>
      <c r="F342" s="1" t="s">
        <v>370</v>
      </c>
      <c r="G342" s="1">
        <v>322514</v>
      </c>
      <c r="H342" s="1">
        <v>178</v>
      </c>
      <c r="I342" s="1">
        <v>2216653</v>
      </c>
      <c r="J342" s="1">
        <f t="shared" si="11"/>
        <v>0.1454959346365895</v>
      </c>
      <c r="K342" s="1" t="str">
        <f t="shared" si="12"/>
        <v>Category B</v>
      </c>
      <c r="P342" t="s">
        <v>582</v>
      </c>
      <c r="Q342">
        <v>6</v>
      </c>
      <c r="R342">
        <v>23616698</v>
      </c>
    </row>
    <row r="343" spans="1:18" x14ac:dyDescent="0.35">
      <c r="A343" s="11" t="s">
        <v>7</v>
      </c>
      <c r="B343" s="12">
        <v>4</v>
      </c>
      <c r="C343" s="12" t="s">
        <v>13</v>
      </c>
      <c r="D343" s="12">
        <v>2020</v>
      </c>
      <c r="E343" s="13">
        <v>1562</v>
      </c>
      <c r="F343" s="1" t="s">
        <v>371</v>
      </c>
      <c r="G343" s="1">
        <v>1104</v>
      </c>
      <c r="H343" s="1">
        <v>212</v>
      </c>
      <c r="I343" s="1">
        <v>962215</v>
      </c>
      <c r="J343" s="1">
        <f t="shared" si="11"/>
        <v>1.1473527226243615E-3</v>
      </c>
      <c r="K343" s="1" t="str">
        <f t="shared" si="12"/>
        <v>Category A</v>
      </c>
      <c r="P343" t="s">
        <v>584</v>
      </c>
      <c r="Q343">
        <v>11</v>
      </c>
      <c r="R343">
        <v>1632066</v>
      </c>
    </row>
    <row r="344" spans="1:18" x14ac:dyDescent="0.35">
      <c r="A344" s="8" t="s">
        <v>8</v>
      </c>
      <c r="B344" s="9">
        <v>4</v>
      </c>
      <c r="C344" s="9" t="s">
        <v>13</v>
      </c>
      <c r="D344" s="9">
        <v>2020</v>
      </c>
      <c r="E344" s="10">
        <v>6</v>
      </c>
      <c r="F344" s="1" t="s">
        <v>372</v>
      </c>
      <c r="G344" s="1">
        <v>57292</v>
      </c>
      <c r="H344" s="1">
        <v>84</v>
      </c>
      <c r="I344" s="1">
        <v>825958</v>
      </c>
      <c r="J344" s="1">
        <f t="shared" si="11"/>
        <v>6.9364301816799395E-2</v>
      </c>
      <c r="K344" s="1" t="str">
        <f t="shared" si="12"/>
        <v>Category A</v>
      </c>
      <c r="P344" t="s">
        <v>587</v>
      </c>
      <c r="Q344">
        <v>12</v>
      </c>
      <c r="R344">
        <v>11331864</v>
      </c>
    </row>
    <row r="345" spans="1:18" x14ac:dyDescent="0.35">
      <c r="A345" s="11" t="s">
        <v>9</v>
      </c>
      <c r="B345" s="12">
        <v>4</v>
      </c>
      <c r="C345" s="12" t="s">
        <v>13</v>
      </c>
      <c r="D345" s="12">
        <v>2020</v>
      </c>
      <c r="E345" s="13">
        <v>10992</v>
      </c>
      <c r="F345" s="1" t="s">
        <v>373</v>
      </c>
      <c r="G345" s="1">
        <v>45839</v>
      </c>
      <c r="H345" s="1">
        <v>212</v>
      </c>
      <c r="I345" s="1">
        <v>735071</v>
      </c>
      <c r="J345" s="1">
        <f t="shared" si="11"/>
        <v>6.235996250702313E-2</v>
      </c>
      <c r="K345" s="1" t="str">
        <f t="shared" si="12"/>
        <v>Category A</v>
      </c>
      <c r="P345" t="s">
        <v>590</v>
      </c>
      <c r="Q345">
        <v>1</v>
      </c>
      <c r="R345">
        <v>453767507</v>
      </c>
    </row>
    <row r="346" spans="1:18" x14ac:dyDescent="0.35">
      <c r="A346" s="8" t="s">
        <v>10</v>
      </c>
      <c r="B346" s="9">
        <v>4</v>
      </c>
      <c r="C346" s="9" t="s">
        <v>13</v>
      </c>
      <c r="D346" s="9">
        <v>2020</v>
      </c>
      <c r="E346" s="10">
        <v>1240218</v>
      </c>
      <c r="F346" s="1" t="s">
        <v>374</v>
      </c>
      <c r="G346" s="1">
        <v>100931</v>
      </c>
      <c r="H346" s="1">
        <v>34</v>
      </c>
      <c r="I346" s="1">
        <v>415946</v>
      </c>
      <c r="J346" s="1">
        <f t="shared" si="11"/>
        <v>0.24265409452188505</v>
      </c>
      <c r="K346" s="1" t="str">
        <f t="shared" si="12"/>
        <v>Category B</v>
      </c>
      <c r="P346" t="s">
        <v>573</v>
      </c>
      <c r="Q346">
        <v>9</v>
      </c>
      <c r="R346">
        <v>86330869</v>
      </c>
    </row>
    <row r="347" spans="1:18" x14ac:dyDescent="0.35">
      <c r="A347" s="11" t="s">
        <v>5</v>
      </c>
      <c r="B347" s="12">
        <v>4</v>
      </c>
      <c r="C347" s="12" t="s">
        <v>13</v>
      </c>
      <c r="D347" s="12">
        <v>2020</v>
      </c>
      <c r="E347" s="13">
        <v>52566</v>
      </c>
      <c r="F347" s="1" t="s">
        <v>375</v>
      </c>
      <c r="G347" s="1">
        <v>310</v>
      </c>
      <c r="H347" s="1">
        <v>84</v>
      </c>
      <c r="I347" s="1">
        <v>606490</v>
      </c>
      <c r="J347" s="1">
        <f t="shared" si="11"/>
        <v>5.1113785882702105E-4</v>
      </c>
      <c r="K347" s="1" t="str">
        <f t="shared" si="12"/>
        <v>Category A</v>
      </c>
      <c r="P347" t="s">
        <v>575</v>
      </c>
      <c r="Q347">
        <v>9</v>
      </c>
      <c r="R347">
        <v>625601</v>
      </c>
    </row>
    <row r="348" spans="1:18" x14ac:dyDescent="0.35">
      <c r="A348" s="8" t="s">
        <v>7</v>
      </c>
      <c r="B348" s="9">
        <v>4</v>
      </c>
      <c r="C348" s="9" t="s">
        <v>13</v>
      </c>
      <c r="D348" s="9">
        <v>2020</v>
      </c>
      <c r="E348" s="10">
        <v>1650</v>
      </c>
      <c r="F348" s="1" t="s">
        <v>376</v>
      </c>
      <c r="G348" s="1">
        <v>93389</v>
      </c>
      <c r="H348" s="1">
        <v>123</v>
      </c>
      <c r="I348" s="1">
        <v>1089406</v>
      </c>
      <c r="J348" s="1">
        <f t="shared" si="11"/>
        <v>8.5724697679285769E-2</v>
      </c>
      <c r="K348" s="1" t="str">
        <f t="shared" si="12"/>
        <v>Category A</v>
      </c>
      <c r="P348" t="s">
        <v>581</v>
      </c>
      <c r="Q348">
        <v>7</v>
      </c>
      <c r="R348">
        <v>774129</v>
      </c>
    </row>
    <row r="349" spans="1:18" x14ac:dyDescent="0.35">
      <c r="A349" s="11" t="s">
        <v>8</v>
      </c>
      <c r="B349" s="12">
        <v>4</v>
      </c>
      <c r="C349" s="12" t="s">
        <v>13</v>
      </c>
      <c r="D349" s="12">
        <v>2020</v>
      </c>
      <c r="E349" s="13">
        <v>6</v>
      </c>
      <c r="F349" s="1" t="s">
        <v>377</v>
      </c>
      <c r="G349" s="1">
        <v>109450</v>
      </c>
      <c r="H349" s="1">
        <v>1963</v>
      </c>
      <c r="I349" s="1">
        <v>1660311</v>
      </c>
      <c r="J349" s="1">
        <f t="shared" si="11"/>
        <v>6.592138460806439E-2</v>
      </c>
      <c r="K349" s="1" t="str">
        <f t="shared" si="12"/>
        <v>Category A</v>
      </c>
      <c r="P349" t="s">
        <v>560</v>
      </c>
      <c r="Q349">
        <v>3</v>
      </c>
      <c r="R349">
        <v>676829</v>
      </c>
    </row>
    <row r="350" spans="1:18" x14ac:dyDescent="0.35">
      <c r="A350" s="8" t="s">
        <v>9</v>
      </c>
      <c r="B350" s="9">
        <v>4</v>
      </c>
      <c r="C350" s="9" t="s">
        <v>13</v>
      </c>
      <c r="D350" s="9">
        <v>2020</v>
      </c>
      <c r="E350" s="10">
        <v>11876</v>
      </c>
      <c r="F350" s="1" t="s">
        <v>378</v>
      </c>
      <c r="G350" s="1">
        <v>6429</v>
      </c>
      <c r="H350" s="1">
        <v>12</v>
      </c>
      <c r="I350" s="1">
        <v>899200</v>
      </c>
      <c r="J350" s="1">
        <f t="shared" si="11"/>
        <v>7.1496886120996439E-3</v>
      </c>
      <c r="K350" s="1" t="str">
        <f t="shared" si="12"/>
        <v>Category A</v>
      </c>
      <c r="P350" t="s">
        <v>586</v>
      </c>
      <c r="Q350">
        <v>7</v>
      </c>
      <c r="R350">
        <v>649889</v>
      </c>
    </row>
    <row r="351" spans="1:18" x14ac:dyDescent="0.35">
      <c r="A351" s="11" t="s">
        <v>10</v>
      </c>
      <c r="B351" s="12">
        <v>4</v>
      </c>
      <c r="C351" s="12" t="s">
        <v>13</v>
      </c>
      <c r="D351" s="12">
        <v>2020</v>
      </c>
      <c r="E351" s="13">
        <v>1335909</v>
      </c>
      <c r="F351" s="1" t="s">
        <v>379</v>
      </c>
      <c r="G351" s="1">
        <v>226562</v>
      </c>
      <c r="H351" s="1">
        <v>2881</v>
      </c>
      <c r="I351" s="1">
        <v>2810892</v>
      </c>
      <c r="J351" s="1">
        <f t="shared" si="11"/>
        <v>8.0601460319357693E-2</v>
      </c>
      <c r="K351" s="1" t="str">
        <f t="shared" si="12"/>
        <v>Category A</v>
      </c>
      <c r="P351" t="s">
        <v>559</v>
      </c>
      <c r="Q351">
        <v>8</v>
      </c>
      <c r="R351">
        <v>62431806</v>
      </c>
    </row>
    <row r="352" spans="1:18" x14ac:dyDescent="0.35">
      <c r="A352" s="8" t="s">
        <v>5</v>
      </c>
      <c r="B352" s="9">
        <v>5</v>
      </c>
      <c r="C352" s="9" t="s">
        <v>13</v>
      </c>
      <c r="D352" s="9">
        <v>2020</v>
      </c>
      <c r="E352" s="10">
        <v>55780</v>
      </c>
      <c r="F352" s="1" t="s">
        <v>380</v>
      </c>
      <c r="G352" s="1">
        <v>319724</v>
      </c>
      <c r="H352" s="1">
        <v>3282</v>
      </c>
      <c r="I352" s="1">
        <v>2990116</v>
      </c>
      <c r="J352" s="1">
        <f t="shared" si="11"/>
        <v>0.10692695534220077</v>
      </c>
      <c r="K352" s="1" t="str">
        <f t="shared" si="12"/>
        <v>Category B</v>
      </c>
      <c r="P352" t="s">
        <v>579</v>
      </c>
      <c r="Q352">
        <v>1</v>
      </c>
      <c r="R352">
        <v>1219397</v>
      </c>
    </row>
    <row r="353" spans="1:18" x14ac:dyDescent="0.35">
      <c r="A353" s="11" t="s">
        <v>7</v>
      </c>
      <c r="B353" s="12">
        <v>5</v>
      </c>
      <c r="C353" s="12" t="s">
        <v>13</v>
      </c>
      <c r="D353" s="12">
        <v>2020</v>
      </c>
      <c r="E353" s="13">
        <v>1762</v>
      </c>
      <c r="F353" s="1" t="s">
        <v>381</v>
      </c>
      <c r="G353" s="1">
        <v>179463</v>
      </c>
      <c r="H353" s="1">
        <v>287</v>
      </c>
      <c r="I353" s="1">
        <v>2038533</v>
      </c>
      <c r="J353" s="1">
        <f t="shared" si="11"/>
        <v>8.8035366609223398E-2</v>
      </c>
      <c r="K353" s="1" t="str">
        <f t="shared" si="12"/>
        <v>Category A</v>
      </c>
      <c r="P353" t="s">
        <v>583</v>
      </c>
      <c r="Q353">
        <v>9</v>
      </c>
      <c r="R353">
        <v>17357420</v>
      </c>
    </row>
    <row r="354" spans="1:18" x14ac:dyDescent="0.35">
      <c r="A354" s="8" t="s">
        <v>8</v>
      </c>
      <c r="B354" s="9">
        <v>5</v>
      </c>
      <c r="C354" s="9" t="s">
        <v>13</v>
      </c>
      <c r="D354" s="9">
        <v>2020</v>
      </c>
      <c r="E354" s="10">
        <v>6</v>
      </c>
      <c r="F354" s="1" t="s">
        <v>382</v>
      </c>
      <c r="G354" s="1">
        <v>139809</v>
      </c>
      <c r="H354" s="1">
        <v>153</v>
      </c>
      <c r="I354" s="1">
        <v>1040493</v>
      </c>
      <c r="J354" s="1">
        <f t="shared" si="11"/>
        <v>0.13436803515256709</v>
      </c>
      <c r="K354" s="1" t="str">
        <f t="shared" si="12"/>
        <v>Category B</v>
      </c>
      <c r="P354" t="s">
        <v>568</v>
      </c>
      <c r="Q354">
        <v>3</v>
      </c>
      <c r="R354">
        <v>12084461</v>
      </c>
    </row>
    <row r="355" spans="1:18" x14ac:dyDescent="0.35">
      <c r="A355" s="11" t="s">
        <v>9</v>
      </c>
      <c r="B355" s="12">
        <v>5</v>
      </c>
      <c r="C355" s="12" t="s">
        <v>13</v>
      </c>
      <c r="D355" s="12">
        <v>2020</v>
      </c>
      <c r="E355" s="13">
        <v>13046</v>
      </c>
      <c r="F355" s="1" t="s">
        <v>383</v>
      </c>
      <c r="G355" s="1">
        <v>118725</v>
      </c>
      <c r="H355" s="1">
        <v>378</v>
      </c>
      <c r="I355" s="1">
        <v>558890</v>
      </c>
      <c r="J355" s="1">
        <f t="shared" si="11"/>
        <v>0.21242999516899569</v>
      </c>
      <c r="K355" s="1" t="str">
        <f t="shared" si="12"/>
        <v>Category B</v>
      </c>
      <c r="P355" t="s">
        <v>591</v>
      </c>
      <c r="Q355">
        <v>3</v>
      </c>
      <c r="R355">
        <v>25697422</v>
      </c>
    </row>
    <row r="356" spans="1:18" x14ac:dyDescent="0.35">
      <c r="A356" s="8" t="s">
        <v>10</v>
      </c>
      <c r="B356" s="9">
        <v>5</v>
      </c>
      <c r="C356" s="9" t="s">
        <v>13</v>
      </c>
      <c r="D356" s="9">
        <v>2020</v>
      </c>
      <c r="E356" s="10">
        <v>1399631</v>
      </c>
      <c r="F356" s="1" t="s">
        <v>384</v>
      </c>
      <c r="G356" s="1">
        <v>160981</v>
      </c>
      <c r="H356" s="1">
        <v>70</v>
      </c>
      <c r="I356" s="1">
        <v>2388267</v>
      </c>
      <c r="J356" s="1">
        <f t="shared" si="11"/>
        <v>6.7404942579703198E-2</v>
      </c>
      <c r="K356" s="1" t="str">
        <f t="shared" si="12"/>
        <v>Category A</v>
      </c>
      <c r="P356" t="s">
        <v>572</v>
      </c>
      <c r="Q356">
        <v>9</v>
      </c>
      <c r="R356">
        <v>9796620</v>
      </c>
    </row>
    <row r="357" spans="1:18" x14ac:dyDescent="0.35">
      <c r="A357" s="11" t="s">
        <v>5</v>
      </c>
      <c r="B357" s="12">
        <v>5</v>
      </c>
      <c r="C357" s="12" t="s">
        <v>13</v>
      </c>
      <c r="D357" s="12">
        <v>2020</v>
      </c>
      <c r="E357" s="13">
        <v>58916</v>
      </c>
      <c r="F357" s="1" t="s">
        <v>385</v>
      </c>
      <c r="G357" s="1">
        <v>58863</v>
      </c>
      <c r="H357" s="1">
        <v>638</v>
      </c>
      <c r="I357" s="1">
        <v>1202811</v>
      </c>
      <c r="J357" s="1">
        <f t="shared" si="11"/>
        <v>4.8937863055791807E-2</v>
      </c>
      <c r="K357" s="1" t="str">
        <f t="shared" si="12"/>
        <v>Category A</v>
      </c>
      <c r="P357" t="s">
        <v>574</v>
      </c>
      <c r="Q357">
        <v>10</v>
      </c>
      <c r="R357">
        <v>126039203</v>
      </c>
    </row>
    <row r="358" spans="1:18" x14ac:dyDescent="0.35">
      <c r="A358" s="8" t="s">
        <v>7</v>
      </c>
      <c r="B358" s="9">
        <v>5</v>
      </c>
      <c r="C358" s="9" t="s">
        <v>13</v>
      </c>
      <c r="D358" s="9">
        <v>2020</v>
      </c>
      <c r="E358" s="10">
        <v>1878</v>
      </c>
      <c r="F358" s="1" t="s">
        <v>386</v>
      </c>
      <c r="G358" s="1">
        <v>41960</v>
      </c>
      <c r="H358" s="1">
        <v>98</v>
      </c>
      <c r="I358" s="1">
        <v>176385</v>
      </c>
      <c r="J358" s="1">
        <f t="shared" si="11"/>
        <v>0.23788870935737166</v>
      </c>
      <c r="K358" s="1" t="str">
        <f t="shared" si="12"/>
        <v>Category B</v>
      </c>
      <c r="P358" t="s">
        <v>569</v>
      </c>
      <c r="Q358">
        <v>5</v>
      </c>
      <c r="R358">
        <v>4808963</v>
      </c>
    </row>
    <row r="359" spans="1:18" x14ac:dyDescent="0.35">
      <c r="A359" s="11" t="s">
        <v>8</v>
      </c>
      <c r="B359" s="12">
        <v>5</v>
      </c>
      <c r="C359" s="12" t="s">
        <v>13</v>
      </c>
      <c r="D359" s="12">
        <v>2020</v>
      </c>
      <c r="E359" s="13">
        <v>8</v>
      </c>
      <c r="F359" s="1" t="s">
        <v>387</v>
      </c>
      <c r="G359" s="1">
        <v>110937</v>
      </c>
      <c r="H359" s="1">
        <v>1233</v>
      </c>
      <c r="I359" s="1">
        <v>1835982</v>
      </c>
      <c r="J359" s="1">
        <f t="shared" si="11"/>
        <v>6.0423795004526187E-2</v>
      </c>
      <c r="K359" s="1" t="str">
        <f t="shared" si="12"/>
        <v>Category A</v>
      </c>
      <c r="P359" t="s">
        <v>563</v>
      </c>
      <c r="Q359">
        <v>11</v>
      </c>
      <c r="R359">
        <v>817187</v>
      </c>
    </row>
    <row r="360" spans="1:18" x14ac:dyDescent="0.35">
      <c r="A360" s="8" t="s">
        <v>9</v>
      </c>
      <c r="B360" s="9">
        <v>5</v>
      </c>
      <c r="C360" s="9" t="s">
        <v>13</v>
      </c>
      <c r="D360" s="9">
        <v>2020</v>
      </c>
      <c r="E360" s="10">
        <v>14206</v>
      </c>
      <c r="F360" s="1" t="s">
        <v>388</v>
      </c>
      <c r="G360" s="1">
        <v>169059</v>
      </c>
      <c r="H360" s="1">
        <v>129</v>
      </c>
      <c r="I360" s="1">
        <v>1342746</v>
      </c>
      <c r="J360" s="1">
        <f t="shared" si="11"/>
        <v>0.12590542068269053</v>
      </c>
      <c r="K360" s="1" t="str">
        <f t="shared" si="12"/>
        <v>Category B</v>
      </c>
      <c r="P360" t="s">
        <v>577</v>
      </c>
      <c r="Q360">
        <v>4</v>
      </c>
      <c r="R360">
        <v>125070511</v>
      </c>
    </row>
    <row r="361" spans="1:18" x14ac:dyDescent="0.35">
      <c r="A361" s="11" t="s">
        <v>10</v>
      </c>
      <c r="B361" s="12">
        <v>5</v>
      </c>
      <c r="C361" s="12" t="s">
        <v>13</v>
      </c>
      <c r="D361" s="12">
        <v>2020</v>
      </c>
      <c r="E361" s="13">
        <v>1529680</v>
      </c>
      <c r="F361" s="1" t="s">
        <v>389</v>
      </c>
      <c r="G361" s="1">
        <v>306034</v>
      </c>
      <c r="H361" s="1">
        <v>1076</v>
      </c>
      <c r="I361" s="1">
        <v>1195537</v>
      </c>
      <c r="J361" s="1">
        <f t="shared" si="11"/>
        <v>0.25598036698153215</v>
      </c>
      <c r="K361" s="1" t="str">
        <f t="shared" si="12"/>
        <v>Category B</v>
      </c>
      <c r="P361" t="s">
        <v>580</v>
      </c>
      <c r="Q361">
        <v>2</v>
      </c>
      <c r="R361">
        <v>10388775</v>
      </c>
    </row>
    <row r="362" spans="1:18" x14ac:dyDescent="0.35">
      <c r="A362" s="8" t="s">
        <v>5</v>
      </c>
      <c r="B362" s="9">
        <v>5</v>
      </c>
      <c r="C362" s="9" t="s">
        <v>13</v>
      </c>
      <c r="D362" s="9">
        <v>2020</v>
      </c>
      <c r="E362" s="10">
        <v>62720</v>
      </c>
      <c r="F362" s="1" t="s">
        <v>390</v>
      </c>
      <c r="G362" s="1">
        <v>29112</v>
      </c>
      <c r="H362" s="1">
        <v>419</v>
      </c>
      <c r="I362" s="1">
        <v>626154</v>
      </c>
      <c r="J362" s="1">
        <f t="shared" si="11"/>
        <v>4.6493354669937426E-2</v>
      </c>
      <c r="K362" s="1" t="str">
        <f t="shared" si="12"/>
        <v>Category A</v>
      </c>
      <c r="P362" t="s">
        <v>591</v>
      </c>
      <c r="Q362">
        <v>9</v>
      </c>
      <c r="R362">
        <v>51687441</v>
      </c>
    </row>
    <row r="363" spans="1:18" x14ac:dyDescent="0.35">
      <c r="A363" s="11" t="s">
        <v>7</v>
      </c>
      <c r="B363" s="12">
        <v>5</v>
      </c>
      <c r="C363" s="12" t="s">
        <v>13</v>
      </c>
      <c r="D363" s="12">
        <v>2020</v>
      </c>
      <c r="E363" s="13">
        <v>2016</v>
      </c>
      <c r="F363" s="1" t="s">
        <v>391</v>
      </c>
      <c r="G363" s="1">
        <v>273344</v>
      </c>
      <c r="H363" s="1">
        <v>1358</v>
      </c>
      <c r="I363" s="1">
        <v>2892282</v>
      </c>
      <c r="J363" s="1">
        <f t="shared" si="11"/>
        <v>9.4508073555759783E-2</v>
      </c>
      <c r="K363" s="1" t="str">
        <f t="shared" si="12"/>
        <v>Category A</v>
      </c>
      <c r="P363" t="s">
        <v>564</v>
      </c>
      <c r="Q363">
        <v>3</v>
      </c>
      <c r="R363">
        <v>13873885</v>
      </c>
    </row>
    <row r="364" spans="1:18" x14ac:dyDescent="0.35">
      <c r="A364" s="8" t="s">
        <v>8</v>
      </c>
      <c r="B364" s="9">
        <v>5</v>
      </c>
      <c r="C364" s="9" t="s">
        <v>13</v>
      </c>
      <c r="D364" s="9">
        <v>2020</v>
      </c>
      <c r="E364" s="10">
        <v>8</v>
      </c>
      <c r="F364" s="1" t="s">
        <v>392</v>
      </c>
      <c r="G364" s="1">
        <v>676238</v>
      </c>
      <c r="H364" s="1">
        <v>2334</v>
      </c>
      <c r="I364" s="1">
        <v>5772804</v>
      </c>
      <c r="J364" s="1">
        <f t="shared" si="11"/>
        <v>0.11714203357675057</v>
      </c>
      <c r="K364" s="1" t="str">
        <f t="shared" si="12"/>
        <v>Category B</v>
      </c>
      <c r="P364" t="s">
        <v>566</v>
      </c>
      <c r="Q364">
        <v>12</v>
      </c>
      <c r="R364">
        <v>155241</v>
      </c>
    </row>
    <row r="365" spans="1:18" x14ac:dyDescent="0.35">
      <c r="A365" s="11" t="s">
        <v>9</v>
      </c>
      <c r="B365" s="12">
        <v>5</v>
      </c>
      <c r="C365" s="12" t="s">
        <v>13</v>
      </c>
      <c r="D365" s="12">
        <v>2020</v>
      </c>
      <c r="E365" s="13">
        <v>15478</v>
      </c>
      <c r="F365" s="1" t="s">
        <v>393</v>
      </c>
      <c r="G365" s="1">
        <v>138878</v>
      </c>
      <c r="H365" s="1">
        <v>315</v>
      </c>
      <c r="I365" s="1">
        <v>686527</v>
      </c>
      <c r="J365" s="1">
        <f t="shared" si="11"/>
        <v>0.20229066009057181</v>
      </c>
      <c r="K365" s="1" t="str">
        <f t="shared" si="12"/>
        <v>Category B</v>
      </c>
      <c r="P365" t="s">
        <v>574</v>
      </c>
      <c r="Q365">
        <v>1</v>
      </c>
      <c r="R365">
        <v>41195349</v>
      </c>
    </row>
    <row r="366" spans="1:18" x14ac:dyDescent="0.35">
      <c r="A366" s="8" t="s">
        <v>10</v>
      </c>
      <c r="B366" s="9">
        <v>5</v>
      </c>
      <c r="C366" s="9" t="s">
        <v>13</v>
      </c>
      <c r="D366" s="9">
        <v>2020</v>
      </c>
      <c r="E366" s="10">
        <v>1641564</v>
      </c>
      <c r="F366" s="1" t="s">
        <v>394</v>
      </c>
      <c r="G366" s="1">
        <v>7981</v>
      </c>
      <c r="H366" s="1">
        <v>243</v>
      </c>
      <c r="I366" s="1">
        <v>564511</v>
      </c>
      <c r="J366" s="1">
        <f t="shared" si="11"/>
        <v>1.4137899881490352E-2</v>
      </c>
      <c r="K366" s="1" t="str">
        <f t="shared" si="12"/>
        <v>Category A</v>
      </c>
      <c r="P366" t="s">
        <v>580</v>
      </c>
      <c r="Q366">
        <v>10</v>
      </c>
      <c r="R366">
        <v>24604336</v>
      </c>
    </row>
    <row r="367" spans="1:18" x14ac:dyDescent="0.35">
      <c r="A367" s="11" t="s">
        <v>5</v>
      </c>
      <c r="B367" s="12">
        <v>5</v>
      </c>
      <c r="C367" s="12" t="s">
        <v>13</v>
      </c>
      <c r="D367" s="12">
        <v>2020</v>
      </c>
      <c r="E367" s="13">
        <v>66130</v>
      </c>
      <c r="F367" s="1" t="s">
        <v>395</v>
      </c>
      <c r="G367" s="1">
        <v>5717</v>
      </c>
      <c r="H367" s="1">
        <v>6</v>
      </c>
      <c r="I367" s="1">
        <v>163294</v>
      </c>
      <c r="J367" s="1">
        <f t="shared" si="11"/>
        <v>3.5010471909561892E-2</v>
      </c>
      <c r="K367" s="1" t="str">
        <f t="shared" si="12"/>
        <v>Category A</v>
      </c>
      <c r="P367" t="s">
        <v>583</v>
      </c>
      <c r="Q367">
        <v>3</v>
      </c>
      <c r="R367">
        <v>8739599</v>
      </c>
    </row>
    <row r="368" spans="1:18" x14ac:dyDescent="0.35">
      <c r="A368" s="8" t="s">
        <v>7</v>
      </c>
      <c r="B368" s="9">
        <v>5</v>
      </c>
      <c r="C368" s="9" t="s">
        <v>13</v>
      </c>
      <c r="D368" s="9">
        <v>2020</v>
      </c>
      <c r="E368" s="10">
        <v>2158</v>
      </c>
      <c r="F368" s="1" t="s">
        <v>396</v>
      </c>
      <c r="G368" s="1">
        <v>2779</v>
      </c>
      <c r="H368" s="1">
        <v>18</v>
      </c>
      <c r="I368" s="1">
        <v>163294</v>
      </c>
      <c r="J368" s="1">
        <f t="shared" si="11"/>
        <v>1.701838401900866E-2</v>
      </c>
      <c r="K368" s="1" t="str">
        <f t="shared" si="12"/>
        <v>Category A</v>
      </c>
      <c r="P368" t="s">
        <v>562</v>
      </c>
      <c r="Q368">
        <v>7</v>
      </c>
      <c r="R368">
        <v>20493055</v>
      </c>
    </row>
    <row r="369" spans="1:18" x14ac:dyDescent="0.35">
      <c r="A369" s="11" t="s">
        <v>8</v>
      </c>
      <c r="B369" s="12">
        <v>5</v>
      </c>
      <c r="C369" s="12" t="s">
        <v>13</v>
      </c>
      <c r="D369" s="12">
        <v>2020</v>
      </c>
      <c r="E369" s="13">
        <v>8</v>
      </c>
      <c r="F369" s="1" t="s">
        <v>397</v>
      </c>
      <c r="G369" s="1">
        <v>291538</v>
      </c>
      <c r="H369" s="1">
        <v>193</v>
      </c>
      <c r="I369" s="1">
        <v>2037225</v>
      </c>
      <c r="J369" s="1">
        <f t="shared" si="11"/>
        <v>0.14310544981531251</v>
      </c>
      <c r="K369" s="1" t="str">
        <f t="shared" si="12"/>
        <v>Category B</v>
      </c>
      <c r="P369" t="s">
        <v>577</v>
      </c>
      <c r="Q369">
        <v>7</v>
      </c>
      <c r="R369">
        <v>177573786</v>
      </c>
    </row>
    <row r="370" spans="1:18" x14ac:dyDescent="0.35">
      <c r="A370" s="8" t="s">
        <v>9</v>
      </c>
      <c r="B370" s="9">
        <v>5</v>
      </c>
      <c r="C370" s="9" t="s">
        <v>13</v>
      </c>
      <c r="D370" s="9">
        <v>2020</v>
      </c>
      <c r="E370" s="10">
        <v>16858</v>
      </c>
      <c r="F370" s="1" t="s">
        <v>398</v>
      </c>
      <c r="G370" s="1">
        <v>72686</v>
      </c>
      <c r="H370" s="1">
        <v>181</v>
      </c>
      <c r="I370" s="1">
        <v>485993</v>
      </c>
      <c r="J370" s="1">
        <f t="shared" si="11"/>
        <v>0.14956182496455711</v>
      </c>
      <c r="K370" s="1" t="str">
        <f t="shared" si="12"/>
        <v>Category B</v>
      </c>
      <c r="P370" t="s">
        <v>558</v>
      </c>
      <c r="Q370">
        <v>2</v>
      </c>
      <c r="R370">
        <v>160641</v>
      </c>
    </row>
    <row r="371" spans="1:18" x14ac:dyDescent="0.35">
      <c r="A371" s="11" t="s">
        <v>10</v>
      </c>
      <c r="B371" s="12">
        <v>5</v>
      </c>
      <c r="C371" s="12" t="s">
        <v>13</v>
      </c>
      <c r="D371" s="12">
        <v>2020</v>
      </c>
      <c r="E371" s="13">
        <v>1765184</v>
      </c>
      <c r="F371" s="1" t="s">
        <v>399</v>
      </c>
      <c r="G371" s="1">
        <v>97912</v>
      </c>
      <c r="H371" s="1">
        <v>19</v>
      </c>
      <c r="I371" s="1">
        <v>586062</v>
      </c>
      <c r="J371" s="1">
        <f t="shared" si="11"/>
        <v>0.1670676481327914</v>
      </c>
      <c r="K371" s="1" t="str">
        <f t="shared" si="12"/>
        <v>Category B</v>
      </c>
      <c r="P371" t="s">
        <v>579</v>
      </c>
      <c r="Q371">
        <v>10</v>
      </c>
      <c r="R371">
        <v>3354883</v>
      </c>
    </row>
    <row r="372" spans="1:18" x14ac:dyDescent="0.35">
      <c r="A372" s="8" t="s">
        <v>5</v>
      </c>
      <c r="B372" s="9">
        <v>5</v>
      </c>
      <c r="C372" s="9" t="s">
        <v>13</v>
      </c>
      <c r="D372" s="9">
        <v>2020</v>
      </c>
      <c r="E372" s="10">
        <v>69734</v>
      </c>
      <c r="F372" s="1" t="s">
        <v>400</v>
      </c>
      <c r="G372" s="1">
        <v>697340</v>
      </c>
      <c r="H372" s="1">
        <v>1124</v>
      </c>
      <c r="I372" s="1">
        <v>3392764</v>
      </c>
      <c r="J372" s="1">
        <f t="shared" si="11"/>
        <v>0.20553743201708105</v>
      </c>
      <c r="K372" s="1" t="str">
        <f t="shared" si="12"/>
        <v>Category B</v>
      </c>
      <c r="P372" t="s">
        <v>598</v>
      </c>
      <c r="Q372">
        <v>4</v>
      </c>
      <c r="R372">
        <v>364091</v>
      </c>
    </row>
    <row r="373" spans="1:18" x14ac:dyDescent="0.35">
      <c r="A373" s="11" t="s">
        <v>7</v>
      </c>
      <c r="B373" s="12">
        <v>5</v>
      </c>
      <c r="C373" s="12" t="s">
        <v>13</v>
      </c>
      <c r="D373" s="12">
        <v>2020</v>
      </c>
      <c r="E373" s="13">
        <v>2308</v>
      </c>
      <c r="F373" s="1" t="s">
        <v>401</v>
      </c>
      <c r="G373" s="1">
        <v>152708</v>
      </c>
      <c r="H373" s="1">
        <v>226</v>
      </c>
      <c r="I373" s="1">
        <v>4041983</v>
      </c>
      <c r="J373" s="1">
        <f t="shared" si="11"/>
        <v>3.778046567736678E-2</v>
      </c>
      <c r="K373" s="1" t="str">
        <f t="shared" si="12"/>
        <v>Category A</v>
      </c>
      <c r="P373" t="s">
        <v>567</v>
      </c>
      <c r="Q373">
        <v>10</v>
      </c>
      <c r="R373">
        <v>5531743</v>
      </c>
    </row>
    <row r="374" spans="1:18" x14ac:dyDescent="0.35">
      <c r="A374" s="8" t="s">
        <v>8</v>
      </c>
      <c r="B374" s="9">
        <v>5</v>
      </c>
      <c r="C374" s="9" t="s">
        <v>13</v>
      </c>
      <c r="D374" s="9">
        <v>2020</v>
      </c>
      <c r="E374" s="10">
        <v>8</v>
      </c>
      <c r="F374" s="1" t="s">
        <v>402</v>
      </c>
      <c r="G374" s="1">
        <v>729300</v>
      </c>
      <c r="H374" s="1">
        <v>1088</v>
      </c>
      <c r="I374" s="1">
        <v>5959798</v>
      </c>
      <c r="J374" s="1">
        <f t="shared" si="11"/>
        <v>0.12236991924894099</v>
      </c>
      <c r="K374" s="1" t="str">
        <f t="shared" si="12"/>
        <v>Category B</v>
      </c>
      <c r="P374" t="s">
        <v>569</v>
      </c>
      <c r="Q374">
        <v>11</v>
      </c>
      <c r="R374">
        <v>2154257</v>
      </c>
    </row>
    <row r="375" spans="1:18" x14ac:dyDescent="0.35">
      <c r="A375" s="11" t="s">
        <v>9</v>
      </c>
      <c r="B375" s="12">
        <v>5</v>
      </c>
      <c r="C375" s="12" t="s">
        <v>13</v>
      </c>
      <c r="D375" s="12">
        <v>2020</v>
      </c>
      <c r="E375" s="13">
        <v>18118</v>
      </c>
      <c r="F375" s="1" t="s">
        <v>403</v>
      </c>
      <c r="G375" s="1">
        <v>425639</v>
      </c>
      <c r="H375" s="1">
        <v>1453</v>
      </c>
      <c r="I375" s="1">
        <v>950289</v>
      </c>
      <c r="J375" s="1">
        <f t="shared" si="11"/>
        <v>0.44790479527806804</v>
      </c>
      <c r="K375" s="1" t="str">
        <f t="shared" si="12"/>
        <v>Category C</v>
      </c>
      <c r="P375" t="s">
        <v>575</v>
      </c>
      <c r="Q375">
        <v>3</v>
      </c>
      <c r="R375">
        <v>368536</v>
      </c>
    </row>
    <row r="376" spans="1:18" x14ac:dyDescent="0.35">
      <c r="A376" s="8" t="s">
        <v>10</v>
      </c>
      <c r="B376" s="9">
        <v>5</v>
      </c>
      <c r="C376" s="9" t="s">
        <v>13</v>
      </c>
      <c r="D376" s="9">
        <v>2020</v>
      </c>
      <c r="E376" s="10">
        <v>1905906</v>
      </c>
      <c r="F376" s="1" t="s">
        <v>404</v>
      </c>
      <c r="G376" s="1">
        <v>20835</v>
      </c>
      <c r="H376" s="1">
        <v>416</v>
      </c>
      <c r="I376" s="1">
        <v>1918725</v>
      </c>
      <c r="J376" s="1">
        <f t="shared" si="11"/>
        <v>1.0858773404213736E-2</v>
      </c>
      <c r="K376" s="1" t="str">
        <f t="shared" si="12"/>
        <v>Category A</v>
      </c>
      <c r="P376" t="s">
        <v>561</v>
      </c>
      <c r="Q376">
        <v>1</v>
      </c>
      <c r="R376">
        <v>8700347</v>
      </c>
    </row>
    <row r="377" spans="1:18" x14ac:dyDescent="0.35">
      <c r="A377" s="11" t="s">
        <v>5</v>
      </c>
      <c r="B377" s="12">
        <v>2</v>
      </c>
      <c r="C377" s="12" t="s">
        <v>14</v>
      </c>
      <c r="D377" s="12">
        <v>2020</v>
      </c>
      <c r="E377" s="13">
        <v>60</v>
      </c>
      <c r="F377" s="1" t="s">
        <v>405</v>
      </c>
      <c r="G377" s="1">
        <v>139552</v>
      </c>
      <c r="H377" s="1">
        <v>194</v>
      </c>
      <c r="I377" s="1">
        <v>570060</v>
      </c>
      <c r="J377" s="1">
        <f t="shared" si="11"/>
        <v>0.24480230151212154</v>
      </c>
      <c r="K377" s="1" t="str">
        <f t="shared" si="12"/>
        <v>Category B</v>
      </c>
      <c r="P377" t="s">
        <v>578</v>
      </c>
      <c r="Q377">
        <v>11</v>
      </c>
      <c r="R377">
        <v>640245</v>
      </c>
    </row>
    <row r="378" spans="1:18" x14ac:dyDescent="0.35">
      <c r="A378" s="8" t="s">
        <v>9</v>
      </c>
      <c r="B378" s="9">
        <v>2</v>
      </c>
      <c r="C378" s="9" t="s">
        <v>14</v>
      </c>
      <c r="D378" s="9">
        <v>2020</v>
      </c>
      <c r="E378" s="10">
        <v>6</v>
      </c>
      <c r="F378" s="1" t="s">
        <v>406</v>
      </c>
      <c r="G378" s="1">
        <v>97127</v>
      </c>
      <c r="H378" s="1">
        <v>19594</v>
      </c>
      <c r="I378" s="1">
        <v>9426959</v>
      </c>
      <c r="J378" s="1">
        <f t="shared" si="11"/>
        <v>1.0303110472847076E-2</v>
      </c>
      <c r="K378" s="1" t="str">
        <f t="shared" si="12"/>
        <v>Category A</v>
      </c>
      <c r="P378" t="s">
        <v>588</v>
      </c>
      <c r="Q378">
        <v>11</v>
      </c>
      <c r="R378">
        <v>34660408</v>
      </c>
    </row>
    <row r="379" spans="1:18" x14ac:dyDescent="0.35">
      <c r="A379" s="11" t="s">
        <v>5</v>
      </c>
      <c r="B379" s="12">
        <v>2</v>
      </c>
      <c r="C379" s="12" t="s">
        <v>14</v>
      </c>
      <c r="D379" s="12">
        <v>2020</v>
      </c>
      <c r="E379" s="13">
        <v>8586</v>
      </c>
      <c r="F379" s="1" t="s">
        <v>407</v>
      </c>
      <c r="G379" s="1">
        <v>173340</v>
      </c>
      <c r="H379" s="1">
        <v>459</v>
      </c>
      <c r="I379" s="1">
        <v>1697983</v>
      </c>
      <c r="J379" s="1">
        <f t="shared" si="11"/>
        <v>0.10208582771441174</v>
      </c>
      <c r="K379" s="1" t="str">
        <f t="shared" si="12"/>
        <v>Category B</v>
      </c>
      <c r="P379" t="s">
        <v>590</v>
      </c>
      <c r="Q379">
        <v>9</v>
      </c>
      <c r="R379">
        <v>965104678</v>
      </c>
    </row>
    <row r="380" spans="1:18" x14ac:dyDescent="0.35">
      <c r="A380" s="8" t="s">
        <v>7</v>
      </c>
      <c r="B380" s="9">
        <v>2</v>
      </c>
      <c r="C380" s="9" t="s">
        <v>14</v>
      </c>
      <c r="D380" s="9">
        <v>2020</v>
      </c>
      <c r="E380" s="10">
        <v>236</v>
      </c>
      <c r="F380" s="1" t="s">
        <v>408</v>
      </c>
      <c r="G380" s="1">
        <v>568756</v>
      </c>
      <c r="H380" s="1">
        <v>180</v>
      </c>
      <c r="I380" s="1">
        <v>3273127</v>
      </c>
      <c r="J380" s="1">
        <f t="shared" si="11"/>
        <v>0.17376533205097144</v>
      </c>
      <c r="K380" s="1" t="str">
        <f t="shared" si="12"/>
        <v>Category B</v>
      </c>
      <c r="P380" t="s">
        <v>572</v>
      </c>
      <c r="Q380">
        <v>3</v>
      </c>
      <c r="R380">
        <v>5091123</v>
      </c>
    </row>
    <row r="381" spans="1:18" x14ac:dyDescent="0.35">
      <c r="A381" s="11" t="s">
        <v>8</v>
      </c>
      <c r="B381" s="12">
        <v>2</v>
      </c>
      <c r="C381" s="12" t="s">
        <v>14</v>
      </c>
      <c r="D381" s="12">
        <v>2020</v>
      </c>
      <c r="E381" s="13">
        <v>6</v>
      </c>
      <c r="F381" s="1" t="s">
        <v>409</v>
      </c>
      <c r="G381" s="1">
        <v>387408</v>
      </c>
      <c r="H381" s="1">
        <v>343</v>
      </c>
      <c r="I381" s="1">
        <v>3404004</v>
      </c>
      <c r="J381" s="1">
        <f t="shared" si="11"/>
        <v>0.11380950198648415</v>
      </c>
      <c r="K381" s="1" t="str">
        <f t="shared" si="12"/>
        <v>Category B</v>
      </c>
      <c r="P381" t="s">
        <v>587</v>
      </c>
      <c r="Q381">
        <v>6</v>
      </c>
      <c r="R381">
        <v>17061951</v>
      </c>
    </row>
    <row r="382" spans="1:18" x14ac:dyDescent="0.35">
      <c r="A382" s="8" t="s">
        <v>9</v>
      </c>
      <c r="B382" s="9">
        <v>2</v>
      </c>
      <c r="C382" s="9" t="s">
        <v>14</v>
      </c>
      <c r="D382" s="9">
        <v>2020</v>
      </c>
      <c r="E382" s="10">
        <v>658</v>
      </c>
      <c r="F382" s="1" t="s">
        <v>410</v>
      </c>
      <c r="G382" s="1">
        <v>21011</v>
      </c>
      <c r="H382" s="1">
        <v>331</v>
      </c>
      <c r="I382" s="1">
        <v>1924773</v>
      </c>
      <c r="J382" s="1">
        <f t="shared" si="11"/>
        <v>1.0916092443108876E-2</v>
      </c>
      <c r="K382" s="1" t="str">
        <f t="shared" si="12"/>
        <v>Category A</v>
      </c>
      <c r="P382" t="s">
        <v>589</v>
      </c>
      <c r="Q382">
        <v>4</v>
      </c>
      <c r="R382">
        <v>1267390</v>
      </c>
    </row>
    <row r="383" spans="1:18" x14ac:dyDescent="0.35">
      <c r="A383" s="11" t="s">
        <v>10</v>
      </c>
      <c r="B383" s="12">
        <v>2</v>
      </c>
      <c r="C383" s="12" t="s">
        <v>14</v>
      </c>
      <c r="D383" s="12">
        <v>2020</v>
      </c>
      <c r="E383" s="13">
        <v>147971</v>
      </c>
      <c r="F383" s="1" t="s">
        <v>411</v>
      </c>
      <c r="G383" s="1">
        <v>304088</v>
      </c>
      <c r="H383" s="1">
        <v>4551</v>
      </c>
      <c r="I383" s="1">
        <v>2635394</v>
      </c>
      <c r="J383" s="1">
        <f t="shared" si="11"/>
        <v>0.11538616237268508</v>
      </c>
      <c r="K383" s="1" t="str">
        <f t="shared" si="12"/>
        <v>Category B</v>
      </c>
      <c r="P383" t="s">
        <v>593</v>
      </c>
      <c r="Q383">
        <v>12</v>
      </c>
      <c r="R383">
        <v>22847690</v>
      </c>
    </row>
    <row r="384" spans="1:18" x14ac:dyDescent="0.35">
      <c r="A384" s="8" t="s">
        <v>5</v>
      </c>
      <c r="B384" s="9">
        <v>2</v>
      </c>
      <c r="C384" s="9" t="s">
        <v>14</v>
      </c>
      <c r="D384" s="9">
        <v>2020</v>
      </c>
      <c r="E384" s="10">
        <v>98812</v>
      </c>
      <c r="F384" s="1" t="s">
        <v>412</v>
      </c>
      <c r="G384" s="1">
        <v>5084</v>
      </c>
      <c r="H384" s="1">
        <v>978</v>
      </c>
      <c r="I384" s="1">
        <v>1493627</v>
      </c>
      <c r="J384" s="1">
        <f t="shared" si="11"/>
        <v>3.4037949233644009E-3</v>
      </c>
      <c r="K384" s="1" t="str">
        <f t="shared" si="12"/>
        <v>Category A</v>
      </c>
      <c r="P384" t="s">
        <v>564</v>
      </c>
      <c r="Q384">
        <v>9</v>
      </c>
      <c r="R384">
        <v>27542658</v>
      </c>
    </row>
    <row r="385" spans="1:18" x14ac:dyDescent="0.35">
      <c r="A385" s="11" t="s">
        <v>7</v>
      </c>
      <c r="B385" s="12">
        <v>2</v>
      </c>
      <c r="C385" s="12" t="s">
        <v>14</v>
      </c>
      <c r="D385" s="12">
        <v>2020</v>
      </c>
      <c r="E385" s="13">
        <v>3388</v>
      </c>
      <c r="F385" s="1" t="s">
        <v>413</v>
      </c>
      <c r="G385" s="1">
        <v>12704</v>
      </c>
      <c r="H385" s="1">
        <v>3139</v>
      </c>
      <c r="I385" s="1">
        <v>4062160</v>
      </c>
      <c r="J385" s="1">
        <f t="shared" si="11"/>
        <v>3.1274002008783506E-3</v>
      </c>
      <c r="K385" s="1" t="str">
        <f t="shared" si="12"/>
        <v>Category A</v>
      </c>
      <c r="P385" t="s">
        <v>570</v>
      </c>
      <c r="Q385">
        <v>3</v>
      </c>
      <c r="R385">
        <v>11486989</v>
      </c>
    </row>
    <row r="386" spans="1:18" x14ac:dyDescent="0.35">
      <c r="A386" s="8" t="s">
        <v>8</v>
      </c>
      <c r="B386" s="9">
        <v>2</v>
      </c>
      <c r="C386" s="9" t="s">
        <v>14</v>
      </c>
      <c r="D386" s="9">
        <v>2020</v>
      </c>
      <c r="E386" s="10">
        <v>8</v>
      </c>
      <c r="F386" s="1" t="s">
        <v>414</v>
      </c>
      <c r="G386" s="1">
        <v>44343</v>
      </c>
      <c r="H386" s="1">
        <v>194</v>
      </c>
      <c r="I386" s="1">
        <v>1331699</v>
      </c>
      <c r="J386" s="1">
        <f t="shared" si="11"/>
        <v>3.329806510330037E-2</v>
      </c>
      <c r="K386" s="1" t="str">
        <f t="shared" si="12"/>
        <v>Category A</v>
      </c>
      <c r="P386" t="s">
        <v>561</v>
      </c>
      <c r="Q386">
        <v>7</v>
      </c>
      <c r="R386">
        <v>15748101</v>
      </c>
    </row>
    <row r="387" spans="1:18" x14ac:dyDescent="0.35">
      <c r="A387" s="11" t="s">
        <v>9</v>
      </c>
      <c r="B387" s="12">
        <v>2</v>
      </c>
      <c r="C387" s="12" t="s">
        <v>14</v>
      </c>
      <c r="D387" s="12">
        <v>2020</v>
      </c>
      <c r="E387" s="13">
        <v>28280</v>
      </c>
      <c r="F387" s="1" t="s">
        <v>415</v>
      </c>
      <c r="G387" s="1">
        <v>46604</v>
      </c>
      <c r="H387" s="1">
        <v>172</v>
      </c>
      <c r="I387" s="1">
        <v>1546541</v>
      </c>
      <c r="J387" s="1">
        <f t="shared" ref="J387:J450" si="13">G387/I387</f>
        <v>3.0134344967252726E-2</v>
      </c>
      <c r="K387" s="1" t="str">
        <f t="shared" ref="K387:K450" si="14">IF(J387&lt;0.1,"Category A",IF(J387&lt;0.3, "Category B",IF(J387&lt;0.5, "Category C",IF( J387&lt;0.75,"Category D",IF(J387&lt;1,"Category E")))))</f>
        <v>Category A</v>
      </c>
      <c r="P387" t="s">
        <v>560</v>
      </c>
      <c r="Q387">
        <v>9</v>
      </c>
      <c r="R387">
        <v>1484375</v>
      </c>
    </row>
    <row r="388" spans="1:18" x14ac:dyDescent="0.35">
      <c r="A388" s="8" t="s">
        <v>10</v>
      </c>
      <c r="B388" s="9">
        <v>2</v>
      </c>
      <c r="C388" s="9" t="s">
        <v>14</v>
      </c>
      <c r="D388" s="9">
        <v>2020</v>
      </c>
      <c r="E388" s="10">
        <v>2651391</v>
      </c>
      <c r="F388" s="1" t="s">
        <v>416</v>
      </c>
      <c r="G388" s="1">
        <v>731251</v>
      </c>
      <c r="H388" s="1">
        <v>725</v>
      </c>
      <c r="I388" s="1">
        <v>3157676</v>
      </c>
      <c r="J388" s="1">
        <f t="shared" si="13"/>
        <v>0.23157885736218661</v>
      </c>
      <c r="K388" s="1" t="str">
        <f t="shared" si="14"/>
        <v>Category B</v>
      </c>
      <c r="P388" t="s">
        <v>589</v>
      </c>
      <c r="Q388">
        <v>10</v>
      </c>
      <c r="R388">
        <v>2836042</v>
      </c>
    </row>
    <row r="389" spans="1:18" x14ac:dyDescent="0.35">
      <c r="A389" s="11" t="s">
        <v>5</v>
      </c>
      <c r="B389" s="12">
        <v>2</v>
      </c>
      <c r="C389" s="12" t="s">
        <v>14</v>
      </c>
      <c r="D389" s="12">
        <v>2020</v>
      </c>
      <c r="E389" s="13">
        <v>472382</v>
      </c>
      <c r="F389" s="1" t="s">
        <v>417</v>
      </c>
      <c r="G389" s="1">
        <v>124947</v>
      </c>
      <c r="H389" s="1">
        <v>515</v>
      </c>
      <c r="I389" s="1">
        <v>1537520</v>
      </c>
      <c r="J389" s="1">
        <f t="shared" si="13"/>
        <v>8.1265284354024664E-2</v>
      </c>
      <c r="K389" s="1" t="str">
        <f t="shared" si="14"/>
        <v>Category A</v>
      </c>
      <c r="P389" t="s">
        <v>585</v>
      </c>
      <c r="Q389">
        <v>7</v>
      </c>
      <c r="R389">
        <v>26339654</v>
      </c>
    </row>
    <row r="390" spans="1:18" x14ac:dyDescent="0.35">
      <c r="A390" s="8" t="s">
        <v>7</v>
      </c>
      <c r="B390" s="9">
        <v>2</v>
      </c>
      <c r="C390" s="9" t="s">
        <v>14</v>
      </c>
      <c r="D390" s="9">
        <v>2020</v>
      </c>
      <c r="E390" s="10">
        <v>13294</v>
      </c>
      <c r="F390" s="1" t="s">
        <v>418</v>
      </c>
      <c r="G390" s="1">
        <v>91975</v>
      </c>
      <c r="H390" s="1">
        <v>169</v>
      </c>
      <c r="I390" s="1">
        <v>1158283</v>
      </c>
      <c r="J390" s="1">
        <f t="shared" si="13"/>
        <v>7.9406328159871115E-2</v>
      </c>
      <c r="K390" s="1" t="str">
        <f t="shared" si="14"/>
        <v>Category A</v>
      </c>
      <c r="P390" t="s">
        <v>585</v>
      </c>
      <c r="Q390">
        <v>1</v>
      </c>
      <c r="R390">
        <v>13421703</v>
      </c>
    </row>
    <row r="391" spans="1:18" x14ac:dyDescent="0.35">
      <c r="A391" s="11" t="s">
        <v>8</v>
      </c>
      <c r="B391" s="12">
        <v>2</v>
      </c>
      <c r="C391" s="12" t="s">
        <v>14</v>
      </c>
      <c r="D391" s="12">
        <v>2020</v>
      </c>
      <c r="E391" s="13">
        <v>17</v>
      </c>
      <c r="F391" s="1" t="s">
        <v>419</v>
      </c>
      <c r="G391" s="1">
        <v>103399</v>
      </c>
      <c r="H391" s="1">
        <v>320</v>
      </c>
      <c r="I391" s="1">
        <v>1082739</v>
      </c>
      <c r="J391" s="1">
        <f t="shared" si="13"/>
        <v>9.5497622233982518E-2</v>
      </c>
      <c r="K391" s="1" t="str">
        <f t="shared" si="14"/>
        <v>Category A</v>
      </c>
      <c r="P391" t="s">
        <v>576</v>
      </c>
      <c r="Q391">
        <v>3</v>
      </c>
      <c r="R391">
        <v>66414</v>
      </c>
    </row>
    <row r="392" spans="1:18" x14ac:dyDescent="0.35">
      <c r="A392" s="8" t="s">
        <v>9</v>
      </c>
      <c r="B392" s="9">
        <v>2</v>
      </c>
      <c r="C392" s="9" t="s">
        <v>14</v>
      </c>
      <c r="D392" s="9">
        <v>2020</v>
      </c>
      <c r="E392" s="10">
        <v>226450</v>
      </c>
      <c r="F392" s="1" t="s">
        <v>420</v>
      </c>
      <c r="G392" s="1">
        <v>23389</v>
      </c>
      <c r="H392" s="1">
        <v>357</v>
      </c>
      <c r="I392" s="1">
        <v>1337560</v>
      </c>
      <c r="J392" s="1">
        <f t="shared" si="13"/>
        <v>1.7486318370764677E-2</v>
      </c>
      <c r="K392" s="1" t="str">
        <f t="shared" si="14"/>
        <v>Category A</v>
      </c>
      <c r="P392" t="s">
        <v>576</v>
      </c>
      <c r="Q392">
        <v>9</v>
      </c>
      <c r="R392">
        <v>241762</v>
      </c>
    </row>
    <row r="393" spans="1:18" x14ac:dyDescent="0.35">
      <c r="A393" s="11" t="s">
        <v>10</v>
      </c>
      <c r="B393" s="12">
        <v>2</v>
      </c>
      <c r="C393" s="12" t="s">
        <v>14</v>
      </c>
      <c r="D393" s="12">
        <v>2020</v>
      </c>
      <c r="E393" s="13">
        <v>9512564</v>
      </c>
      <c r="F393" s="1" t="s">
        <v>421</v>
      </c>
      <c r="G393" s="1">
        <v>274288</v>
      </c>
      <c r="H393" s="1">
        <v>148</v>
      </c>
      <c r="I393" s="1">
        <v>2335398</v>
      </c>
      <c r="J393" s="1">
        <f t="shared" si="13"/>
        <v>0.1174480752317164</v>
      </c>
      <c r="K393" s="1" t="str">
        <f t="shared" si="14"/>
        <v>Category B</v>
      </c>
      <c r="P393" t="s">
        <v>598</v>
      </c>
      <c r="Q393">
        <v>12</v>
      </c>
      <c r="R393">
        <v>380483</v>
      </c>
    </row>
    <row r="394" spans="1:18" x14ac:dyDescent="0.35">
      <c r="A394" s="8" t="s">
        <v>5</v>
      </c>
      <c r="B394" s="9">
        <v>2</v>
      </c>
      <c r="C394" s="9" t="s">
        <v>14</v>
      </c>
      <c r="D394" s="9">
        <v>2020</v>
      </c>
      <c r="E394" s="10">
        <v>1391063</v>
      </c>
      <c r="F394" s="1" t="s">
        <v>422</v>
      </c>
      <c r="G394" s="1">
        <v>20118</v>
      </c>
      <c r="H394" s="1">
        <v>775</v>
      </c>
      <c r="I394" s="1">
        <v>1210277</v>
      </c>
      <c r="J394" s="1">
        <f t="shared" si="13"/>
        <v>1.6622640932612946E-2</v>
      </c>
      <c r="K394" s="1" t="str">
        <f t="shared" si="14"/>
        <v>Category A</v>
      </c>
      <c r="P394" t="s">
        <v>571</v>
      </c>
      <c r="Q394">
        <v>12</v>
      </c>
      <c r="R394">
        <v>5083228</v>
      </c>
    </row>
    <row r="395" spans="1:18" x14ac:dyDescent="0.35">
      <c r="A395" s="11" t="s">
        <v>7</v>
      </c>
      <c r="B395" s="12">
        <v>2</v>
      </c>
      <c r="C395" s="12" t="s">
        <v>14</v>
      </c>
      <c r="D395" s="12">
        <v>2020</v>
      </c>
      <c r="E395" s="13">
        <v>39404</v>
      </c>
      <c r="F395" s="1" t="s">
        <v>423</v>
      </c>
      <c r="G395" s="1">
        <v>51736</v>
      </c>
      <c r="H395" s="1">
        <v>385</v>
      </c>
      <c r="I395" s="1">
        <v>1454483</v>
      </c>
      <c r="J395" s="1">
        <f t="shared" si="13"/>
        <v>3.5570027288046681E-2</v>
      </c>
      <c r="K395" s="1" t="str">
        <f t="shared" si="14"/>
        <v>Category A</v>
      </c>
      <c r="P395" t="s">
        <v>584</v>
      </c>
      <c r="Q395">
        <v>2</v>
      </c>
      <c r="R395">
        <v>1569601</v>
      </c>
    </row>
    <row r="396" spans="1:18" x14ac:dyDescent="0.35">
      <c r="A396" s="8" t="s">
        <v>8</v>
      </c>
      <c r="B396" s="9">
        <v>2</v>
      </c>
      <c r="C396" s="9" t="s">
        <v>14</v>
      </c>
      <c r="D396" s="9">
        <v>2020</v>
      </c>
      <c r="E396" s="10">
        <v>168</v>
      </c>
      <c r="F396" s="1" t="s">
        <v>424</v>
      </c>
      <c r="G396" s="1">
        <v>578</v>
      </c>
      <c r="H396" s="1">
        <v>167</v>
      </c>
      <c r="I396" s="1">
        <v>961959</v>
      </c>
      <c r="J396" s="1">
        <f t="shared" si="13"/>
        <v>6.0085720909103192E-4</v>
      </c>
      <c r="K396" s="1" t="str">
        <f t="shared" si="14"/>
        <v>Category A</v>
      </c>
      <c r="P396" t="s">
        <v>592</v>
      </c>
      <c r="Q396">
        <v>9</v>
      </c>
      <c r="R396">
        <v>9513721</v>
      </c>
    </row>
    <row r="397" spans="1:18" x14ac:dyDescent="0.35">
      <c r="A397" s="11" t="s">
        <v>9</v>
      </c>
      <c r="B397" s="12">
        <v>2</v>
      </c>
      <c r="C397" s="12" t="s">
        <v>14</v>
      </c>
      <c r="D397" s="12">
        <v>2020</v>
      </c>
      <c r="E397" s="13">
        <v>849792</v>
      </c>
      <c r="F397" s="1" t="s">
        <v>425</v>
      </c>
      <c r="G397" s="1">
        <v>22690</v>
      </c>
      <c r="H397" s="1">
        <v>155</v>
      </c>
      <c r="I397" s="1">
        <v>2363744</v>
      </c>
      <c r="J397" s="1">
        <f t="shared" si="13"/>
        <v>9.5991782528057189E-3</v>
      </c>
      <c r="K397" s="1" t="str">
        <f t="shared" si="14"/>
        <v>Category A</v>
      </c>
      <c r="P397" t="s">
        <v>573</v>
      </c>
      <c r="Q397">
        <v>12</v>
      </c>
      <c r="R397">
        <v>40933097</v>
      </c>
    </row>
    <row r="398" spans="1:18" x14ac:dyDescent="0.35">
      <c r="A398" s="8" t="s">
        <v>10</v>
      </c>
      <c r="B398" s="9">
        <v>2</v>
      </c>
      <c r="C398" s="9" t="s">
        <v>14</v>
      </c>
      <c r="D398" s="9">
        <v>2020</v>
      </c>
      <c r="E398" s="10">
        <v>21287219</v>
      </c>
      <c r="F398" s="1" t="s">
        <v>426</v>
      </c>
      <c r="G398" s="1">
        <v>151363</v>
      </c>
      <c r="H398" s="1">
        <v>221</v>
      </c>
      <c r="I398" s="1">
        <v>896129</v>
      </c>
      <c r="J398" s="1">
        <f t="shared" si="13"/>
        <v>0.16890760147255585</v>
      </c>
      <c r="K398" s="1" t="str">
        <f t="shared" si="14"/>
        <v>Category B</v>
      </c>
      <c r="P398" t="s">
        <v>585</v>
      </c>
      <c r="Q398">
        <v>10</v>
      </c>
      <c r="R398">
        <v>29262462</v>
      </c>
    </row>
    <row r="399" spans="1:18" x14ac:dyDescent="0.35">
      <c r="A399" s="11" t="s">
        <v>5</v>
      </c>
      <c r="B399" s="12">
        <v>2</v>
      </c>
      <c r="C399" s="12" t="s">
        <v>14</v>
      </c>
      <c r="D399" s="12">
        <v>2020</v>
      </c>
      <c r="E399" s="13">
        <v>3926484</v>
      </c>
      <c r="F399" s="1" t="s">
        <v>427</v>
      </c>
      <c r="G399" s="1">
        <v>25894</v>
      </c>
      <c r="H399" s="1">
        <v>534</v>
      </c>
      <c r="I399" s="1">
        <v>1058683</v>
      </c>
      <c r="J399" s="1">
        <f t="shared" si="13"/>
        <v>2.4458690656220985E-2</v>
      </c>
      <c r="K399" s="1" t="str">
        <f t="shared" si="14"/>
        <v>Category A</v>
      </c>
      <c r="P399" t="s">
        <v>592</v>
      </c>
      <c r="Q399">
        <v>6</v>
      </c>
      <c r="R399">
        <v>8687109</v>
      </c>
    </row>
    <row r="400" spans="1:18" x14ac:dyDescent="0.35">
      <c r="A400" s="8" t="s">
        <v>7</v>
      </c>
      <c r="B400" s="9">
        <v>2</v>
      </c>
      <c r="C400" s="9" t="s">
        <v>14</v>
      </c>
      <c r="D400" s="9">
        <v>2020</v>
      </c>
      <c r="E400" s="10">
        <v>81488</v>
      </c>
      <c r="F400" s="1" t="s">
        <v>428</v>
      </c>
      <c r="G400" s="1">
        <v>521553</v>
      </c>
      <c r="H400" s="1">
        <v>271</v>
      </c>
      <c r="I400" s="1">
        <v>2962593</v>
      </c>
      <c r="J400" s="1">
        <f t="shared" si="13"/>
        <v>0.17604611905854095</v>
      </c>
      <c r="K400" s="1" t="str">
        <f t="shared" si="14"/>
        <v>Category B</v>
      </c>
      <c r="P400" t="s">
        <v>559</v>
      </c>
      <c r="Q400">
        <v>11</v>
      </c>
      <c r="R400">
        <v>33505914</v>
      </c>
    </row>
    <row r="401" spans="1:18" x14ac:dyDescent="0.35">
      <c r="A401" s="11" t="s">
        <v>8</v>
      </c>
      <c r="B401" s="12">
        <v>2</v>
      </c>
      <c r="C401" s="12" t="s">
        <v>14</v>
      </c>
      <c r="D401" s="12">
        <v>2020</v>
      </c>
      <c r="E401" s="13">
        <v>879</v>
      </c>
      <c r="F401" s="1" t="s">
        <v>429</v>
      </c>
      <c r="G401" s="1">
        <v>52378</v>
      </c>
      <c r="H401" s="1">
        <v>106</v>
      </c>
      <c r="I401" s="1">
        <v>236857</v>
      </c>
      <c r="J401" s="1">
        <f t="shared" si="13"/>
        <v>0.22113764845455275</v>
      </c>
      <c r="K401" s="1" t="str">
        <f t="shared" si="14"/>
        <v>Category B</v>
      </c>
      <c r="P401" t="s">
        <v>571</v>
      </c>
      <c r="Q401">
        <v>6</v>
      </c>
      <c r="R401">
        <v>9101281</v>
      </c>
    </row>
    <row r="402" spans="1:18" x14ac:dyDescent="0.35">
      <c r="A402" s="8" t="s">
        <v>9</v>
      </c>
      <c r="B402" s="9">
        <v>2</v>
      </c>
      <c r="C402" s="9" t="s">
        <v>14</v>
      </c>
      <c r="D402" s="9">
        <v>2020</v>
      </c>
      <c r="E402" s="10">
        <v>2654290</v>
      </c>
      <c r="F402" s="1" t="s">
        <v>430</v>
      </c>
      <c r="G402" s="1">
        <v>97745</v>
      </c>
      <c r="H402" s="1">
        <v>423</v>
      </c>
      <c r="I402" s="1">
        <v>683349</v>
      </c>
      <c r="J402" s="1">
        <f t="shared" si="13"/>
        <v>0.14303818400261067</v>
      </c>
      <c r="K402" s="1" t="str">
        <f t="shared" si="14"/>
        <v>Category B</v>
      </c>
      <c r="P402" t="s">
        <v>583</v>
      </c>
      <c r="Q402">
        <v>12</v>
      </c>
      <c r="R402">
        <v>7920506</v>
      </c>
    </row>
    <row r="403" spans="1:18" x14ac:dyDescent="0.35">
      <c r="A403" s="11" t="s">
        <v>10</v>
      </c>
      <c r="B403" s="12">
        <v>2</v>
      </c>
      <c r="C403" s="12" t="s">
        <v>14</v>
      </c>
      <c r="D403" s="12">
        <v>2020</v>
      </c>
      <c r="E403" s="13">
        <v>47097477</v>
      </c>
      <c r="F403" s="1" t="s">
        <v>431</v>
      </c>
      <c r="G403" s="1">
        <v>41532</v>
      </c>
      <c r="H403" s="1">
        <v>1068</v>
      </c>
      <c r="I403" s="1">
        <v>986147</v>
      </c>
      <c r="J403" s="1">
        <f t="shared" si="13"/>
        <v>4.211542498227952E-2</v>
      </c>
      <c r="K403" s="1" t="str">
        <f t="shared" si="14"/>
        <v>Category A</v>
      </c>
      <c r="P403" t="s">
        <v>584</v>
      </c>
      <c r="Q403">
        <v>8</v>
      </c>
      <c r="R403">
        <v>3489740</v>
      </c>
    </row>
    <row r="404" spans="1:18" x14ac:dyDescent="0.35">
      <c r="A404" s="8" t="s">
        <v>5</v>
      </c>
      <c r="B404" s="9">
        <v>2</v>
      </c>
      <c r="C404" s="9" t="s">
        <v>14</v>
      </c>
      <c r="D404" s="9">
        <v>2020</v>
      </c>
      <c r="E404" s="10">
        <v>8221694</v>
      </c>
      <c r="F404" s="1" t="s">
        <v>432</v>
      </c>
      <c r="G404" s="1">
        <v>682964</v>
      </c>
      <c r="H404" s="1">
        <v>1053</v>
      </c>
      <c r="I404" s="1">
        <v>2966082</v>
      </c>
      <c r="J404" s="1">
        <f t="shared" si="13"/>
        <v>0.23025796319858993</v>
      </c>
      <c r="K404" s="1" t="str">
        <f t="shared" si="14"/>
        <v>Category B</v>
      </c>
      <c r="P404" t="s">
        <v>588</v>
      </c>
      <c r="Q404">
        <v>3</v>
      </c>
      <c r="R404">
        <v>36661447</v>
      </c>
    </row>
    <row r="405" spans="1:18" x14ac:dyDescent="0.35">
      <c r="A405" s="11" t="s">
        <v>7</v>
      </c>
      <c r="B405" s="12">
        <v>2</v>
      </c>
      <c r="C405" s="12" t="s">
        <v>14</v>
      </c>
      <c r="D405" s="12">
        <v>2020</v>
      </c>
      <c r="E405" s="13">
        <v>141362</v>
      </c>
      <c r="F405" s="1" t="s">
        <v>433</v>
      </c>
      <c r="G405" s="1">
        <v>182090</v>
      </c>
      <c r="H405" s="1">
        <v>157</v>
      </c>
      <c r="I405" s="1">
        <v>2427346</v>
      </c>
      <c r="J405" s="1">
        <f t="shared" si="13"/>
        <v>7.5016087529342745E-2</v>
      </c>
      <c r="K405" s="1" t="str">
        <f t="shared" si="14"/>
        <v>Category A</v>
      </c>
      <c r="P405" t="s">
        <v>593</v>
      </c>
      <c r="Q405">
        <v>3</v>
      </c>
      <c r="R405">
        <v>23207079</v>
      </c>
    </row>
    <row r="406" spans="1:18" x14ac:dyDescent="0.35">
      <c r="A406" s="8" t="s">
        <v>8</v>
      </c>
      <c r="B406" s="9">
        <v>2</v>
      </c>
      <c r="C406" s="9" t="s">
        <v>14</v>
      </c>
      <c r="D406" s="9">
        <v>2020</v>
      </c>
      <c r="E406" s="10">
        <v>1210</v>
      </c>
      <c r="F406" s="1" t="s">
        <v>434</v>
      </c>
      <c r="G406" s="1">
        <v>64801</v>
      </c>
      <c r="H406" s="1">
        <v>390</v>
      </c>
      <c r="I406" s="1">
        <v>2378295</v>
      </c>
      <c r="J406" s="1">
        <f t="shared" si="13"/>
        <v>2.7246830187171903E-2</v>
      </c>
      <c r="K406" s="1" t="str">
        <f t="shared" si="14"/>
        <v>Category A</v>
      </c>
      <c r="P406" t="s">
        <v>560</v>
      </c>
      <c r="Q406">
        <v>6</v>
      </c>
      <c r="R406">
        <v>968779</v>
      </c>
    </row>
    <row r="407" spans="1:18" x14ac:dyDescent="0.35">
      <c r="A407" s="11" t="s">
        <v>9</v>
      </c>
      <c r="B407" s="12">
        <v>2</v>
      </c>
      <c r="C407" s="12" t="s">
        <v>14</v>
      </c>
      <c r="D407" s="12">
        <v>2020</v>
      </c>
      <c r="E407" s="13">
        <v>6355366</v>
      </c>
      <c r="F407" s="1" t="s">
        <v>435</v>
      </c>
      <c r="G407" s="1">
        <v>266387</v>
      </c>
      <c r="H407" s="1">
        <v>420</v>
      </c>
      <c r="I407" s="1">
        <v>3464228</v>
      </c>
      <c r="J407" s="1">
        <f t="shared" si="13"/>
        <v>7.689649757464001E-2</v>
      </c>
      <c r="K407" s="1" t="str">
        <f t="shared" si="14"/>
        <v>Category A</v>
      </c>
      <c r="P407" t="s">
        <v>565</v>
      </c>
      <c r="Q407">
        <v>5</v>
      </c>
      <c r="R407">
        <v>39796053</v>
      </c>
    </row>
    <row r="408" spans="1:18" x14ac:dyDescent="0.35">
      <c r="A408" s="8" t="s">
        <v>10</v>
      </c>
      <c r="B408" s="9">
        <v>2</v>
      </c>
      <c r="C408" s="9" t="s">
        <v>14</v>
      </c>
      <c r="D408" s="9">
        <v>2020</v>
      </c>
      <c r="E408" s="10">
        <v>101906188</v>
      </c>
      <c r="F408" s="1" t="s">
        <v>436</v>
      </c>
      <c r="G408" s="1">
        <v>356327</v>
      </c>
      <c r="H408" s="1">
        <v>134</v>
      </c>
      <c r="I408" s="1">
        <v>1897102</v>
      </c>
      <c r="J408" s="1">
        <f t="shared" si="13"/>
        <v>0.18782701193715468</v>
      </c>
      <c r="K408" s="1" t="str">
        <f t="shared" si="14"/>
        <v>Category B</v>
      </c>
      <c r="P408" t="s">
        <v>570</v>
      </c>
      <c r="Q408">
        <v>12</v>
      </c>
      <c r="R408">
        <v>11286784</v>
      </c>
    </row>
    <row r="409" spans="1:18" x14ac:dyDescent="0.35">
      <c r="A409" s="11" t="s">
        <v>5</v>
      </c>
      <c r="B409" s="12">
        <v>3</v>
      </c>
      <c r="C409" s="12" t="s">
        <v>14</v>
      </c>
      <c r="D409" s="12">
        <v>2020</v>
      </c>
      <c r="E409" s="13">
        <v>13364630</v>
      </c>
      <c r="F409" s="1" t="s">
        <v>437</v>
      </c>
      <c r="G409" s="1">
        <v>5029</v>
      </c>
      <c r="H409" s="1">
        <v>42</v>
      </c>
      <c r="I409" s="1">
        <v>1150038</v>
      </c>
      <c r="J409" s="1">
        <f t="shared" si="13"/>
        <v>4.3728989824684053E-3</v>
      </c>
      <c r="K409" s="1" t="str">
        <f t="shared" si="14"/>
        <v>Category A</v>
      </c>
      <c r="P409" t="s">
        <v>566</v>
      </c>
      <c r="Q409">
        <v>6</v>
      </c>
      <c r="R409">
        <v>281005</v>
      </c>
    </row>
    <row r="410" spans="1:18" x14ac:dyDescent="0.35">
      <c r="A410" s="8" t="s">
        <v>7</v>
      </c>
      <c r="B410" s="9">
        <v>3</v>
      </c>
      <c r="C410" s="9" t="s">
        <v>14</v>
      </c>
      <c r="D410" s="9">
        <v>2020</v>
      </c>
      <c r="E410" s="10">
        <v>207202</v>
      </c>
      <c r="F410" s="1" t="s">
        <v>438</v>
      </c>
      <c r="G410" s="1">
        <v>79660</v>
      </c>
      <c r="H410" s="1">
        <v>1685</v>
      </c>
      <c r="I410" s="1">
        <v>3480008</v>
      </c>
      <c r="J410" s="1">
        <f t="shared" si="13"/>
        <v>2.2890751975282817E-2</v>
      </c>
      <c r="K410" s="1" t="str">
        <f t="shared" si="14"/>
        <v>Category A</v>
      </c>
      <c r="P410" t="s">
        <v>574</v>
      </c>
      <c r="Q410">
        <v>7</v>
      </c>
      <c r="R410">
        <v>87128569</v>
      </c>
    </row>
    <row r="411" spans="1:18" x14ac:dyDescent="0.35">
      <c r="A411" s="11" t="s">
        <v>8</v>
      </c>
      <c r="B411" s="12">
        <v>3</v>
      </c>
      <c r="C411" s="12" t="s">
        <v>14</v>
      </c>
      <c r="D411" s="12">
        <v>2020</v>
      </c>
      <c r="E411" s="13">
        <v>1844</v>
      </c>
      <c r="F411" s="1" t="s">
        <v>439</v>
      </c>
      <c r="G411" s="1">
        <v>614569</v>
      </c>
      <c r="H411" s="1">
        <v>155</v>
      </c>
      <c r="I411" s="1">
        <v>4254782</v>
      </c>
      <c r="J411" s="1">
        <f t="shared" si="13"/>
        <v>0.14444194790708431</v>
      </c>
      <c r="K411" s="1" t="str">
        <f t="shared" si="14"/>
        <v>Category B</v>
      </c>
      <c r="P411" t="s">
        <v>587</v>
      </c>
      <c r="Q411">
        <v>9</v>
      </c>
      <c r="R411">
        <v>20995130</v>
      </c>
    </row>
    <row r="412" spans="1:18" x14ac:dyDescent="0.35">
      <c r="A412" s="8" t="s">
        <v>9</v>
      </c>
      <c r="B412" s="9">
        <v>3</v>
      </c>
      <c r="C412" s="9" t="s">
        <v>14</v>
      </c>
      <c r="D412" s="9">
        <v>2020</v>
      </c>
      <c r="E412" s="10">
        <v>11318626</v>
      </c>
      <c r="F412" s="1" t="s">
        <v>440</v>
      </c>
      <c r="G412" s="1">
        <v>2007</v>
      </c>
      <c r="H412" s="1">
        <v>240</v>
      </c>
      <c r="I412" s="1">
        <v>1044410</v>
      </c>
      <c r="J412" s="1">
        <f t="shared" si="13"/>
        <v>1.9216591185453988E-3</v>
      </c>
      <c r="K412" s="1" t="str">
        <f t="shared" si="14"/>
        <v>Category A</v>
      </c>
      <c r="P412" t="s">
        <v>563</v>
      </c>
      <c r="Q412">
        <v>8</v>
      </c>
      <c r="R412">
        <v>1776821</v>
      </c>
    </row>
    <row r="413" spans="1:18" x14ac:dyDescent="0.35">
      <c r="A413" s="11" t="s">
        <v>10</v>
      </c>
      <c r="B413" s="12">
        <v>3</v>
      </c>
      <c r="C413" s="12" t="s">
        <v>14</v>
      </c>
      <c r="D413" s="12">
        <v>2020</v>
      </c>
      <c r="E413" s="13">
        <v>169128241</v>
      </c>
      <c r="F413" s="1" t="s">
        <v>441</v>
      </c>
      <c r="G413" s="1">
        <v>309333</v>
      </c>
      <c r="H413" s="1">
        <v>106</v>
      </c>
      <c r="I413" s="1">
        <v>2217020</v>
      </c>
      <c r="J413" s="1">
        <f t="shared" si="13"/>
        <v>0.13952648149317554</v>
      </c>
      <c r="K413" s="1" t="str">
        <f t="shared" si="14"/>
        <v>Category B</v>
      </c>
      <c r="P413" t="s">
        <v>568</v>
      </c>
      <c r="Q413">
        <v>6</v>
      </c>
      <c r="R413">
        <v>21951393</v>
      </c>
    </row>
    <row r="414" spans="1:18" x14ac:dyDescent="0.35">
      <c r="A414" s="8" t="s">
        <v>5</v>
      </c>
      <c r="B414" s="9">
        <v>3</v>
      </c>
      <c r="C414" s="9" t="s">
        <v>14</v>
      </c>
      <c r="D414" s="9">
        <v>2020</v>
      </c>
      <c r="E414" s="10">
        <v>16822072</v>
      </c>
      <c r="F414" s="1" t="s">
        <v>442</v>
      </c>
      <c r="G414" s="1">
        <v>166332</v>
      </c>
      <c r="H414" s="1">
        <v>875</v>
      </c>
      <c r="I414" s="1">
        <v>1654408</v>
      </c>
      <c r="J414" s="1">
        <f t="shared" si="13"/>
        <v>0.10053868211468997</v>
      </c>
      <c r="K414" s="1" t="str">
        <f t="shared" si="14"/>
        <v>Category B</v>
      </c>
      <c r="P414" t="s">
        <v>591</v>
      </c>
      <c r="Q414">
        <v>12</v>
      </c>
      <c r="R414">
        <v>25561346</v>
      </c>
    </row>
    <row r="415" spans="1:18" x14ac:dyDescent="0.35">
      <c r="A415" s="11" t="s">
        <v>7</v>
      </c>
      <c r="B415" s="12">
        <v>3</v>
      </c>
      <c r="C415" s="12" t="s">
        <v>14</v>
      </c>
      <c r="D415" s="12">
        <v>2020</v>
      </c>
      <c r="E415" s="13">
        <v>250058</v>
      </c>
      <c r="F415" s="1" t="s">
        <v>443</v>
      </c>
      <c r="G415" s="1">
        <v>292606</v>
      </c>
      <c r="H415" s="1">
        <v>98</v>
      </c>
      <c r="I415" s="1">
        <v>1714300</v>
      </c>
      <c r="J415" s="1">
        <f t="shared" si="13"/>
        <v>0.17068541095490872</v>
      </c>
      <c r="K415" s="1" t="str">
        <f t="shared" si="14"/>
        <v>Category B</v>
      </c>
      <c r="P415" t="s">
        <v>581</v>
      </c>
      <c r="Q415">
        <v>10</v>
      </c>
      <c r="R415">
        <v>1000195</v>
      </c>
    </row>
    <row r="416" spans="1:18" x14ac:dyDescent="0.35">
      <c r="A416" s="8" t="s">
        <v>8</v>
      </c>
      <c r="B416" s="9">
        <v>3</v>
      </c>
      <c r="C416" s="9" t="s">
        <v>14</v>
      </c>
      <c r="D416" s="9">
        <v>2020</v>
      </c>
      <c r="E416" s="10">
        <v>3482</v>
      </c>
      <c r="F416" s="1" t="s">
        <v>444</v>
      </c>
      <c r="G416" s="1">
        <v>161796</v>
      </c>
      <c r="H416" s="1">
        <v>67</v>
      </c>
      <c r="I416" s="1">
        <v>1063458</v>
      </c>
      <c r="J416" s="1">
        <f t="shared" si="13"/>
        <v>0.15214141038009965</v>
      </c>
      <c r="K416" s="1" t="str">
        <f t="shared" si="14"/>
        <v>Category B</v>
      </c>
      <c r="P416" t="s">
        <v>582</v>
      </c>
      <c r="Q416">
        <v>3</v>
      </c>
      <c r="R416">
        <v>13994330</v>
      </c>
    </row>
    <row r="417" spans="1:18" x14ac:dyDescent="0.35">
      <c r="A417" s="11" t="s">
        <v>9</v>
      </c>
      <c r="B417" s="12">
        <v>3</v>
      </c>
      <c r="C417" s="12" t="s">
        <v>14</v>
      </c>
      <c r="D417" s="12">
        <v>2020</v>
      </c>
      <c r="E417" s="13">
        <v>15529526</v>
      </c>
      <c r="F417" s="1" t="s">
        <v>445</v>
      </c>
      <c r="G417" s="1">
        <v>761473</v>
      </c>
      <c r="H417" s="1">
        <v>255</v>
      </c>
      <c r="I417" s="1">
        <v>3943098</v>
      </c>
      <c r="J417" s="1">
        <f t="shared" si="13"/>
        <v>0.19311541331207085</v>
      </c>
      <c r="K417" s="1" t="str">
        <f t="shared" si="14"/>
        <v>Category B</v>
      </c>
      <c r="P417" t="s">
        <v>572</v>
      </c>
      <c r="Q417">
        <v>12</v>
      </c>
      <c r="R417">
        <v>5001141</v>
      </c>
    </row>
    <row r="418" spans="1:18" x14ac:dyDescent="0.35">
      <c r="A418" s="8" t="s">
        <v>10</v>
      </c>
      <c r="B418" s="9">
        <v>3</v>
      </c>
      <c r="C418" s="9" t="s">
        <v>14</v>
      </c>
      <c r="D418" s="9">
        <v>2020</v>
      </c>
      <c r="E418" s="10">
        <v>238390088</v>
      </c>
      <c r="F418" s="1" t="s">
        <v>446</v>
      </c>
      <c r="G418" s="1">
        <v>312742</v>
      </c>
      <c r="H418" s="1">
        <v>6428</v>
      </c>
      <c r="I418" s="1">
        <v>3003922</v>
      </c>
      <c r="J418" s="1">
        <f t="shared" si="13"/>
        <v>0.10411122525817915</v>
      </c>
      <c r="K418" s="1" t="str">
        <f t="shared" si="14"/>
        <v>Category B</v>
      </c>
      <c r="P418" t="s">
        <v>562</v>
      </c>
      <c r="Q418">
        <v>4</v>
      </c>
      <c r="R418">
        <v>12662211</v>
      </c>
    </row>
    <row r="419" spans="1:18" x14ac:dyDescent="0.35">
      <c r="A419" s="11" t="s">
        <v>5</v>
      </c>
      <c r="B419" s="12">
        <v>3</v>
      </c>
      <c r="C419" s="12" t="s">
        <v>14</v>
      </c>
      <c r="D419" s="12">
        <v>2020</v>
      </c>
      <c r="E419" s="13">
        <v>19289062</v>
      </c>
      <c r="F419" s="1" t="s">
        <v>447</v>
      </c>
      <c r="G419" s="1">
        <v>28159</v>
      </c>
      <c r="H419" s="1">
        <v>133</v>
      </c>
      <c r="I419" s="1">
        <v>2228619</v>
      </c>
      <c r="J419" s="1">
        <f t="shared" si="13"/>
        <v>1.2635179005473793E-2</v>
      </c>
      <c r="K419" s="1" t="str">
        <f t="shared" si="14"/>
        <v>Category A</v>
      </c>
      <c r="P419" t="s">
        <v>577</v>
      </c>
      <c r="Q419">
        <v>1</v>
      </c>
      <c r="R419">
        <v>89286322</v>
      </c>
    </row>
    <row r="420" spans="1:18" x14ac:dyDescent="0.35">
      <c r="A420" s="8" t="s">
        <v>7</v>
      </c>
      <c r="B420" s="9">
        <v>3</v>
      </c>
      <c r="C420" s="9" t="s">
        <v>14</v>
      </c>
      <c r="D420" s="9">
        <v>2020</v>
      </c>
      <c r="E420" s="10">
        <v>280440</v>
      </c>
      <c r="F420" s="1" t="s">
        <v>448</v>
      </c>
      <c r="G420" s="1">
        <v>84683</v>
      </c>
      <c r="H420" s="1">
        <v>61</v>
      </c>
      <c r="I420" s="1">
        <v>1338114</v>
      </c>
      <c r="J420" s="1">
        <f t="shared" si="13"/>
        <v>6.3285340411952939E-2</v>
      </c>
      <c r="K420" s="1" t="str">
        <f t="shared" si="14"/>
        <v>Category A</v>
      </c>
      <c r="P420" t="s">
        <v>591</v>
      </c>
      <c r="Q420">
        <v>6</v>
      </c>
      <c r="R420">
        <v>45288695</v>
      </c>
    </row>
    <row r="421" spans="1:18" x14ac:dyDescent="0.35">
      <c r="A421" s="11" t="s">
        <v>8</v>
      </c>
      <c r="B421" s="12">
        <v>3</v>
      </c>
      <c r="C421" s="12" t="s">
        <v>14</v>
      </c>
      <c r="D421" s="12">
        <v>2020</v>
      </c>
      <c r="E421" s="13">
        <v>4744</v>
      </c>
      <c r="F421" s="1" t="s">
        <v>449</v>
      </c>
      <c r="G421" s="1">
        <v>45061</v>
      </c>
      <c r="H421" s="1">
        <v>73</v>
      </c>
      <c r="I421" s="1">
        <v>1311008</v>
      </c>
      <c r="J421" s="1">
        <f t="shared" si="13"/>
        <v>3.4371262417925749E-2</v>
      </c>
      <c r="K421" s="1" t="str">
        <f t="shared" si="14"/>
        <v>Category A</v>
      </c>
      <c r="P421" t="s">
        <v>579</v>
      </c>
      <c r="Q421">
        <v>4</v>
      </c>
      <c r="R421">
        <v>1224327</v>
      </c>
    </row>
    <row r="422" spans="1:18" x14ac:dyDescent="0.35">
      <c r="A422" s="8" t="s">
        <v>9</v>
      </c>
      <c r="B422" s="9">
        <v>3</v>
      </c>
      <c r="C422" s="9" t="s">
        <v>14</v>
      </c>
      <c r="D422" s="9">
        <v>2020</v>
      </c>
      <c r="E422" s="10">
        <v>18199892</v>
      </c>
      <c r="F422" s="1" t="s">
        <v>450</v>
      </c>
      <c r="G422" s="1">
        <v>15024</v>
      </c>
      <c r="H422" s="1">
        <v>28</v>
      </c>
      <c r="I422" s="1">
        <v>1378876</v>
      </c>
      <c r="J422" s="1">
        <f t="shared" si="13"/>
        <v>1.0895831097212512E-2</v>
      </c>
      <c r="K422" s="1" t="str">
        <f t="shared" si="14"/>
        <v>Category A</v>
      </c>
      <c r="P422" t="s">
        <v>579</v>
      </c>
      <c r="Q422">
        <v>7</v>
      </c>
      <c r="R422">
        <v>2426112</v>
      </c>
    </row>
    <row r="423" spans="1:18" x14ac:dyDescent="0.35">
      <c r="A423" s="11" t="s">
        <v>10</v>
      </c>
      <c r="B423" s="12">
        <v>3</v>
      </c>
      <c r="C423" s="12" t="s">
        <v>14</v>
      </c>
      <c r="D423" s="12">
        <v>2020</v>
      </c>
      <c r="E423" s="13">
        <v>303644692</v>
      </c>
      <c r="F423" s="1" t="s">
        <v>451</v>
      </c>
      <c r="G423" s="1">
        <v>18177</v>
      </c>
      <c r="H423" s="1">
        <v>118</v>
      </c>
      <c r="I423" s="1">
        <v>1064989</v>
      </c>
      <c r="J423" s="1">
        <f t="shared" si="13"/>
        <v>1.7067781920752232E-2</v>
      </c>
      <c r="K423" s="1" t="str">
        <f t="shared" si="14"/>
        <v>Category A</v>
      </c>
      <c r="P423" t="s">
        <v>587</v>
      </c>
      <c r="Q423">
        <v>3</v>
      </c>
      <c r="R423">
        <v>11543192</v>
      </c>
    </row>
    <row r="424" spans="1:18" x14ac:dyDescent="0.35">
      <c r="A424" s="8" t="s">
        <v>5</v>
      </c>
      <c r="B424" s="9">
        <v>3</v>
      </c>
      <c r="C424" s="9" t="s">
        <v>14</v>
      </c>
      <c r="D424" s="9">
        <v>2020</v>
      </c>
      <c r="E424" s="10">
        <v>156114</v>
      </c>
      <c r="F424" s="1" t="s">
        <v>452</v>
      </c>
      <c r="G424" s="1">
        <v>77715</v>
      </c>
      <c r="H424" s="1">
        <v>388</v>
      </c>
      <c r="I424" s="1">
        <v>614362</v>
      </c>
      <c r="J424" s="1">
        <f t="shared" si="13"/>
        <v>0.12649708152522454</v>
      </c>
      <c r="K424" s="1" t="str">
        <f t="shared" si="14"/>
        <v>Category B</v>
      </c>
      <c r="P424" t="s">
        <v>562</v>
      </c>
      <c r="Q424">
        <v>10</v>
      </c>
      <c r="R424">
        <v>23950548</v>
      </c>
    </row>
    <row r="425" spans="1:18" x14ac:dyDescent="0.35">
      <c r="A425" s="11" t="s">
        <v>7</v>
      </c>
      <c r="B425" s="12">
        <v>3</v>
      </c>
      <c r="C425" s="12" t="s">
        <v>14</v>
      </c>
      <c r="D425" s="12">
        <v>2020</v>
      </c>
      <c r="E425" s="13">
        <v>5104</v>
      </c>
      <c r="F425" s="1" t="s">
        <v>453</v>
      </c>
      <c r="G425" s="1">
        <v>437195</v>
      </c>
      <c r="H425" s="1">
        <v>444</v>
      </c>
      <c r="I425" s="1">
        <v>3002376</v>
      </c>
      <c r="J425" s="1">
        <f t="shared" si="13"/>
        <v>0.14561633852655365</v>
      </c>
      <c r="K425" s="1" t="str">
        <f t="shared" si="14"/>
        <v>Category B</v>
      </c>
      <c r="P425" t="s">
        <v>577</v>
      </c>
      <c r="Q425">
        <v>10</v>
      </c>
      <c r="R425">
        <v>209351719</v>
      </c>
    </row>
    <row r="426" spans="1:18" x14ac:dyDescent="0.35">
      <c r="A426" s="8" t="s">
        <v>8</v>
      </c>
      <c r="B426" s="9">
        <v>3</v>
      </c>
      <c r="C426" s="9" t="s">
        <v>14</v>
      </c>
      <c r="D426" s="9">
        <v>2020</v>
      </c>
      <c r="E426" s="10">
        <v>8</v>
      </c>
      <c r="F426" s="1" t="s">
        <v>454</v>
      </c>
      <c r="G426" s="1">
        <v>56805</v>
      </c>
      <c r="H426" s="1">
        <v>74</v>
      </c>
      <c r="I426" s="1">
        <v>1512353</v>
      </c>
      <c r="J426" s="1">
        <f t="shared" si="13"/>
        <v>3.7560675318526825E-2</v>
      </c>
      <c r="K426" s="1" t="str">
        <f t="shared" si="14"/>
        <v>Category A</v>
      </c>
      <c r="P426" t="s">
        <v>578</v>
      </c>
      <c r="Q426">
        <v>8</v>
      </c>
      <c r="R426">
        <v>1864901</v>
      </c>
    </row>
    <row r="427" spans="1:18" x14ac:dyDescent="0.35">
      <c r="A427" s="11" t="s">
        <v>9</v>
      </c>
      <c r="B427" s="12">
        <v>3</v>
      </c>
      <c r="C427" s="12" t="s">
        <v>14</v>
      </c>
      <c r="D427" s="12">
        <v>2020</v>
      </c>
      <c r="E427" s="13">
        <v>52834</v>
      </c>
      <c r="F427" s="1" t="s">
        <v>455</v>
      </c>
      <c r="G427" s="1">
        <v>246597</v>
      </c>
      <c r="H427" s="1">
        <v>45</v>
      </c>
      <c r="I427" s="1">
        <v>1274815</v>
      </c>
      <c r="J427" s="1">
        <f t="shared" si="13"/>
        <v>0.19343747916364334</v>
      </c>
      <c r="K427" s="1" t="str">
        <f t="shared" si="14"/>
        <v>Category B</v>
      </c>
      <c r="P427" t="s">
        <v>590</v>
      </c>
      <c r="Q427">
        <v>12</v>
      </c>
      <c r="R427">
        <v>455798808</v>
      </c>
    </row>
    <row r="428" spans="1:18" x14ac:dyDescent="0.35">
      <c r="A428" s="8" t="s">
        <v>10</v>
      </c>
      <c r="B428" s="9">
        <v>3</v>
      </c>
      <c r="C428" s="9" t="s">
        <v>14</v>
      </c>
      <c r="D428" s="9">
        <v>2020</v>
      </c>
      <c r="E428" s="10">
        <v>3989316</v>
      </c>
      <c r="F428" s="1" t="s">
        <v>456</v>
      </c>
      <c r="G428" s="1">
        <v>142348</v>
      </c>
      <c r="H428" s="1">
        <v>75</v>
      </c>
      <c r="I428" s="1">
        <v>634927</v>
      </c>
      <c r="J428" s="1">
        <f t="shared" si="13"/>
        <v>0.22419585243657933</v>
      </c>
      <c r="K428" s="1" t="str">
        <f t="shared" si="14"/>
        <v>Category B</v>
      </c>
      <c r="P428" t="s">
        <v>564</v>
      </c>
      <c r="Q428">
        <v>6</v>
      </c>
      <c r="R428">
        <v>25614233</v>
      </c>
    </row>
    <row r="429" spans="1:18" x14ac:dyDescent="0.35">
      <c r="A429" s="11" t="s">
        <v>5</v>
      </c>
      <c r="B429" s="12">
        <v>3</v>
      </c>
      <c r="C429" s="12" t="s">
        <v>14</v>
      </c>
      <c r="D429" s="12">
        <v>2020</v>
      </c>
      <c r="E429" s="13">
        <v>164096</v>
      </c>
      <c r="F429" s="1" t="s">
        <v>457</v>
      </c>
      <c r="G429" s="1">
        <v>199431</v>
      </c>
      <c r="H429" s="1">
        <v>36</v>
      </c>
      <c r="I429" s="1">
        <v>656916</v>
      </c>
      <c r="J429" s="1">
        <f t="shared" si="13"/>
        <v>0.30358675995104395</v>
      </c>
      <c r="K429" s="1" t="str">
        <f t="shared" si="14"/>
        <v>Category C</v>
      </c>
      <c r="P429" t="s">
        <v>569</v>
      </c>
      <c r="Q429">
        <v>8</v>
      </c>
      <c r="R429">
        <v>5629171</v>
      </c>
    </row>
    <row r="430" spans="1:18" x14ac:dyDescent="0.35">
      <c r="A430" s="8" t="s">
        <v>7</v>
      </c>
      <c r="B430" s="9">
        <v>3</v>
      </c>
      <c r="C430" s="9" t="s">
        <v>14</v>
      </c>
      <c r="D430" s="9">
        <v>2020</v>
      </c>
      <c r="E430" s="10">
        <v>5298</v>
      </c>
      <c r="F430" s="1" t="s">
        <v>458</v>
      </c>
      <c r="G430" s="1">
        <v>31449</v>
      </c>
      <c r="H430" s="1">
        <v>78</v>
      </c>
      <c r="I430" s="1">
        <v>687952</v>
      </c>
      <c r="J430" s="1">
        <f t="shared" si="13"/>
        <v>4.5713945158964576E-2</v>
      </c>
      <c r="K430" s="1" t="str">
        <f t="shared" si="14"/>
        <v>Category A</v>
      </c>
      <c r="P430" t="s">
        <v>572</v>
      </c>
      <c r="Q430">
        <v>6</v>
      </c>
      <c r="R430">
        <v>8404522</v>
      </c>
    </row>
    <row r="431" spans="1:18" x14ac:dyDescent="0.35">
      <c r="A431" s="11" t="s">
        <v>8</v>
      </c>
      <c r="B431" s="12">
        <v>3</v>
      </c>
      <c r="C431" s="12" t="s">
        <v>14</v>
      </c>
      <c r="D431" s="12">
        <v>2020</v>
      </c>
      <c r="E431" s="13">
        <v>8</v>
      </c>
      <c r="F431" s="1" t="s">
        <v>459</v>
      </c>
      <c r="G431" s="1">
        <v>2169</v>
      </c>
      <c r="H431" s="1">
        <f>0</f>
        <v>0</v>
      </c>
      <c r="I431" s="1">
        <v>13310</v>
      </c>
      <c r="J431" s="1">
        <f t="shared" si="13"/>
        <v>0.16296018031555221</v>
      </c>
      <c r="K431" s="1" t="str">
        <f t="shared" si="14"/>
        <v>Category B</v>
      </c>
      <c r="P431" t="s">
        <v>598</v>
      </c>
      <c r="Q431">
        <v>1</v>
      </c>
      <c r="R431">
        <v>342942</v>
      </c>
    </row>
    <row r="432" spans="1:18" x14ac:dyDescent="0.35">
      <c r="A432" s="8" t="s">
        <v>9</v>
      </c>
      <c r="B432" s="9">
        <v>3</v>
      </c>
      <c r="C432" s="9" t="s">
        <v>14</v>
      </c>
      <c r="D432" s="9">
        <v>2020</v>
      </c>
      <c r="E432" s="10">
        <v>56022</v>
      </c>
      <c r="F432" s="1" t="s">
        <v>460</v>
      </c>
      <c r="G432" s="1">
        <v>32922</v>
      </c>
      <c r="H432" s="1">
        <v>641</v>
      </c>
      <c r="I432" s="1">
        <v>813384</v>
      </c>
      <c r="J432" s="1">
        <f t="shared" si="13"/>
        <v>4.0475347437372751E-2</v>
      </c>
      <c r="K432" s="1" t="str">
        <f t="shared" si="14"/>
        <v>Category A</v>
      </c>
      <c r="P432" t="s">
        <v>586</v>
      </c>
      <c r="Q432">
        <v>10</v>
      </c>
      <c r="R432">
        <v>856139</v>
      </c>
    </row>
    <row r="433" spans="1:18" x14ac:dyDescent="0.35">
      <c r="A433" s="11" t="s">
        <v>10</v>
      </c>
      <c r="B433" s="12">
        <v>3</v>
      </c>
      <c r="C433" s="12" t="s">
        <v>14</v>
      </c>
      <c r="D433" s="12">
        <v>2020</v>
      </c>
      <c r="E433" s="13">
        <v>4185091</v>
      </c>
      <c r="F433" s="1" t="s">
        <v>461</v>
      </c>
      <c r="G433" s="1">
        <v>48760</v>
      </c>
      <c r="H433" s="1">
        <v>1088</v>
      </c>
      <c r="I433" s="1">
        <v>1755512</v>
      </c>
      <c r="J433" s="1">
        <f t="shared" si="13"/>
        <v>2.7775372654815233E-2</v>
      </c>
      <c r="K433" s="1" t="str">
        <f t="shared" si="14"/>
        <v>Category A</v>
      </c>
      <c r="P433" t="s">
        <v>589</v>
      </c>
      <c r="Q433">
        <v>7</v>
      </c>
      <c r="R433">
        <v>2149145</v>
      </c>
    </row>
    <row r="434" spans="1:18" x14ac:dyDescent="0.35">
      <c r="A434" s="8" t="s">
        <v>5</v>
      </c>
      <c r="B434" s="9">
        <v>3</v>
      </c>
      <c r="C434" s="9" t="s">
        <v>14</v>
      </c>
      <c r="D434" s="9">
        <v>2020</v>
      </c>
      <c r="E434" s="10">
        <v>169780</v>
      </c>
      <c r="F434" s="1" t="s">
        <v>462</v>
      </c>
      <c r="G434" s="1">
        <v>47270</v>
      </c>
      <c r="H434" s="1">
        <v>125</v>
      </c>
      <c r="I434" s="1">
        <v>1725818</v>
      </c>
      <c r="J434" s="1">
        <f t="shared" si="13"/>
        <v>2.7389910175928168E-2</v>
      </c>
      <c r="K434" s="1" t="str">
        <f t="shared" si="14"/>
        <v>Category A</v>
      </c>
      <c r="P434" t="s">
        <v>589</v>
      </c>
      <c r="Q434">
        <v>1</v>
      </c>
      <c r="R434">
        <v>1274919</v>
      </c>
    </row>
    <row r="435" spans="1:18" x14ac:dyDescent="0.35">
      <c r="A435" s="11" t="s">
        <v>7</v>
      </c>
      <c r="B435" s="12">
        <v>3</v>
      </c>
      <c r="C435" s="12" t="s">
        <v>14</v>
      </c>
      <c r="D435" s="12">
        <v>2020</v>
      </c>
      <c r="E435" s="13">
        <v>5506</v>
      </c>
      <c r="F435" s="1" t="s">
        <v>463</v>
      </c>
      <c r="G435" s="1">
        <v>221566</v>
      </c>
      <c r="H435" s="1">
        <v>35</v>
      </c>
      <c r="I435" s="1">
        <v>1114615</v>
      </c>
      <c r="J435" s="1">
        <f t="shared" si="13"/>
        <v>0.19878253926243591</v>
      </c>
      <c r="K435" s="1" t="str">
        <f t="shared" si="14"/>
        <v>Category B</v>
      </c>
      <c r="P435" t="s">
        <v>561</v>
      </c>
      <c r="Q435">
        <v>4</v>
      </c>
      <c r="R435">
        <v>8831398</v>
      </c>
    </row>
    <row r="436" spans="1:18" x14ac:dyDescent="0.35">
      <c r="A436" s="8" t="s">
        <v>8</v>
      </c>
      <c r="B436" s="9">
        <v>3</v>
      </c>
      <c r="C436" s="9" t="s">
        <v>14</v>
      </c>
      <c r="D436" s="9">
        <v>2020</v>
      </c>
      <c r="E436" s="10">
        <v>8</v>
      </c>
      <c r="F436" s="1" t="s">
        <v>464</v>
      </c>
      <c r="G436" s="1">
        <v>4270</v>
      </c>
      <c r="H436" s="1">
        <v>3</v>
      </c>
      <c r="I436" s="1">
        <v>31920</v>
      </c>
      <c r="J436" s="1">
        <f t="shared" si="13"/>
        <v>0.1337719298245614</v>
      </c>
      <c r="K436" s="1" t="str">
        <f t="shared" si="14"/>
        <v>Category B</v>
      </c>
      <c r="P436" t="s">
        <v>559</v>
      </c>
      <c r="Q436">
        <v>5</v>
      </c>
      <c r="R436">
        <v>47083249</v>
      </c>
    </row>
    <row r="437" spans="1:18" x14ac:dyDescent="0.35">
      <c r="A437" s="11" t="s">
        <v>9</v>
      </c>
      <c r="B437" s="12">
        <v>3</v>
      </c>
      <c r="C437" s="12" t="s">
        <v>14</v>
      </c>
      <c r="D437" s="12">
        <v>2020</v>
      </c>
      <c r="E437" s="13">
        <v>60490</v>
      </c>
      <c r="F437" s="1" t="s">
        <v>465</v>
      </c>
      <c r="G437" s="1">
        <v>295047</v>
      </c>
      <c r="H437" s="1">
        <v>100</v>
      </c>
      <c r="I437" s="1">
        <v>2553526</v>
      </c>
      <c r="J437" s="1">
        <f t="shared" si="13"/>
        <v>0.11554493668754498</v>
      </c>
      <c r="K437" s="1" t="str">
        <f t="shared" si="14"/>
        <v>Category B</v>
      </c>
      <c r="P437" t="s">
        <v>566</v>
      </c>
      <c r="Q437">
        <v>9</v>
      </c>
      <c r="R437">
        <v>335134</v>
      </c>
    </row>
    <row r="438" spans="1:18" x14ac:dyDescent="0.35">
      <c r="A438" s="8" t="s">
        <v>10</v>
      </c>
      <c r="B438" s="9">
        <v>3</v>
      </c>
      <c r="C438" s="9" t="s">
        <v>14</v>
      </c>
      <c r="D438" s="9">
        <v>2020</v>
      </c>
      <c r="E438" s="10">
        <v>4379247</v>
      </c>
      <c r="F438" s="1" t="s">
        <v>466</v>
      </c>
      <c r="G438" s="1">
        <v>4660</v>
      </c>
      <c r="H438" s="1">
        <v>87</v>
      </c>
      <c r="I438" s="1">
        <v>1126515</v>
      </c>
      <c r="J438" s="1">
        <f t="shared" si="13"/>
        <v>4.1366515314931445E-3</v>
      </c>
      <c r="K438" s="1" t="str">
        <f t="shared" si="14"/>
        <v>Category A</v>
      </c>
      <c r="P438" t="s">
        <v>574</v>
      </c>
      <c r="Q438">
        <v>4</v>
      </c>
      <c r="R438">
        <v>49033295</v>
      </c>
    </row>
    <row r="439" spans="1:18" x14ac:dyDescent="0.35">
      <c r="A439" s="11" t="s">
        <v>5</v>
      </c>
      <c r="B439" s="12">
        <v>3</v>
      </c>
      <c r="C439" s="12" t="s">
        <v>14</v>
      </c>
      <c r="D439" s="12">
        <v>2020</v>
      </c>
      <c r="E439" s="13">
        <v>181300</v>
      </c>
      <c r="F439" s="1" t="s">
        <v>467</v>
      </c>
      <c r="G439" s="1">
        <v>165042</v>
      </c>
      <c r="H439" s="1">
        <v>335</v>
      </c>
      <c r="I439" s="1">
        <v>2677737</v>
      </c>
      <c r="J439" s="1">
        <f t="shared" si="13"/>
        <v>6.1634880497972729E-2</v>
      </c>
      <c r="K439" s="1" t="str">
        <f t="shared" si="14"/>
        <v>Category A</v>
      </c>
      <c r="P439" t="s">
        <v>575</v>
      </c>
      <c r="Q439">
        <v>6</v>
      </c>
      <c r="R439">
        <v>553093</v>
      </c>
    </row>
    <row r="440" spans="1:18" x14ac:dyDescent="0.35">
      <c r="A440" s="8" t="s">
        <v>7</v>
      </c>
      <c r="B440" s="9">
        <v>3</v>
      </c>
      <c r="C440" s="9" t="s">
        <v>14</v>
      </c>
      <c r="D440" s="9">
        <v>2020</v>
      </c>
      <c r="E440" s="10">
        <v>5746</v>
      </c>
      <c r="F440" s="1" t="s">
        <v>468</v>
      </c>
      <c r="G440" s="1">
        <v>53067</v>
      </c>
      <c r="H440" s="1">
        <v>75</v>
      </c>
      <c r="I440" s="1">
        <v>484233</v>
      </c>
      <c r="J440" s="1">
        <f t="shared" si="13"/>
        <v>0.10958980490796785</v>
      </c>
      <c r="K440" s="1" t="str">
        <f t="shared" si="14"/>
        <v>Category B</v>
      </c>
      <c r="P440" t="s">
        <v>583</v>
      </c>
      <c r="Q440">
        <v>6</v>
      </c>
      <c r="R440">
        <v>15429424</v>
      </c>
    </row>
    <row r="441" spans="1:18" x14ac:dyDescent="0.35">
      <c r="A441" s="11" t="s">
        <v>8</v>
      </c>
      <c r="B441" s="12">
        <v>3</v>
      </c>
      <c r="C441" s="12" t="s">
        <v>14</v>
      </c>
      <c r="D441" s="12">
        <v>2020</v>
      </c>
      <c r="E441" s="13">
        <v>8</v>
      </c>
      <c r="F441" s="1" t="s">
        <v>469</v>
      </c>
      <c r="G441" s="1">
        <v>42564</v>
      </c>
      <c r="H441" s="1">
        <v>211</v>
      </c>
      <c r="I441" s="1">
        <v>530164</v>
      </c>
      <c r="J441" s="1">
        <f t="shared" si="13"/>
        <v>8.0284591183105602E-2</v>
      </c>
      <c r="K441" s="1" t="str">
        <f t="shared" si="14"/>
        <v>Category A</v>
      </c>
      <c r="P441" t="s">
        <v>573</v>
      </c>
      <c r="Q441">
        <v>6</v>
      </c>
      <c r="R441">
        <v>73776197</v>
      </c>
    </row>
    <row r="442" spans="1:18" x14ac:dyDescent="0.35">
      <c r="A442" s="8" t="s">
        <v>9</v>
      </c>
      <c r="B442" s="9">
        <v>3</v>
      </c>
      <c r="C442" s="9" t="s">
        <v>14</v>
      </c>
      <c r="D442" s="9">
        <v>2020</v>
      </c>
      <c r="E442" s="10">
        <v>68514</v>
      </c>
      <c r="F442" s="1" t="s">
        <v>470</v>
      </c>
      <c r="G442" s="1">
        <v>84616</v>
      </c>
      <c r="H442" s="1">
        <v>79</v>
      </c>
      <c r="I442" s="1">
        <v>1037185</v>
      </c>
      <c r="J442" s="1">
        <f t="shared" si="13"/>
        <v>8.1582359945429214E-2</v>
      </c>
      <c r="K442" s="1" t="str">
        <f t="shared" si="14"/>
        <v>Category A</v>
      </c>
      <c r="P442" t="s">
        <v>585</v>
      </c>
      <c r="Q442">
        <v>4</v>
      </c>
      <c r="R442">
        <v>16000820</v>
      </c>
    </row>
    <row r="443" spans="1:18" x14ac:dyDescent="0.35">
      <c r="A443" s="11" t="s">
        <v>10</v>
      </c>
      <c r="B443" s="12">
        <v>3</v>
      </c>
      <c r="C443" s="12" t="s">
        <v>14</v>
      </c>
      <c r="D443" s="12">
        <v>2020</v>
      </c>
      <c r="E443" s="13">
        <v>4578548</v>
      </c>
      <c r="F443" s="1" t="s">
        <v>471</v>
      </c>
      <c r="G443" s="1">
        <v>150193</v>
      </c>
      <c r="H443" s="1">
        <v>508</v>
      </c>
      <c r="I443" s="1">
        <v>1295114</v>
      </c>
      <c r="J443" s="1">
        <f t="shared" si="13"/>
        <v>0.11596894173022607</v>
      </c>
      <c r="K443" s="1" t="str">
        <f t="shared" si="14"/>
        <v>Category B</v>
      </c>
      <c r="P443" t="s">
        <v>558</v>
      </c>
      <c r="Q443">
        <v>5</v>
      </c>
      <c r="R443">
        <v>210724</v>
      </c>
    </row>
    <row r="444" spans="1:18" x14ac:dyDescent="0.35">
      <c r="A444" s="8" t="s">
        <v>5</v>
      </c>
      <c r="B444" s="9">
        <v>4</v>
      </c>
      <c r="C444" s="9" t="s">
        <v>14</v>
      </c>
      <c r="D444" s="9">
        <v>2020</v>
      </c>
      <c r="E444" s="10">
        <v>191233</v>
      </c>
      <c r="F444" s="1" t="s">
        <v>472</v>
      </c>
      <c r="G444" s="1">
        <v>453227</v>
      </c>
      <c r="H444" s="1">
        <v>127</v>
      </c>
      <c r="I444" s="1">
        <v>3419622</v>
      </c>
      <c r="J444" s="1">
        <f t="shared" si="13"/>
        <v>0.13253716346426594</v>
      </c>
      <c r="K444" s="1" t="str">
        <f t="shared" si="14"/>
        <v>Category B</v>
      </c>
      <c r="P444" t="s">
        <v>565</v>
      </c>
      <c r="Q444">
        <v>8</v>
      </c>
      <c r="R444">
        <v>43278588</v>
      </c>
    </row>
    <row r="445" spans="1:18" x14ac:dyDescent="0.35">
      <c r="A445" s="11" t="s">
        <v>7</v>
      </c>
      <c r="B445" s="12">
        <v>4</v>
      </c>
      <c r="C445" s="12" t="s">
        <v>14</v>
      </c>
      <c r="D445" s="12">
        <v>2020</v>
      </c>
      <c r="E445" s="13">
        <v>6050</v>
      </c>
      <c r="F445" s="1" t="s">
        <v>473</v>
      </c>
      <c r="G445" s="1">
        <v>289473</v>
      </c>
      <c r="H445" s="1">
        <v>185</v>
      </c>
      <c r="I445" s="1">
        <v>4474446</v>
      </c>
      <c r="J445" s="1">
        <f t="shared" si="13"/>
        <v>6.4694713043804752E-2</v>
      </c>
      <c r="K445" s="1" t="str">
        <f t="shared" si="14"/>
        <v>Category A</v>
      </c>
      <c r="P445" t="s">
        <v>571</v>
      </c>
      <c r="Q445">
        <v>9</v>
      </c>
      <c r="R445">
        <v>10476995</v>
      </c>
    </row>
    <row r="446" spans="1:18" x14ac:dyDescent="0.35">
      <c r="A446" s="8" t="s">
        <v>8</v>
      </c>
      <c r="B446" s="9">
        <v>4</v>
      </c>
      <c r="C446" s="9" t="s">
        <v>14</v>
      </c>
      <c r="D446" s="9">
        <v>2020</v>
      </c>
      <c r="E446" s="10">
        <v>8</v>
      </c>
      <c r="F446" s="1" t="s">
        <v>474</v>
      </c>
      <c r="G446" s="1">
        <v>25824</v>
      </c>
      <c r="H446" s="1">
        <v>206</v>
      </c>
      <c r="I446" s="1">
        <v>1341250</v>
      </c>
      <c r="J446" s="1">
        <f t="shared" si="13"/>
        <v>1.9253681267474371E-2</v>
      </c>
      <c r="K446" s="1" t="str">
        <f t="shared" si="14"/>
        <v>Category A</v>
      </c>
      <c r="P446" t="s">
        <v>584</v>
      </c>
      <c r="Q446">
        <v>5</v>
      </c>
      <c r="R446">
        <v>2722412</v>
      </c>
    </row>
    <row r="447" spans="1:18" x14ac:dyDescent="0.35">
      <c r="A447" s="11" t="s">
        <v>9</v>
      </c>
      <c r="B447" s="12">
        <v>4</v>
      </c>
      <c r="C447" s="12" t="s">
        <v>14</v>
      </c>
      <c r="D447" s="12">
        <v>2020</v>
      </c>
      <c r="E447" s="13">
        <v>73590</v>
      </c>
      <c r="F447" s="1" t="s">
        <v>475</v>
      </c>
      <c r="G447" s="1">
        <v>536438</v>
      </c>
      <c r="H447" s="1">
        <v>170</v>
      </c>
      <c r="I447" s="1">
        <v>3318176</v>
      </c>
      <c r="J447" s="1">
        <f t="shared" si="13"/>
        <v>0.16166653004542256</v>
      </c>
      <c r="K447" s="1" t="str">
        <f t="shared" si="14"/>
        <v>Category B</v>
      </c>
      <c r="P447" t="s">
        <v>592</v>
      </c>
      <c r="Q447">
        <v>12</v>
      </c>
      <c r="R447">
        <v>4276465</v>
      </c>
    </row>
    <row r="448" spans="1:18" x14ac:dyDescent="0.35">
      <c r="A448" s="8" t="s">
        <v>10</v>
      </c>
      <c r="B448" s="9">
        <v>4</v>
      </c>
      <c r="C448" s="9" t="s">
        <v>14</v>
      </c>
      <c r="D448" s="9">
        <v>2020</v>
      </c>
      <c r="E448" s="10">
        <v>4772421</v>
      </c>
      <c r="F448" s="1" t="s">
        <v>476</v>
      </c>
      <c r="G448" s="1">
        <v>57200</v>
      </c>
      <c r="H448" s="1">
        <v>314</v>
      </c>
      <c r="I448" s="1">
        <v>576670</v>
      </c>
      <c r="J448" s="1">
        <f t="shared" si="13"/>
        <v>9.9190178091456124E-2</v>
      </c>
      <c r="K448" s="1" t="str">
        <f t="shared" si="14"/>
        <v>Category A</v>
      </c>
      <c r="P448" t="s">
        <v>561</v>
      </c>
      <c r="Q448">
        <v>10</v>
      </c>
      <c r="R448">
        <v>20162865</v>
      </c>
    </row>
    <row r="449" spans="1:18" x14ac:dyDescent="0.35">
      <c r="A449" s="11" t="s">
        <v>5</v>
      </c>
      <c r="B449" s="12">
        <v>4</v>
      </c>
      <c r="C449" s="12" t="s">
        <v>14</v>
      </c>
      <c r="D449" s="12">
        <v>2020</v>
      </c>
      <c r="E449" s="13">
        <v>200654</v>
      </c>
      <c r="F449" s="1" t="s">
        <v>477</v>
      </c>
      <c r="G449" s="1">
        <v>629266</v>
      </c>
      <c r="H449" s="1">
        <v>5551</v>
      </c>
      <c r="I449" s="1">
        <v>4315527</v>
      </c>
      <c r="J449" s="1">
        <f t="shared" si="13"/>
        <v>0.14581440459067918</v>
      </c>
      <c r="K449" s="1" t="str">
        <f t="shared" si="14"/>
        <v>Category B</v>
      </c>
      <c r="P449" t="s">
        <v>570</v>
      </c>
      <c r="Q449">
        <v>6</v>
      </c>
      <c r="R449">
        <v>20229535</v>
      </c>
    </row>
    <row r="450" spans="1:18" x14ac:dyDescent="0.35">
      <c r="A450" s="8" t="s">
        <v>7</v>
      </c>
      <c r="B450" s="9">
        <v>4</v>
      </c>
      <c r="C450" s="9" t="s">
        <v>14</v>
      </c>
      <c r="D450" s="9">
        <v>2020</v>
      </c>
      <c r="E450" s="10">
        <v>6312</v>
      </c>
      <c r="F450" s="1" t="s">
        <v>478</v>
      </c>
      <c r="G450" s="1">
        <v>306175</v>
      </c>
      <c r="H450" s="1">
        <v>251</v>
      </c>
      <c r="I450" s="1">
        <v>1862612</v>
      </c>
      <c r="J450" s="1">
        <f t="shared" si="13"/>
        <v>0.16437937691800547</v>
      </c>
      <c r="K450" s="1" t="str">
        <f t="shared" si="14"/>
        <v>Category B</v>
      </c>
      <c r="P450" t="s">
        <v>576</v>
      </c>
      <c r="Q450">
        <v>12</v>
      </c>
      <c r="R450">
        <v>55976</v>
      </c>
    </row>
    <row r="451" spans="1:18" x14ac:dyDescent="0.35">
      <c r="A451" s="11" t="s">
        <v>8</v>
      </c>
      <c r="B451" s="12">
        <v>4</v>
      </c>
      <c r="C451" s="12" t="s">
        <v>14</v>
      </c>
      <c r="D451" s="12">
        <v>2020</v>
      </c>
      <c r="E451" s="13">
        <v>8</v>
      </c>
      <c r="F451" s="1" t="s">
        <v>479</v>
      </c>
      <c r="G451" s="1">
        <v>238963</v>
      </c>
      <c r="H451" s="1">
        <v>254</v>
      </c>
      <c r="I451" s="1">
        <v>1480080</v>
      </c>
      <c r="J451" s="1">
        <f t="shared" ref="J451:J514" si="15">G451/I451</f>
        <v>0.16145275931030756</v>
      </c>
      <c r="K451" s="1" t="str">
        <f t="shared" ref="K451:K514" si="16">IF(J451&lt;0.1,"Category A",IF(J451&lt;0.3, "Category B",IF(J451&lt;0.5, "Category C",IF( J451&lt;0.75,"Category D",IF(J451&lt;1,"Category E")))))</f>
        <v>Category B</v>
      </c>
      <c r="P451" t="s">
        <v>593</v>
      </c>
      <c r="Q451">
        <v>9</v>
      </c>
      <c r="R451">
        <v>44732092</v>
      </c>
    </row>
    <row r="452" spans="1:18" x14ac:dyDescent="0.35">
      <c r="A452" s="8" t="s">
        <v>9</v>
      </c>
      <c r="B452" s="9">
        <v>4</v>
      </c>
      <c r="C452" s="9" t="s">
        <v>14</v>
      </c>
      <c r="D452" s="9">
        <v>2020</v>
      </c>
      <c r="E452" s="10">
        <v>78554</v>
      </c>
      <c r="F452" s="1" t="s">
        <v>480</v>
      </c>
      <c r="G452" s="1">
        <v>83030</v>
      </c>
      <c r="H452" s="1">
        <v>53</v>
      </c>
      <c r="I452" s="1">
        <v>433737</v>
      </c>
      <c r="J452" s="1">
        <f t="shared" si="15"/>
        <v>0.19142936848827746</v>
      </c>
      <c r="K452" s="1" t="str">
        <f t="shared" si="16"/>
        <v>Category B</v>
      </c>
      <c r="P452" t="s">
        <v>560</v>
      </c>
      <c r="Q452">
        <v>12</v>
      </c>
      <c r="R452">
        <v>688976</v>
      </c>
    </row>
    <row r="453" spans="1:18" x14ac:dyDescent="0.35">
      <c r="A453" s="11" t="s">
        <v>10</v>
      </c>
      <c r="B453" s="12">
        <v>4</v>
      </c>
      <c r="C453" s="12" t="s">
        <v>14</v>
      </c>
      <c r="D453" s="12">
        <v>2020</v>
      </c>
      <c r="E453" s="13">
        <v>4982217</v>
      </c>
      <c r="F453" s="1" t="s">
        <v>481</v>
      </c>
      <c r="G453" s="1">
        <v>67979</v>
      </c>
      <c r="H453" s="1">
        <v>524</v>
      </c>
      <c r="I453" s="1">
        <v>902702</v>
      </c>
      <c r="J453" s="1">
        <f t="shared" si="15"/>
        <v>7.5306136465854739E-2</v>
      </c>
      <c r="K453" s="1" t="str">
        <f t="shared" si="16"/>
        <v>Category A</v>
      </c>
      <c r="P453" t="s">
        <v>564</v>
      </c>
      <c r="Q453">
        <v>12</v>
      </c>
      <c r="R453">
        <v>13060625</v>
      </c>
    </row>
    <row r="454" spans="1:18" x14ac:dyDescent="0.35">
      <c r="A454" s="8" t="s">
        <v>5</v>
      </c>
      <c r="B454" s="9">
        <v>4</v>
      </c>
      <c r="C454" s="9" t="s">
        <v>14</v>
      </c>
      <c r="D454" s="9">
        <v>2020</v>
      </c>
      <c r="E454" s="10">
        <v>212962</v>
      </c>
      <c r="F454" s="1" t="s">
        <v>482</v>
      </c>
      <c r="G454" s="1">
        <v>670899</v>
      </c>
      <c r="H454" s="1">
        <v>786</v>
      </c>
      <c r="I454" s="1">
        <v>2699471</v>
      </c>
      <c r="J454" s="1">
        <f t="shared" si="15"/>
        <v>0.24852980454318643</v>
      </c>
      <c r="K454" s="1" t="str">
        <f t="shared" si="16"/>
        <v>Category B</v>
      </c>
      <c r="P454" t="s">
        <v>576</v>
      </c>
      <c r="Q454">
        <v>6</v>
      </c>
      <c r="R454">
        <v>225606</v>
      </c>
    </row>
    <row r="455" spans="1:18" x14ac:dyDescent="0.35">
      <c r="A455" s="11" t="s">
        <v>7</v>
      </c>
      <c r="B455" s="12">
        <v>4</v>
      </c>
      <c r="C455" s="12" t="s">
        <v>14</v>
      </c>
      <c r="D455" s="12">
        <v>2020</v>
      </c>
      <c r="E455" s="13">
        <v>6604</v>
      </c>
      <c r="F455" s="1" t="s">
        <v>483</v>
      </c>
      <c r="G455" s="1">
        <v>1723</v>
      </c>
      <c r="H455" s="1">
        <v>20</v>
      </c>
      <c r="I455" s="1">
        <v>249000</v>
      </c>
      <c r="J455" s="1">
        <f t="shared" si="15"/>
        <v>6.9196787148594376E-3</v>
      </c>
      <c r="K455" s="1" t="str">
        <f t="shared" si="16"/>
        <v>Category A</v>
      </c>
    </row>
    <row r="456" spans="1:18" x14ac:dyDescent="0.35">
      <c r="A456" s="8" t="s">
        <v>8</v>
      </c>
      <c r="B456" s="9">
        <v>4</v>
      </c>
      <c r="C456" s="9" t="s">
        <v>14</v>
      </c>
      <c r="D456" s="9">
        <v>2020</v>
      </c>
      <c r="E456" s="10">
        <v>8</v>
      </c>
      <c r="F456" s="1" t="s">
        <v>484</v>
      </c>
      <c r="G456" s="1">
        <v>309395</v>
      </c>
      <c r="H456" s="1">
        <v>138</v>
      </c>
      <c r="I456" s="1">
        <v>3790922</v>
      </c>
      <c r="J456" s="1">
        <f t="shared" si="15"/>
        <v>8.1614710088996817E-2</v>
      </c>
      <c r="K456" s="1" t="str">
        <f t="shared" si="16"/>
        <v>Category A</v>
      </c>
    </row>
    <row r="457" spans="1:18" x14ac:dyDescent="0.35">
      <c r="A457" s="11" t="s">
        <v>9</v>
      </c>
      <c r="B457" s="12">
        <v>4</v>
      </c>
      <c r="C457" s="12" t="s">
        <v>14</v>
      </c>
      <c r="D457" s="12">
        <v>2020</v>
      </c>
      <c r="E457" s="13">
        <v>84618</v>
      </c>
      <c r="F457" s="1" t="s">
        <v>485</v>
      </c>
      <c r="G457" s="1">
        <v>456511</v>
      </c>
      <c r="H457" s="1">
        <v>129</v>
      </c>
      <c r="I457" s="1">
        <v>2228397</v>
      </c>
      <c r="J457" s="1">
        <f t="shared" si="15"/>
        <v>0.20486071377766171</v>
      </c>
      <c r="K457" s="1" t="str">
        <f t="shared" si="16"/>
        <v>Category B</v>
      </c>
    </row>
    <row r="458" spans="1:18" x14ac:dyDescent="0.35">
      <c r="A458" s="8" t="s">
        <v>10</v>
      </c>
      <c r="B458" s="9">
        <v>4</v>
      </c>
      <c r="C458" s="9" t="s">
        <v>14</v>
      </c>
      <c r="D458" s="9">
        <v>2020</v>
      </c>
      <c r="E458" s="10">
        <v>5206818</v>
      </c>
      <c r="F458" s="1" t="s">
        <v>486</v>
      </c>
      <c r="G458" s="1">
        <v>1830</v>
      </c>
      <c r="H458" s="1">
        <v>224</v>
      </c>
      <c r="I458" s="1">
        <v>660280</v>
      </c>
      <c r="J458" s="1">
        <f t="shared" si="15"/>
        <v>2.7715514630156902E-3</v>
      </c>
      <c r="K458" s="1" t="str">
        <f t="shared" si="16"/>
        <v>Category A</v>
      </c>
    </row>
    <row r="459" spans="1:18" x14ac:dyDescent="0.35">
      <c r="A459" s="11" t="s">
        <v>5</v>
      </c>
      <c r="B459" s="12">
        <v>4</v>
      </c>
      <c r="C459" s="12" t="s">
        <v>14</v>
      </c>
      <c r="D459" s="12">
        <v>2020</v>
      </c>
      <c r="E459" s="13">
        <v>224402</v>
      </c>
      <c r="F459" s="1" t="s">
        <v>487</v>
      </c>
      <c r="G459" s="1">
        <v>1938229</v>
      </c>
      <c r="H459" s="1">
        <v>1956</v>
      </c>
      <c r="I459" s="1">
        <v>4996391</v>
      </c>
      <c r="J459" s="1">
        <f t="shared" si="15"/>
        <v>0.3879258048459378</v>
      </c>
      <c r="K459" s="1" t="str">
        <f t="shared" si="16"/>
        <v>Category C</v>
      </c>
    </row>
    <row r="460" spans="1:18" x14ac:dyDescent="0.35">
      <c r="A460" s="8" t="s">
        <v>7</v>
      </c>
      <c r="B460" s="9">
        <v>4</v>
      </c>
      <c r="C460" s="9" t="s">
        <v>14</v>
      </c>
      <c r="D460" s="9">
        <v>2020</v>
      </c>
      <c r="E460" s="10">
        <v>6872</v>
      </c>
      <c r="F460" s="1" t="s">
        <v>488</v>
      </c>
      <c r="G460" s="1">
        <v>201153</v>
      </c>
      <c r="H460" s="1">
        <v>136</v>
      </c>
      <c r="I460" s="1">
        <v>1755873</v>
      </c>
      <c r="J460" s="1">
        <f t="shared" si="15"/>
        <v>0.11456010770710638</v>
      </c>
      <c r="K460" s="1" t="str">
        <f t="shared" si="16"/>
        <v>Category B</v>
      </c>
    </row>
    <row r="461" spans="1:18" x14ac:dyDescent="0.35">
      <c r="A461" s="11" t="s">
        <v>8</v>
      </c>
      <c r="B461" s="12">
        <v>4</v>
      </c>
      <c r="C461" s="12" t="s">
        <v>14</v>
      </c>
      <c r="D461" s="12">
        <v>2020</v>
      </c>
      <c r="E461" s="13">
        <v>14</v>
      </c>
      <c r="F461" s="1" t="s">
        <v>489</v>
      </c>
      <c r="G461" s="1">
        <v>103578</v>
      </c>
      <c r="H461" s="1">
        <v>245</v>
      </c>
      <c r="I461" s="1">
        <v>420661</v>
      </c>
      <c r="J461" s="1">
        <f t="shared" si="15"/>
        <v>0.24622677167600515</v>
      </c>
      <c r="K461" s="1" t="str">
        <f t="shared" si="16"/>
        <v>Category B</v>
      </c>
    </row>
    <row r="462" spans="1:18" x14ac:dyDescent="0.35">
      <c r="A462" s="8" t="s">
        <v>9</v>
      </c>
      <c r="B462" s="9">
        <v>4</v>
      </c>
      <c r="C462" s="9" t="s">
        <v>14</v>
      </c>
      <c r="D462" s="9">
        <v>2020</v>
      </c>
      <c r="E462" s="10">
        <v>90844</v>
      </c>
      <c r="F462" s="1" t="s">
        <v>490</v>
      </c>
      <c r="G462" s="1">
        <v>92524</v>
      </c>
      <c r="H462" s="1">
        <v>24</v>
      </c>
      <c r="I462" s="1">
        <v>806489</v>
      </c>
      <c r="J462" s="1">
        <f t="shared" si="15"/>
        <v>0.11472444137489786</v>
      </c>
      <c r="K462" s="1" t="str">
        <f t="shared" si="16"/>
        <v>Category B</v>
      </c>
    </row>
    <row r="463" spans="1:18" x14ac:dyDescent="0.35">
      <c r="A463" s="11" t="s">
        <v>10</v>
      </c>
      <c r="B463" s="12">
        <v>4</v>
      </c>
      <c r="C463" s="12" t="s">
        <v>14</v>
      </c>
      <c r="D463" s="12">
        <v>2020</v>
      </c>
      <c r="E463" s="13">
        <v>5428704</v>
      </c>
      <c r="F463" s="1" t="s">
        <v>491</v>
      </c>
      <c r="G463" s="1">
        <v>111446</v>
      </c>
      <c r="H463" s="1">
        <v>380</v>
      </c>
      <c r="I463" s="1">
        <v>1120070</v>
      </c>
      <c r="J463" s="1">
        <f t="shared" si="15"/>
        <v>9.949913844670423E-2</v>
      </c>
      <c r="K463" s="1" t="str">
        <f t="shared" si="16"/>
        <v>Category A</v>
      </c>
    </row>
    <row r="464" spans="1:18" x14ac:dyDescent="0.35">
      <c r="A464" s="8" t="s">
        <v>5</v>
      </c>
      <c r="B464" s="9">
        <v>4</v>
      </c>
      <c r="C464" s="9" t="s">
        <v>14</v>
      </c>
      <c r="D464" s="9">
        <v>2020</v>
      </c>
      <c r="E464" s="10">
        <v>236448</v>
      </c>
      <c r="F464" s="1" t="s">
        <v>492</v>
      </c>
      <c r="G464" s="1">
        <v>14224</v>
      </c>
      <c r="H464" s="1">
        <v>20</v>
      </c>
      <c r="I464" s="1">
        <v>49950</v>
      </c>
      <c r="J464" s="1">
        <f t="shared" si="15"/>
        <v>0.28476476476476476</v>
      </c>
      <c r="K464" s="1" t="str">
        <f t="shared" si="16"/>
        <v>Category B</v>
      </c>
    </row>
    <row r="465" spans="1:11" x14ac:dyDescent="0.35">
      <c r="A465" s="11" t="s">
        <v>7</v>
      </c>
      <c r="B465" s="12">
        <v>4</v>
      </c>
      <c r="C465" s="12" t="s">
        <v>14</v>
      </c>
      <c r="D465" s="12">
        <v>2020</v>
      </c>
      <c r="E465" s="13">
        <v>7168</v>
      </c>
      <c r="F465" s="1" t="s">
        <v>493</v>
      </c>
      <c r="G465" s="1">
        <v>105111</v>
      </c>
      <c r="H465" s="1">
        <v>108</v>
      </c>
      <c r="I465" s="1">
        <v>616409</v>
      </c>
      <c r="J465" s="1">
        <f t="shared" si="15"/>
        <v>0.17052152061374834</v>
      </c>
      <c r="K465" s="1" t="str">
        <f t="shared" si="16"/>
        <v>Category B</v>
      </c>
    </row>
    <row r="466" spans="1:11" x14ac:dyDescent="0.35">
      <c r="A466" s="8" t="s">
        <v>8</v>
      </c>
      <c r="B466" s="9">
        <v>4</v>
      </c>
      <c r="C466" s="9" t="s">
        <v>14</v>
      </c>
      <c r="D466" s="9">
        <v>2020</v>
      </c>
      <c r="E466" s="10">
        <v>14</v>
      </c>
      <c r="F466" s="1" t="s">
        <v>494</v>
      </c>
      <c r="G466" s="1">
        <v>26338</v>
      </c>
      <c r="H466" s="1">
        <v>484</v>
      </c>
      <c r="I466" s="1">
        <v>1407627</v>
      </c>
      <c r="J466" s="1">
        <f t="shared" si="15"/>
        <v>1.8710922708927862E-2</v>
      </c>
      <c r="K466" s="1" t="str">
        <f t="shared" si="16"/>
        <v>Category A</v>
      </c>
    </row>
    <row r="467" spans="1:11" x14ac:dyDescent="0.35">
      <c r="A467" s="11" t="s">
        <v>9</v>
      </c>
      <c r="B467" s="12">
        <v>4</v>
      </c>
      <c r="C467" s="12" t="s">
        <v>14</v>
      </c>
      <c r="D467" s="12">
        <v>2020</v>
      </c>
      <c r="E467" s="13">
        <v>97106</v>
      </c>
      <c r="F467" s="1" t="s">
        <v>495</v>
      </c>
      <c r="G467" s="1">
        <v>1229625</v>
      </c>
      <c r="H467" s="1">
        <v>11462</v>
      </c>
      <c r="I467" s="1">
        <v>11060148</v>
      </c>
      <c r="J467" s="1">
        <f t="shared" si="15"/>
        <v>0.11117617955926087</v>
      </c>
      <c r="K467" s="1" t="str">
        <f t="shared" si="16"/>
        <v>Category B</v>
      </c>
    </row>
    <row r="468" spans="1:11" x14ac:dyDescent="0.35">
      <c r="A468" s="8" t="s">
        <v>10</v>
      </c>
      <c r="B468" s="9">
        <v>4</v>
      </c>
      <c r="C468" s="9" t="s">
        <v>14</v>
      </c>
      <c r="D468" s="9">
        <v>2020</v>
      </c>
      <c r="E468" s="10">
        <v>5654896</v>
      </c>
      <c r="F468" s="1" t="s">
        <v>496</v>
      </c>
      <c r="G468" s="1">
        <v>67445</v>
      </c>
      <c r="H468" s="1">
        <v>972</v>
      </c>
      <c r="I468" s="1">
        <v>2402781</v>
      </c>
      <c r="J468" s="1">
        <f t="shared" si="15"/>
        <v>2.8069557733309859E-2</v>
      </c>
      <c r="K468" s="1" t="str">
        <f t="shared" si="16"/>
        <v>Category A</v>
      </c>
    </row>
    <row r="469" spans="1:11" x14ac:dyDescent="0.35">
      <c r="A469" s="11" t="s">
        <v>5</v>
      </c>
      <c r="B469" s="12">
        <v>4</v>
      </c>
      <c r="C469" s="12" t="s">
        <v>14</v>
      </c>
      <c r="D469" s="12">
        <v>2020</v>
      </c>
      <c r="E469" s="13">
        <v>249520</v>
      </c>
      <c r="F469" s="1" t="s">
        <v>497</v>
      </c>
      <c r="G469" s="1">
        <v>45839</v>
      </c>
      <c r="H469" s="1">
        <v>521</v>
      </c>
      <c r="I469" s="1">
        <v>1243684</v>
      </c>
      <c r="J469" s="1">
        <f t="shared" si="15"/>
        <v>3.6857433238668344E-2</v>
      </c>
      <c r="K469" s="1" t="str">
        <f t="shared" si="16"/>
        <v>Category A</v>
      </c>
    </row>
    <row r="470" spans="1:11" x14ac:dyDescent="0.35">
      <c r="A470" s="8" t="s">
        <v>7</v>
      </c>
      <c r="B470" s="9">
        <v>4</v>
      </c>
      <c r="C470" s="9" t="s">
        <v>14</v>
      </c>
      <c r="D470" s="9">
        <v>2020</v>
      </c>
      <c r="E470" s="10">
        <v>7452</v>
      </c>
      <c r="F470" s="1" t="s">
        <v>498</v>
      </c>
      <c r="G470" s="1">
        <v>67948</v>
      </c>
      <c r="H470" s="1">
        <v>1842</v>
      </c>
      <c r="I470" s="1">
        <v>3725697</v>
      </c>
      <c r="J470" s="1">
        <f t="shared" si="15"/>
        <v>1.823766130203288E-2</v>
      </c>
      <c r="K470" s="1" t="str">
        <f t="shared" si="16"/>
        <v>Category A</v>
      </c>
    </row>
    <row r="471" spans="1:11" x14ac:dyDescent="0.35">
      <c r="A471" s="11" t="s">
        <v>8</v>
      </c>
      <c r="B471" s="12">
        <v>4</v>
      </c>
      <c r="C471" s="12" t="s">
        <v>14</v>
      </c>
      <c r="D471" s="12">
        <v>2020</v>
      </c>
      <c r="E471" s="13">
        <v>14</v>
      </c>
      <c r="F471" s="1" t="s">
        <v>499</v>
      </c>
      <c r="G471" s="1">
        <v>436661</v>
      </c>
      <c r="H471" s="1">
        <v>4996</v>
      </c>
      <c r="I471" s="1">
        <v>3307284</v>
      </c>
      <c r="J471" s="1">
        <f t="shared" si="15"/>
        <v>0.13203008873746555</v>
      </c>
      <c r="K471" s="1" t="str">
        <f t="shared" si="16"/>
        <v>Category B</v>
      </c>
    </row>
    <row r="472" spans="1:11" x14ac:dyDescent="0.35">
      <c r="A472" s="8" t="s">
        <v>9</v>
      </c>
      <c r="B472" s="9">
        <v>4</v>
      </c>
      <c r="C472" s="9" t="s">
        <v>14</v>
      </c>
      <c r="D472" s="9">
        <v>2020</v>
      </c>
      <c r="E472" s="10">
        <v>103666</v>
      </c>
      <c r="F472" s="1" t="s">
        <v>500</v>
      </c>
      <c r="G472" s="1">
        <v>67445</v>
      </c>
      <c r="H472" s="1">
        <v>442</v>
      </c>
      <c r="I472" s="1">
        <v>1268094</v>
      </c>
      <c r="J472" s="1">
        <f t="shared" si="15"/>
        <v>5.3186120271841046E-2</v>
      </c>
      <c r="K472" s="1" t="str">
        <f t="shared" si="16"/>
        <v>Category A</v>
      </c>
    </row>
    <row r="473" spans="1:11" x14ac:dyDescent="0.35">
      <c r="A473" s="11" t="s">
        <v>10</v>
      </c>
      <c r="B473" s="12">
        <v>4</v>
      </c>
      <c r="C473" s="12" t="s">
        <v>14</v>
      </c>
      <c r="D473" s="12">
        <v>2020</v>
      </c>
      <c r="E473" s="13">
        <v>5895466</v>
      </c>
      <c r="F473" s="1" t="s">
        <v>501</v>
      </c>
      <c r="G473" s="1">
        <v>49288</v>
      </c>
      <c r="H473" s="1">
        <v>409</v>
      </c>
      <c r="I473" s="1">
        <v>1738376</v>
      </c>
      <c r="J473" s="1">
        <f t="shared" si="15"/>
        <v>2.8352899487797806E-2</v>
      </c>
      <c r="K473" s="1" t="str">
        <f t="shared" si="16"/>
        <v>Category A</v>
      </c>
    </row>
    <row r="474" spans="1:11" x14ac:dyDescent="0.35">
      <c r="A474" s="8" t="s">
        <v>5</v>
      </c>
      <c r="B474" s="9">
        <v>4</v>
      </c>
      <c r="C474" s="9" t="s">
        <v>14</v>
      </c>
      <c r="D474" s="9">
        <v>2020</v>
      </c>
      <c r="E474" s="10">
        <v>262850</v>
      </c>
      <c r="F474" s="1" t="s">
        <v>502</v>
      </c>
      <c r="G474" s="1">
        <v>639055</v>
      </c>
      <c r="H474" s="1">
        <v>3575</v>
      </c>
      <c r="I474" s="1">
        <v>3110327</v>
      </c>
      <c r="J474" s="1">
        <f t="shared" si="15"/>
        <v>0.20546231955675401</v>
      </c>
      <c r="K474" s="1" t="str">
        <f t="shared" si="16"/>
        <v>Category B</v>
      </c>
    </row>
    <row r="475" spans="1:11" x14ac:dyDescent="0.35">
      <c r="A475" s="11" t="s">
        <v>7</v>
      </c>
      <c r="B475" s="12">
        <v>4</v>
      </c>
      <c r="C475" s="12" t="s">
        <v>14</v>
      </c>
      <c r="D475" s="12">
        <v>2020</v>
      </c>
      <c r="E475" s="13">
        <v>7736</v>
      </c>
      <c r="F475" s="1" t="s">
        <v>503</v>
      </c>
      <c r="G475" s="1">
        <v>43011</v>
      </c>
      <c r="H475" s="1">
        <v>114</v>
      </c>
      <c r="I475" s="1">
        <v>1444920</v>
      </c>
      <c r="J475" s="1">
        <f t="shared" si="15"/>
        <v>2.9767045926418073E-2</v>
      </c>
      <c r="K475" s="1" t="str">
        <f t="shared" si="16"/>
        <v>Category A</v>
      </c>
    </row>
    <row r="476" spans="1:11" x14ac:dyDescent="0.35">
      <c r="A476" s="8" t="s">
        <v>8</v>
      </c>
      <c r="B476" s="9">
        <v>4</v>
      </c>
      <c r="C476" s="9" t="s">
        <v>14</v>
      </c>
      <c r="D476" s="9">
        <v>2020</v>
      </c>
      <c r="E476" s="10">
        <v>16</v>
      </c>
      <c r="F476" s="1" t="s">
        <v>504</v>
      </c>
      <c r="G476" s="1">
        <v>14657</v>
      </c>
      <c r="H476" s="1">
        <v>5</v>
      </c>
      <c r="I476" s="1">
        <v>111997</v>
      </c>
      <c r="J476" s="1">
        <f t="shared" si="15"/>
        <v>0.13086957686366599</v>
      </c>
      <c r="K476" s="1" t="str">
        <f t="shared" si="16"/>
        <v>Category B</v>
      </c>
    </row>
    <row r="477" spans="1:11" x14ac:dyDescent="0.35">
      <c r="A477" s="11" t="s">
        <v>9</v>
      </c>
      <c r="B477" s="12">
        <v>4</v>
      </c>
      <c r="C477" s="12" t="s">
        <v>14</v>
      </c>
      <c r="D477" s="12">
        <v>2020</v>
      </c>
      <c r="E477" s="13">
        <v>108818</v>
      </c>
      <c r="F477" s="1" t="s">
        <v>505</v>
      </c>
      <c r="G477" s="1">
        <v>92586</v>
      </c>
      <c r="H477" s="1">
        <v>1059</v>
      </c>
      <c r="I477" s="1">
        <v>2713858</v>
      </c>
      <c r="J477" s="1">
        <f t="shared" si="15"/>
        <v>3.4116007543504488E-2</v>
      </c>
      <c r="K477" s="1" t="str">
        <f t="shared" si="16"/>
        <v>Category A</v>
      </c>
    </row>
    <row r="478" spans="1:11" x14ac:dyDescent="0.35">
      <c r="A478" s="8" t="s">
        <v>10</v>
      </c>
      <c r="B478" s="9">
        <v>4</v>
      </c>
      <c r="C478" s="9" t="s">
        <v>14</v>
      </c>
      <c r="D478" s="9">
        <v>2020</v>
      </c>
      <c r="E478" s="10">
        <v>6131653</v>
      </c>
      <c r="F478" s="1" t="s">
        <v>506</v>
      </c>
      <c r="G478" s="1">
        <v>54208</v>
      </c>
      <c r="H478" s="1">
        <v>432</v>
      </c>
      <c r="I478" s="1">
        <v>1665253</v>
      </c>
      <c r="J478" s="1">
        <f t="shared" si="15"/>
        <v>3.2552410954972008E-2</v>
      </c>
      <c r="K478" s="1" t="str">
        <f t="shared" si="16"/>
        <v>Category A</v>
      </c>
    </row>
    <row r="479" spans="1:11" x14ac:dyDescent="0.35">
      <c r="A479" s="11" t="s">
        <v>5</v>
      </c>
      <c r="B479" s="12">
        <v>5</v>
      </c>
      <c r="C479" s="12" t="s">
        <v>14</v>
      </c>
      <c r="D479" s="12">
        <v>2020</v>
      </c>
      <c r="E479" s="13">
        <v>277072</v>
      </c>
      <c r="F479" s="1" t="s">
        <v>507</v>
      </c>
      <c r="G479" s="1">
        <v>23998</v>
      </c>
      <c r="H479" s="1">
        <v>625</v>
      </c>
      <c r="I479" s="1">
        <v>1111812</v>
      </c>
      <c r="J479" s="1">
        <f t="shared" si="15"/>
        <v>2.1584584444132641E-2</v>
      </c>
      <c r="K479" s="1" t="str">
        <f t="shared" si="16"/>
        <v>Category A</v>
      </c>
    </row>
    <row r="480" spans="1:11" x14ac:dyDescent="0.35">
      <c r="A480" s="8" t="s">
        <v>7</v>
      </c>
      <c r="B480" s="9">
        <v>5</v>
      </c>
      <c r="C480" s="9" t="s">
        <v>14</v>
      </c>
      <c r="D480" s="9">
        <v>2020</v>
      </c>
      <c r="E480" s="10">
        <v>8048</v>
      </c>
      <c r="F480" s="1" t="s">
        <v>508</v>
      </c>
      <c r="G480" s="1">
        <v>36301</v>
      </c>
      <c r="H480" s="1">
        <v>979</v>
      </c>
      <c r="I480" s="1">
        <v>2471222</v>
      </c>
      <c r="J480" s="1">
        <f t="shared" si="15"/>
        <v>1.4689493699878035E-2</v>
      </c>
      <c r="K480" s="1" t="str">
        <f t="shared" si="16"/>
        <v>Category A</v>
      </c>
    </row>
    <row r="481" spans="1:11" x14ac:dyDescent="0.35">
      <c r="A481" s="11" t="s">
        <v>8</v>
      </c>
      <c r="B481" s="12">
        <v>5</v>
      </c>
      <c r="C481" s="12" t="s">
        <v>14</v>
      </c>
      <c r="D481" s="12">
        <v>2020</v>
      </c>
      <c r="E481" s="13">
        <v>18</v>
      </c>
      <c r="F481" s="1" t="s">
        <v>509</v>
      </c>
      <c r="G481" s="1">
        <v>76170</v>
      </c>
      <c r="H481" s="1">
        <v>667</v>
      </c>
      <c r="I481" s="1">
        <v>2468965</v>
      </c>
      <c r="J481" s="1">
        <f t="shared" si="15"/>
        <v>3.0850984116826283E-2</v>
      </c>
      <c r="K481" s="1" t="str">
        <f t="shared" si="16"/>
        <v>Category A</v>
      </c>
    </row>
    <row r="482" spans="1:11" x14ac:dyDescent="0.35">
      <c r="A482" s="8" t="s">
        <v>9</v>
      </c>
      <c r="B482" s="9">
        <v>5</v>
      </c>
      <c r="C482" s="9" t="s">
        <v>14</v>
      </c>
      <c r="D482" s="9">
        <v>2020</v>
      </c>
      <c r="E482" s="10">
        <v>115388</v>
      </c>
      <c r="F482" s="1" t="s">
        <v>510</v>
      </c>
      <c r="G482" s="1">
        <v>74225</v>
      </c>
      <c r="H482" s="1">
        <v>92</v>
      </c>
      <c r="I482" s="1">
        <v>1421711</v>
      </c>
      <c r="J482" s="1">
        <f t="shared" si="15"/>
        <v>5.22082195326617E-2</v>
      </c>
      <c r="K482" s="1" t="str">
        <f t="shared" si="16"/>
        <v>Category A</v>
      </c>
    </row>
    <row r="483" spans="1:11" x14ac:dyDescent="0.35">
      <c r="A483" s="11" t="s">
        <v>10</v>
      </c>
      <c r="B483" s="12">
        <v>5</v>
      </c>
      <c r="C483" s="12" t="s">
        <v>14</v>
      </c>
      <c r="D483" s="12">
        <v>2020</v>
      </c>
      <c r="E483" s="13">
        <v>6352456</v>
      </c>
      <c r="F483" s="1" t="s">
        <v>511</v>
      </c>
      <c r="G483" s="1">
        <v>4887</v>
      </c>
      <c r="H483" s="1">
        <v>12</v>
      </c>
      <c r="I483" s="1">
        <v>414801</v>
      </c>
      <c r="J483" s="1">
        <f t="shared" si="15"/>
        <v>1.1781553082080324E-2</v>
      </c>
      <c r="K483" s="1" t="str">
        <f t="shared" si="16"/>
        <v>Category A</v>
      </c>
    </row>
    <row r="484" spans="1:11" x14ac:dyDescent="0.35">
      <c r="A484" s="8" t="s">
        <v>5</v>
      </c>
      <c r="B484" s="9">
        <v>5</v>
      </c>
      <c r="C484" s="9" t="s">
        <v>14</v>
      </c>
      <c r="D484" s="9">
        <v>2020</v>
      </c>
      <c r="E484" s="10">
        <v>289900</v>
      </c>
      <c r="F484" s="1" t="s">
        <v>512</v>
      </c>
      <c r="G484" s="1">
        <v>106564</v>
      </c>
      <c r="H484" s="1">
        <v>1127</v>
      </c>
      <c r="I484" s="1">
        <v>2681449</v>
      </c>
      <c r="J484" s="1">
        <f t="shared" si="15"/>
        <v>3.9741199627514823E-2</v>
      </c>
      <c r="K484" s="1" t="str">
        <f t="shared" si="16"/>
        <v>Category A</v>
      </c>
    </row>
    <row r="485" spans="1:11" x14ac:dyDescent="0.35">
      <c r="A485" s="11" t="s">
        <v>7</v>
      </c>
      <c r="B485" s="12">
        <v>5</v>
      </c>
      <c r="C485" s="12" t="s">
        <v>14</v>
      </c>
      <c r="D485" s="12">
        <v>2020</v>
      </c>
      <c r="E485" s="13">
        <v>8346</v>
      </c>
      <c r="F485" s="1" t="s">
        <v>513</v>
      </c>
      <c r="G485" s="1">
        <v>251522</v>
      </c>
      <c r="H485" s="1">
        <v>753</v>
      </c>
      <c r="I485" s="1">
        <v>3067549</v>
      </c>
      <c r="J485" s="1">
        <f t="shared" si="15"/>
        <v>8.1994452248358538E-2</v>
      </c>
      <c r="K485" s="1" t="str">
        <f t="shared" si="16"/>
        <v>Category A</v>
      </c>
    </row>
    <row r="486" spans="1:11" x14ac:dyDescent="0.35">
      <c r="A486" s="8" t="s">
        <v>8</v>
      </c>
      <c r="B486" s="9">
        <v>5</v>
      </c>
      <c r="C486" s="9" t="s">
        <v>14</v>
      </c>
      <c r="D486" s="9">
        <v>2020</v>
      </c>
      <c r="E486" s="10">
        <v>24</v>
      </c>
      <c r="F486" s="1" t="s">
        <v>514</v>
      </c>
      <c r="G486" s="1">
        <v>24661</v>
      </c>
      <c r="H486" s="1">
        <f>0</f>
        <v>0</v>
      </c>
      <c r="I486" s="1">
        <v>832769</v>
      </c>
      <c r="J486" s="1">
        <f t="shared" si="15"/>
        <v>2.9613254095673589E-2</v>
      </c>
      <c r="K486" s="1" t="str">
        <f t="shared" si="16"/>
        <v>Category A</v>
      </c>
    </row>
    <row r="487" spans="1:11" x14ac:dyDescent="0.35">
      <c r="A487" s="11" t="s">
        <v>9</v>
      </c>
      <c r="B487" s="12">
        <v>5</v>
      </c>
      <c r="C487" s="12" t="s">
        <v>14</v>
      </c>
      <c r="D487" s="12">
        <v>2020</v>
      </c>
      <c r="E487" s="13">
        <v>121412</v>
      </c>
      <c r="F487" s="1" t="s">
        <v>515</v>
      </c>
      <c r="G487" s="1">
        <v>337292</v>
      </c>
      <c r="H487" s="1">
        <v>761</v>
      </c>
      <c r="I487" s="1">
        <v>1648367</v>
      </c>
      <c r="J487" s="1">
        <f t="shared" si="15"/>
        <v>0.20462190762130036</v>
      </c>
      <c r="K487" s="1" t="str">
        <f t="shared" si="16"/>
        <v>Category B</v>
      </c>
    </row>
    <row r="488" spans="1:11" x14ac:dyDescent="0.35">
      <c r="A488" s="8" t="s">
        <v>10</v>
      </c>
      <c r="B488" s="9">
        <v>5</v>
      </c>
      <c r="C488" s="9" t="s">
        <v>14</v>
      </c>
      <c r="D488" s="9">
        <v>2020</v>
      </c>
      <c r="E488" s="10">
        <v>6563978</v>
      </c>
      <c r="F488" s="1" t="s">
        <v>516</v>
      </c>
      <c r="G488" s="1">
        <v>86092</v>
      </c>
      <c r="H488" s="1">
        <v>489</v>
      </c>
      <c r="I488" s="1">
        <v>1177908</v>
      </c>
      <c r="J488" s="1">
        <f t="shared" si="15"/>
        <v>7.3088899982001992E-2</v>
      </c>
      <c r="K488" s="1" t="str">
        <f t="shared" si="16"/>
        <v>Category A</v>
      </c>
    </row>
    <row r="489" spans="1:11" x14ac:dyDescent="0.35">
      <c r="A489" s="11" t="s">
        <v>5</v>
      </c>
      <c r="B489" s="12">
        <v>5</v>
      </c>
      <c r="C489" s="12" t="s">
        <v>14</v>
      </c>
      <c r="D489" s="12">
        <v>2020</v>
      </c>
      <c r="E489" s="13">
        <v>301714</v>
      </c>
      <c r="F489" s="1" t="s">
        <v>517</v>
      </c>
      <c r="G489" s="1">
        <v>31631</v>
      </c>
      <c r="H489" s="1">
        <v>172</v>
      </c>
      <c r="I489" s="1">
        <v>1986864</v>
      </c>
      <c r="J489" s="1">
        <f t="shared" si="15"/>
        <v>1.5920062973610673E-2</v>
      </c>
      <c r="K489" s="1" t="str">
        <f t="shared" si="16"/>
        <v>Category A</v>
      </c>
    </row>
    <row r="490" spans="1:11" x14ac:dyDescent="0.35">
      <c r="A490" s="8" t="s">
        <v>7</v>
      </c>
      <c r="B490" s="9">
        <v>5</v>
      </c>
      <c r="C490" s="9" t="s">
        <v>14</v>
      </c>
      <c r="D490" s="9">
        <v>2020</v>
      </c>
      <c r="E490" s="10">
        <v>8692</v>
      </c>
      <c r="F490" s="1" t="s">
        <v>518</v>
      </c>
      <c r="G490" s="1">
        <v>54811</v>
      </c>
      <c r="H490" s="1">
        <v>63</v>
      </c>
      <c r="I490" s="1">
        <v>643579</v>
      </c>
      <c r="J490" s="1">
        <f t="shared" si="15"/>
        <v>8.516592368613643E-2</v>
      </c>
      <c r="K490" s="1" t="str">
        <f t="shared" si="16"/>
        <v>Category A</v>
      </c>
    </row>
    <row r="491" spans="1:11" x14ac:dyDescent="0.35">
      <c r="A491" s="11" t="s">
        <v>8</v>
      </c>
      <c r="B491" s="12">
        <v>5</v>
      </c>
      <c r="C491" s="12" t="s">
        <v>14</v>
      </c>
      <c r="D491" s="12">
        <v>2020</v>
      </c>
      <c r="E491" s="13">
        <v>24</v>
      </c>
      <c r="F491" s="1" t="s">
        <v>519</v>
      </c>
      <c r="G491" s="1">
        <v>52905</v>
      </c>
      <c r="H491" s="1">
        <v>253</v>
      </c>
      <c r="I491" s="1">
        <v>521057</v>
      </c>
      <c r="J491" s="1">
        <f t="shared" si="15"/>
        <v>0.10153399724022516</v>
      </c>
      <c r="K491" s="1" t="str">
        <f t="shared" si="16"/>
        <v>Category B</v>
      </c>
    </row>
    <row r="492" spans="1:11" x14ac:dyDescent="0.35">
      <c r="A492" s="8" t="s">
        <v>9</v>
      </c>
      <c r="B492" s="9">
        <v>5</v>
      </c>
      <c r="C492" s="9" t="s">
        <v>14</v>
      </c>
      <c r="D492" s="9">
        <v>2020</v>
      </c>
      <c r="E492" s="10">
        <v>128582</v>
      </c>
      <c r="F492" s="1" t="s">
        <v>520</v>
      </c>
      <c r="G492" s="1">
        <v>298886</v>
      </c>
      <c r="H492" s="1">
        <v>254</v>
      </c>
      <c r="I492" s="1">
        <v>3110595</v>
      </c>
      <c r="J492" s="1">
        <f t="shared" si="15"/>
        <v>9.6086440054073255E-2</v>
      </c>
      <c r="K492" s="1" t="str">
        <f t="shared" si="16"/>
        <v>Category A</v>
      </c>
    </row>
    <row r="493" spans="1:11" x14ac:dyDescent="0.35">
      <c r="A493" s="11" t="s">
        <v>10</v>
      </c>
      <c r="B493" s="12">
        <v>5</v>
      </c>
      <c r="C493" s="12" t="s">
        <v>14</v>
      </c>
      <c r="D493" s="12">
        <v>2020</v>
      </c>
      <c r="E493" s="13">
        <v>6786562</v>
      </c>
      <c r="F493" s="1" t="s">
        <v>521</v>
      </c>
      <c r="G493" s="1">
        <v>34930</v>
      </c>
      <c r="H493" s="1">
        <v>68</v>
      </c>
      <c r="I493" s="1">
        <v>277335</v>
      </c>
      <c r="J493" s="1">
        <f t="shared" si="15"/>
        <v>0.12594876232714947</v>
      </c>
      <c r="K493" s="1" t="str">
        <f t="shared" si="16"/>
        <v>Category B</v>
      </c>
    </row>
    <row r="494" spans="1:11" x14ac:dyDescent="0.35">
      <c r="A494" s="8" t="s">
        <v>5</v>
      </c>
      <c r="B494" s="9">
        <v>5</v>
      </c>
      <c r="C494" s="9" t="s">
        <v>14</v>
      </c>
      <c r="D494" s="9">
        <v>2020</v>
      </c>
      <c r="E494" s="10">
        <v>316206</v>
      </c>
      <c r="F494" s="1" t="s">
        <v>522</v>
      </c>
      <c r="G494" s="1">
        <v>1910</v>
      </c>
      <c r="H494" s="1">
        <v>2</v>
      </c>
      <c r="I494" s="1">
        <v>7948</v>
      </c>
      <c r="J494" s="1">
        <f t="shared" si="15"/>
        <v>0.24031202818319075</v>
      </c>
      <c r="K494" s="1" t="str">
        <f t="shared" si="16"/>
        <v>Category B</v>
      </c>
    </row>
    <row r="495" spans="1:11" x14ac:dyDescent="0.35">
      <c r="A495" s="11" t="s">
        <v>7</v>
      </c>
      <c r="B495" s="12">
        <v>5</v>
      </c>
      <c r="C495" s="12" t="s">
        <v>14</v>
      </c>
      <c r="D495" s="12">
        <v>2020</v>
      </c>
      <c r="E495" s="13">
        <v>9068</v>
      </c>
      <c r="F495" s="1" t="s">
        <v>523</v>
      </c>
      <c r="G495" s="1">
        <v>6564</v>
      </c>
      <c r="H495" s="1">
        <v>1</v>
      </c>
      <c r="I495" s="1">
        <v>35289</v>
      </c>
      <c r="J495" s="1">
        <f t="shared" si="15"/>
        <v>0.18600697101079658</v>
      </c>
      <c r="K495" s="1" t="str">
        <f t="shared" si="16"/>
        <v>Category B</v>
      </c>
    </row>
    <row r="496" spans="1:11" x14ac:dyDescent="0.35">
      <c r="A496" s="8" t="s">
        <v>8</v>
      </c>
      <c r="B496" s="9">
        <v>5</v>
      </c>
      <c r="C496" s="9" t="s">
        <v>14</v>
      </c>
      <c r="D496" s="9">
        <v>2020</v>
      </c>
      <c r="E496" s="10">
        <v>24</v>
      </c>
      <c r="F496" s="1" t="s">
        <v>524</v>
      </c>
      <c r="G496" s="1">
        <v>6217</v>
      </c>
      <c r="H496" s="1">
        <v>6</v>
      </c>
      <c r="I496" s="1">
        <v>83205</v>
      </c>
      <c r="J496" s="1">
        <f t="shared" si="15"/>
        <v>7.4719067363740163E-2</v>
      </c>
      <c r="K496" s="1" t="str">
        <f t="shared" si="16"/>
        <v>Category A</v>
      </c>
    </row>
    <row r="497" spans="1:11" x14ac:dyDescent="0.35">
      <c r="A497" s="11" t="s">
        <v>9</v>
      </c>
      <c r="B497" s="12">
        <v>5</v>
      </c>
      <c r="C497" s="12" t="s">
        <v>14</v>
      </c>
      <c r="D497" s="12">
        <v>2020</v>
      </c>
      <c r="E497" s="13">
        <v>135450</v>
      </c>
      <c r="F497" s="1" t="s">
        <v>525</v>
      </c>
      <c r="G497" s="1">
        <v>2051</v>
      </c>
      <c r="H497" s="1">
        <v>224</v>
      </c>
      <c r="I497" s="1">
        <v>748593</v>
      </c>
      <c r="J497" s="1">
        <f t="shared" si="15"/>
        <v>2.7398065437427279E-3</v>
      </c>
      <c r="K497" s="1" t="str">
        <f t="shared" si="16"/>
        <v>Category A</v>
      </c>
    </row>
    <row r="498" spans="1:11" x14ac:dyDescent="0.35">
      <c r="A498" s="8" t="s">
        <v>10</v>
      </c>
      <c r="B498" s="9">
        <v>5</v>
      </c>
      <c r="C498" s="9" t="s">
        <v>14</v>
      </c>
      <c r="D498" s="9">
        <v>2020</v>
      </c>
      <c r="E498" s="10">
        <v>7023620</v>
      </c>
      <c r="F498" s="1" t="s">
        <v>526</v>
      </c>
      <c r="G498" s="1">
        <v>13833</v>
      </c>
      <c r="H498" s="1">
        <v>766</v>
      </c>
      <c r="I498" s="1">
        <v>1353299</v>
      </c>
      <c r="J498" s="1">
        <f t="shared" si="15"/>
        <v>1.0221687890111499E-2</v>
      </c>
      <c r="K498" s="1" t="str">
        <f t="shared" si="16"/>
        <v>Category A</v>
      </c>
    </row>
    <row r="499" spans="1:11" x14ac:dyDescent="0.35">
      <c r="A499" s="11" t="s">
        <v>5</v>
      </c>
      <c r="B499" s="12">
        <v>5</v>
      </c>
      <c r="C499" s="12" t="s">
        <v>14</v>
      </c>
      <c r="D499" s="12">
        <v>2020</v>
      </c>
      <c r="E499" s="13">
        <v>330714</v>
      </c>
      <c r="F499" s="1" t="s">
        <v>527</v>
      </c>
      <c r="G499" s="1">
        <v>120026</v>
      </c>
      <c r="H499" s="1">
        <v>74</v>
      </c>
      <c r="I499" s="1">
        <v>329686</v>
      </c>
      <c r="J499" s="1">
        <f t="shared" si="15"/>
        <v>0.36406156160710496</v>
      </c>
      <c r="K499" s="1" t="str">
        <f t="shared" si="16"/>
        <v>Category C</v>
      </c>
    </row>
    <row r="500" spans="1:11" x14ac:dyDescent="0.35">
      <c r="A500" s="8" t="s">
        <v>7</v>
      </c>
      <c r="B500" s="9">
        <v>5</v>
      </c>
      <c r="C500" s="9" t="s">
        <v>14</v>
      </c>
      <c r="D500" s="9">
        <v>2020</v>
      </c>
      <c r="E500" s="10">
        <v>9420</v>
      </c>
      <c r="F500" s="1" t="s">
        <v>528</v>
      </c>
      <c r="G500" s="1">
        <v>695670</v>
      </c>
      <c r="H500" s="1">
        <v>788</v>
      </c>
      <c r="I500" s="1">
        <v>3639775</v>
      </c>
      <c r="J500" s="1">
        <f t="shared" si="15"/>
        <v>0.19112994621920312</v>
      </c>
      <c r="K500" s="1" t="str">
        <f t="shared" si="16"/>
        <v>Category B</v>
      </c>
    </row>
    <row r="501" spans="1:11" x14ac:dyDescent="0.35">
      <c r="A501" s="11" t="s">
        <v>8</v>
      </c>
      <c r="B501" s="12">
        <v>5</v>
      </c>
      <c r="C501" s="12" t="s">
        <v>14</v>
      </c>
      <c r="D501" s="12">
        <v>2020</v>
      </c>
      <c r="E501" s="13">
        <v>24</v>
      </c>
      <c r="F501" s="1" t="s">
        <v>529</v>
      </c>
      <c r="G501" s="1">
        <v>275884</v>
      </c>
      <c r="H501" s="1">
        <v>192</v>
      </c>
      <c r="I501" s="1">
        <v>3495021</v>
      </c>
      <c r="J501" s="1">
        <f t="shared" si="15"/>
        <v>7.8936292514408354E-2</v>
      </c>
      <c r="K501" s="1" t="str">
        <f t="shared" si="16"/>
        <v>Category A</v>
      </c>
    </row>
    <row r="502" spans="1:11" x14ac:dyDescent="0.35">
      <c r="A502" s="8" t="s">
        <v>9</v>
      </c>
      <c r="B502" s="9">
        <v>5</v>
      </c>
      <c r="C502" s="9" t="s">
        <v>14</v>
      </c>
      <c r="D502" s="9">
        <v>2020</v>
      </c>
      <c r="E502" s="10">
        <v>141792</v>
      </c>
      <c r="F502" s="1" t="s">
        <v>530</v>
      </c>
      <c r="G502" s="1">
        <v>155380</v>
      </c>
      <c r="H502" s="1">
        <v>53</v>
      </c>
      <c r="I502" s="1">
        <v>1703068</v>
      </c>
      <c r="J502" s="1">
        <f t="shared" si="15"/>
        <v>9.1235347032531874E-2</v>
      </c>
      <c r="K502" s="1" t="str">
        <f t="shared" si="16"/>
        <v>Category A</v>
      </c>
    </row>
    <row r="503" spans="1:11" x14ac:dyDescent="0.35">
      <c r="A503" s="11" t="s">
        <v>10</v>
      </c>
      <c r="B503" s="12">
        <v>5</v>
      </c>
      <c r="C503" s="12" t="s">
        <v>14</v>
      </c>
      <c r="D503" s="12">
        <v>2020</v>
      </c>
      <c r="E503" s="13">
        <v>7280979</v>
      </c>
      <c r="F503" s="1" t="s">
        <v>531</v>
      </c>
      <c r="G503" s="1">
        <v>595510</v>
      </c>
      <c r="H503" s="1">
        <v>971</v>
      </c>
      <c r="I503" s="1">
        <v>3682194</v>
      </c>
      <c r="J503" s="1">
        <f t="shared" si="15"/>
        <v>0.16172694866158599</v>
      </c>
      <c r="K503" s="1" t="str">
        <f t="shared" si="16"/>
        <v>Category B</v>
      </c>
    </row>
    <row r="504" spans="1:11" x14ac:dyDescent="0.35">
      <c r="A504" s="8" t="s">
        <v>5</v>
      </c>
      <c r="B504" s="9">
        <v>5</v>
      </c>
      <c r="C504" s="9" t="s">
        <v>14</v>
      </c>
      <c r="D504" s="9">
        <v>2020</v>
      </c>
      <c r="E504" s="10">
        <v>346990</v>
      </c>
      <c r="F504" s="1" t="s">
        <v>532</v>
      </c>
      <c r="G504" s="1">
        <v>47936</v>
      </c>
      <c r="H504" s="1">
        <v>1131</v>
      </c>
      <c r="I504" s="1">
        <v>1614242</v>
      </c>
      <c r="J504" s="1">
        <f t="shared" si="15"/>
        <v>2.969567140490707E-2</v>
      </c>
      <c r="K504" s="1" t="str">
        <f t="shared" si="16"/>
        <v>Category A</v>
      </c>
    </row>
    <row r="505" spans="1:11" x14ac:dyDescent="0.35">
      <c r="A505" s="11" t="s">
        <v>7</v>
      </c>
      <c r="B505" s="12">
        <v>5</v>
      </c>
      <c r="C505" s="12" t="s">
        <v>14</v>
      </c>
      <c r="D505" s="12">
        <v>2020</v>
      </c>
      <c r="E505" s="13">
        <v>9956</v>
      </c>
      <c r="F505" s="1" t="s">
        <v>533</v>
      </c>
      <c r="G505" s="1">
        <v>65935</v>
      </c>
      <c r="H505" s="1">
        <v>237</v>
      </c>
      <c r="I505" s="1">
        <v>1458212</v>
      </c>
      <c r="J505" s="1">
        <f t="shared" si="15"/>
        <v>4.5216333427512599E-2</v>
      </c>
      <c r="K505" s="1" t="str">
        <f t="shared" si="16"/>
        <v>Category A</v>
      </c>
    </row>
    <row r="506" spans="1:11" x14ac:dyDescent="0.35">
      <c r="A506" s="8" t="s">
        <v>8</v>
      </c>
      <c r="B506" s="9">
        <v>5</v>
      </c>
      <c r="C506" s="9" t="s">
        <v>14</v>
      </c>
      <c r="D506" s="9">
        <v>2020</v>
      </c>
      <c r="E506" s="10">
        <v>26</v>
      </c>
      <c r="F506" s="1" t="s">
        <v>534</v>
      </c>
      <c r="G506" s="1">
        <v>25108</v>
      </c>
      <c r="H506" s="1">
        <v>495</v>
      </c>
      <c r="I506" s="1">
        <v>2175102</v>
      </c>
      <c r="J506" s="1">
        <f t="shared" si="15"/>
        <v>1.1543366701883407E-2</v>
      </c>
      <c r="K506" s="1" t="str">
        <f t="shared" si="16"/>
        <v>Category A</v>
      </c>
    </row>
    <row r="507" spans="1:11" x14ac:dyDescent="0.35">
      <c r="A507" s="11" t="s">
        <v>9</v>
      </c>
      <c r="B507" s="12">
        <v>5</v>
      </c>
      <c r="C507" s="12" t="s">
        <v>14</v>
      </c>
      <c r="D507" s="12">
        <v>2020</v>
      </c>
      <c r="E507" s="13">
        <v>165262</v>
      </c>
      <c r="F507" s="1" t="s">
        <v>535</v>
      </c>
      <c r="G507" s="1">
        <v>52064</v>
      </c>
      <c r="H507" s="1">
        <v>356</v>
      </c>
      <c r="I507" s="1">
        <v>2093003</v>
      </c>
      <c r="J507" s="1">
        <f t="shared" si="15"/>
        <v>2.487526295948931E-2</v>
      </c>
      <c r="K507" s="1" t="str">
        <f t="shared" si="16"/>
        <v>Category A</v>
      </c>
    </row>
    <row r="508" spans="1:11" x14ac:dyDescent="0.35">
      <c r="A508" s="8" t="s">
        <v>10</v>
      </c>
      <c r="B508" s="9">
        <v>5</v>
      </c>
      <c r="C508" s="9" t="s">
        <v>14</v>
      </c>
      <c r="D508" s="9">
        <v>2020</v>
      </c>
      <c r="E508" s="10">
        <v>7569912</v>
      </c>
      <c r="F508" s="1" t="s">
        <v>536</v>
      </c>
      <c r="G508" s="1">
        <v>28620</v>
      </c>
      <c r="H508" s="1">
        <v>548</v>
      </c>
      <c r="I508" s="1">
        <v>1943309</v>
      </c>
      <c r="J508" s="1">
        <f t="shared" si="15"/>
        <v>1.4727457136255737E-2</v>
      </c>
      <c r="K508" s="1" t="str">
        <f t="shared" si="16"/>
        <v>Category A</v>
      </c>
    </row>
    <row r="509" spans="1:11" x14ac:dyDescent="0.35">
      <c r="A509" s="11" t="s">
        <v>5</v>
      </c>
      <c r="B509" s="12">
        <v>5</v>
      </c>
      <c r="C509" s="12" t="s">
        <v>14</v>
      </c>
      <c r="D509" s="12">
        <v>2020</v>
      </c>
      <c r="E509" s="13">
        <v>363718</v>
      </c>
      <c r="F509" s="1" t="s">
        <v>537</v>
      </c>
      <c r="G509" s="1">
        <v>744983</v>
      </c>
      <c r="H509" s="1">
        <v>1127</v>
      </c>
      <c r="I509" s="1">
        <v>4288113</v>
      </c>
      <c r="J509" s="1">
        <f t="shared" si="15"/>
        <v>0.17373212879418057</v>
      </c>
      <c r="K509" s="1" t="str">
        <f t="shared" si="16"/>
        <v>Category B</v>
      </c>
    </row>
    <row r="510" spans="1:11" x14ac:dyDescent="0.35">
      <c r="A510" s="8" t="s">
        <v>7</v>
      </c>
      <c r="B510" s="9">
        <v>5</v>
      </c>
      <c r="C510" s="9" t="s">
        <v>14</v>
      </c>
      <c r="D510" s="9">
        <v>2020</v>
      </c>
      <c r="E510" s="10">
        <v>10366</v>
      </c>
      <c r="F510" s="1" t="s">
        <v>538</v>
      </c>
      <c r="G510" s="1">
        <v>531433</v>
      </c>
      <c r="H510" s="1">
        <v>672</v>
      </c>
      <c r="I510" s="1">
        <v>2342868</v>
      </c>
      <c r="J510" s="1">
        <f t="shared" si="15"/>
        <v>0.22683010737267315</v>
      </c>
      <c r="K510" s="1" t="str">
        <f t="shared" si="16"/>
        <v>Category B</v>
      </c>
    </row>
    <row r="511" spans="1:11" x14ac:dyDescent="0.35">
      <c r="A511" s="11" t="s">
        <v>8</v>
      </c>
      <c r="B511" s="12">
        <v>5</v>
      </c>
      <c r="C511" s="12" t="s">
        <v>14</v>
      </c>
      <c r="D511" s="12">
        <v>2020</v>
      </c>
      <c r="E511" s="13">
        <v>26</v>
      </c>
      <c r="F511" s="1" t="s">
        <v>539</v>
      </c>
      <c r="G511" s="1">
        <v>52365</v>
      </c>
      <c r="H511" s="1">
        <v>1217</v>
      </c>
      <c r="I511" s="1">
        <v>1296157</v>
      </c>
      <c r="J511" s="1">
        <f t="shared" si="15"/>
        <v>4.040019843275159E-2</v>
      </c>
      <c r="K511" s="1" t="str">
        <f t="shared" si="16"/>
        <v>Category A</v>
      </c>
    </row>
    <row r="512" spans="1:11" x14ac:dyDescent="0.35">
      <c r="A512" s="8" t="s">
        <v>9</v>
      </c>
      <c r="B512" s="9">
        <v>5</v>
      </c>
      <c r="C512" s="9" t="s">
        <v>14</v>
      </c>
      <c r="D512" s="9">
        <v>2020</v>
      </c>
      <c r="E512" s="10">
        <v>173868</v>
      </c>
      <c r="F512" s="1" t="s">
        <v>540</v>
      </c>
      <c r="G512" s="1">
        <v>211953</v>
      </c>
      <c r="H512" s="1">
        <v>518</v>
      </c>
      <c r="I512" s="1">
        <v>816558</v>
      </c>
      <c r="J512" s="1">
        <f t="shared" si="15"/>
        <v>0.25956882425988109</v>
      </c>
      <c r="K512" s="1" t="str">
        <f t="shared" si="16"/>
        <v>Category B</v>
      </c>
    </row>
    <row r="513" spans="1:11" x14ac:dyDescent="0.35">
      <c r="A513" s="11" t="s">
        <v>10</v>
      </c>
      <c r="B513" s="12">
        <v>5</v>
      </c>
      <c r="C513" s="12" t="s">
        <v>14</v>
      </c>
      <c r="D513" s="12">
        <v>2020</v>
      </c>
      <c r="E513" s="13">
        <v>7843686</v>
      </c>
      <c r="F513" s="1" t="s">
        <v>541</v>
      </c>
      <c r="G513" s="1">
        <v>551778</v>
      </c>
      <c r="H513" s="1">
        <v>358</v>
      </c>
      <c r="I513" s="1">
        <v>3935042</v>
      </c>
      <c r="J513" s="1">
        <f t="shared" si="15"/>
        <v>0.140221629146525</v>
      </c>
      <c r="K513" s="1" t="str">
        <f t="shared" si="16"/>
        <v>Category B</v>
      </c>
    </row>
    <row r="514" spans="1:11" x14ac:dyDescent="0.35">
      <c r="A514" s="8" t="s">
        <v>5</v>
      </c>
      <c r="B514" s="9">
        <v>1</v>
      </c>
      <c r="C514" s="9" t="s">
        <v>15</v>
      </c>
      <c r="D514" s="9">
        <v>2020</v>
      </c>
      <c r="E514" s="10">
        <v>62</v>
      </c>
      <c r="F514" s="1" t="s">
        <v>542</v>
      </c>
      <c r="G514" s="1">
        <v>793098</v>
      </c>
      <c r="H514" s="1">
        <v>1117</v>
      </c>
      <c r="I514" s="1">
        <v>3934782</v>
      </c>
      <c r="J514" s="1">
        <f t="shared" si="15"/>
        <v>0.20156084886024181</v>
      </c>
      <c r="K514" s="1" t="str">
        <f t="shared" si="16"/>
        <v>Category B</v>
      </c>
    </row>
    <row r="515" spans="1:11" x14ac:dyDescent="0.35">
      <c r="A515" s="11" t="s">
        <v>9</v>
      </c>
      <c r="B515" s="12">
        <v>1</v>
      </c>
      <c r="C515" s="12" t="s">
        <v>15</v>
      </c>
      <c r="D515" s="12">
        <v>2020</v>
      </c>
      <c r="E515" s="13">
        <v>6</v>
      </c>
      <c r="F515" s="1" t="s">
        <v>543</v>
      </c>
      <c r="G515" s="1">
        <v>28155</v>
      </c>
      <c r="H515" s="1">
        <v>14</v>
      </c>
      <c r="I515" s="1">
        <v>87013</v>
      </c>
      <c r="J515" s="1">
        <f t="shared" ref="J515:J525" si="17">G515/I515</f>
        <v>0.3235723397653224</v>
      </c>
      <c r="K515" s="1" t="str">
        <f t="shared" ref="K515:K525" si="18">IF(J515&lt;0.1,"Category A",IF(J515&lt;0.3, "Category B",IF(J515&lt;0.5, "Category C",IF( J515&lt;0.75,"Category D",IF(J515&lt;1,"Category E")))))</f>
        <v>Category C</v>
      </c>
    </row>
    <row r="516" spans="1:11" x14ac:dyDescent="0.35">
      <c r="A516" s="8" t="s">
        <v>5</v>
      </c>
      <c r="B516" s="9">
        <v>1</v>
      </c>
      <c r="C516" s="9" t="s">
        <v>15</v>
      </c>
      <c r="D516" s="9">
        <v>2020</v>
      </c>
      <c r="E516" s="10">
        <v>9554</v>
      </c>
      <c r="F516" s="1" t="s">
        <v>544</v>
      </c>
      <c r="G516" s="1">
        <v>13192</v>
      </c>
      <c r="H516" s="1">
        <v>6</v>
      </c>
      <c r="I516" s="1">
        <v>112272</v>
      </c>
      <c r="J516" s="1">
        <f t="shared" si="17"/>
        <v>0.11750035627761152</v>
      </c>
      <c r="K516" s="1" t="str">
        <f t="shared" si="18"/>
        <v>Category B</v>
      </c>
    </row>
    <row r="517" spans="1:11" x14ac:dyDescent="0.35">
      <c r="A517" s="11" t="s">
        <v>7</v>
      </c>
      <c r="B517" s="12">
        <v>1</v>
      </c>
      <c r="C517" s="12" t="s">
        <v>15</v>
      </c>
      <c r="D517" s="12">
        <v>2020</v>
      </c>
      <c r="E517" s="13">
        <v>268</v>
      </c>
      <c r="F517" s="1" t="s">
        <v>545</v>
      </c>
      <c r="G517" s="1">
        <v>202939</v>
      </c>
      <c r="H517" s="1">
        <v>420</v>
      </c>
      <c r="I517" s="1">
        <v>917534</v>
      </c>
      <c r="J517" s="1">
        <f t="shared" si="17"/>
        <v>0.22117872471210875</v>
      </c>
      <c r="K517" s="1" t="str">
        <f t="shared" si="18"/>
        <v>Category B</v>
      </c>
    </row>
    <row r="518" spans="1:11" x14ac:dyDescent="0.35">
      <c r="A518" s="8" t="s">
        <v>8</v>
      </c>
      <c r="B518" s="9">
        <v>1</v>
      </c>
      <c r="C518" s="9" t="s">
        <v>15</v>
      </c>
      <c r="D518" s="9">
        <v>2020</v>
      </c>
      <c r="E518" s="10">
        <v>6</v>
      </c>
      <c r="F518" s="1" t="s">
        <v>546</v>
      </c>
      <c r="G518" s="1">
        <v>1390</v>
      </c>
      <c r="H518" s="1">
        <v>11</v>
      </c>
      <c r="I518" s="1">
        <v>166239</v>
      </c>
      <c r="J518" s="1">
        <f t="shared" si="17"/>
        <v>8.3614554947996564E-3</v>
      </c>
      <c r="K518" s="1" t="str">
        <f t="shared" si="18"/>
        <v>Category A</v>
      </c>
    </row>
    <row r="519" spans="1:11" x14ac:dyDescent="0.35">
      <c r="A519" s="11" t="s">
        <v>9</v>
      </c>
      <c r="B519" s="12">
        <v>1</v>
      </c>
      <c r="C519" s="12" t="s">
        <v>15</v>
      </c>
      <c r="D519" s="12">
        <v>2020</v>
      </c>
      <c r="E519" s="13">
        <v>788</v>
      </c>
      <c r="F519" s="1" t="s">
        <v>547</v>
      </c>
      <c r="G519" s="1">
        <v>671761</v>
      </c>
      <c r="H519" s="1">
        <v>644</v>
      </c>
      <c r="I519" s="1">
        <v>2884524</v>
      </c>
      <c r="J519" s="1">
        <f t="shared" si="17"/>
        <v>0.23288452444840119</v>
      </c>
      <c r="K519" s="1" t="str">
        <f t="shared" si="18"/>
        <v>Category B</v>
      </c>
    </row>
    <row r="520" spans="1:11" x14ac:dyDescent="0.35">
      <c r="A520" s="8" t="s">
        <v>10</v>
      </c>
      <c r="B520" s="9">
        <v>1</v>
      </c>
      <c r="C520" s="9" t="s">
        <v>15</v>
      </c>
      <c r="D520" s="9">
        <v>2020</v>
      </c>
      <c r="E520" s="10">
        <v>161932</v>
      </c>
      <c r="F520" s="1" t="s">
        <v>548</v>
      </c>
      <c r="G520" s="1">
        <v>221485</v>
      </c>
      <c r="H520" s="1">
        <v>207</v>
      </c>
      <c r="I520" s="1">
        <v>1172985</v>
      </c>
      <c r="J520" s="1">
        <f t="shared" si="17"/>
        <v>0.18882168143667652</v>
      </c>
      <c r="K520" s="1" t="str">
        <f t="shared" si="18"/>
        <v>Category B</v>
      </c>
    </row>
    <row r="521" spans="1:11" x14ac:dyDescent="0.35">
      <c r="A521" s="11" t="s">
        <v>5</v>
      </c>
      <c r="B521" s="12">
        <v>1</v>
      </c>
      <c r="C521" s="12" t="s">
        <v>15</v>
      </c>
      <c r="D521" s="12">
        <v>2020</v>
      </c>
      <c r="E521" s="13">
        <v>106016</v>
      </c>
      <c r="F521" s="1" t="s">
        <v>549</v>
      </c>
      <c r="G521" s="1">
        <v>196131</v>
      </c>
      <c r="H521" s="1">
        <v>414</v>
      </c>
      <c r="I521" s="1">
        <v>1214162</v>
      </c>
      <c r="J521" s="1">
        <f t="shared" si="17"/>
        <v>0.1615361047372591</v>
      </c>
      <c r="K521" s="1" t="str">
        <f t="shared" si="18"/>
        <v>Category B</v>
      </c>
    </row>
    <row r="522" spans="1:11" x14ac:dyDescent="0.35">
      <c r="A522" s="8" t="s">
        <v>7</v>
      </c>
      <c r="B522" s="9">
        <v>1</v>
      </c>
      <c r="C522" s="9" t="s">
        <v>15</v>
      </c>
      <c r="D522" s="9">
        <v>2020</v>
      </c>
      <c r="E522" s="10">
        <v>3570</v>
      </c>
      <c r="F522" s="1" t="s">
        <v>550</v>
      </c>
      <c r="G522" s="1">
        <v>26727</v>
      </c>
      <c r="H522" s="1">
        <v>107</v>
      </c>
      <c r="I522" s="1">
        <v>55626</v>
      </c>
      <c r="J522" s="1">
        <f t="shared" si="17"/>
        <v>0.48047675547405888</v>
      </c>
      <c r="K522" s="1" t="str">
        <f t="shared" si="18"/>
        <v>Category C</v>
      </c>
    </row>
    <row r="523" spans="1:11" x14ac:dyDescent="0.35">
      <c r="A523" s="11" t="s">
        <v>8</v>
      </c>
      <c r="B523" s="12">
        <v>1</v>
      </c>
      <c r="C523" s="12" t="s">
        <v>15</v>
      </c>
      <c r="D523" s="12">
        <v>2020</v>
      </c>
      <c r="E523" s="13">
        <v>8</v>
      </c>
      <c r="F523" s="1" t="s">
        <v>551</v>
      </c>
      <c r="G523" s="1">
        <v>141551</v>
      </c>
      <c r="H523" s="1">
        <v>1798</v>
      </c>
      <c r="I523" s="1">
        <v>2775457</v>
      </c>
      <c r="J523" s="1">
        <f t="shared" si="17"/>
        <v>5.1000970290658441E-2</v>
      </c>
      <c r="K523" s="1" t="str">
        <f t="shared" si="18"/>
        <v>Category A</v>
      </c>
    </row>
    <row r="524" spans="1:11" x14ac:dyDescent="0.35">
      <c r="A524" s="8" t="s">
        <v>9</v>
      </c>
      <c r="B524" s="9">
        <v>1</v>
      </c>
      <c r="C524" s="9" t="s">
        <v>15</v>
      </c>
      <c r="D524" s="9">
        <v>2020</v>
      </c>
      <c r="E524" s="10">
        <v>30602</v>
      </c>
      <c r="F524" s="1" t="s">
        <v>552</v>
      </c>
      <c r="G524" s="1">
        <v>2131</v>
      </c>
      <c r="H524" s="1">
        <v>15</v>
      </c>
      <c r="I524" s="1">
        <v>141014</v>
      </c>
      <c r="J524" s="1">
        <f t="shared" si="17"/>
        <v>1.5111974697547761E-2</v>
      </c>
      <c r="K524" s="1" t="str">
        <f t="shared" si="18"/>
        <v>Category A</v>
      </c>
    </row>
    <row r="525" spans="1:11" x14ac:dyDescent="0.35">
      <c r="A525" s="11" t="s">
        <v>10</v>
      </c>
      <c r="B525" s="12">
        <v>1</v>
      </c>
      <c r="C525" s="12" t="s">
        <v>15</v>
      </c>
      <c r="D525" s="12">
        <v>2020</v>
      </c>
      <c r="E525" s="13">
        <v>2801503</v>
      </c>
      <c r="F525" s="1" t="s">
        <v>553</v>
      </c>
      <c r="G525" s="1">
        <v>142939099</v>
      </c>
      <c r="H525" s="1">
        <v>458470</v>
      </c>
      <c r="I525" s="1">
        <v>1242421289</v>
      </c>
      <c r="J525" s="1">
        <f t="shared" si="17"/>
        <v>0.11504881658543441</v>
      </c>
      <c r="K525" s="1" t="str">
        <f t="shared" si="18"/>
        <v>Category B</v>
      </c>
    </row>
    <row r="526" spans="1:11" x14ac:dyDescent="0.35">
      <c r="A526" s="8" t="s">
        <v>5</v>
      </c>
      <c r="B526" s="9">
        <v>1</v>
      </c>
      <c r="C526" s="9" t="s">
        <v>15</v>
      </c>
      <c r="D526" s="9">
        <v>2020</v>
      </c>
      <c r="E526" s="10">
        <v>493198</v>
      </c>
    </row>
    <row r="527" spans="1:11" x14ac:dyDescent="0.35">
      <c r="A527" s="11" t="s">
        <v>7</v>
      </c>
      <c r="B527" s="12">
        <v>1</v>
      </c>
      <c r="C527" s="12" t="s">
        <v>15</v>
      </c>
      <c r="D527" s="12">
        <v>2020</v>
      </c>
      <c r="E527" s="13">
        <v>13888</v>
      </c>
    </row>
    <row r="528" spans="1:11" x14ac:dyDescent="0.35">
      <c r="A528" s="8" t="s">
        <v>8</v>
      </c>
      <c r="B528" s="9">
        <v>1</v>
      </c>
      <c r="C528" s="9" t="s">
        <v>15</v>
      </c>
      <c r="D528" s="9">
        <v>2020</v>
      </c>
      <c r="E528" s="10">
        <v>36</v>
      </c>
    </row>
    <row r="529" spans="1:5" x14ac:dyDescent="0.35">
      <c r="A529" s="11" t="s">
        <v>9</v>
      </c>
      <c r="B529" s="12">
        <v>1</v>
      </c>
      <c r="C529" s="12" t="s">
        <v>15</v>
      </c>
      <c r="D529" s="12">
        <v>2020</v>
      </c>
      <c r="E529" s="13">
        <v>237316</v>
      </c>
    </row>
    <row r="530" spans="1:5" x14ac:dyDescent="0.35">
      <c r="A530" s="8" t="s">
        <v>10</v>
      </c>
      <c r="B530" s="9">
        <v>1</v>
      </c>
      <c r="C530" s="9" t="s">
        <v>15</v>
      </c>
      <c r="D530" s="9">
        <v>2020</v>
      </c>
      <c r="E530" s="10">
        <v>9815673</v>
      </c>
    </row>
    <row r="531" spans="1:5" x14ac:dyDescent="0.35">
      <c r="A531" s="11" t="s">
        <v>5</v>
      </c>
      <c r="B531" s="12">
        <v>2</v>
      </c>
      <c r="C531" s="12" t="s">
        <v>15</v>
      </c>
      <c r="D531" s="12">
        <v>2020</v>
      </c>
      <c r="E531" s="13">
        <v>1435779</v>
      </c>
    </row>
    <row r="532" spans="1:5" x14ac:dyDescent="0.35">
      <c r="A532" s="8" t="s">
        <v>7</v>
      </c>
      <c r="B532" s="9">
        <v>2</v>
      </c>
      <c r="C532" s="9" t="s">
        <v>15</v>
      </c>
      <c r="D532" s="9">
        <v>2020</v>
      </c>
      <c r="E532" s="10">
        <v>40350</v>
      </c>
    </row>
    <row r="533" spans="1:5" x14ac:dyDescent="0.35">
      <c r="A533" s="11" t="s">
        <v>8</v>
      </c>
      <c r="B533" s="12">
        <v>2</v>
      </c>
      <c r="C533" s="12" t="s">
        <v>15</v>
      </c>
      <c r="D533" s="12">
        <v>2020</v>
      </c>
      <c r="E533" s="13">
        <v>194</v>
      </c>
    </row>
    <row r="534" spans="1:5" x14ac:dyDescent="0.35">
      <c r="A534" s="8" t="s">
        <v>9</v>
      </c>
      <c r="B534" s="9">
        <v>2</v>
      </c>
      <c r="C534" s="9" t="s">
        <v>15</v>
      </c>
      <c r="D534" s="9">
        <v>2020</v>
      </c>
      <c r="E534" s="10">
        <v>880422</v>
      </c>
    </row>
    <row r="535" spans="1:5" x14ac:dyDescent="0.35">
      <c r="A535" s="11" t="s">
        <v>10</v>
      </c>
      <c r="B535" s="12">
        <v>2</v>
      </c>
      <c r="C535" s="12" t="s">
        <v>15</v>
      </c>
      <c r="D535" s="12">
        <v>2020</v>
      </c>
      <c r="E535" s="13">
        <v>21772806</v>
      </c>
    </row>
    <row r="536" spans="1:5" x14ac:dyDescent="0.35">
      <c r="A536" s="8" t="s">
        <v>5</v>
      </c>
      <c r="B536" s="9">
        <v>2</v>
      </c>
      <c r="C536" s="9" t="s">
        <v>15</v>
      </c>
      <c r="D536" s="9">
        <v>2020</v>
      </c>
      <c r="E536" s="10">
        <v>4050824</v>
      </c>
    </row>
    <row r="537" spans="1:5" x14ac:dyDescent="0.35">
      <c r="A537" s="11" t="s">
        <v>7</v>
      </c>
      <c r="B537" s="12">
        <v>2</v>
      </c>
      <c r="C537" s="12" t="s">
        <v>15</v>
      </c>
      <c r="D537" s="12">
        <v>2020</v>
      </c>
      <c r="E537" s="13">
        <v>83286</v>
      </c>
    </row>
    <row r="538" spans="1:5" x14ac:dyDescent="0.35">
      <c r="A538" s="8" t="s">
        <v>8</v>
      </c>
      <c r="B538" s="9">
        <v>2</v>
      </c>
      <c r="C538" s="9" t="s">
        <v>15</v>
      </c>
      <c r="D538" s="9">
        <v>2020</v>
      </c>
      <c r="E538" s="10">
        <v>890</v>
      </c>
    </row>
    <row r="539" spans="1:5" x14ac:dyDescent="0.35">
      <c r="A539" s="11" t="s">
        <v>9</v>
      </c>
      <c r="B539" s="12">
        <v>2</v>
      </c>
      <c r="C539" s="12" t="s">
        <v>15</v>
      </c>
      <c r="D539" s="12">
        <v>2020</v>
      </c>
      <c r="E539" s="13">
        <v>2754572</v>
      </c>
    </row>
    <row r="540" spans="1:5" x14ac:dyDescent="0.35">
      <c r="A540" s="8" t="s">
        <v>10</v>
      </c>
      <c r="B540" s="9">
        <v>2</v>
      </c>
      <c r="C540" s="9" t="s">
        <v>15</v>
      </c>
      <c r="D540" s="9">
        <v>2020</v>
      </c>
      <c r="E540" s="10">
        <v>48454022</v>
      </c>
    </row>
    <row r="541" spans="1:5" x14ac:dyDescent="0.35">
      <c r="A541" s="11" t="s">
        <v>5</v>
      </c>
      <c r="B541" s="12">
        <v>2</v>
      </c>
      <c r="C541" s="12" t="s">
        <v>15</v>
      </c>
      <c r="D541" s="12">
        <v>2020</v>
      </c>
      <c r="E541" s="13">
        <v>8405144</v>
      </c>
    </row>
    <row r="542" spans="1:5" x14ac:dyDescent="0.35">
      <c r="A542" s="8" t="s">
        <v>7</v>
      </c>
      <c r="B542" s="9">
        <v>2</v>
      </c>
      <c r="C542" s="9" t="s">
        <v>15</v>
      </c>
      <c r="D542" s="9">
        <v>2020</v>
      </c>
      <c r="E542" s="10">
        <v>143372</v>
      </c>
    </row>
    <row r="543" spans="1:5" x14ac:dyDescent="0.35">
      <c r="A543" s="11" t="s">
        <v>8</v>
      </c>
      <c r="B543" s="12">
        <v>2</v>
      </c>
      <c r="C543" s="12" t="s">
        <v>15</v>
      </c>
      <c r="D543" s="12">
        <v>2020</v>
      </c>
      <c r="E543" s="13">
        <v>1238</v>
      </c>
    </row>
    <row r="544" spans="1:5" x14ac:dyDescent="0.35">
      <c r="A544" s="8" t="s">
        <v>9</v>
      </c>
      <c r="B544" s="9">
        <v>2</v>
      </c>
      <c r="C544" s="9" t="s">
        <v>15</v>
      </c>
      <c r="D544" s="9">
        <v>2020</v>
      </c>
      <c r="E544" s="10">
        <v>6494626</v>
      </c>
    </row>
    <row r="545" spans="1:5" x14ac:dyDescent="0.35">
      <c r="A545" s="11" t="s">
        <v>10</v>
      </c>
      <c r="B545" s="12">
        <v>2</v>
      </c>
      <c r="C545" s="12" t="s">
        <v>15</v>
      </c>
      <c r="D545" s="12">
        <v>2020</v>
      </c>
      <c r="E545" s="13">
        <v>103783199</v>
      </c>
    </row>
    <row r="546" spans="1:5" x14ac:dyDescent="0.35">
      <c r="A546" s="8" t="s">
        <v>5</v>
      </c>
      <c r="B546" s="9">
        <v>2</v>
      </c>
      <c r="C546" s="9" t="s">
        <v>15</v>
      </c>
      <c r="D546" s="9">
        <v>2020</v>
      </c>
      <c r="E546" s="10">
        <v>13508368</v>
      </c>
    </row>
    <row r="547" spans="1:5" x14ac:dyDescent="0.35">
      <c r="A547" s="11" t="s">
        <v>7</v>
      </c>
      <c r="B547" s="12">
        <v>2</v>
      </c>
      <c r="C547" s="12" t="s">
        <v>15</v>
      </c>
      <c r="D547" s="12">
        <v>2020</v>
      </c>
      <c r="E547" s="13">
        <v>209182</v>
      </c>
    </row>
    <row r="548" spans="1:5" x14ac:dyDescent="0.35">
      <c r="A548" s="8" t="s">
        <v>8</v>
      </c>
      <c r="B548" s="9">
        <v>2</v>
      </c>
      <c r="C548" s="9" t="s">
        <v>15</v>
      </c>
      <c r="D548" s="9">
        <v>2020</v>
      </c>
      <c r="E548" s="10">
        <v>1882</v>
      </c>
    </row>
    <row r="549" spans="1:5" x14ac:dyDescent="0.35">
      <c r="A549" s="11" t="s">
        <v>9</v>
      </c>
      <c r="B549" s="12">
        <v>2</v>
      </c>
      <c r="C549" s="12" t="s">
        <v>15</v>
      </c>
      <c r="D549" s="12">
        <v>2020</v>
      </c>
      <c r="E549" s="13">
        <v>11482516</v>
      </c>
    </row>
    <row r="550" spans="1:5" x14ac:dyDescent="0.35">
      <c r="A550" s="8" t="s">
        <v>10</v>
      </c>
      <c r="B550" s="9">
        <v>2</v>
      </c>
      <c r="C550" s="9" t="s">
        <v>15</v>
      </c>
      <c r="D550" s="9">
        <v>2020</v>
      </c>
      <c r="E550" s="10">
        <v>171474979</v>
      </c>
    </row>
    <row r="551" spans="1:5" x14ac:dyDescent="0.35">
      <c r="A551" s="11" t="s">
        <v>5</v>
      </c>
      <c r="B551" s="12">
        <v>2</v>
      </c>
      <c r="C551" s="12" t="s">
        <v>15</v>
      </c>
      <c r="D551" s="12">
        <v>2020</v>
      </c>
      <c r="E551" s="13">
        <v>16922790</v>
      </c>
    </row>
    <row r="552" spans="1:5" x14ac:dyDescent="0.35">
      <c r="A552" s="8" t="s">
        <v>7</v>
      </c>
      <c r="B552" s="9">
        <v>2</v>
      </c>
      <c r="C552" s="9" t="s">
        <v>15</v>
      </c>
      <c r="D552" s="9">
        <v>2020</v>
      </c>
      <c r="E552" s="10">
        <v>251212</v>
      </c>
    </row>
    <row r="553" spans="1:5" x14ac:dyDescent="0.35">
      <c r="A553" s="11" t="s">
        <v>8</v>
      </c>
      <c r="B553" s="12">
        <v>2</v>
      </c>
      <c r="C553" s="12" t="s">
        <v>15</v>
      </c>
      <c r="D553" s="12">
        <v>2020</v>
      </c>
      <c r="E553" s="13">
        <v>3638</v>
      </c>
    </row>
    <row r="554" spans="1:5" x14ac:dyDescent="0.35">
      <c r="A554" s="8" t="s">
        <v>9</v>
      </c>
      <c r="B554" s="9">
        <v>2</v>
      </c>
      <c r="C554" s="9" t="s">
        <v>15</v>
      </c>
      <c r="D554" s="9">
        <v>2020</v>
      </c>
      <c r="E554" s="10">
        <v>15637510</v>
      </c>
    </row>
    <row r="555" spans="1:5" x14ac:dyDescent="0.35">
      <c r="A555" s="11" t="s">
        <v>10</v>
      </c>
      <c r="B555" s="12">
        <v>2</v>
      </c>
      <c r="C555" s="12" t="s">
        <v>15</v>
      </c>
      <c r="D555" s="12">
        <v>2020</v>
      </c>
      <c r="E555" s="13">
        <v>240701732</v>
      </c>
    </row>
    <row r="556" spans="1:5" x14ac:dyDescent="0.35">
      <c r="A556" s="8" t="s">
        <v>5</v>
      </c>
      <c r="B556" s="9">
        <v>2</v>
      </c>
      <c r="C556" s="9" t="s">
        <v>15</v>
      </c>
      <c r="D556" s="9">
        <v>2020</v>
      </c>
      <c r="E556" s="10">
        <v>19355418</v>
      </c>
    </row>
    <row r="557" spans="1:5" x14ac:dyDescent="0.35">
      <c r="A557" s="11" t="s">
        <v>7</v>
      </c>
      <c r="B557" s="12">
        <v>2</v>
      </c>
      <c r="C557" s="12" t="s">
        <v>15</v>
      </c>
      <c r="D557" s="12">
        <v>2020</v>
      </c>
      <c r="E557" s="13">
        <v>281220</v>
      </c>
    </row>
    <row r="558" spans="1:5" x14ac:dyDescent="0.35">
      <c r="A558" s="8" t="s">
        <v>8</v>
      </c>
      <c r="B558" s="9">
        <v>2</v>
      </c>
      <c r="C558" s="9" t="s">
        <v>15</v>
      </c>
      <c r="D558" s="9">
        <v>2020</v>
      </c>
      <c r="E558" s="10">
        <v>4810</v>
      </c>
    </row>
    <row r="559" spans="1:5" x14ac:dyDescent="0.35">
      <c r="A559" s="11" t="s">
        <v>9</v>
      </c>
      <c r="B559" s="12">
        <v>2</v>
      </c>
      <c r="C559" s="12" t="s">
        <v>15</v>
      </c>
      <c r="D559" s="12">
        <v>2020</v>
      </c>
      <c r="E559" s="13">
        <v>18278048</v>
      </c>
    </row>
    <row r="560" spans="1:5" x14ac:dyDescent="0.35">
      <c r="A560" s="8" t="s">
        <v>10</v>
      </c>
      <c r="B560" s="9">
        <v>2</v>
      </c>
      <c r="C560" s="9" t="s">
        <v>15</v>
      </c>
      <c r="D560" s="9">
        <v>2020</v>
      </c>
      <c r="E560" s="10">
        <v>305630004</v>
      </c>
    </row>
    <row r="561" spans="1:5" x14ac:dyDescent="0.35">
      <c r="A561" s="11" t="s">
        <v>5</v>
      </c>
      <c r="B561" s="12">
        <v>2</v>
      </c>
      <c r="C561" s="12" t="s">
        <v>15</v>
      </c>
      <c r="D561" s="12">
        <v>2020</v>
      </c>
      <c r="E561" s="13">
        <v>635284</v>
      </c>
    </row>
    <row r="562" spans="1:5" x14ac:dyDescent="0.35">
      <c r="A562" s="8" t="s">
        <v>7</v>
      </c>
      <c r="B562" s="9">
        <v>2</v>
      </c>
      <c r="C562" s="9" t="s">
        <v>15</v>
      </c>
      <c r="D562" s="9">
        <v>2020</v>
      </c>
      <c r="E562" s="10">
        <v>18394</v>
      </c>
    </row>
    <row r="563" spans="1:5" x14ac:dyDescent="0.35">
      <c r="A563" s="11" t="s">
        <v>8</v>
      </c>
      <c r="B563" s="12">
        <v>2</v>
      </c>
      <c r="C563" s="12" t="s">
        <v>15</v>
      </c>
      <c r="D563" s="12">
        <v>2020</v>
      </c>
      <c r="E563" s="13">
        <v>82</v>
      </c>
    </row>
    <row r="564" spans="1:5" x14ac:dyDescent="0.35">
      <c r="A564" s="8" t="s">
        <v>9</v>
      </c>
      <c r="B564" s="9">
        <v>2</v>
      </c>
      <c r="C564" s="9" t="s">
        <v>15</v>
      </c>
      <c r="D564" s="9">
        <v>2020</v>
      </c>
      <c r="E564" s="10">
        <v>324654</v>
      </c>
    </row>
    <row r="565" spans="1:5" x14ac:dyDescent="0.35">
      <c r="A565" s="11" t="s">
        <v>10</v>
      </c>
      <c r="B565" s="12">
        <v>2</v>
      </c>
      <c r="C565" s="12" t="s">
        <v>15</v>
      </c>
      <c r="D565" s="12">
        <v>2020</v>
      </c>
      <c r="E565" s="13">
        <v>11929952</v>
      </c>
    </row>
    <row r="566" spans="1:5" x14ac:dyDescent="0.35">
      <c r="A566" s="8" t="s">
        <v>5</v>
      </c>
      <c r="B566" s="9">
        <v>3</v>
      </c>
      <c r="C566" s="9" t="s">
        <v>15</v>
      </c>
      <c r="D566" s="9">
        <v>2020</v>
      </c>
      <c r="E566" s="10">
        <v>658640</v>
      </c>
    </row>
    <row r="567" spans="1:5" x14ac:dyDescent="0.35">
      <c r="A567" s="11" t="s">
        <v>7</v>
      </c>
      <c r="B567" s="12">
        <v>3</v>
      </c>
      <c r="C567" s="12" t="s">
        <v>15</v>
      </c>
      <c r="D567" s="12">
        <v>2020</v>
      </c>
      <c r="E567" s="13">
        <v>19042</v>
      </c>
    </row>
    <row r="568" spans="1:5" x14ac:dyDescent="0.35">
      <c r="A568" s="8" t="s">
        <v>8</v>
      </c>
      <c r="B568" s="9">
        <v>3</v>
      </c>
      <c r="C568" s="9" t="s">
        <v>15</v>
      </c>
      <c r="D568" s="9">
        <v>2020</v>
      </c>
      <c r="E568" s="10">
        <v>86</v>
      </c>
    </row>
    <row r="569" spans="1:5" x14ac:dyDescent="0.35">
      <c r="A569" s="11" t="s">
        <v>9</v>
      </c>
      <c r="B569" s="12">
        <v>3</v>
      </c>
      <c r="C569" s="12" t="s">
        <v>15</v>
      </c>
      <c r="D569" s="12">
        <v>2020</v>
      </c>
      <c r="E569" s="13">
        <v>339370</v>
      </c>
    </row>
    <row r="570" spans="1:5" x14ac:dyDescent="0.35">
      <c r="A570" s="8" t="s">
        <v>10</v>
      </c>
      <c r="B570" s="9">
        <v>3</v>
      </c>
      <c r="C570" s="9" t="s">
        <v>15</v>
      </c>
      <c r="D570" s="9">
        <v>2020</v>
      </c>
      <c r="E570" s="10">
        <v>12214159</v>
      </c>
    </row>
    <row r="571" spans="1:5" x14ac:dyDescent="0.35">
      <c r="A571" s="11" t="s">
        <v>5</v>
      </c>
      <c r="B571" s="12">
        <v>3</v>
      </c>
      <c r="C571" s="12" t="s">
        <v>15</v>
      </c>
      <c r="D571" s="12">
        <v>2020</v>
      </c>
      <c r="E571" s="13">
        <v>679168</v>
      </c>
    </row>
    <row r="572" spans="1:5" x14ac:dyDescent="0.35">
      <c r="A572" s="8" t="s">
        <v>7</v>
      </c>
      <c r="B572" s="9">
        <v>3</v>
      </c>
      <c r="C572" s="9" t="s">
        <v>15</v>
      </c>
      <c r="D572" s="9">
        <v>2020</v>
      </c>
      <c r="E572" s="10">
        <v>19834</v>
      </c>
    </row>
    <row r="573" spans="1:5" x14ac:dyDescent="0.35">
      <c r="A573" s="11" t="s">
        <v>8</v>
      </c>
      <c r="B573" s="12">
        <v>3</v>
      </c>
      <c r="C573" s="12" t="s">
        <v>15</v>
      </c>
      <c r="D573" s="12">
        <v>2020</v>
      </c>
      <c r="E573" s="13">
        <v>91</v>
      </c>
    </row>
    <row r="574" spans="1:5" x14ac:dyDescent="0.35">
      <c r="A574" s="8" t="s">
        <v>9</v>
      </c>
      <c r="B574" s="9">
        <v>3</v>
      </c>
      <c r="C574" s="9" t="s">
        <v>15</v>
      </c>
      <c r="D574" s="9">
        <v>2020</v>
      </c>
      <c r="E574" s="10">
        <v>360650</v>
      </c>
    </row>
    <row r="575" spans="1:5" x14ac:dyDescent="0.35">
      <c r="A575" s="11" t="s">
        <v>10</v>
      </c>
      <c r="B575" s="12">
        <v>3</v>
      </c>
      <c r="C575" s="12" t="s">
        <v>15</v>
      </c>
      <c r="D575" s="12">
        <v>2020</v>
      </c>
      <c r="E575" s="13">
        <v>12053533</v>
      </c>
    </row>
    <row r="576" spans="1:5" x14ac:dyDescent="0.35">
      <c r="A576" s="8" t="s">
        <v>5</v>
      </c>
      <c r="B576" s="9">
        <v>3</v>
      </c>
      <c r="C576" s="9" t="s">
        <v>15</v>
      </c>
      <c r="D576" s="9">
        <v>2020</v>
      </c>
      <c r="E576" s="10">
        <v>700626</v>
      </c>
    </row>
    <row r="577" spans="1:5" x14ac:dyDescent="0.35">
      <c r="A577" s="11" t="s">
        <v>7</v>
      </c>
      <c r="B577" s="12">
        <v>3</v>
      </c>
      <c r="C577" s="12" t="s">
        <v>15</v>
      </c>
      <c r="D577" s="12">
        <v>2020</v>
      </c>
      <c r="E577" s="13">
        <v>23842</v>
      </c>
    </row>
    <row r="578" spans="1:5" x14ac:dyDescent="0.35">
      <c r="A578" s="8" t="s">
        <v>8</v>
      </c>
      <c r="B578" s="9">
        <v>3</v>
      </c>
      <c r="C578" s="9" t="s">
        <v>15</v>
      </c>
      <c r="D578" s="9">
        <v>2020</v>
      </c>
      <c r="E578" s="10">
        <v>93</v>
      </c>
    </row>
    <row r="579" spans="1:5" x14ac:dyDescent="0.35">
      <c r="A579" s="11" t="s">
        <v>9</v>
      </c>
      <c r="B579" s="12">
        <v>3</v>
      </c>
      <c r="C579" s="12" t="s">
        <v>15</v>
      </c>
      <c r="D579" s="12">
        <v>2020</v>
      </c>
      <c r="E579" s="13">
        <v>375102</v>
      </c>
    </row>
    <row r="580" spans="1:5" x14ac:dyDescent="0.35">
      <c r="A580" s="8" t="s">
        <v>10</v>
      </c>
      <c r="B580" s="9">
        <v>3</v>
      </c>
      <c r="C580" s="9" t="s">
        <v>15</v>
      </c>
      <c r="D580" s="9">
        <v>2020</v>
      </c>
      <c r="E580" s="10">
        <v>12870588</v>
      </c>
    </row>
    <row r="581" spans="1:5" x14ac:dyDescent="0.35">
      <c r="A581" s="11" t="s">
        <v>5</v>
      </c>
      <c r="B581" s="12">
        <v>3</v>
      </c>
      <c r="C581" s="12" t="s">
        <v>15</v>
      </c>
      <c r="D581" s="12">
        <v>2020</v>
      </c>
      <c r="E581" s="13">
        <v>726210</v>
      </c>
    </row>
    <row r="582" spans="1:5" x14ac:dyDescent="0.35">
      <c r="A582" s="8" t="s">
        <v>7</v>
      </c>
      <c r="B582" s="9">
        <v>3</v>
      </c>
      <c r="C582" s="9" t="s">
        <v>15</v>
      </c>
      <c r="D582" s="9">
        <v>2020</v>
      </c>
      <c r="E582" s="10">
        <v>24524</v>
      </c>
    </row>
    <row r="583" spans="1:5" x14ac:dyDescent="0.35">
      <c r="A583" s="11" t="s">
        <v>8</v>
      </c>
      <c r="B583" s="12">
        <v>3</v>
      </c>
      <c r="C583" s="12" t="s">
        <v>15</v>
      </c>
      <c r="D583" s="12">
        <v>2020</v>
      </c>
      <c r="E583" s="13">
        <v>93</v>
      </c>
    </row>
    <row r="584" spans="1:5" x14ac:dyDescent="0.35">
      <c r="A584" s="8" t="s">
        <v>9</v>
      </c>
      <c r="B584" s="9">
        <v>3</v>
      </c>
      <c r="C584" s="9" t="s">
        <v>15</v>
      </c>
      <c r="D584" s="9">
        <v>2020</v>
      </c>
      <c r="E584" s="10">
        <v>388882</v>
      </c>
    </row>
    <row r="585" spans="1:5" x14ac:dyDescent="0.35">
      <c r="A585" s="11" t="s">
        <v>10</v>
      </c>
      <c r="B585" s="12">
        <v>3</v>
      </c>
      <c r="C585" s="12" t="s">
        <v>15</v>
      </c>
      <c r="D585" s="12">
        <v>2020</v>
      </c>
      <c r="E585" s="13">
        <v>13208035</v>
      </c>
    </row>
    <row r="586" spans="1:5" x14ac:dyDescent="0.35">
      <c r="A586" s="8" t="s">
        <v>5</v>
      </c>
      <c r="B586" s="9">
        <v>3</v>
      </c>
      <c r="C586" s="9" t="s">
        <v>15</v>
      </c>
      <c r="D586" s="9">
        <v>2020</v>
      </c>
      <c r="E586" s="10">
        <v>753438</v>
      </c>
    </row>
    <row r="587" spans="1:5" x14ac:dyDescent="0.35">
      <c r="A587" s="11" t="s">
        <v>7</v>
      </c>
      <c r="B587" s="12">
        <v>3</v>
      </c>
      <c r="C587" s="12" t="s">
        <v>15</v>
      </c>
      <c r="D587" s="12">
        <v>2020</v>
      </c>
      <c r="E587" s="13">
        <v>25210</v>
      </c>
    </row>
    <row r="588" spans="1:5" x14ac:dyDescent="0.35">
      <c r="A588" s="8" t="s">
        <v>8</v>
      </c>
      <c r="B588" s="9">
        <v>3</v>
      </c>
      <c r="C588" s="9" t="s">
        <v>15</v>
      </c>
      <c r="D588" s="9">
        <v>2020</v>
      </c>
      <c r="E588" s="10">
        <v>94</v>
      </c>
    </row>
    <row r="589" spans="1:5" x14ac:dyDescent="0.35">
      <c r="A589" s="11" t="s">
        <v>9</v>
      </c>
      <c r="B589" s="12">
        <v>3</v>
      </c>
      <c r="C589" s="12" t="s">
        <v>15</v>
      </c>
      <c r="D589" s="12">
        <v>2020</v>
      </c>
      <c r="E589" s="13">
        <v>410364</v>
      </c>
    </row>
    <row r="590" spans="1:5" x14ac:dyDescent="0.35">
      <c r="A590" s="8" t="s">
        <v>10</v>
      </c>
      <c r="B590" s="9">
        <v>3</v>
      </c>
      <c r="C590" s="9" t="s">
        <v>15</v>
      </c>
      <c r="D590" s="9">
        <v>2020</v>
      </c>
      <c r="E590" s="10">
        <v>13592121</v>
      </c>
    </row>
    <row r="591" spans="1:5" x14ac:dyDescent="0.35">
      <c r="A591" s="11" t="s">
        <v>5</v>
      </c>
      <c r="B591" s="12">
        <v>3</v>
      </c>
      <c r="C591" s="12" t="s">
        <v>15</v>
      </c>
      <c r="D591" s="12">
        <v>2020</v>
      </c>
      <c r="E591" s="13">
        <v>791621</v>
      </c>
    </row>
    <row r="592" spans="1:5" x14ac:dyDescent="0.35">
      <c r="A592" s="8" t="s">
        <v>7</v>
      </c>
      <c r="B592" s="9">
        <v>3</v>
      </c>
      <c r="C592" s="9" t="s">
        <v>15</v>
      </c>
      <c r="D592" s="9">
        <v>2020</v>
      </c>
      <c r="E592" s="10">
        <v>25938</v>
      </c>
    </row>
    <row r="593" spans="1:5" x14ac:dyDescent="0.35">
      <c r="A593" s="11" t="s">
        <v>8</v>
      </c>
      <c r="B593" s="12">
        <v>3</v>
      </c>
      <c r="C593" s="12" t="s">
        <v>15</v>
      </c>
      <c r="D593" s="12">
        <v>2020</v>
      </c>
      <c r="E593" s="13">
        <v>102</v>
      </c>
    </row>
    <row r="594" spans="1:5" x14ac:dyDescent="0.35">
      <c r="A594" s="8" t="s">
        <v>9</v>
      </c>
      <c r="B594" s="9">
        <v>3</v>
      </c>
      <c r="C594" s="9" t="s">
        <v>15</v>
      </c>
      <c r="D594" s="9">
        <v>2020</v>
      </c>
      <c r="E594" s="10">
        <v>428422</v>
      </c>
    </row>
    <row r="595" spans="1:5" x14ac:dyDescent="0.35">
      <c r="A595" s="11" t="s">
        <v>10</v>
      </c>
      <c r="B595" s="12">
        <v>3</v>
      </c>
      <c r="C595" s="12" t="s">
        <v>15</v>
      </c>
      <c r="D595" s="12">
        <v>2020</v>
      </c>
      <c r="E595" s="13">
        <v>13998247</v>
      </c>
    </row>
    <row r="596" spans="1:5" x14ac:dyDescent="0.35">
      <c r="A596" s="8" t="s">
        <v>5</v>
      </c>
      <c r="B596" s="9">
        <v>3</v>
      </c>
      <c r="C596" s="9" t="s">
        <v>15</v>
      </c>
      <c r="D596" s="9">
        <v>2020</v>
      </c>
      <c r="E596" s="10">
        <v>823457</v>
      </c>
    </row>
    <row r="597" spans="1:5" x14ac:dyDescent="0.35">
      <c r="A597" s="11" t="s">
        <v>7</v>
      </c>
      <c r="B597" s="12">
        <v>3</v>
      </c>
      <c r="C597" s="12" t="s">
        <v>15</v>
      </c>
      <c r="D597" s="12">
        <v>2020</v>
      </c>
      <c r="E597" s="13">
        <v>26554</v>
      </c>
    </row>
    <row r="598" spans="1:5" x14ac:dyDescent="0.35">
      <c r="A598" s="8" t="s">
        <v>8</v>
      </c>
      <c r="B598" s="9">
        <v>3</v>
      </c>
      <c r="C598" s="9" t="s">
        <v>15</v>
      </c>
      <c r="D598" s="9">
        <v>2020</v>
      </c>
      <c r="E598" s="10">
        <v>104</v>
      </c>
    </row>
    <row r="599" spans="1:5" x14ac:dyDescent="0.35">
      <c r="A599" s="11" t="s">
        <v>9</v>
      </c>
      <c r="B599" s="12">
        <v>3</v>
      </c>
      <c r="C599" s="12" t="s">
        <v>15</v>
      </c>
      <c r="D599" s="12">
        <v>2020</v>
      </c>
      <c r="E599" s="13">
        <v>456370</v>
      </c>
    </row>
    <row r="600" spans="1:5" x14ac:dyDescent="0.35">
      <c r="A600" s="8" t="s">
        <v>10</v>
      </c>
      <c r="B600" s="9">
        <v>3</v>
      </c>
      <c r="C600" s="9" t="s">
        <v>15</v>
      </c>
      <c r="D600" s="9">
        <v>2020</v>
      </c>
      <c r="E600" s="10">
        <v>14397690</v>
      </c>
    </row>
    <row r="601" spans="1:5" x14ac:dyDescent="0.35">
      <c r="A601" s="11" t="s">
        <v>5</v>
      </c>
      <c r="B601" s="12">
        <v>4</v>
      </c>
      <c r="C601" s="12" t="s">
        <v>15</v>
      </c>
      <c r="D601" s="12">
        <v>2020</v>
      </c>
      <c r="E601" s="13">
        <v>844632</v>
      </c>
    </row>
    <row r="602" spans="1:5" x14ac:dyDescent="0.35">
      <c r="A602" s="8" t="s">
        <v>7</v>
      </c>
      <c r="B602" s="9">
        <v>4</v>
      </c>
      <c r="C602" s="9" t="s">
        <v>15</v>
      </c>
      <c r="D602" s="9">
        <v>2020</v>
      </c>
      <c r="E602" s="10">
        <v>27406</v>
      </c>
    </row>
    <row r="603" spans="1:5" x14ac:dyDescent="0.35">
      <c r="A603" s="11" t="s">
        <v>8</v>
      </c>
      <c r="B603" s="12">
        <v>4</v>
      </c>
      <c r="C603" s="12" t="s">
        <v>15</v>
      </c>
      <c r="D603" s="12">
        <v>2020</v>
      </c>
      <c r="E603" s="13">
        <v>104</v>
      </c>
    </row>
    <row r="604" spans="1:5" x14ac:dyDescent="0.35">
      <c r="A604" s="8" t="s">
        <v>9</v>
      </c>
      <c r="B604" s="9">
        <v>4</v>
      </c>
      <c r="C604" s="9" t="s">
        <v>15</v>
      </c>
      <c r="D604" s="9">
        <v>2020</v>
      </c>
      <c r="E604" s="10">
        <v>474520</v>
      </c>
    </row>
    <row r="605" spans="1:5" x14ac:dyDescent="0.35">
      <c r="A605" s="11" t="s">
        <v>10</v>
      </c>
      <c r="B605" s="12">
        <v>4</v>
      </c>
      <c r="C605" s="12" t="s">
        <v>15</v>
      </c>
      <c r="D605" s="12">
        <v>2020</v>
      </c>
      <c r="E605" s="13">
        <v>14779440</v>
      </c>
    </row>
    <row r="606" spans="1:5" x14ac:dyDescent="0.35">
      <c r="A606" s="8" t="s">
        <v>5</v>
      </c>
      <c r="B606" s="9">
        <v>4</v>
      </c>
      <c r="C606" s="9" t="s">
        <v>15</v>
      </c>
      <c r="D606" s="9">
        <v>2020</v>
      </c>
      <c r="E606" s="10">
        <v>873090</v>
      </c>
    </row>
    <row r="607" spans="1:5" x14ac:dyDescent="0.35">
      <c r="A607" s="11" t="s">
        <v>7</v>
      </c>
      <c r="B607" s="12">
        <v>4</v>
      </c>
      <c r="C607" s="12" t="s">
        <v>15</v>
      </c>
      <c r="D607" s="12">
        <v>2020</v>
      </c>
      <c r="E607" s="13">
        <v>28030</v>
      </c>
    </row>
    <row r="608" spans="1:5" x14ac:dyDescent="0.35">
      <c r="A608" s="8" t="s">
        <v>8</v>
      </c>
      <c r="B608" s="9">
        <v>4</v>
      </c>
      <c r="C608" s="9" t="s">
        <v>15</v>
      </c>
      <c r="D608" s="9">
        <v>2020</v>
      </c>
      <c r="E608" s="10">
        <v>104</v>
      </c>
    </row>
    <row r="609" spans="1:5" x14ac:dyDescent="0.35">
      <c r="A609" s="11" t="s">
        <v>9</v>
      </c>
      <c r="B609" s="12">
        <v>4</v>
      </c>
      <c r="C609" s="12" t="s">
        <v>15</v>
      </c>
      <c r="D609" s="12">
        <v>2020</v>
      </c>
      <c r="E609" s="13">
        <v>496278</v>
      </c>
    </row>
    <row r="610" spans="1:5" x14ac:dyDescent="0.35">
      <c r="A610" s="8" t="s">
        <v>10</v>
      </c>
      <c r="B610" s="9">
        <v>4</v>
      </c>
      <c r="C610" s="9" t="s">
        <v>15</v>
      </c>
      <c r="D610" s="9">
        <v>2020</v>
      </c>
      <c r="E610" s="10">
        <v>15152467</v>
      </c>
    </row>
    <row r="611" spans="1:5" x14ac:dyDescent="0.35">
      <c r="A611" s="11" t="s">
        <v>5</v>
      </c>
      <c r="B611" s="12">
        <v>4</v>
      </c>
      <c r="C611" s="12" t="s">
        <v>15</v>
      </c>
      <c r="D611" s="12">
        <v>2020</v>
      </c>
      <c r="E611" s="13">
        <v>912234</v>
      </c>
    </row>
    <row r="612" spans="1:5" x14ac:dyDescent="0.35">
      <c r="A612" s="8" t="s">
        <v>7</v>
      </c>
      <c r="B612" s="9">
        <v>4</v>
      </c>
      <c r="C612" s="9" t="s">
        <v>15</v>
      </c>
      <c r="D612" s="9">
        <v>2020</v>
      </c>
      <c r="E612" s="10">
        <v>28966</v>
      </c>
    </row>
    <row r="613" spans="1:5" x14ac:dyDescent="0.35">
      <c r="A613" s="11" t="s">
        <v>8</v>
      </c>
      <c r="B613" s="12">
        <v>4</v>
      </c>
      <c r="C613" s="12" t="s">
        <v>15</v>
      </c>
      <c r="D613" s="12">
        <v>2020</v>
      </c>
      <c r="E613" s="13">
        <v>112</v>
      </c>
    </row>
    <row r="614" spans="1:5" x14ac:dyDescent="0.35">
      <c r="A614" s="8" t="s">
        <v>9</v>
      </c>
      <c r="B614" s="9">
        <v>4</v>
      </c>
      <c r="C614" s="9" t="s">
        <v>15</v>
      </c>
      <c r="D614" s="9">
        <v>2020</v>
      </c>
      <c r="E614" s="10">
        <v>517202</v>
      </c>
    </row>
    <row r="615" spans="1:5" x14ac:dyDescent="0.35">
      <c r="A615" s="11" t="s">
        <v>10</v>
      </c>
      <c r="B615" s="12">
        <v>4</v>
      </c>
      <c r="C615" s="12" t="s">
        <v>15</v>
      </c>
      <c r="D615" s="12">
        <v>2020</v>
      </c>
      <c r="E615" s="13">
        <v>15583817</v>
      </c>
    </row>
    <row r="616" spans="1:5" x14ac:dyDescent="0.35">
      <c r="A616" s="8" t="s">
        <v>5</v>
      </c>
      <c r="B616" s="9">
        <v>4</v>
      </c>
      <c r="C616" s="9" t="s">
        <v>15</v>
      </c>
      <c r="D616" s="9">
        <v>2020</v>
      </c>
      <c r="E616" s="10">
        <v>937829</v>
      </c>
    </row>
    <row r="617" spans="1:5" x14ac:dyDescent="0.35">
      <c r="A617" s="11" t="s">
        <v>7</v>
      </c>
      <c r="B617" s="12">
        <v>4</v>
      </c>
      <c r="C617" s="12" t="s">
        <v>15</v>
      </c>
      <c r="D617" s="12">
        <v>2020</v>
      </c>
      <c r="E617" s="13">
        <v>29814</v>
      </c>
    </row>
    <row r="618" spans="1:5" x14ac:dyDescent="0.35">
      <c r="A618" s="8" t="s">
        <v>8</v>
      </c>
      <c r="B618" s="9">
        <v>4</v>
      </c>
      <c r="C618" s="9" t="s">
        <v>15</v>
      </c>
      <c r="D618" s="9">
        <v>2020</v>
      </c>
      <c r="E618" s="10">
        <v>112</v>
      </c>
    </row>
    <row r="619" spans="1:5" x14ac:dyDescent="0.35">
      <c r="A619" s="11" t="s">
        <v>9</v>
      </c>
      <c r="B619" s="12">
        <v>4</v>
      </c>
      <c r="C619" s="12" t="s">
        <v>15</v>
      </c>
      <c r="D619" s="12">
        <v>2020</v>
      </c>
      <c r="E619" s="13">
        <v>543380</v>
      </c>
    </row>
    <row r="620" spans="1:5" x14ac:dyDescent="0.35">
      <c r="A620" s="8" t="s">
        <v>10</v>
      </c>
      <c r="B620" s="9">
        <v>4</v>
      </c>
      <c r="C620" s="9" t="s">
        <v>15</v>
      </c>
      <c r="D620" s="9">
        <v>2020</v>
      </c>
      <c r="E620" s="10">
        <v>16033366</v>
      </c>
    </row>
    <row r="621" spans="1:5" x14ac:dyDescent="0.35">
      <c r="A621" s="11" t="s">
        <v>5</v>
      </c>
      <c r="B621" s="12">
        <v>4</v>
      </c>
      <c r="C621" s="12" t="s">
        <v>15</v>
      </c>
      <c r="D621" s="12">
        <v>2020</v>
      </c>
      <c r="E621" s="13">
        <v>973887</v>
      </c>
    </row>
    <row r="622" spans="1:5" x14ac:dyDescent="0.35">
      <c r="A622" s="8" t="s">
        <v>7</v>
      </c>
      <c r="B622" s="9">
        <v>4</v>
      </c>
      <c r="C622" s="9" t="s">
        <v>15</v>
      </c>
      <c r="D622" s="9">
        <v>2020</v>
      </c>
      <c r="E622" s="10">
        <v>30616</v>
      </c>
    </row>
    <row r="623" spans="1:5" x14ac:dyDescent="0.35">
      <c r="A623" s="11" t="s">
        <v>8</v>
      </c>
      <c r="B623" s="12">
        <v>4</v>
      </c>
      <c r="C623" s="12" t="s">
        <v>15</v>
      </c>
      <c r="D623" s="12">
        <v>2020</v>
      </c>
      <c r="E623" s="13">
        <v>112</v>
      </c>
    </row>
    <row r="624" spans="1:5" x14ac:dyDescent="0.35">
      <c r="A624" s="8" t="s">
        <v>9</v>
      </c>
      <c r="B624" s="9">
        <v>4</v>
      </c>
      <c r="C624" s="9" t="s">
        <v>15</v>
      </c>
      <c r="D624" s="9">
        <v>2020</v>
      </c>
      <c r="E624" s="10">
        <v>571346</v>
      </c>
    </row>
    <row r="625" spans="1:5" x14ac:dyDescent="0.35">
      <c r="A625" s="11" t="s">
        <v>10</v>
      </c>
      <c r="B625" s="12">
        <v>4</v>
      </c>
      <c r="C625" s="12" t="s">
        <v>15</v>
      </c>
      <c r="D625" s="12">
        <v>2020</v>
      </c>
      <c r="E625" s="13">
        <v>16487480</v>
      </c>
    </row>
    <row r="626" spans="1:5" x14ac:dyDescent="0.35">
      <c r="A626" s="8" t="s">
        <v>5</v>
      </c>
      <c r="B626" s="9">
        <v>4</v>
      </c>
      <c r="C626" s="9" t="s">
        <v>15</v>
      </c>
      <c r="D626" s="9">
        <v>2020</v>
      </c>
      <c r="E626" s="10">
        <v>1010767</v>
      </c>
    </row>
    <row r="627" spans="1:5" x14ac:dyDescent="0.35">
      <c r="A627" s="11" t="s">
        <v>7</v>
      </c>
      <c r="B627" s="12">
        <v>4</v>
      </c>
      <c r="C627" s="12" t="s">
        <v>15</v>
      </c>
      <c r="D627" s="12">
        <v>2020</v>
      </c>
      <c r="E627" s="13">
        <v>31378</v>
      </c>
    </row>
    <row r="628" spans="1:5" x14ac:dyDescent="0.35">
      <c r="A628" s="8" t="s">
        <v>8</v>
      </c>
      <c r="B628" s="9">
        <v>4</v>
      </c>
      <c r="C628" s="9" t="s">
        <v>15</v>
      </c>
      <c r="D628" s="9">
        <v>2020</v>
      </c>
      <c r="E628" s="10">
        <v>114</v>
      </c>
    </row>
    <row r="629" spans="1:5" x14ac:dyDescent="0.35">
      <c r="A629" s="11" t="s">
        <v>9</v>
      </c>
      <c r="B629" s="12">
        <v>4</v>
      </c>
      <c r="C629" s="12" t="s">
        <v>15</v>
      </c>
      <c r="D629" s="12">
        <v>2020</v>
      </c>
      <c r="E629" s="13">
        <v>591838</v>
      </c>
    </row>
    <row r="630" spans="1:5" x14ac:dyDescent="0.35">
      <c r="A630" s="8" t="s">
        <v>10</v>
      </c>
      <c r="B630" s="9">
        <v>4</v>
      </c>
      <c r="C630" s="9" t="s">
        <v>15</v>
      </c>
      <c r="D630" s="9">
        <v>2020</v>
      </c>
      <c r="E630" s="10">
        <v>16948949</v>
      </c>
    </row>
    <row r="631" spans="1:5" x14ac:dyDescent="0.35">
      <c r="A631" s="11" t="s">
        <v>5</v>
      </c>
      <c r="B631" s="12">
        <v>4</v>
      </c>
      <c r="C631" s="12" t="s">
        <v>15</v>
      </c>
      <c r="D631" s="12">
        <v>2020</v>
      </c>
      <c r="E631" s="13">
        <v>1051151</v>
      </c>
    </row>
    <row r="632" spans="1:5" x14ac:dyDescent="0.35">
      <c r="A632" s="8" t="s">
        <v>7</v>
      </c>
      <c r="B632" s="9">
        <v>4</v>
      </c>
      <c r="C632" s="9" t="s">
        <v>15</v>
      </c>
      <c r="D632" s="9">
        <v>2020</v>
      </c>
      <c r="E632" s="10">
        <v>32206</v>
      </c>
    </row>
    <row r="633" spans="1:5" x14ac:dyDescent="0.35">
      <c r="A633" s="11" t="s">
        <v>8</v>
      </c>
      <c r="B633" s="12">
        <v>4</v>
      </c>
      <c r="C633" s="12" t="s">
        <v>15</v>
      </c>
      <c r="D633" s="12">
        <v>2020</v>
      </c>
      <c r="E633" s="13">
        <v>114</v>
      </c>
    </row>
    <row r="634" spans="1:5" x14ac:dyDescent="0.35">
      <c r="A634" s="8" t="s">
        <v>9</v>
      </c>
      <c r="B634" s="9">
        <v>4</v>
      </c>
      <c r="C634" s="9" t="s">
        <v>15</v>
      </c>
      <c r="D634" s="9">
        <v>2020</v>
      </c>
      <c r="E634" s="10">
        <v>620296</v>
      </c>
    </row>
    <row r="635" spans="1:5" x14ac:dyDescent="0.35">
      <c r="A635" s="11" t="s">
        <v>10</v>
      </c>
      <c r="B635" s="12">
        <v>4</v>
      </c>
      <c r="C635" s="12" t="s">
        <v>15</v>
      </c>
      <c r="D635" s="12">
        <v>2020</v>
      </c>
      <c r="E635" s="13">
        <v>17434757</v>
      </c>
    </row>
    <row r="636" spans="1:5" x14ac:dyDescent="0.35">
      <c r="A636" s="8" t="s">
        <v>5</v>
      </c>
      <c r="B636" s="9">
        <v>5</v>
      </c>
      <c r="C636" s="9" t="s">
        <v>15</v>
      </c>
      <c r="D636" s="9">
        <v>2020</v>
      </c>
      <c r="E636" s="10">
        <v>1090555</v>
      </c>
    </row>
    <row r="637" spans="1:5" x14ac:dyDescent="0.35">
      <c r="A637" s="11" t="s">
        <v>7</v>
      </c>
      <c r="B637" s="12">
        <v>5</v>
      </c>
      <c r="C637" s="12" t="s">
        <v>15</v>
      </c>
      <c r="D637" s="12">
        <v>2020</v>
      </c>
      <c r="E637" s="13">
        <v>32974</v>
      </c>
    </row>
    <row r="638" spans="1:5" x14ac:dyDescent="0.35">
      <c r="A638" s="8" t="s">
        <v>8</v>
      </c>
      <c r="B638" s="9">
        <v>5</v>
      </c>
      <c r="C638" s="9" t="s">
        <v>15</v>
      </c>
      <c r="D638" s="9">
        <v>2020</v>
      </c>
      <c r="E638" s="10">
        <v>114</v>
      </c>
    </row>
    <row r="639" spans="1:5" x14ac:dyDescent="0.35">
      <c r="A639" s="11" t="s">
        <v>9</v>
      </c>
      <c r="B639" s="12">
        <v>5</v>
      </c>
      <c r="C639" s="12" t="s">
        <v>15</v>
      </c>
      <c r="D639" s="12">
        <v>2020</v>
      </c>
      <c r="E639" s="13">
        <v>643558</v>
      </c>
    </row>
    <row r="640" spans="1:5" x14ac:dyDescent="0.35">
      <c r="A640" s="8" t="s">
        <v>10</v>
      </c>
      <c r="B640" s="9">
        <v>5</v>
      </c>
      <c r="C640" s="9" t="s">
        <v>15</v>
      </c>
      <c r="D640" s="9">
        <v>2020</v>
      </c>
      <c r="E640" s="10">
        <v>17847859</v>
      </c>
    </row>
    <row r="641" spans="1:5" x14ac:dyDescent="0.35">
      <c r="A641" s="11" t="s">
        <v>5</v>
      </c>
      <c r="B641" s="12">
        <v>5</v>
      </c>
      <c r="C641" s="12" t="s">
        <v>15</v>
      </c>
      <c r="D641" s="12">
        <v>2020</v>
      </c>
      <c r="E641" s="13">
        <v>1127787</v>
      </c>
    </row>
    <row r="642" spans="1:5" x14ac:dyDescent="0.35">
      <c r="A642" s="8" t="s">
        <v>7</v>
      </c>
      <c r="B642" s="9">
        <v>5</v>
      </c>
      <c r="C642" s="9" t="s">
        <v>15</v>
      </c>
      <c r="D642" s="9">
        <v>2020</v>
      </c>
      <c r="E642" s="10">
        <v>33808</v>
      </c>
    </row>
    <row r="643" spans="1:5" x14ac:dyDescent="0.35">
      <c r="A643" s="11" t="s">
        <v>8</v>
      </c>
      <c r="B643" s="12">
        <v>5</v>
      </c>
      <c r="C643" s="12" t="s">
        <v>15</v>
      </c>
      <c r="D643" s="12">
        <v>2020</v>
      </c>
      <c r="E643" s="13">
        <v>122</v>
      </c>
    </row>
    <row r="644" spans="1:5" x14ac:dyDescent="0.35">
      <c r="A644" s="8" t="s">
        <v>9</v>
      </c>
      <c r="B644" s="9">
        <v>5</v>
      </c>
      <c r="C644" s="9" t="s">
        <v>15</v>
      </c>
      <c r="D644" s="9">
        <v>2020</v>
      </c>
      <c r="E644" s="10">
        <v>670552</v>
      </c>
    </row>
    <row r="645" spans="1:5" x14ac:dyDescent="0.35">
      <c r="A645" s="11" t="s">
        <v>10</v>
      </c>
      <c r="B645" s="12">
        <v>5</v>
      </c>
      <c r="C645" s="12" t="s">
        <v>15</v>
      </c>
      <c r="D645" s="12">
        <v>2020</v>
      </c>
      <c r="E645" s="13">
        <v>18284901</v>
      </c>
    </row>
    <row r="646" spans="1:5" x14ac:dyDescent="0.35">
      <c r="A646" s="8" t="s">
        <v>5</v>
      </c>
      <c r="B646" s="9">
        <v>5</v>
      </c>
      <c r="C646" s="9" t="s">
        <v>15</v>
      </c>
      <c r="D646" s="9">
        <v>2020</v>
      </c>
      <c r="E646" s="10">
        <v>1164578</v>
      </c>
    </row>
    <row r="647" spans="1:5" x14ac:dyDescent="0.35">
      <c r="A647" s="11" t="s">
        <v>7</v>
      </c>
      <c r="B647" s="12">
        <v>5</v>
      </c>
      <c r="C647" s="12" t="s">
        <v>15</v>
      </c>
      <c r="D647" s="12">
        <v>2020</v>
      </c>
      <c r="E647" s="13">
        <v>34820</v>
      </c>
    </row>
    <row r="648" spans="1:5" x14ac:dyDescent="0.35">
      <c r="A648" s="8" t="s">
        <v>8</v>
      </c>
      <c r="B648" s="9">
        <v>5</v>
      </c>
      <c r="C648" s="9" t="s">
        <v>15</v>
      </c>
      <c r="D648" s="9">
        <v>2020</v>
      </c>
      <c r="E648" s="10">
        <v>134</v>
      </c>
    </row>
    <row r="649" spans="1:5" x14ac:dyDescent="0.35">
      <c r="A649" s="11" t="s">
        <v>9</v>
      </c>
      <c r="B649" s="12">
        <v>5</v>
      </c>
      <c r="C649" s="12" t="s">
        <v>15</v>
      </c>
      <c r="D649" s="12">
        <v>2020</v>
      </c>
      <c r="E649" s="13">
        <v>695682</v>
      </c>
    </row>
    <row r="650" spans="1:5" x14ac:dyDescent="0.35">
      <c r="A650" s="8" t="s">
        <v>10</v>
      </c>
      <c r="B650" s="9">
        <v>5</v>
      </c>
      <c r="C650" s="9" t="s">
        <v>15</v>
      </c>
      <c r="D650" s="9">
        <v>2020</v>
      </c>
      <c r="E650" s="10">
        <v>18742637</v>
      </c>
    </row>
    <row r="651" spans="1:5" x14ac:dyDescent="0.35">
      <c r="A651" s="11" t="s">
        <v>5</v>
      </c>
      <c r="B651" s="12">
        <v>1</v>
      </c>
      <c r="C651" s="12" t="s">
        <v>16</v>
      </c>
      <c r="D651" s="12">
        <v>2020</v>
      </c>
      <c r="E651" s="13">
        <v>68</v>
      </c>
    </row>
    <row r="652" spans="1:5" x14ac:dyDescent="0.35">
      <c r="A652" s="8" t="s">
        <v>9</v>
      </c>
      <c r="B652" s="9">
        <v>1</v>
      </c>
      <c r="C652" s="9" t="s">
        <v>16</v>
      </c>
      <c r="D652" s="9">
        <v>2020</v>
      </c>
      <c r="E652" s="10">
        <v>6</v>
      </c>
    </row>
    <row r="653" spans="1:5" x14ac:dyDescent="0.35">
      <c r="A653" s="11" t="s">
        <v>5</v>
      </c>
      <c r="B653" s="12">
        <v>1</v>
      </c>
      <c r="C653" s="12" t="s">
        <v>16</v>
      </c>
      <c r="D653" s="12">
        <v>2020</v>
      </c>
      <c r="E653" s="13">
        <v>10700</v>
      </c>
    </row>
    <row r="654" spans="1:5" x14ac:dyDescent="0.35">
      <c r="A654" s="8" t="s">
        <v>7</v>
      </c>
      <c r="B654" s="9">
        <v>1</v>
      </c>
      <c r="C654" s="9" t="s">
        <v>16</v>
      </c>
      <c r="D654" s="9">
        <v>2020</v>
      </c>
      <c r="E654" s="10">
        <v>322</v>
      </c>
    </row>
    <row r="655" spans="1:5" x14ac:dyDescent="0.35">
      <c r="A655" s="11" t="s">
        <v>8</v>
      </c>
      <c r="B655" s="12">
        <v>1</v>
      </c>
      <c r="C655" s="12" t="s">
        <v>16</v>
      </c>
      <c r="D655" s="12">
        <v>2020</v>
      </c>
      <c r="E655" s="13">
        <v>6</v>
      </c>
    </row>
    <row r="656" spans="1:5" x14ac:dyDescent="0.35">
      <c r="A656" s="8" t="s">
        <v>9</v>
      </c>
      <c r="B656" s="9">
        <v>1</v>
      </c>
      <c r="C656" s="9" t="s">
        <v>16</v>
      </c>
      <c r="D656" s="9">
        <v>2020</v>
      </c>
      <c r="E656" s="10">
        <v>938</v>
      </c>
    </row>
    <row r="657" spans="1:5" x14ac:dyDescent="0.35">
      <c r="A657" s="11" t="s">
        <v>10</v>
      </c>
      <c r="B657" s="12">
        <v>1</v>
      </c>
      <c r="C657" s="12" t="s">
        <v>16</v>
      </c>
      <c r="D657" s="12">
        <v>2020</v>
      </c>
      <c r="E657" s="13">
        <v>208756</v>
      </c>
    </row>
    <row r="658" spans="1:5" x14ac:dyDescent="0.35">
      <c r="A658" s="8" t="s">
        <v>5</v>
      </c>
      <c r="B658" s="9">
        <v>2</v>
      </c>
      <c r="C658" s="9" t="s">
        <v>16</v>
      </c>
      <c r="D658" s="9">
        <v>2020</v>
      </c>
      <c r="E658" s="10">
        <v>112704</v>
      </c>
    </row>
    <row r="659" spans="1:5" x14ac:dyDescent="0.35">
      <c r="A659" s="11" t="s">
        <v>7</v>
      </c>
      <c r="B659" s="12">
        <v>2</v>
      </c>
      <c r="C659" s="12" t="s">
        <v>16</v>
      </c>
      <c r="D659" s="12">
        <v>2020</v>
      </c>
      <c r="E659" s="13">
        <v>3778</v>
      </c>
    </row>
    <row r="660" spans="1:5" x14ac:dyDescent="0.35">
      <c r="A660" s="8" t="s">
        <v>8</v>
      </c>
      <c r="B660" s="9">
        <v>2</v>
      </c>
      <c r="C660" s="9" t="s">
        <v>16</v>
      </c>
      <c r="D660" s="9">
        <v>2020</v>
      </c>
      <c r="E660" s="10">
        <v>8</v>
      </c>
    </row>
    <row r="661" spans="1:5" x14ac:dyDescent="0.35">
      <c r="A661" s="11" t="s">
        <v>9</v>
      </c>
      <c r="B661" s="12">
        <v>2</v>
      </c>
      <c r="C661" s="12" t="s">
        <v>16</v>
      </c>
      <c r="D661" s="12">
        <v>2020</v>
      </c>
      <c r="E661" s="13">
        <v>33552</v>
      </c>
    </row>
    <row r="662" spans="1:5" x14ac:dyDescent="0.35">
      <c r="A662" s="8" t="s">
        <v>10</v>
      </c>
      <c r="B662" s="9">
        <v>2</v>
      </c>
      <c r="C662" s="9" t="s">
        <v>16</v>
      </c>
      <c r="D662" s="9">
        <v>2020</v>
      </c>
      <c r="E662" s="10">
        <v>2963124</v>
      </c>
    </row>
    <row r="663" spans="1:5" x14ac:dyDescent="0.35">
      <c r="A663" s="11" t="s">
        <v>5</v>
      </c>
      <c r="B663" s="12">
        <v>2</v>
      </c>
      <c r="C663" s="12" t="s">
        <v>16</v>
      </c>
      <c r="D663" s="12">
        <v>2020</v>
      </c>
      <c r="E663" s="13">
        <v>514962</v>
      </c>
    </row>
    <row r="664" spans="1:5" x14ac:dyDescent="0.35">
      <c r="A664" s="8" t="s">
        <v>7</v>
      </c>
      <c r="B664" s="9">
        <v>2</v>
      </c>
      <c r="C664" s="9" t="s">
        <v>16</v>
      </c>
      <c r="D664" s="9">
        <v>2020</v>
      </c>
      <c r="E664" s="10">
        <v>14410</v>
      </c>
    </row>
    <row r="665" spans="1:5" x14ac:dyDescent="0.35">
      <c r="A665" s="11" t="s">
        <v>8</v>
      </c>
      <c r="B665" s="12">
        <v>2</v>
      </c>
      <c r="C665" s="12" t="s">
        <v>16</v>
      </c>
      <c r="D665" s="12">
        <v>2020</v>
      </c>
      <c r="E665" s="13">
        <v>36</v>
      </c>
    </row>
    <row r="666" spans="1:5" x14ac:dyDescent="0.35">
      <c r="A666" s="8" t="s">
        <v>9</v>
      </c>
      <c r="B666" s="9">
        <v>2</v>
      </c>
      <c r="C666" s="9" t="s">
        <v>16</v>
      </c>
      <c r="D666" s="9">
        <v>2020</v>
      </c>
      <c r="E666" s="10">
        <v>247698</v>
      </c>
    </row>
    <row r="667" spans="1:5" x14ac:dyDescent="0.35">
      <c r="A667" s="11" t="s">
        <v>10</v>
      </c>
      <c r="B667" s="12">
        <v>2</v>
      </c>
      <c r="C667" s="12" t="s">
        <v>16</v>
      </c>
      <c r="D667" s="12">
        <v>2020</v>
      </c>
      <c r="E667" s="13">
        <v>10084938</v>
      </c>
    </row>
    <row r="668" spans="1:5" x14ac:dyDescent="0.35">
      <c r="A668" s="8" t="s">
        <v>5</v>
      </c>
      <c r="B668" s="9">
        <v>2</v>
      </c>
      <c r="C668" s="9" t="s">
        <v>16</v>
      </c>
      <c r="D668" s="9">
        <v>2020</v>
      </c>
      <c r="E668" s="10">
        <v>1481954</v>
      </c>
    </row>
    <row r="669" spans="1:5" x14ac:dyDescent="0.35">
      <c r="A669" s="11" t="s">
        <v>7</v>
      </c>
      <c r="B669" s="12">
        <v>2</v>
      </c>
      <c r="C669" s="12" t="s">
        <v>16</v>
      </c>
      <c r="D669" s="12">
        <v>2020</v>
      </c>
      <c r="E669" s="13">
        <v>41308</v>
      </c>
    </row>
    <row r="670" spans="1:5" x14ac:dyDescent="0.35">
      <c r="A670" s="8" t="s">
        <v>8</v>
      </c>
      <c r="B670" s="9">
        <v>2</v>
      </c>
      <c r="C670" s="9" t="s">
        <v>16</v>
      </c>
      <c r="D670" s="9">
        <v>2020</v>
      </c>
      <c r="E670" s="10">
        <v>198</v>
      </c>
    </row>
    <row r="671" spans="1:5" x14ac:dyDescent="0.35">
      <c r="A671" s="11" t="s">
        <v>9</v>
      </c>
      <c r="B671" s="12">
        <v>2</v>
      </c>
      <c r="C671" s="12" t="s">
        <v>16</v>
      </c>
      <c r="D671" s="12">
        <v>2020</v>
      </c>
      <c r="E671" s="13">
        <v>914098</v>
      </c>
    </row>
    <row r="672" spans="1:5" x14ac:dyDescent="0.35">
      <c r="A672" s="8" t="s">
        <v>10</v>
      </c>
      <c r="B672" s="9">
        <v>2</v>
      </c>
      <c r="C672" s="9" t="s">
        <v>16</v>
      </c>
      <c r="D672" s="9">
        <v>2020</v>
      </c>
      <c r="E672" s="10">
        <v>22316739</v>
      </c>
    </row>
    <row r="673" spans="1:5" x14ac:dyDescent="0.35">
      <c r="A673" s="11" t="s">
        <v>5</v>
      </c>
      <c r="B673" s="12">
        <v>2</v>
      </c>
      <c r="C673" s="12" t="s">
        <v>16</v>
      </c>
      <c r="D673" s="12">
        <v>2020</v>
      </c>
      <c r="E673" s="13">
        <v>4173734</v>
      </c>
    </row>
    <row r="674" spans="1:5" x14ac:dyDescent="0.35">
      <c r="A674" s="8" t="s">
        <v>7</v>
      </c>
      <c r="B674" s="9">
        <v>2</v>
      </c>
      <c r="C674" s="9" t="s">
        <v>16</v>
      </c>
      <c r="D674" s="9">
        <v>2020</v>
      </c>
      <c r="E674" s="10">
        <v>85158</v>
      </c>
    </row>
    <row r="675" spans="1:5" x14ac:dyDescent="0.35">
      <c r="A675" s="11" t="s">
        <v>8</v>
      </c>
      <c r="B675" s="12">
        <v>2</v>
      </c>
      <c r="C675" s="12" t="s">
        <v>16</v>
      </c>
      <c r="D675" s="12">
        <v>2020</v>
      </c>
      <c r="E675" s="13">
        <v>894</v>
      </c>
    </row>
    <row r="676" spans="1:5" x14ac:dyDescent="0.35">
      <c r="A676" s="8" t="s">
        <v>9</v>
      </c>
      <c r="B676" s="9">
        <v>2</v>
      </c>
      <c r="C676" s="9" t="s">
        <v>16</v>
      </c>
      <c r="D676" s="9">
        <v>2020</v>
      </c>
      <c r="E676" s="10">
        <v>2855346</v>
      </c>
    </row>
    <row r="677" spans="1:5" x14ac:dyDescent="0.35">
      <c r="A677" s="11" t="s">
        <v>10</v>
      </c>
      <c r="B677" s="12">
        <v>2</v>
      </c>
      <c r="C677" s="12" t="s">
        <v>16</v>
      </c>
      <c r="D677" s="12">
        <v>2020</v>
      </c>
      <c r="E677" s="13">
        <v>49798409</v>
      </c>
    </row>
    <row r="678" spans="1:5" x14ac:dyDescent="0.35">
      <c r="A678" s="8" t="s">
        <v>5</v>
      </c>
      <c r="B678" s="9">
        <v>2</v>
      </c>
      <c r="C678" s="9" t="s">
        <v>16</v>
      </c>
      <c r="D678" s="9">
        <v>2020</v>
      </c>
      <c r="E678" s="10">
        <v>8555174</v>
      </c>
    </row>
    <row r="679" spans="1:5" x14ac:dyDescent="0.35">
      <c r="A679" s="11" t="s">
        <v>7</v>
      </c>
      <c r="B679" s="12">
        <v>2</v>
      </c>
      <c r="C679" s="12" t="s">
        <v>16</v>
      </c>
      <c r="D679" s="12">
        <v>2020</v>
      </c>
      <c r="E679" s="13">
        <v>145630</v>
      </c>
    </row>
    <row r="680" spans="1:5" x14ac:dyDescent="0.35">
      <c r="A680" s="8" t="s">
        <v>8</v>
      </c>
      <c r="B680" s="9">
        <v>2</v>
      </c>
      <c r="C680" s="9" t="s">
        <v>16</v>
      </c>
      <c r="D680" s="9">
        <v>2020</v>
      </c>
      <c r="E680" s="10">
        <v>559</v>
      </c>
    </row>
    <row r="681" spans="1:5" x14ac:dyDescent="0.35">
      <c r="A681" s="11" t="s">
        <v>9</v>
      </c>
      <c r="B681" s="12">
        <v>2</v>
      </c>
      <c r="C681" s="12" t="s">
        <v>16</v>
      </c>
      <c r="D681" s="12">
        <v>2020</v>
      </c>
      <c r="E681" s="13">
        <v>6642858</v>
      </c>
    </row>
    <row r="682" spans="1:5" x14ac:dyDescent="0.35">
      <c r="A682" s="8" t="s">
        <v>10</v>
      </c>
      <c r="B682" s="9">
        <v>2</v>
      </c>
      <c r="C682" s="9" t="s">
        <v>16</v>
      </c>
      <c r="D682" s="9">
        <v>2020</v>
      </c>
      <c r="E682" s="10">
        <v>105839717</v>
      </c>
    </row>
    <row r="683" spans="1:5" x14ac:dyDescent="0.35">
      <c r="A683" s="11" t="s">
        <v>5</v>
      </c>
      <c r="B683" s="12">
        <v>2</v>
      </c>
      <c r="C683" s="12" t="s">
        <v>16</v>
      </c>
      <c r="D683" s="12">
        <v>2020</v>
      </c>
      <c r="E683" s="13">
        <v>13665986</v>
      </c>
    </row>
    <row r="684" spans="1:5" x14ac:dyDescent="0.35">
      <c r="A684" s="8" t="s">
        <v>7</v>
      </c>
      <c r="B684" s="9">
        <v>2</v>
      </c>
      <c r="C684" s="9" t="s">
        <v>16</v>
      </c>
      <c r="D684" s="9">
        <v>2020</v>
      </c>
      <c r="E684" s="10">
        <v>211108</v>
      </c>
    </row>
    <row r="685" spans="1:5" x14ac:dyDescent="0.35">
      <c r="A685" s="11" t="s">
        <v>8</v>
      </c>
      <c r="B685" s="12">
        <v>2</v>
      </c>
      <c r="C685" s="12" t="s">
        <v>16</v>
      </c>
      <c r="D685" s="12">
        <v>2020</v>
      </c>
      <c r="E685" s="13">
        <v>2065</v>
      </c>
    </row>
    <row r="686" spans="1:5" x14ac:dyDescent="0.35">
      <c r="A686" s="8" t="s">
        <v>9</v>
      </c>
      <c r="B686" s="9">
        <v>2</v>
      </c>
      <c r="C686" s="9" t="s">
        <v>16</v>
      </c>
      <c r="D686" s="9">
        <v>2020</v>
      </c>
      <c r="E686" s="10">
        <v>11648936</v>
      </c>
    </row>
    <row r="687" spans="1:5" x14ac:dyDescent="0.35">
      <c r="A687" s="11" t="s">
        <v>10</v>
      </c>
      <c r="B687" s="12">
        <v>2</v>
      </c>
      <c r="C687" s="12" t="s">
        <v>16</v>
      </c>
      <c r="D687" s="12">
        <v>2020</v>
      </c>
      <c r="E687" s="13">
        <v>173859695</v>
      </c>
    </row>
    <row r="688" spans="1:5" x14ac:dyDescent="0.35">
      <c r="A688" s="8" t="s">
        <v>5</v>
      </c>
      <c r="B688" s="9">
        <v>2</v>
      </c>
      <c r="C688" s="9" t="s">
        <v>16</v>
      </c>
      <c r="D688" s="9">
        <v>2020</v>
      </c>
      <c r="E688" s="10">
        <v>17014412</v>
      </c>
    </row>
    <row r="689" spans="1:5" x14ac:dyDescent="0.35">
      <c r="A689" s="11" t="s">
        <v>7</v>
      </c>
      <c r="B689" s="12">
        <v>2</v>
      </c>
      <c r="C689" s="12" t="s">
        <v>16</v>
      </c>
      <c r="D689" s="12">
        <v>2020</v>
      </c>
      <c r="E689" s="13">
        <v>252326</v>
      </c>
    </row>
    <row r="690" spans="1:5" x14ac:dyDescent="0.35">
      <c r="A690" s="8" t="s">
        <v>8</v>
      </c>
      <c r="B690" s="9">
        <v>2</v>
      </c>
      <c r="C690" s="9" t="s">
        <v>16</v>
      </c>
      <c r="D690" s="9">
        <v>2020</v>
      </c>
      <c r="E690" s="10">
        <v>3658</v>
      </c>
    </row>
    <row r="691" spans="1:5" x14ac:dyDescent="0.35">
      <c r="A691" s="11" t="s">
        <v>9</v>
      </c>
      <c r="B691" s="12">
        <v>2</v>
      </c>
      <c r="C691" s="12" t="s">
        <v>16</v>
      </c>
      <c r="D691" s="12">
        <v>2020</v>
      </c>
      <c r="E691" s="13">
        <v>15734582</v>
      </c>
    </row>
    <row r="692" spans="1:5" x14ac:dyDescent="0.35">
      <c r="A692" s="8" t="s">
        <v>10</v>
      </c>
      <c r="B692" s="9">
        <v>2</v>
      </c>
      <c r="C692" s="9" t="s">
        <v>16</v>
      </c>
      <c r="D692" s="9">
        <v>2020</v>
      </c>
      <c r="E692" s="10">
        <v>243057785</v>
      </c>
    </row>
    <row r="693" spans="1:5" x14ac:dyDescent="0.35">
      <c r="A693" s="11" t="s">
        <v>5</v>
      </c>
      <c r="B693" s="12">
        <v>3</v>
      </c>
      <c r="C693" s="12" t="s">
        <v>16</v>
      </c>
      <c r="D693" s="12">
        <v>2020</v>
      </c>
      <c r="E693" s="13">
        <v>19407872</v>
      </c>
    </row>
    <row r="694" spans="1:5" x14ac:dyDescent="0.35">
      <c r="A694" s="8" t="s">
        <v>7</v>
      </c>
      <c r="B694" s="9">
        <v>3</v>
      </c>
      <c r="C694" s="9" t="s">
        <v>16</v>
      </c>
      <c r="D694" s="9">
        <v>2020</v>
      </c>
      <c r="E694" s="10">
        <v>281992</v>
      </c>
    </row>
    <row r="695" spans="1:5" x14ac:dyDescent="0.35">
      <c r="A695" s="11" t="s">
        <v>8</v>
      </c>
      <c r="B695" s="12">
        <v>3</v>
      </c>
      <c r="C695" s="12" t="s">
        <v>16</v>
      </c>
      <c r="D695" s="12">
        <v>2020</v>
      </c>
      <c r="E695" s="13">
        <v>4814</v>
      </c>
    </row>
    <row r="696" spans="1:5" x14ac:dyDescent="0.35">
      <c r="A696" s="8" t="s">
        <v>9</v>
      </c>
      <c r="B696" s="9">
        <v>3</v>
      </c>
      <c r="C696" s="9" t="s">
        <v>16</v>
      </c>
      <c r="D696" s="9">
        <v>2020</v>
      </c>
      <c r="E696" s="10">
        <v>18356634</v>
      </c>
    </row>
    <row r="697" spans="1:5" x14ac:dyDescent="0.35">
      <c r="A697" s="11" t="s">
        <v>10</v>
      </c>
      <c r="B697" s="12">
        <v>3</v>
      </c>
      <c r="C697" s="12" t="s">
        <v>16</v>
      </c>
      <c r="D697" s="12">
        <v>2020</v>
      </c>
      <c r="E697" s="13">
        <v>307614604</v>
      </c>
    </row>
    <row r="698" spans="1:5" x14ac:dyDescent="0.35">
      <c r="A698" s="8" t="s">
        <v>5</v>
      </c>
      <c r="B698" s="9">
        <v>3</v>
      </c>
      <c r="C698" s="9" t="s">
        <v>16</v>
      </c>
      <c r="D698" s="9">
        <v>2020</v>
      </c>
      <c r="E698" s="10">
        <v>1812906</v>
      </c>
    </row>
    <row r="699" spans="1:5" x14ac:dyDescent="0.35">
      <c r="A699" s="11" t="s">
        <v>7</v>
      </c>
      <c r="B699" s="12">
        <v>3</v>
      </c>
      <c r="C699" s="12" t="s">
        <v>16</v>
      </c>
      <c r="D699" s="12">
        <v>2020</v>
      </c>
      <c r="E699" s="13">
        <v>47448</v>
      </c>
    </row>
    <row r="700" spans="1:5" x14ac:dyDescent="0.35">
      <c r="A700" s="8" t="s">
        <v>8</v>
      </c>
      <c r="B700" s="9">
        <v>3</v>
      </c>
      <c r="C700" s="9" t="s">
        <v>16</v>
      </c>
      <c r="D700" s="9">
        <v>2020</v>
      </c>
      <c r="E700" s="10">
        <v>746</v>
      </c>
    </row>
    <row r="701" spans="1:5" x14ac:dyDescent="0.35">
      <c r="A701" s="11" t="s">
        <v>9</v>
      </c>
      <c r="B701" s="12">
        <v>3</v>
      </c>
      <c r="C701" s="12" t="s">
        <v>16</v>
      </c>
      <c r="D701" s="12">
        <v>2020</v>
      </c>
      <c r="E701" s="13">
        <v>1144232</v>
      </c>
    </row>
    <row r="702" spans="1:5" x14ac:dyDescent="0.35">
      <c r="A702" s="8" t="s">
        <v>10</v>
      </c>
      <c r="B702" s="9">
        <v>3</v>
      </c>
      <c r="C702" s="9" t="s">
        <v>16</v>
      </c>
      <c r="D702" s="9">
        <v>2020</v>
      </c>
      <c r="E702" s="10">
        <v>25111392</v>
      </c>
    </row>
    <row r="703" spans="1:5" x14ac:dyDescent="0.35">
      <c r="A703" s="11" t="s">
        <v>5</v>
      </c>
      <c r="B703" s="12">
        <v>3</v>
      </c>
      <c r="C703" s="12" t="s">
        <v>16</v>
      </c>
      <c r="D703" s="12">
        <v>2020</v>
      </c>
      <c r="E703" s="13">
        <v>1872919</v>
      </c>
    </row>
    <row r="704" spans="1:5" x14ac:dyDescent="0.35">
      <c r="A704" s="8" t="s">
        <v>7</v>
      </c>
      <c r="B704" s="9">
        <v>3</v>
      </c>
      <c r="C704" s="9" t="s">
        <v>16</v>
      </c>
      <c r="D704" s="9">
        <v>2020</v>
      </c>
      <c r="E704" s="10">
        <v>48612</v>
      </c>
    </row>
    <row r="705" spans="1:5" x14ac:dyDescent="0.35">
      <c r="A705" s="11" t="s">
        <v>8</v>
      </c>
      <c r="B705" s="12">
        <v>3</v>
      </c>
      <c r="C705" s="12" t="s">
        <v>16</v>
      </c>
      <c r="D705" s="12">
        <v>2020</v>
      </c>
      <c r="E705" s="13">
        <v>760</v>
      </c>
    </row>
    <row r="706" spans="1:5" x14ac:dyDescent="0.35">
      <c r="A706" s="8" t="s">
        <v>9</v>
      </c>
      <c r="B706" s="9">
        <v>3</v>
      </c>
      <c r="C706" s="9" t="s">
        <v>16</v>
      </c>
      <c r="D706" s="9">
        <v>2020</v>
      </c>
      <c r="E706" s="10">
        <v>1186098</v>
      </c>
    </row>
    <row r="707" spans="1:5" x14ac:dyDescent="0.35">
      <c r="A707" s="11" t="s">
        <v>10</v>
      </c>
      <c r="B707" s="12">
        <v>3</v>
      </c>
      <c r="C707" s="12" t="s">
        <v>16</v>
      </c>
      <c r="D707" s="12">
        <v>2020</v>
      </c>
      <c r="E707" s="13">
        <v>26470553</v>
      </c>
    </row>
    <row r="708" spans="1:5" x14ac:dyDescent="0.35">
      <c r="A708" s="8" t="s">
        <v>5</v>
      </c>
      <c r="B708" s="9">
        <v>3</v>
      </c>
      <c r="C708" s="9" t="s">
        <v>16</v>
      </c>
      <c r="D708" s="9">
        <v>2020</v>
      </c>
      <c r="E708" s="10">
        <v>1938788</v>
      </c>
    </row>
    <row r="709" spans="1:5" x14ac:dyDescent="0.35">
      <c r="A709" s="11" t="s">
        <v>7</v>
      </c>
      <c r="B709" s="12">
        <v>3</v>
      </c>
      <c r="C709" s="12" t="s">
        <v>16</v>
      </c>
      <c r="D709" s="12">
        <v>2020</v>
      </c>
      <c r="E709" s="13">
        <v>49840</v>
      </c>
    </row>
    <row r="710" spans="1:5" x14ac:dyDescent="0.35">
      <c r="A710" s="8" t="s">
        <v>8</v>
      </c>
      <c r="B710" s="9">
        <v>3</v>
      </c>
      <c r="C710" s="9" t="s">
        <v>16</v>
      </c>
      <c r="D710" s="9">
        <v>2020</v>
      </c>
      <c r="E710" s="10">
        <v>760</v>
      </c>
    </row>
    <row r="711" spans="1:5" x14ac:dyDescent="0.35">
      <c r="A711" s="11" t="s">
        <v>9</v>
      </c>
      <c r="B711" s="12">
        <v>3</v>
      </c>
      <c r="C711" s="12" t="s">
        <v>16</v>
      </c>
      <c r="D711" s="12">
        <v>2020</v>
      </c>
      <c r="E711" s="13">
        <v>1227476</v>
      </c>
    </row>
    <row r="712" spans="1:5" x14ac:dyDescent="0.35">
      <c r="A712" s="8" t="s">
        <v>10</v>
      </c>
      <c r="B712" s="9">
        <v>3</v>
      </c>
      <c r="C712" s="9" t="s">
        <v>16</v>
      </c>
      <c r="D712" s="9">
        <v>2020</v>
      </c>
      <c r="E712" s="10">
        <v>27175008</v>
      </c>
    </row>
    <row r="713" spans="1:5" x14ac:dyDescent="0.35">
      <c r="A713" s="11" t="s">
        <v>5</v>
      </c>
      <c r="B713" s="12">
        <v>3</v>
      </c>
      <c r="C713" s="12" t="s">
        <v>16</v>
      </c>
      <c r="D713" s="12">
        <v>2020</v>
      </c>
      <c r="E713" s="13">
        <v>2009963</v>
      </c>
    </row>
    <row r="714" spans="1:5" x14ac:dyDescent="0.35">
      <c r="A714" s="8" t="s">
        <v>7</v>
      </c>
      <c r="B714" s="9">
        <v>3</v>
      </c>
      <c r="C714" s="9" t="s">
        <v>16</v>
      </c>
      <c r="D714" s="9">
        <v>2020</v>
      </c>
      <c r="E714" s="10">
        <v>51200</v>
      </c>
    </row>
    <row r="715" spans="1:5" x14ac:dyDescent="0.35">
      <c r="A715" s="11" t="s">
        <v>8</v>
      </c>
      <c r="B715" s="12">
        <v>3</v>
      </c>
      <c r="C715" s="12" t="s">
        <v>16</v>
      </c>
      <c r="D715" s="12">
        <v>2020</v>
      </c>
      <c r="E715" s="13">
        <v>762</v>
      </c>
    </row>
    <row r="716" spans="1:5" x14ac:dyDescent="0.35">
      <c r="A716" s="8" t="s">
        <v>9</v>
      </c>
      <c r="B716" s="9">
        <v>3</v>
      </c>
      <c r="C716" s="9" t="s">
        <v>16</v>
      </c>
      <c r="D716" s="9">
        <v>2020</v>
      </c>
      <c r="E716" s="10">
        <v>1273210</v>
      </c>
    </row>
    <row r="717" spans="1:5" x14ac:dyDescent="0.35">
      <c r="A717" s="11" t="s">
        <v>10</v>
      </c>
      <c r="B717" s="12">
        <v>3</v>
      </c>
      <c r="C717" s="12" t="s">
        <v>16</v>
      </c>
      <c r="D717" s="12">
        <v>2020</v>
      </c>
      <c r="E717" s="13">
        <v>27889409</v>
      </c>
    </row>
    <row r="718" spans="1:5" x14ac:dyDescent="0.35">
      <c r="A718" s="8" t="s">
        <v>5</v>
      </c>
      <c r="B718" s="9">
        <v>3</v>
      </c>
      <c r="C718" s="9" t="s">
        <v>16</v>
      </c>
      <c r="D718" s="9">
        <v>2020</v>
      </c>
      <c r="E718" s="10">
        <v>2080365</v>
      </c>
    </row>
    <row r="719" spans="1:5" x14ac:dyDescent="0.35">
      <c r="A719" s="11" t="s">
        <v>7</v>
      </c>
      <c r="B719" s="12">
        <v>3</v>
      </c>
      <c r="C719" s="12" t="s">
        <v>16</v>
      </c>
      <c r="D719" s="12">
        <v>2020</v>
      </c>
      <c r="E719" s="13">
        <v>52552</v>
      </c>
    </row>
    <row r="720" spans="1:5" x14ac:dyDescent="0.35">
      <c r="A720" s="8" t="s">
        <v>8</v>
      </c>
      <c r="B720" s="9">
        <v>3</v>
      </c>
      <c r="C720" s="9" t="s">
        <v>16</v>
      </c>
      <c r="D720" s="9">
        <v>2020</v>
      </c>
      <c r="E720" s="10">
        <v>768</v>
      </c>
    </row>
    <row r="721" spans="1:5" x14ac:dyDescent="0.35">
      <c r="A721" s="11" t="s">
        <v>9</v>
      </c>
      <c r="B721" s="12">
        <v>3</v>
      </c>
      <c r="C721" s="12" t="s">
        <v>16</v>
      </c>
      <c r="D721" s="12">
        <v>2020</v>
      </c>
      <c r="E721" s="13">
        <v>1308182</v>
      </c>
    </row>
    <row r="722" spans="1:5" x14ac:dyDescent="0.35">
      <c r="A722" s="8" t="s">
        <v>10</v>
      </c>
      <c r="B722" s="9">
        <v>3</v>
      </c>
      <c r="C722" s="9" t="s">
        <v>16</v>
      </c>
      <c r="D722" s="9">
        <v>2020</v>
      </c>
      <c r="E722" s="10">
        <v>28648848</v>
      </c>
    </row>
    <row r="723" spans="1:5" x14ac:dyDescent="0.35">
      <c r="A723" s="11" t="s">
        <v>5</v>
      </c>
      <c r="B723" s="12">
        <v>3</v>
      </c>
      <c r="C723" s="12" t="s">
        <v>16</v>
      </c>
      <c r="D723" s="12">
        <v>2020</v>
      </c>
      <c r="E723" s="13">
        <v>2155555</v>
      </c>
    </row>
    <row r="724" spans="1:5" x14ac:dyDescent="0.35">
      <c r="A724" s="8" t="s">
        <v>7</v>
      </c>
      <c r="B724" s="9">
        <v>3</v>
      </c>
      <c r="C724" s="9" t="s">
        <v>16</v>
      </c>
      <c r="D724" s="9">
        <v>2020</v>
      </c>
      <c r="E724" s="10">
        <v>53638</v>
      </c>
    </row>
    <row r="725" spans="1:5" x14ac:dyDescent="0.35">
      <c r="A725" s="11" t="s">
        <v>8</v>
      </c>
      <c r="B725" s="12">
        <v>3</v>
      </c>
      <c r="C725" s="12" t="s">
        <v>16</v>
      </c>
      <c r="D725" s="12">
        <v>2020</v>
      </c>
      <c r="E725" s="13">
        <v>780</v>
      </c>
    </row>
    <row r="726" spans="1:5" x14ac:dyDescent="0.35">
      <c r="A726" s="8" t="s">
        <v>9</v>
      </c>
      <c r="B726" s="9">
        <v>3</v>
      </c>
      <c r="C726" s="9" t="s">
        <v>16</v>
      </c>
      <c r="D726" s="9">
        <v>2020</v>
      </c>
      <c r="E726" s="10">
        <v>1355346</v>
      </c>
    </row>
    <row r="727" spans="1:5" x14ac:dyDescent="0.35">
      <c r="A727" s="11" t="s">
        <v>10</v>
      </c>
      <c r="B727" s="12">
        <v>3</v>
      </c>
      <c r="C727" s="12" t="s">
        <v>16</v>
      </c>
      <c r="D727" s="12">
        <v>2020</v>
      </c>
      <c r="E727" s="13">
        <v>29427401</v>
      </c>
    </row>
    <row r="728" spans="1:5" x14ac:dyDescent="0.35">
      <c r="A728" s="8" t="s">
        <v>5</v>
      </c>
      <c r="B728" s="9">
        <v>4</v>
      </c>
      <c r="C728" s="9" t="s">
        <v>16</v>
      </c>
      <c r="D728" s="9">
        <v>2020</v>
      </c>
      <c r="E728" s="10">
        <v>2236188</v>
      </c>
    </row>
    <row r="729" spans="1:5" x14ac:dyDescent="0.35">
      <c r="A729" s="11" t="s">
        <v>7</v>
      </c>
      <c r="B729" s="12">
        <v>4</v>
      </c>
      <c r="C729" s="12" t="s">
        <v>16</v>
      </c>
      <c r="D729" s="12">
        <v>2020</v>
      </c>
      <c r="E729" s="13">
        <v>54988</v>
      </c>
    </row>
    <row r="730" spans="1:5" x14ac:dyDescent="0.35">
      <c r="A730" s="8" t="s">
        <v>8</v>
      </c>
      <c r="B730" s="9">
        <v>4</v>
      </c>
      <c r="C730" s="9" t="s">
        <v>16</v>
      </c>
      <c r="D730" s="9">
        <v>2020</v>
      </c>
      <c r="E730" s="10">
        <v>786</v>
      </c>
    </row>
    <row r="731" spans="1:5" x14ac:dyDescent="0.35">
      <c r="A731" s="11" t="s">
        <v>9</v>
      </c>
      <c r="B731" s="12">
        <v>4</v>
      </c>
      <c r="C731" s="12" t="s">
        <v>16</v>
      </c>
      <c r="D731" s="12">
        <v>2020</v>
      </c>
      <c r="E731" s="13">
        <v>1400806</v>
      </c>
    </row>
    <row r="732" spans="1:5" x14ac:dyDescent="0.35">
      <c r="A732" s="8" t="s">
        <v>10</v>
      </c>
      <c r="B732" s="9">
        <v>4</v>
      </c>
      <c r="C732" s="9" t="s">
        <v>16</v>
      </c>
      <c r="D732" s="9">
        <v>2020</v>
      </c>
      <c r="E732" s="10">
        <v>30081967</v>
      </c>
    </row>
    <row r="733" spans="1:5" x14ac:dyDescent="0.35">
      <c r="A733" s="11" t="s">
        <v>5</v>
      </c>
      <c r="B733" s="12">
        <v>4</v>
      </c>
      <c r="C733" s="12" t="s">
        <v>16</v>
      </c>
      <c r="D733" s="12">
        <v>2020</v>
      </c>
      <c r="E733" s="13">
        <v>2309800</v>
      </c>
    </row>
    <row r="734" spans="1:5" x14ac:dyDescent="0.35">
      <c r="A734" s="8" t="s">
        <v>7</v>
      </c>
      <c r="B734" s="9">
        <v>4</v>
      </c>
      <c r="C734" s="9" t="s">
        <v>16</v>
      </c>
      <c r="D734" s="9">
        <v>2020</v>
      </c>
      <c r="E734" s="10">
        <v>56180</v>
      </c>
    </row>
    <row r="735" spans="1:5" x14ac:dyDescent="0.35">
      <c r="A735" s="11" t="s">
        <v>8</v>
      </c>
      <c r="B735" s="12">
        <v>4</v>
      </c>
      <c r="C735" s="12" t="s">
        <v>16</v>
      </c>
      <c r="D735" s="12">
        <v>2020</v>
      </c>
      <c r="E735" s="13">
        <v>790</v>
      </c>
    </row>
    <row r="736" spans="1:5" x14ac:dyDescent="0.35">
      <c r="A736" s="8" t="s">
        <v>9</v>
      </c>
      <c r="B736" s="9">
        <v>4</v>
      </c>
      <c r="C736" s="9" t="s">
        <v>16</v>
      </c>
      <c r="D736" s="9">
        <v>2020</v>
      </c>
      <c r="E736" s="10">
        <v>1449412</v>
      </c>
    </row>
    <row r="737" spans="1:5" x14ac:dyDescent="0.35">
      <c r="A737" s="11" t="s">
        <v>10</v>
      </c>
      <c r="B737" s="12">
        <v>4</v>
      </c>
      <c r="C737" s="12" t="s">
        <v>16</v>
      </c>
      <c r="D737" s="12">
        <v>2020</v>
      </c>
      <c r="E737" s="13">
        <v>30790418</v>
      </c>
    </row>
    <row r="738" spans="1:5" x14ac:dyDescent="0.35">
      <c r="A738" s="8" t="s">
        <v>5</v>
      </c>
      <c r="B738" s="9">
        <v>4</v>
      </c>
      <c r="C738" s="9" t="s">
        <v>16</v>
      </c>
      <c r="D738" s="9">
        <v>2020</v>
      </c>
      <c r="E738" s="10">
        <v>2388140</v>
      </c>
    </row>
    <row r="739" spans="1:5" x14ac:dyDescent="0.35">
      <c r="A739" s="11" t="s">
        <v>7</v>
      </c>
      <c r="B739" s="12">
        <v>4</v>
      </c>
      <c r="C739" s="12" t="s">
        <v>16</v>
      </c>
      <c r="D739" s="12">
        <v>2020</v>
      </c>
      <c r="E739" s="13">
        <v>57522</v>
      </c>
    </row>
    <row r="740" spans="1:5" x14ac:dyDescent="0.35">
      <c r="A740" s="8" t="s">
        <v>8</v>
      </c>
      <c r="B740" s="9">
        <v>4</v>
      </c>
      <c r="C740" s="9" t="s">
        <v>16</v>
      </c>
      <c r="D740" s="9">
        <v>2020</v>
      </c>
      <c r="E740" s="10">
        <v>792</v>
      </c>
    </row>
    <row r="741" spans="1:5" x14ac:dyDescent="0.35">
      <c r="A741" s="11" t="s">
        <v>9</v>
      </c>
      <c r="B741" s="12">
        <v>4</v>
      </c>
      <c r="C741" s="12" t="s">
        <v>16</v>
      </c>
      <c r="D741" s="12">
        <v>2020</v>
      </c>
      <c r="E741" s="13">
        <v>1504590</v>
      </c>
    </row>
    <row r="742" spans="1:5" x14ac:dyDescent="0.35">
      <c r="A742" s="8" t="s">
        <v>10</v>
      </c>
      <c r="B742" s="9">
        <v>4</v>
      </c>
      <c r="C742" s="9" t="s">
        <v>16</v>
      </c>
      <c r="D742" s="9">
        <v>2020</v>
      </c>
      <c r="E742" s="10">
        <v>31558914</v>
      </c>
    </row>
    <row r="743" spans="1:5" x14ac:dyDescent="0.35">
      <c r="A743" s="11" t="s">
        <v>5</v>
      </c>
      <c r="B743" s="12">
        <v>4</v>
      </c>
      <c r="C743" s="12" t="s">
        <v>16</v>
      </c>
      <c r="D743" s="12">
        <v>2020</v>
      </c>
      <c r="E743" s="13">
        <v>2479342</v>
      </c>
    </row>
    <row r="744" spans="1:5" x14ac:dyDescent="0.35">
      <c r="A744" s="8" t="s">
        <v>7</v>
      </c>
      <c r="B744" s="9">
        <v>4</v>
      </c>
      <c r="C744" s="9" t="s">
        <v>16</v>
      </c>
      <c r="D744" s="9">
        <v>2020</v>
      </c>
      <c r="E744" s="10">
        <v>59782</v>
      </c>
    </row>
    <row r="745" spans="1:5" x14ac:dyDescent="0.35">
      <c r="A745" s="11" t="s">
        <v>8</v>
      </c>
      <c r="B745" s="12">
        <v>4</v>
      </c>
      <c r="C745" s="12" t="s">
        <v>16</v>
      </c>
      <c r="D745" s="12">
        <v>2020</v>
      </c>
      <c r="E745" s="13">
        <v>806</v>
      </c>
    </row>
    <row r="746" spans="1:5" x14ac:dyDescent="0.35">
      <c r="A746" s="8" t="s">
        <v>9</v>
      </c>
      <c r="B746" s="9">
        <v>4</v>
      </c>
      <c r="C746" s="9" t="s">
        <v>16</v>
      </c>
      <c r="D746" s="9">
        <v>2020</v>
      </c>
      <c r="E746" s="10">
        <v>1568340</v>
      </c>
    </row>
    <row r="747" spans="1:5" x14ac:dyDescent="0.35">
      <c r="A747" s="11" t="s">
        <v>10</v>
      </c>
      <c r="B747" s="12">
        <v>4</v>
      </c>
      <c r="C747" s="12" t="s">
        <v>16</v>
      </c>
      <c r="D747" s="12">
        <v>2020</v>
      </c>
      <c r="E747" s="13">
        <v>32365326</v>
      </c>
    </row>
    <row r="748" spans="1:5" x14ac:dyDescent="0.35">
      <c r="A748" s="8" t="s">
        <v>5</v>
      </c>
      <c r="B748" s="9">
        <v>4</v>
      </c>
      <c r="C748" s="9" t="s">
        <v>16</v>
      </c>
      <c r="D748" s="9">
        <v>2020</v>
      </c>
      <c r="E748" s="10">
        <v>2576228</v>
      </c>
    </row>
    <row r="749" spans="1:5" x14ac:dyDescent="0.35">
      <c r="A749" s="11" t="s">
        <v>7</v>
      </c>
      <c r="B749" s="12">
        <v>4</v>
      </c>
      <c r="C749" s="12" t="s">
        <v>16</v>
      </c>
      <c r="D749" s="12">
        <v>2020</v>
      </c>
      <c r="E749" s="13">
        <v>61292</v>
      </c>
    </row>
    <row r="750" spans="1:5" x14ac:dyDescent="0.35">
      <c r="A750" s="8" t="s">
        <v>8</v>
      </c>
      <c r="B750" s="9">
        <v>4</v>
      </c>
      <c r="C750" s="9" t="s">
        <v>16</v>
      </c>
      <c r="D750" s="9">
        <v>2020</v>
      </c>
      <c r="E750" s="10">
        <v>808</v>
      </c>
    </row>
    <row r="751" spans="1:5" x14ac:dyDescent="0.35">
      <c r="A751" s="11" t="s">
        <v>9</v>
      </c>
      <c r="B751" s="12">
        <v>4</v>
      </c>
      <c r="C751" s="12" t="s">
        <v>16</v>
      </c>
      <c r="D751" s="12">
        <v>2020</v>
      </c>
      <c r="E751" s="13">
        <v>1634992</v>
      </c>
    </row>
    <row r="752" spans="1:5" x14ac:dyDescent="0.35">
      <c r="A752" s="8" t="s">
        <v>10</v>
      </c>
      <c r="B752" s="9">
        <v>4</v>
      </c>
      <c r="C752" s="9" t="s">
        <v>16</v>
      </c>
      <c r="D752" s="9">
        <v>2020</v>
      </c>
      <c r="E752" s="10">
        <v>33212152</v>
      </c>
    </row>
    <row r="753" spans="1:5" x14ac:dyDescent="0.35">
      <c r="A753" s="11" t="s">
        <v>5</v>
      </c>
      <c r="B753" s="12">
        <v>4</v>
      </c>
      <c r="C753" s="12" t="s">
        <v>16</v>
      </c>
      <c r="D753" s="12">
        <v>2020</v>
      </c>
      <c r="E753" s="13">
        <v>2674004</v>
      </c>
    </row>
    <row r="754" spans="1:5" x14ac:dyDescent="0.35">
      <c r="A754" s="8" t="s">
        <v>7</v>
      </c>
      <c r="B754" s="9">
        <v>4</v>
      </c>
      <c r="C754" s="9" t="s">
        <v>16</v>
      </c>
      <c r="D754" s="9">
        <v>2020</v>
      </c>
      <c r="E754" s="10">
        <v>62818</v>
      </c>
    </row>
    <row r="755" spans="1:5" x14ac:dyDescent="0.35">
      <c r="A755" s="11" t="s">
        <v>8</v>
      </c>
      <c r="B755" s="12">
        <v>4</v>
      </c>
      <c r="C755" s="12" t="s">
        <v>16</v>
      </c>
      <c r="D755" s="12">
        <v>2020</v>
      </c>
      <c r="E755" s="13">
        <v>812</v>
      </c>
    </row>
    <row r="756" spans="1:5" x14ac:dyDescent="0.35">
      <c r="A756" s="8" t="s">
        <v>9</v>
      </c>
      <c r="B756" s="9">
        <v>4</v>
      </c>
      <c r="C756" s="9" t="s">
        <v>16</v>
      </c>
      <c r="D756" s="9">
        <v>2020</v>
      </c>
      <c r="E756" s="10">
        <v>1700020</v>
      </c>
    </row>
    <row r="757" spans="1:5" x14ac:dyDescent="0.35">
      <c r="A757" s="11" t="s">
        <v>10</v>
      </c>
      <c r="B757" s="12">
        <v>4</v>
      </c>
      <c r="C757" s="12" t="s">
        <v>16</v>
      </c>
      <c r="D757" s="12">
        <v>2020</v>
      </c>
      <c r="E757" s="13">
        <v>34075829</v>
      </c>
    </row>
    <row r="758" spans="1:5" x14ac:dyDescent="0.35">
      <c r="A758" s="8" t="s">
        <v>5</v>
      </c>
      <c r="B758" s="9">
        <v>4</v>
      </c>
      <c r="C758" s="9" t="s">
        <v>16</v>
      </c>
      <c r="D758" s="9">
        <v>2020</v>
      </c>
      <c r="E758" s="10">
        <v>2774148</v>
      </c>
    </row>
    <row r="759" spans="1:5" x14ac:dyDescent="0.35">
      <c r="A759" s="11" t="s">
        <v>7</v>
      </c>
      <c r="B759" s="12">
        <v>4</v>
      </c>
      <c r="C759" s="12" t="s">
        <v>16</v>
      </c>
      <c r="D759" s="12">
        <v>2020</v>
      </c>
      <c r="E759" s="13">
        <v>64224</v>
      </c>
    </row>
    <row r="760" spans="1:5" x14ac:dyDescent="0.35">
      <c r="A760" s="8" t="s">
        <v>8</v>
      </c>
      <c r="B760" s="9">
        <v>4</v>
      </c>
      <c r="C760" s="9" t="s">
        <v>16</v>
      </c>
      <c r="D760" s="9">
        <v>2020</v>
      </c>
      <c r="E760" s="10">
        <v>812</v>
      </c>
    </row>
    <row r="761" spans="1:5" x14ac:dyDescent="0.35">
      <c r="A761" s="11" t="s">
        <v>9</v>
      </c>
      <c r="B761" s="12">
        <v>4</v>
      </c>
      <c r="C761" s="12" t="s">
        <v>16</v>
      </c>
      <c r="D761" s="12">
        <v>2020</v>
      </c>
      <c r="E761" s="13">
        <v>1774270</v>
      </c>
    </row>
    <row r="762" spans="1:5" x14ac:dyDescent="0.35">
      <c r="A762" s="8" t="s">
        <v>10</v>
      </c>
      <c r="B762" s="9">
        <v>4</v>
      </c>
      <c r="C762" s="9" t="s">
        <v>16</v>
      </c>
      <c r="D762" s="9">
        <v>2020</v>
      </c>
      <c r="E762" s="10">
        <v>35031349</v>
      </c>
    </row>
    <row r="763" spans="1:5" x14ac:dyDescent="0.35">
      <c r="A763" s="11" t="s">
        <v>5</v>
      </c>
      <c r="B763" s="12">
        <v>5</v>
      </c>
      <c r="C763" s="12" t="s">
        <v>16</v>
      </c>
      <c r="D763" s="12">
        <v>2020</v>
      </c>
      <c r="E763" s="13">
        <v>2872012</v>
      </c>
    </row>
    <row r="764" spans="1:5" x14ac:dyDescent="0.35">
      <c r="A764" s="8" t="s">
        <v>7</v>
      </c>
      <c r="B764" s="9">
        <v>5</v>
      </c>
      <c r="C764" s="9" t="s">
        <v>16</v>
      </c>
      <c r="D764" s="9">
        <v>2020</v>
      </c>
      <c r="E764" s="10">
        <v>65632</v>
      </c>
    </row>
    <row r="765" spans="1:5" x14ac:dyDescent="0.35">
      <c r="A765" s="11" t="s">
        <v>8</v>
      </c>
      <c r="B765" s="12">
        <v>5</v>
      </c>
      <c r="C765" s="12" t="s">
        <v>16</v>
      </c>
      <c r="D765" s="12">
        <v>2020</v>
      </c>
      <c r="E765" s="13">
        <v>814</v>
      </c>
    </row>
    <row r="766" spans="1:5" x14ac:dyDescent="0.35">
      <c r="A766" s="8" t="s">
        <v>9</v>
      </c>
      <c r="B766" s="9">
        <v>5</v>
      </c>
      <c r="C766" s="9" t="s">
        <v>16</v>
      </c>
      <c r="D766" s="9">
        <v>2020</v>
      </c>
      <c r="E766" s="10">
        <v>1837294</v>
      </c>
    </row>
    <row r="767" spans="1:5" x14ac:dyDescent="0.35">
      <c r="A767" s="11" t="s">
        <v>10</v>
      </c>
      <c r="B767" s="12">
        <v>5</v>
      </c>
      <c r="C767" s="12" t="s">
        <v>16</v>
      </c>
      <c r="D767" s="12">
        <v>2020</v>
      </c>
      <c r="E767" s="13">
        <v>36032796</v>
      </c>
    </row>
    <row r="768" spans="1:5" x14ac:dyDescent="0.35">
      <c r="A768" s="8" t="s">
        <v>5</v>
      </c>
      <c r="B768" s="9">
        <v>5</v>
      </c>
      <c r="C768" s="9" t="s">
        <v>16</v>
      </c>
      <c r="D768" s="9">
        <v>2020</v>
      </c>
      <c r="E768" s="10">
        <v>2964980</v>
      </c>
    </row>
    <row r="769" spans="1:5" x14ac:dyDescent="0.35">
      <c r="A769" s="11" t="s">
        <v>7</v>
      </c>
      <c r="B769" s="12">
        <v>5</v>
      </c>
      <c r="C769" s="12" t="s">
        <v>16</v>
      </c>
      <c r="D769" s="12">
        <v>2020</v>
      </c>
      <c r="E769" s="13">
        <v>66916</v>
      </c>
    </row>
    <row r="770" spans="1:5" x14ac:dyDescent="0.35">
      <c r="A770" s="8" t="s">
        <v>8</v>
      </c>
      <c r="B770" s="9">
        <v>5</v>
      </c>
      <c r="C770" s="9" t="s">
        <v>16</v>
      </c>
      <c r="D770" s="9">
        <v>2020</v>
      </c>
      <c r="E770" s="10">
        <v>818</v>
      </c>
    </row>
    <row r="771" spans="1:5" x14ac:dyDescent="0.35">
      <c r="A771" s="11" t="s">
        <v>9</v>
      </c>
      <c r="B771" s="12">
        <v>5</v>
      </c>
      <c r="C771" s="12" t="s">
        <v>16</v>
      </c>
      <c r="D771" s="12">
        <v>2020</v>
      </c>
      <c r="E771" s="13">
        <v>1906002</v>
      </c>
    </row>
    <row r="772" spans="1:5" x14ac:dyDescent="0.35">
      <c r="A772" s="8" t="s">
        <v>10</v>
      </c>
      <c r="B772" s="9">
        <v>5</v>
      </c>
      <c r="C772" s="9" t="s">
        <v>16</v>
      </c>
      <c r="D772" s="9">
        <v>2020</v>
      </c>
      <c r="E772" s="10">
        <v>37056248</v>
      </c>
    </row>
    <row r="773" spans="1:5" x14ac:dyDescent="0.35">
      <c r="A773" s="11" t="s">
        <v>5</v>
      </c>
      <c r="B773" s="12">
        <v>5</v>
      </c>
      <c r="C773" s="12" t="s">
        <v>16</v>
      </c>
      <c r="D773" s="12">
        <v>2020</v>
      </c>
      <c r="E773" s="13">
        <v>3064242</v>
      </c>
    </row>
    <row r="774" spans="1:5" x14ac:dyDescent="0.35">
      <c r="A774" s="8" t="s">
        <v>7</v>
      </c>
      <c r="B774" s="9">
        <v>5</v>
      </c>
      <c r="C774" s="9" t="s">
        <v>16</v>
      </c>
      <c r="D774" s="9">
        <v>2020</v>
      </c>
      <c r="E774" s="10">
        <v>68460</v>
      </c>
    </row>
    <row r="775" spans="1:5" x14ac:dyDescent="0.35">
      <c r="A775" s="11" t="s">
        <v>8</v>
      </c>
      <c r="B775" s="12">
        <v>5</v>
      </c>
      <c r="C775" s="12" t="s">
        <v>16</v>
      </c>
      <c r="D775" s="12">
        <v>2020</v>
      </c>
      <c r="E775" s="13">
        <v>820</v>
      </c>
    </row>
    <row r="776" spans="1:5" x14ac:dyDescent="0.35">
      <c r="A776" s="8" t="s">
        <v>9</v>
      </c>
      <c r="B776" s="9">
        <v>5</v>
      </c>
      <c r="C776" s="9" t="s">
        <v>16</v>
      </c>
      <c r="D776" s="9">
        <v>2020</v>
      </c>
      <c r="E776" s="10">
        <v>1977368</v>
      </c>
    </row>
    <row r="777" spans="1:5" x14ac:dyDescent="0.35">
      <c r="A777" s="11" t="s">
        <v>10</v>
      </c>
      <c r="B777" s="12">
        <v>5</v>
      </c>
      <c r="C777" s="12" t="s">
        <v>16</v>
      </c>
      <c r="D777" s="12">
        <v>2020</v>
      </c>
      <c r="E777" s="13">
        <v>38000326</v>
      </c>
    </row>
    <row r="778" spans="1:5" x14ac:dyDescent="0.35">
      <c r="A778" s="8" t="s">
        <v>5</v>
      </c>
      <c r="B778" s="9">
        <v>5</v>
      </c>
      <c r="C778" s="9" t="s">
        <v>16</v>
      </c>
      <c r="D778" s="9">
        <v>2020</v>
      </c>
      <c r="E778" s="10">
        <v>3169200</v>
      </c>
    </row>
    <row r="779" spans="1:5" x14ac:dyDescent="0.35">
      <c r="A779" s="11" t="s">
        <v>7</v>
      </c>
      <c r="B779" s="12">
        <v>5</v>
      </c>
      <c r="C779" s="12" t="s">
        <v>16</v>
      </c>
      <c r="D779" s="12">
        <v>2020</v>
      </c>
      <c r="E779" s="13">
        <v>70014</v>
      </c>
    </row>
    <row r="780" spans="1:5" x14ac:dyDescent="0.35">
      <c r="A780" s="8" t="s">
        <v>8</v>
      </c>
      <c r="B780" s="9">
        <v>5</v>
      </c>
      <c r="C780" s="9" t="s">
        <v>16</v>
      </c>
      <c r="D780" s="9">
        <v>2020</v>
      </c>
      <c r="E780" s="10">
        <v>807</v>
      </c>
    </row>
    <row r="781" spans="1:5" x14ac:dyDescent="0.35">
      <c r="A781" s="11" t="s">
        <v>9</v>
      </c>
      <c r="B781" s="12">
        <v>5</v>
      </c>
      <c r="C781" s="12" t="s">
        <v>16</v>
      </c>
      <c r="D781" s="12">
        <v>2020</v>
      </c>
      <c r="E781" s="13">
        <v>2043140</v>
      </c>
    </row>
    <row r="782" spans="1:5" x14ac:dyDescent="0.35">
      <c r="A782" s="8" t="s">
        <v>10</v>
      </c>
      <c r="B782" s="9">
        <v>5</v>
      </c>
      <c r="C782" s="9" t="s">
        <v>16</v>
      </c>
      <c r="D782" s="9">
        <v>2020</v>
      </c>
      <c r="E782" s="10">
        <v>39027959</v>
      </c>
    </row>
    <row r="783" spans="1:5" x14ac:dyDescent="0.35">
      <c r="A783" s="11" t="s">
        <v>5</v>
      </c>
      <c r="B783" s="12">
        <v>5</v>
      </c>
      <c r="C783" s="12" t="s">
        <v>16</v>
      </c>
      <c r="D783" s="12">
        <v>2020</v>
      </c>
      <c r="E783" s="13">
        <v>3279136</v>
      </c>
    </row>
    <row r="784" spans="1:5" x14ac:dyDescent="0.35">
      <c r="A784" s="8" t="s">
        <v>7</v>
      </c>
      <c r="B784" s="9">
        <v>5</v>
      </c>
      <c r="C784" s="9" t="s">
        <v>16</v>
      </c>
      <c r="D784" s="9">
        <v>2020</v>
      </c>
      <c r="E784" s="10">
        <v>71582</v>
      </c>
    </row>
    <row r="785" spans="1:5" x14ac:dyDescent="0.35">
      <c r="A785" s="11" t="s">
        <v>8</v>
      </c>
      <c r="B785" s="12">
        <v>5</v>
      </c>
      <c r="C785" s="12" t="s">
        <v>16</v>
      </c>
      <c r="D785" s="12">
        <v>2020</v>
      </c>
      <c r="E785" s="13">
        <v>819</v>
      </c>
    </row>
    <row r="786" spans="1:5" x14ac:dyDescent="0.35">
      <c r="A786" s="8" t="s">
        <v>9</v>
      </c>
      <c r="B786" s="9">
        <v>5</v>
      </c>
      <c r="C786" s="9" t="s">
        <v>16</v>
      </c>
      <c r="D786" s="9">
        <v>2020</v>
      </c>
      <c r="E786" s="10">
        <v>2117990</v>
      </c>
    </row>
    <row r="787" spans="1:5" x14ac:dyDescent="0.35">
      <c r="A787" s="11" t="s">
        <v>10</v>
      </c>
      <c r="B787" s="12">
        <v>5</v>
      </c>
      <c r="C787" s="12" t="s">
        <v>16</v>
      </c>
      <c r="D787" s="12">
        <v>2020</v>
      </c>
      <c r="E787" s="13">
        <v>40286931</v>
      </c>
    </row>
    <row r="788" spans="1:5" x14ac:dyDescent="0.35">
      <c r="A788" s="8" t="s">
        <v>5</v>
      </c>
      <c r="B788" s="9">
        <v>5</v>
      </c>
      <c r="C788" s="9" t="s">
        <v>16</v>
      </c>
      <c r="D788" s="9">
        <v>2020</v>
      </c>
      <c r="E788" s="10">
        <v>3394108</v>
      </c>
    </row>
    <row r="789" spans="1:5" x14ac:dyDescent="0.35">
      <c r="A789" s="11" t="s">
        <v>7</v>
      </c>
      <c r="B789" s="12">
        <v>5</v>
      </c>
      <c r="C789" s="12" t="s">
        <v>16</v>
      </c>
      <c r="D789" s="12">
        <v>2020</v>
      </c>
      <c r="E789" s="13">
        <v>73112</v>
      </c>
    </row>
    <row r="790" spans="1:5" x14ac:dyDescent="0.35">
      <c r="A790" s="8" t="s">
        <v>8</v>
      </c>
      <c r="B790" s="9">
        <v>5</v>
      </c>
      <c r="C790" s="9" t="s">
        <v>16</v>
      </c>
      <c r="D790" s="9">
        <v>2020</v>
      </c>
      <c r="E790" s="10">
        <v>815</v>
      </c>
    </row>
    <row r="791" spans="1:5" x14ac:dyDescent="0.35">
      <c r="A791" s="11" t="s">
        <v>9</v>
      </c>
      <c r="B791" s="12">
        <v>5</v>
      </c>
      <c r="C791" s="12" t="s">
        <v>16</v>
      </c>
      <c r="D791" s="12">
        <v>2020</v>
      </c>
      <c r="E791" s="13">
        <v>2191098</v>
      </c>
    </row>
    <row r="792" spans="1:5" x14ac:dyDescent="0.35">
      <c r="A792" s="8" t="s">
        <v>10</v>
      </c>
      <c r="B792" s="9">
        <v>5</v>
      </c>
      <c r="C792" s="9" t="s">
        <v>16</v>
      </c>
      <c r="D792" s="9">
        <v>2020</v>
      </c>
      <c r="E792" s="10">
        <v>41443101</v>
      </c>
    </row>
    <row r="793" spans="1:5" x14ac:dyDescent="0.35">
      <c r="A793" s="11" t="s">
        <v>5</v>
      </c>
      <c r="B793" s="12">
        <v>2</v>
      </c>
      <c r="C793" s="12" t="s">
        <v>17</v>
      </c>
      <c r="D793" s="12">
        <v>2020</v>
      </c>
      <c r="E793" s="13">
        <v>78</v>
      </c>
    </row>
    <row r="794" spans="1:5" x14ac:dyDescent="0.35">
      <c r="A794" s="8" t="s">
        <v>9</v>
      </c>
      <c r="B794" s="9">
        <v>2</v>
      </c>
      <c r="C794" s="9" t="s">
        <v>17</v>
      </c>
      <c r="D794" s="9">
        <v>2020</v>
      </c>
      <c r="E794" s="10">
        <v>6</v>
      </c>
    </row>
    <row r="795" spans="1:5" x14ac:dyDescent="0.35">
      <c r="A795" s="11" t="s">
        <v>5</v>
      </c>
      <c r="B795" s="12">
        <v>2</v>
      </c>
      <c r="C795" s="12" t="s">
        <v>17</v>
      </c>
      <c r="D795" s="12">
        <v>2020</v>
      </c>
      <c r="E795" s="13">
        <v>11830</v>
      </c>
    </row>
    <row r="796" spans="1:5" x14ac:dyDescent="0.35">
      <c r="A796" s="8" t="s">
        <v>7</v>
      </c>
      <c r="B796" s="9">
        <v>2</v>
      </c>
      <c r="C796" s="9" t="s">
        <v>17</v>
      </c>
      <c r="D796" s="9">
        <v>2020</v>
      </c>
      <c r="E796" s="10">
        <v>362</v>
      </c>
    </row>
    <row r="797" spans="1:5" x14ac:dyDescent="0.35">
      <c r="A797" s="11" t="s">
        <v>8</v>
      </c>
      <c r="B797" s="12">
        <v>2</v>
      </c>
      <c r="C797" s="12" t="s">
        <v>17</v>
      </c>
      <c r="D797" s="12">
        <v>2020</v>
      </c>
      <c r="E797" s="13">
        <v>6</v>
      </c>
    </row>
    <row r="798" spans="1:5" x14ac:dyDescent="0.35">
      <c r="A798" s="8" t="s">
        <v>9</v>
      </c>
      <c r="B798" s="9">
        <v>2</v>
      </c>
      <c r="C798" s="9" t="s">
        <v>17</v>
      </c>
      <c r="D798" s="9">
        <v>2020</v>
      </c>
      <c r="E798" s="10">
        <v>1130</v>
      </c>
    </row>
    <row r="799" spans="1:5" x14ac:dyDescent="0.35">
      <c r="A799" s="11" t="s">
        <v>10</v>
      </c>
      <c r="B799" s="12">
        <v>2</v>
      </c>
      <c r="C799" s="12" t="s">
        <v>17</v>
      </c>
      <c r="D799" s="12">
        <v>2020</v>
      </c>
      <c r="E799" s="13">
        <v>233200</v>
      </c>
    </row>
    <row r="800" spans="1:5" x14ac:dyDescent="0.35">
      <c r="A800" s="8" t="s">
        <v>5</v>
      </c>
      <c r="B800" s="9">
        <v>2</v>
      </c>
      <c r="C800" s="9" t="s">
        <v>17</v>
      </c>
      <c r="D800" s="9">
        <v>2020</v>
      </c>
      <c r="E800" s="10">
        <v>119382</v>
      </c>
    </row>
    <row r="801" spans="1:5" x14ac:dyDescent="0.35">
      <c r="A801" s="11" t="s">
        <v>7</v>
      </c>
      <c r="B801" s="12">
        <v>2</v>
      </c>
      <c r="C801" s="12" t="s">
        <v>17</v>
      </c>
      <c r="D801" s="12">
        <v>2020</v>
      </c>
      <c r="E801" s="13">
        <v>3972</v>
      </c>
    </row>
    <row r="802" spans="1:5" x14ac:dyDescent="0.35">
      <c r="A802" s="8" t="s">
        <v>8</v>
      </c>
      <c r="B802" s="9">
        <v>2</v>
      </c>
      <c r="C802" s="9" t="s">
        <v>17</v>
      </c>
      <c r="D802" s="9">
        <v>2020</v>
      </c>
      <c r="E802" s="10">
        <v>8</v>
      </c>
    </row>
    <row r="803" spans="1:5" x14ac:dyDescent="0.35">
      <c r="A803" s="11" t="s">
        <v>9</v>
      </c>
      <c r="B803" s="12">
        <v>2</v>
      </c>
      <c r="C803" s="12" t="s">
        <v>17</v>
      </c>
      <c r="D803" s="12">
        <v>2020</v>
      </c>
      <c r="E803" s="13">
        <v>35774</v>
      </c>
    </row>
    <row r="804" spans="1:5" x14ac:dyDescent="0.35">
      <c r="A804" s="8" t="s">
        <v>10</v>
      </c>
      <c r="B804" s="9">
        <v>2</v>
      </c>
      <c r="C804" s="9" t="s">
        <v>17</v>
      </c>
      <c r="D804" s="9">
        <v>2020</v>
      </c>
      <c r="E804" s="10">
        <v>3132734</v>
      </c>
    </row>
    <row r="805" spans="1:5" x14ac:dyDescent="0.35">
      <c r="A805" s="11" t="s">
        <v>5</v>
      </c>
      <c r="B805" s="12">
        <v>2</v>
      </c>
      <c r="C805" s="12" t="s">
        <v>17</v>
      </c>
      <c r="D805" s="12">
        <v>2020</v>
      </c>
      <c r="E805" s="13">
        <v>524197</v>
      </c>
    </row>
    <row r="806" spans="1:5" x14ac:dyDescent="0.35">
      <c r="A806" s="8" t="s">
        <v>7</v>
      </c>
      <c r="B806" s="9">
        <v>2</v>
      </c>
      <c r="C806" s="9" t="s">
        <v>17</v>
      </c>
      <c r="D806" s="9">
        <v>2020</v>
      </c>
      <c r="E806" s="10">
        <v>14952</v>
      </c>
    </row>
    <row r="807" spans="1:5" x14ac:dyDescent="0.35">
      <c r="A807" s="11" t="s">
        <v>8</v>
      </c>
      <c r="B807" s="12">
        <v>2</v>
      </c>
      <c r="C807" s="12" t="s">
        <v>17</v>
      </c>
      <c r="D807" s="12">
        <v>2020</v>
      </c>
      <c r="E807" s="13">
        <v>40</v>
      </c>
    </row>
    <row r="808" spans="1:5" x14ac:dyDescent="0.35">
      <c r="A808" s="8" t="s">
        <v>9</v>
      </c>
      <c r="B808" s="9">
        <v>2</v>
      </c>
      <c r="C808" s="9" t="s">
        <v>17</v>
      </c>
      <c r="D808" s="9">
        <v>2020</v>
      </c>
      <c r="E808" s="10">
        <v>258040</v>
      </c>
    </row>
    <row r="809" spans="1:5" x14ac:dyDescent="0.35">
      <c r="A809" s="11" t="s">
        <v>10</v>
      </c>
      <c r="B809" s="12">
        <v>2</v>
      </c>
      <c r="C809" s="12" t="s">
        <v>17</v>
      </c>
      <c r="D809" s="12">
        <v>2020</v>
      </c>
      <c r="E809" s="13">
        <v>10379051</v>
      </c>
    </row>
    <row r="810" spans="1:5" x14ac:dyDescent="0.35">
      <c r="A810" s="8" t="s">
        <v>5</v>
      </c>
      <c r="B810" s="9">
        <v>2</v>
      </c>
      <c r="C810" s="9" t="s">
        <v>17</v>
      </c>
      <c r="D810" s="9">
        <v>2020</v>
      </c>
      <c r="E810" s="10">
        <v>1533092</v>
      </c>
    </row>
    <row r="811" spans="1:5" x14ac:dyDescent="0.35">
      <c r="A811" s="11" t="s">
        <v>7</v>
      </c>
      <c r="B811" s="12">
        <v>2</v>
      </c>
      <c r="C811" s="12" t="s">
        <v>17</v>
      </c>
      <c r="D811" s="12">
        <v>2020</v>
      </c>
      <c r="E811" s="13">
        <v>42292</v>
      </c>
    </row>
    <row r="812" spans="1:5" x14ac:dyDescent="0.35">
      <c r="A812" s="8" t="s">
        <v>8</v>
      </c>
      <c r="B812" s="9">
        <v>2</v>
      </c>
      <c r="C812" s="9" t="s">
        <v>17</v>
      </c>
      <c r="D812" s="9">
        <v>2020</v>
      </c>
      <c r="E812" s="10">
        <v>200</v>
      </c>
    </row>
    <row r="813" spans="1:5" x14ac:dyDescent="0.35">
      <c r="A813" s="11" t="s">
        <v>9</v>
      </c>
      <c r="B813" s="12">
        <v>2</v>
      </c>
      <c r="C813" s="12" t="s">
        <v>17</v>
      </c>
      <c r="D813" s="12">
        <v>2020</v>
      </c>
      <c r="E813" s="13">
        <v>953114</v>
      </c>
    </row>
    <row r="814" spans="1:5" x14ac:dyDescent="0.35">
      <c r="A814" s="8" t="s">
        <v>10</v>
      </c>
      <c r="B814" s="9">
        <v>2</v>
      </c>
      <c r="C814" s="9" t="s">
        <v>17</v>
      </c>
      <c r="D814" s="9">
        <v>2020</v>
      </c>
      <c r="E814" s="10">
        <v>22897571</v>
      </c>
    </row>
    <row r="815" spans="1:5" x14ac:dyDescent="0.35">
      <c r="A815" s="11" t="s">
        <v>5</v>
      </c>
      <c r="B815" s="12">
        <v>2</v>
      </c>
      <c r="C815" s="12" t="s">
        <v>17</v>
      </c>
      <c r="D815" s="12">
        <v>2020</v>
      </c>
      <c r="E815" s="13">
        <v>4304046</v>
      </c>
    </row>
    <row r="816" spans="1:5" x14ac:dyDescent="0.35">
      <c r="A816" s="8" t="s">
        <v>7</v>
      </c>
      <c r="B816" s="9">
        <v>2</v>
      </c>
      <c r="C816" s="9" t="s">
        <v>17</v>
      </c>
      <c r="D816" s="9">
        <v>2020</v>
      </c>
      <c r="E816" s="10">
        <v>86908</v>
      </c>
    </row>
    <row r="817" spans="1:5" x14ac:dyDescent="0.35">
      <c r="A817" s="11" t="s">
        <v>8</v>
      </c>
      <c r="B817" s="12">
        <v>2</v>
      </c>
      <c r="C817" s="12" t="s">
        <v>17</v>
      </c>
      <c r="D817" s="12">
        <v>2020</v>
      </c>
      <c r="E817" s="13">
        <v>903</v>
      </c>
    </row>
    <row r="818" spans="1:5" x14ac:dyDescent="0.35">
      <c r="A818" s="8" t="s">
        <v>9</v>
      </c>
      <c r="B818" s="9">
        <v>2</v>
      </c>
      <c r="C818" s="9" t="s">
        <v>17</v>
      </c>
      <c r="D818" s="9">
        <v>2020</v>
      </c>
      <c r="E818" s="10">
        <v>2959616</v>
      </c>
    </row>
    <row r="819" spans="1:5" x14ac:dyDescent="0.35">
      <c r="A819" s="11" t="s">
        <v>10</v>
      </c>
      <c r="B819" s="12">
        <v>2</v>
      </c>
      <c r="C819" s="12" t="s">
        <v>17</v>
      </c>
      <c r="D819" s="12">
        <v>2020</v>
      </c>
      <c r="E819" s="13">
        <v>51274210</v>
      </c>
    </row>
    <row r="820" spans="1:5" x14ac:dyDescent="0.35">
      <c r="A820" s="8" t="s">
        <v>5</v>
      </c>
      <c r="B820" s="9">
        <v>3</v>
      </c>
      <c r="C820" s="9" t="s">
        <v>17</v>
      </c>
      <c r="D820" s="9">
        <v>2020</v>
      </c>
      <c r="E820" s="10">
        <v>8734884</v>
      </c>
    </row>
    <row r="821" spans="1:5" x14ac:dyDescent="0.35">
      <c r="A821" s="11" t="s">
        <v>7</v>
      </c>
      <c r="B821" s="12">
        <v>3</v>
      </c>
      <c r="C821" s="12" t="s">
        <v>17</v>
      </c>
      <c r="D821" s="12">
        <v>2020</v>
      </c>
      <c r="E821" s="13">
        <v>147844</v>
      </c>
    </row>
    <row r="822" spans="1:5" x14ac:dyDescent="0.35">
      <c r="A822" s="8" t="s">
        <v>8</v>
      </c>
      <c r="B822" s="9">
        <v>3</v>
      </c>
      <c r="C822" s="9" t="s">
        <v>17</v>
      </c>
      <c r="D822" s="9">
        <v>2020</v>
      </c>
      <c r="E822" s="10">
        <v>1161</v>
      </c>
    </row>
    <row r="823" spans="1:5" x14ac:dyDescent="0.35">
      <c r="A823" s="11" t="s">
        <v>9</v>
      </c>
      <c r="B823" s="12">
        <v>3</v>
      </c>
      <c r="C823" s="12" t="s">
        <v>17</v>
      </c>
      <c r="D823" s="12">
        <v>2020</v>
      </c>
      <c r="E823" s="13">
        <v>6792074</v>
      </c>
    </row>
    <row r="824" spans="1:5" x14ac:dyDescent="0.35">
      <c r="A824" s="8" t="s">
        <v>10</v>
      </c>
      <c r="B824" s="9">
        <v>3</v>
      </c>
      <c r="C824" s="9" t="s">
        <v>17</v>
      </c>
      <c r="D824" s="9">
        <v>2020</v>
      </c>
      <c r="E824" s="10">
        <v>108200661</v>
      </c>
    </row>
    <row r="825" spans="1:5" x14ac:dyDescent="0.35">
      <c r="A825" s="11" t="s">
        <v>5</v>
      </c>
      <c r="B825" s="12">
        <v>3</v>
      </c>
      <c r="C825" s="12" t="s">
        <v>17</v>
      </c>
      <c r="D825" s="12">
        <v>2020</v>
      </c>
      <c r="E825" s="13">
        <v>13807582</v>
      </c>
    </row>
    <row r="826" spans="1:5" x14ac:dyDescent="0.35">
      <c r="A826" s="8" t="s">
        <v>7</v>
      </c>
      <c r="B826" s="9">
        <v>3</v>
      </c>
      <c r="C826" s="9" t="s">
        <v>17</v>
      </c>
      <c r="D826" s="9">
        <v>2020</v>
      </c>
      <c r="E826" s="10">
        <v>213042</v>
      </c>
    </row>
    <row r="827" spans="1:5" x14ac:dyDescent="0.35">
      <c r="A827" s="11" t="s">
        <v>8</v>
      </c>
      <c r="B827" s="12">
        <v>3</v>
      </c>
      <c r="C827" s="12" t="s">
        <v>17</v>
      </c>
      <c r="D827" s="12">
        <v>2020</v>
      </c>
      <c r="E827" s="13">
        <v>996</v>
      </c>
    </row>
    <row r="828" spans="1:5" x14ac:dyDescent="0.35">
      <c r="A828" s="8" t="s">
        <v>9</v>
      </c>
      <c r="B828" s="9">
        <v>3</v>
      </c>
      <c r="C828" s="9" t="s">
        <v>17</v>
      </c>
      <c r="D828" s="9">
        <v>2020</v>
      </c>
      <c r="E828" s="10">
        <v>11806426</v>
      </c>
    </row>
    <row r="829" spans="1:5" x14ac:dyDescent="0.35">
      <c r="A829" s="11" t="s">
        <v>10</v>
      </c>
      <c r="B829" s="12">
        <v>3</v>
      </c>
      <c r="C829" s="12" t="s">
        <v>17</v>
      </c>
      <c r="D829" s="12">
        <v>2020</v>
      </c>
      <c r="E829" s="13">
        <v>176225258</v>
      </c>
    </row>
    <row r="830" spans="1:5" x14ac:dyDescent="0.35">
      <c r="A830" s="8" t="s">
        <v>5</v>
      </c>
      <c r="B830" s="9">
        <v>3</v>
      </c>
      <c r="C830" s="9" t="s">
        <v>17</v>
      </c>
      <c r="D830" s="9">
        <v>2020</v>
      </c>
      <c r="E830" s="10">
        <v>17107826</v>
      </c>
    </row>
    <row r="831" spans="1:5" x14ac:dyDescent="0.35">
      <c r="A831" s="11" t="s">
        <v>7</v>
      </c>
      <c r="B831" s="12">
        <v>3</v>
      </c>
      <c r="C831" s="12" t="s">
        <v>17</v>
      </c>
      <c r="D831" s="12">
        <v>2020</v>
      </c>
      <c r="E831" s="13">
        <v>253306</v>
      </c>
    </row>
    <row r="832" spans="1:5" x14ac:dyDescent="0.35">
      <c r="A832" s="8" t="s">
        <v>8</v>
      </c>
      <c r="B832" s="9">
        <v>3</v>
      </c>
      <c r="C832" s="9" t="s">
        <v>17</v>
      </c>
      <c r="D832" s="9">
        <v>2020</v>
      </c>
      <c r="E832" s="10">
        <v>3688</v>
      </c>
    </row>
    <row r="833" spans="1:5" x14ac:dyDescent="0.35">
      <c r="A833" s="11" t="s">
        <v>9</v>
      </c>
      <c r="B833" s="12">
        <v>3</v>
      </c>
      <c r="C833" s="12" t="s">
        <v>17</v>
      </c>
      <c r="D833" s="12">
        <v>2020</v>
      </c>
      <c r="E833" s="13">
        <v>15831512</v>
      </c>
    </row>
    <row r="834" spans="1:5" x14ac:dyDescent="0.35">
      <c r="A834" s="8" t="s">
        <v>10</v>
      </c>
      <c r="B834" s="9">
        <v>3</v>
      </c>
      <c r="C834" s="9" t="s">
        <v>17</v>
      </c>
      <c r="D834" s="9">
        <v>2020</v>
      </c>
      <c r="E834" s="10">
        <v>244904067</v>
      </c>
    </row>
    <row r="835" spans="1:5" x14ac:dyDescent="0.35">
      <c r="A835" s="11" t="s">
        <v>5</v>
      </c>
      <c r="B835" s="12">
        <v>3</v>
      </c>
      <c r="C835" s="12" t="s">
        <v>17</v>
      </c>
      <c r="D835" s="12">
        <v>2020</v>
      </c>
      <c r="E835" s="13">
        <v>19472038</v>
      </c>
    </row>
    <row r="836" spans="1:5" x14ac:dyDescent="0.35">
      <c r="A836" s="8" t="s">
        <v>7</v>
      </c>
      <c r="B836" s="9">
        <v>3</v>
      </c>
      <c r="C836" s="9" t="s">
        <v>17</v>
      </c>
      <c r="D836" s="9">
        <v>2020</v>
      </c>
      <c r="E836" s="10">
        <v>282796</v>
      </c>
    </row>
    <row r="837" spans="1:5" x14ac:dyDescent="0.35">
      <c r="A837" s="11" t="s">
        <v>8</v>
      </c>
      <c r="B837" s="12">
        <v>3</v>
      </c>
      <c r="C837" s="12" t="s">
        <v>17</v>
      </c>
      <c r="D837" s="12">
        <v>2020</v>
      </c>
      <c r="E837" s="13">
        <v>4902</v>
      </c>
    </row>
    <row r="838" spans="1:5" x14ac:dyDescent="0.35">
      <c r="A838" s="8" t="s">
        <v>9</v>
      </c>
      <c r="B838" s="9">
        <v>3</v>
      </c>
      <c r="C838" s="9" t="s">
        <v>17</v>
      </c>
      <c r="D838" s="9">
        <v>2020</v>
      </c>
      <c r="E838" s="10">
        <v>18429800</v>
      </c>
    </row>
    <row r="839" spans="1:5" x14ac:dyDescent="0.35">
      <c r="A839" s="11" t="s">
        <v>10</v>
      </c>
      <c r="B839" s="12">
        <v>3</v>
      </c>
      <c r="C839" s="12" t="s">
        <v>17</v>
      </c>
      <c r="D839" s="12">
        <v>2020</v>
      </c>
      <c r="E839" s="13">
        <v>309806998</v>
      </c>
    </row>
    <row r="840" spans="1:5" x14ac:dyDescent="0.35">
      <c r="A840" s="8" t="s">
        <v>5</v>
      </c>
      <c r="B840" s="9">
        <v>3</v>
      </c>
      <c r="C840" s="9" t="s">
        <v>17</v>
      </c>
      <c r="D840" s="9">
        <v>2020</v>
      </c>
      <c r="E840" s="10">
        <v>4919230</v>
      </c>
    </row>
    <row r="841" spans="1:5" x14ac:dyDescent="0.35">
      <c r="A841" s="11" t="s">
        <v>7</v>
      </c>
      <c r="B841" s="12">
        <v>3</v>
      </c>
      <c r="C841" s="12" t="s">
        <v>17</v>
      </c>
      <c r="D841" s="12">
        <v>2020</v>
      </c>
      <c r="E841" s="13">
        <v>96290</v>
      </c>
    </row>
    <row r="842" spans="1:5" x14ac:dyDescent="0.35">
      <c r="A842" s="8" t="s">
        <v>8</v>
      </c>
      <c r="B842" s="9">
        <v>3</v>
      </c>
      <c r="C842" s="9" t="s">
        <v>17</v>
      </c>
      <c r="D842" s="9">
        <v>2020</v>
      </c>
      <c r="E842" s="10">
        <v>960</v>
      </c>
    </row>
    <row r="843" spans="1:5" x14ac:dyDescent="0.35">
      <c r="A843" s="11" t="s">
        <v>9</v>
      </c>
      <c r="B843" s="12">
        <v>3</v>
      </c>
      <c r="C843" s="12" t="s">
        <v>17</v>
      </c>
      <c r="D843" s="12">
        <v>2020</v>
      </c>
      <c r="E843" s="13">
        <v>3501280</v>
      </c>
    </row>
    <row r="844" spans="1:5" x14ac:dyDescent="0.35">
      <c r="A844" s="8" t="s">
        <v>10</v>
      </c>
      <c r="B844" s="9">
        <v>3</v>
      </c>
      <c r="C844" s="9" t="s">
        <v>17</v>
      </c>
      <c r="D844" s="9">
        <v>2020</v>
      </c>
      <c r="E844" s="10">
        <v>58695596</v>
      </c>
    </row>
    <row r="845" spans="1:5" x14ac:dyDescent="0.35">
      <c r="A845" s="11" t="s">
        <v>5</v>
      </c>
      <c r="B845" s="12">
        <v>3</v>
      </c>
      <c r="C845" s="12" t="s">
        <v>17</v>
      </c>
      <c r="D845" s="12">
        <v>2020</v>
      </c>
      <c r="E845" s="13">
        <v>5050450</v>
      </c>
    </row>
    <row r="846" spans="1:5" x14ac:dyDescent="0.35">
      <c r="A846" s="8" t="s">
        <v>7</v>
      </c>
      <c r="B846" s="9">
        <v>3</v>
      </c>
      <c r="C846" s="9" t="s">
        <v>17</v>
      </c>
      <c r="D846" s="9">
        <v>2020</v>
      </c>
      <c r="E846" s="10">
        <v>98268</v>
      </c>
    </row>
    <row r="847" spans="1:5" x14ac:dyDescent="0.35">
      <c r="A847" s="11" t="s">
        <v>8</v>
      </c>
      <c r="B847" s="12">
        <v>3</v>
      </c>
      <c r="C847" s="12" t="s">
        <v>17</v>
      </c>
      <c r="D847" s="12">
        <v>2020</v>
      </c>
      <c r="E847" s="13">
        <v>976</v>
      </c>
    </row>
    <row r="848" spans="1:5" x14ac:dyDescent="0.35">
      <c r="A848" s="8" t="s">
        <v>9</v>
      </c>
      <c r="B848" s="9">
        <v>3</v>
      </c>
      <c r="C848" s="9" t="s">
        <v>17</v>
      </c>
      <c r="D848" s="9">
        <v>2020</v>
      </c>
      <c r="E848" s="10">
        <v>3615120</v>
      </c>
    </row>
    <row r="849" spans="1:5" x14ac:dyDescent="0.35">
      <c r="A849" s="11" t="s">
        <v>10</v>
      </c>
      <c r="B849" s="12">
        <v>3</v>
      </c>
      <c r="C849" s="12" t="s">
        <v>17</v>
      </c>
      <c r="D849" s="12">
        <v>2020</v>
      </c>
      <c r="E849" s="13">
        <v>60438705</v>
      </c>
    </row>
    <row r="850" spans="1:5" x14ac:dyDescent="0.35">
      <c r="A850" s="8" t="s">
        <v>5</v>
      </c>
      <c r="B850" s="9">
        <v>3</v>
      </c>
      <c r="C850" s="9" t="s">
        <v>17</v>
      </c>
      <c r="D850" s="9">
        <v>2020</v>
      </c>
      <c r="E850" s="10">
        <v>5178422</v>
      </c>
    </row>
    <row r="851" spans="1:5" x14ac:dyDescent="0.35">
      <c r="A851" s="11" t="s">
        <v>7</v>
      </c>
      <c r="B851" s="12">
        <v>3</v>
      </c>
      <c r="C851" s="12" t="s">
        <v>17</v>
      </c>
      <c r="D851" s="12">
        <v>2020</v>
      </c>
      <c r="E851" s="13">
        <v>100172</v>
      </c>
    </row>
    <row r="852" spans="1:5" x14ac:dyDescent="0.35">
      <c r="A852" s="8" t="s">
        <v>8</v>
      </c>
      <c r="B852" s="9">
        <v>3</v>
      </c>
      <c r="C852" s="9" t="s">
        <v>17</v>
      </c>
      <c r="D852" s="9">
        <v>2020</v>
      </c>
      <c r="E852" s="10">
        <v>984</v>
      </c>
    </row>
    <row r="853" spans="1:5" x14ac:dyDescent="0.35">
      <c r="A853" s="11" t="s">
        <v>9</v>
      </c>
      <c r="B853" s="12">
        <v>3</v>
      </c>
      <c r="C853" s="12" t="s">
        <v>17</v>
      </c>
      <c r="D853" s="12">
        <v>2020</v>
      </c>
      <c r="E853" s="13">
        <v>3721352</v>
      </c>
    </row>
    <row r="854" spans="1:5" x14ac:dyDescent="0.35">
      <c r="A854" s="8" t="s">
        <v>10</v>
      </c>
      <c r="B854" s="9">
        <v>3</v>
      </c>
      <c r="C854" s="9" t="s">
        <v>17</v>
      </c>
      <c r="D854" s="9">
        <v>2020</v>
      </c>
      <c r="E854" s="10">
        <v>61992859</v>
      </c>
    </row>
    <row r="855" spans="1:5" x14ac:dyDescent="0.35">
      <c r="A855" s="11" t="s">
        <v>5</v>
      </c>
      <c r="B855" s="12">
        <v>4</v>
      </c>
      <c r="C855" s="12" t="s">
        <v>17</v>
      </c>
      <c r="D855" s="12">
        <v>2020</v>
      </c>
      <c r="E855" s="13">
        <v>5294614</v>
      </c>
    </row>
    <row r="856" spans="1:5" x14ac:dyDescent="0.35">
      <c r="A856" s="8" t="s">
        <v>7</v>
      </c>
      <c r="B856" s="9">
        <v>4</v>
      </c>
      <c r="C856" s="9" t="s">
        <v>17</v>
      </c>
      <c r="D856" s="9">
        <v>2020</v>
      </c>
      <c r="E856" s="10">
        <v>102069</v>
      </c>
    </row>
    <row r="857" spans="1:5" x14ac:dyDescent="0.35">
      <c r="A857" s="11" t="s">
        <v>8</v>
      </c>
      <c r="B857" s="12">
        <v>4</v>
      </c>
      <c r="C857" s="12" t="s">
        <v>17</v>
      </c>
      <c r="D857" s="12">
        <v>2020</v>
      </c>
      <c r="E857" s="13">
        <v>1020</v>
      </c>
    </row>
    <row r="858" spans="1:5" x14ac:dyDescent="0.35">
      <c r="A858" s="8" t="s">
        <v>9</v>
      </c>
      <c r="B858" s="9">
        <v>4</v>
      </c>
      <c r="C858" s="9" t="s">
        <v>17</v>
      </c>
      <c r="D858" s="9">
        <v>2020</v>
      </c>
      <c r="E858" s="10">
        <v>3836160</v>
      </c>
    </row>
    <row r="859" spans="1:5" x14ac:dyDescent="0.35">
      <c r="A859" s="11" t="s">
        <v>10</v>
      </c>
      <c r="B859" s="12">
        <v>4</v>
      </c>
      <c r="C859" s="12" t="s">
        <v>17</v>
      </c>
      <c r="D859" s="12">
        <v>2020</v>
      </c>
      <c r="E859" s="13">
        <v>63404149</v>
      </c>
    </row>
    <row r="860" spans="1:5" x14ac:dyDescent="0.35">
      <c r="A860" s="8" t="s">
        <v>5</v>
      </c>
      <c r="B860" s="9">
        <v>4</v>
      </c>
      <c r="C860" s="9" t="s">
        <v>17</v>
      </c>
      <c r="D860" s="9">
        <v>2020</v>
      </c>
      <c r="E860" s="10">
        <v>5403210</v>
      </c>
    </row>
    <row r="861" spans="1:5" x14ac:dyDescent="0.35">
      <c r="A861" s="11" t="s">
        <v>7</v>
      </c>
      <c r="B861" s="12">
        <v>4</v>
      </c>
      <c r="C861" s="12" t="s">
        <v>17</v>
      </c>
      <c r="D861" s="12">
        <v>2020</v>
      </c>
      <c r="E861" s="13">
        <v>103829</v>
      </c>
    </row>
    <row r="862" spans="1:5" x14ac:dyDescent="0.35">
      <c r="A862" s="8" t="s">
        <v>8</v>
      </c>
      <c r="B862" s="9">
        <v>4</v>
      </c>
      <c r="C862" s="9" t="s">
        <v>17</v>
      </c>
      <c r="D862" s="9">
        <v>2020</v>
      </c>
      <c r="E862" s="10">
        <v>1024</v>
      </c>
    </row>
    <row r="863" spans="1:5" x14ac:dyDescent="0.35">
      <c r="A863" s="11" t="s">
        <v>9</v>
      </c>
      <c r="B863" s="12">
        <v>4</v>
      </c>
      <c r="C863" s="12" t="s">
        <v>17</v>
      </c>
      <c r="D863" s="12">
        <v>2020</v>
      </c>
      <c r="E863" s="13">
        <v>3952504</v>
      </c>
    </row>
    <row r="864" spans="1:5" x14ac:dyDescent="0.35">
      <c r="A864" s="8" t="s">
        <v>10</v>
      </c>
      <c r="B864" s="9">
        <v>4</v>
      </c>
      <c r="C864" s="9" t="s">
        <v>17</v>
      </c>
      <c r="D864" s="9">
        <v>2020</v>
      </c>
      <c r="E864" s="10">
        <v>65025479</v>
      </c>
    </row>
    <row r="865" spans="1:5" x14ac:dyDescent="0.35">
      <c r="A865" s="11" t="s">
        <v>5</v>
      </c>
      <c r="B865" s="12">
        <v>4</v>
      </c>
      <c r="C865" s="12" t="s">
        <v>17</v>
      </c>
      <c r="D865" s="12">
        <v>2020</v>
      </c>
      <c r="E865" s="13">
        <v>5533258</v>
      </c>
    </row>
    <row r="866" spans="1:5" x14ac:dyDescent="0.35">
      <c r="A866" s="8" t="s">
        <v>7</v>
      </c>
      <c r="B866" s="9">
        <v>4</v>
      </c>
      <c r="C866" s="9" t="s">
        <v>17</v>
      </c>
      <c r="D866" s="9">
        <v>2020</v>
      </c>
      <c r="E866" s="10">
        <v>106034</v>
      </c>
    </row>
    <row r="867" spans="1:5" x14ac:dyDescent="0.35">
      <c r="A867" s="11" t="s">
        <v>8</v>
      </c>
      <c r="B867" s="12">
        <v>4</v>
      </c>
      <c r="C867" s="12" t="s">
        <v>17</v>
      </c>
      <c r="D867" s="12">
        <v>2020</v>
      </c>
      <c r="E867" s="13">
        <v>1044</v>
      </c>
    </row>
    <row r="868" spans="1:5" x14ac:dyDescent="0.35">
      <c r="A868" s="8" t="s">
        <v>9</v>
      </c>
      <c r="B868" s="9">
        <v>4</v>
      </c>
      <c r="C868" s="9" t="s">
        <v>17</v>
      </c>
      <c r="D868" s="9">
        <v>2020</v>
      </c>
      <c r="E868" s="10">
        <v>4073414</v>
      </c>
    </row>
    <row r="869" spans="1:5" x14ac:dyDescent="0.35">
      <c r="A869" s="11" t="s">
        <v>10</v>
      </c>
      <c r="B869" s="12">
        <v>4</v>
      </c>
      <c r="C869" s="12" t="s">
        <v>17</v>
      </c>
      <c r="D869" s="12">
        <v>2020</v>
      </c>
      <c r="E869" s="13">
        <v>66660927</v>
      </c>
    </row>
    <row r="870" spans="1:5" x14ac:dyDescent="0.35">
      <c r="A870" s="8" t="s">
        <v>5</v>
      </c>
      <c r="B870" s="9">
        <v>4</v>
      </c>
      <c r="C870" s="9" t="s">
        <v>17</v>
      </c>
      <c r="D870" s="9">
        <v>2020</v>
      </c>
      <c r="E870" s="10">
        <v>5671650</v>
      </c>
    </row>
    <row r="871" spans="1:5" x14ac:dyDescent="0.35">
      <c r="A871" s="11" t="s">
        <v>7</v>
      </c>
      <c r="B871" s="12">
        <v>4</v>
      </c>
      <c r="C871" s="12" t="s">
        <v>17</v>
      </c>
      <c r="D871" s="12">
        <v>2020</v>
      </c>
      <c r="E871" s="13">
        <v>107992</v>
      </c>
    </row>
    <row r="872" spans="1:5" x14ac:dyDescent="0.35">
      <c r="A872" s="8" t="s">
        <v>8</v>
      </c>
      <c r="B872" s="9">
        <v>4</v>
      </c>
      <c r="C872" s="9" t="s">
        <v>17</v>
      </c>
      <c r="D872" s="9">
        <v>2020</v>
      </c>
      <c r="E872" s="10">
        <v>1054</v>
      </c>
    </row>
    <row r="873" spans="1:5" x14ac:dyDescent="0.35">
      <c r="A873" s="11" t="s">
        <v>9</v>
      </c>
      <c r="B873" s="12">
        <v>4</v>
      </c>
      <c r="C873" s="12" t="s">
        <v>17</v>
      </c>
      <c r="D873" s="12">
        <v>2020</v>
      </c>
      <c r="E873" s="13">
        <v>4192144</v>
      </c>
    </row>
    <row r="874" spans="1:5" x14ac:dyDescent="0.35">
      <c r="A874" s="8" t="s">
        <v>10</v>
      </c>
      <c r="B874" s="9">
        <v>4</v>
      </c>
      <c r="C874" s="9" t="s">
        <v>17</v>
      </c>
      <c r="D874" s="9">
        <v>2020</v>
      </c>
      <c r="E874" s="10">
        <v>68516546</v>
      </c>
    </row>
    <row r="875" spans="1:5" x14ac:dyDescent="0.35">
      <c r="A875" s="11" t="s">
        <v>5</v>
      </c>
      <c r="B875" s="12">
        <v>4</v>
      </c>
      <c r="C875" s="12" t="s">
        <v>17</v>
      </c>
      <c r="D875" s="12">
        <v>2020</v>
      </c>
      <c r="E875" s="13">
        <v>5808686</v>
      </c>
    </row>
    <row r="876" spans="1:5" x14ac:dyDescent="0.35">
      <c r="A876" s="8" t="s">
        <v>7</v>
      </c>
      <c r="B876" s="9">
        <v>4</v>
      </c>
      <c r="C876" s="9" t="s">
        <v>17</v>
      </c>
      <c r="D876" s="9">
        <v>2020</v>
      </c>
      <c r="E876" s="10">
        <v>109954</v>
      </c>
    </row>
    <row r="877" spans="1:5" x14ac:dyDescent="0.35">
      <c r="A877" s="11" t="s">
        <v>8</v>
      </c>
      <c r="B877" s="12">
        <v>4</v>
      </c>
      <c r="C877" s="12" t="s">
        <v>17</v>
      </c>
      <c r="D877" s="12">
        <v>2020</v>
      </c>
      <c r="E877" s="13">
        <v>1038</v>
      </c>
    </row>
    <row r="878" spans="1:5" x14ac:dyDescent="0.35">
      <c r="A878" s="8" t="s">
        <v>9</v>
      </c>
      <c r="B878" s="9">
        <v>4</v>
      </c>
      <c r="C878" s="9" t="s">
        <v>17</v>
      </c>
      <c r="D878" s="9">
        <v>2020</v>
      </c>
      <c r="E878" s="10">
        <v>4315890</v>
      </c>
    </row>
    <row r="879" spans="1:5" x14ac:dyDescent="0.35">
      <c r="A879" s="11" t="s">
        <v>10</v>
      </c>
      <c r="B879" s="12">
        <v>4</v>
      </c>
      <c r="C879" s="12" t="s">
        <v>17</v>
      </c>
      <c r="D879" s="12">
        <v>2020</v>
      </c>
      <c r="E879" s="13">
        <v>70227936</v>
      </c>
    </row>
    <row r="880" spans="1:5" x14ac:dyDescent="0.35">
      <c r="A880" s="8" t="s">
        <v>5</v>
      </c>
      <c r="B880" s="9">
        <v>4</v>
      </c>
      <c r="C880" s="9" t="s">
        <v>17</v>
      </c>
      <c r="D880" s="9">
        <v>2020</v>
      </c>
      <c r="E880" s="10">
        <v>5946744</v>
      </c>
    </row>
    <row r="881" spans="1:5" x14ac:dyDescent="0.35">
      <c r="A881" s="11" t="s">
        <v>7</v>
      </c>
      <c r="B881" s="12">
        <v>4</v>
      </c>
      <c r="C881" s="12" t="s">
        <v>17</v>
      </c>
      <c r="D881" s="12">
        <v>2020</v>
      </c>
      <c r="E881" s="13">
        <v>111860</v>
      </c>
    </row>
    <row r="882" spans="1:5" x14ac:dyDescent="0.35">
      <c r="A882" s="8" t="s">
        <v>8</v>
      </c>
      <c r="B882" s="9">
        <v>4</v>
      </c>
      <c r="C882" s="9" t="s">
        <v>17</v>
      </c>
      <c r="D882" s="9">
        <v>2020</v>
      </c>
      <c r="E882" s="10">
        <v>1082</v>
      </c>
    </row>
    <row r="883" spans="1:5" x14ac:dyDescent="0.35">
      <c r="A883" s="11" t="s">
        <v>9</v>
      </c>
      <c r="B883" s="12">
        <v>4</v>
      </c>
      <c r="C883" s="12" t="s">
        <v>17</v>
      </c>
      <c r="D883" s="12">
        <v>2020</v>
      </c>
      <c r="E883" s="13">
        <v>4441606</v>
      </c>
    </row>
    <row r="884" spans="1:5" x14ac:dyDescent="0.35">
      <c r="A884" s="8" t="s">
        <v>10</v>
      </c>
      <c r="B884" s="9">
        <v>4</v>
      </c>
      <c r="C884" s="9" t="s">
        <v>17</v>
      </c>
      <c r="D884" s="9">
        <v>2020</v>
      </c>
      <c r="E884" s="10">
        <v>72206081</v>
      </c>
    </row>
    <row r="885" spans="1:5" x14ac:dyDescent="0.35">
      <c r="A885" s="11" t="s">
        <v>5</v>
      </c>
      <c r="B885" s="12">
        <v>4</v>
      </c>
      <c r="C885" s="12" t="s">
        <v>17</v>
      </c>
      <c r="D885" s="12">
        <v>2020</v>
      </c>
      <c r="E885" s="13">
        <v>6086878</v>
      </c>
    </row>
    <row r="886" spans="1:5" x14ac:dyDescent="0.35">
      <c r="A886" s="8" t="s">
        <v>7</v>
      </c>
      <c r="B886" s="9">
        <v>4</v>
      </c>
      <c r="C886" s="9" t="s">
        <v>17</v>
      </c>
      <c r="D886" s="9">
        <v>2020</v>
      </c>
      <c r="E886" s="10">
        <v>113696</v>
      </c>
    </row>
    <row r="887" spans="1:5" x14ac:dyDescent="0.35">
      <c r="A887" s="11" t="s">
        <v>8</v>
      </c>
      <c r="B887" s="12">
        <v>4</v>
      </c>
      <c r="C887" s="12" t="s">
        <v>17</v>
      </c>
      <c r="D887" s="12">
        <v>2020</v>
      </c>
      <c r="E887" s="13">
        <v>1098</v>
      </c>
    </row>
    <row r="888" spans="1:5" x14ac:dyDescent="0.35">
      <c r="A888" s="8" t="s">
        <v>9</v>
      </c>
      <c r="B888" s="9">
        <v>4</v>
      </c>
      <c r="C888" s="9" t="s">
        <v>17</v>
      </c>
      <c r="D888" s="9">
        <v>2020</v>
      </c>
      <c r="E888" s="10">
        <v>4559808</v>
      </c>
    </row>
    <row r="889" spans="1:5" x14ac:dyDescent="0.35">
      <c r="A889" s="11" t="s">
        <v>10</v>
      </c>
      <c r="B889" s="12">
        <v>4</v>
      </c>
      <c r="C889" s="12" t="s">
        <v>17</v>
      </c>
      <c r="D889" s="12">
        <v>2020</v>
      </c>
      <c r="E889" s="13">
        <v>73963181</v>
      </c>
    </row>
    <row r="890" spans="1:5" x14ac:dyDescent="0.35">
      <c r="A890" s="8" t="s">
        <v>5</v>
      </c>
      <c r="B890" s="9">
        <v>5</v>
      </c>
      <c r="C890" s="9" t="s">
        <v>17</v>
      </c>
      <c r="D890" s="9">
        <v>2020</v>
      </c>
      <c r="E890" s="10">
        <v>6210376</v>
      </c>
    </row>
    <row r="891" spans="1:5" x14ac:dyDescent="0.35">
      <c r="A891" s="11" t="s">
        <v>7</v>
      </c>
      <c r="B891" s="12">
        <v>5</v>
      </c>
      <c r="C891" s="12" t="s">
        <v>17</v>
      </c>
      <c r="D891" s="12">
        <v>2020</v>
      </c>
      <c r="E891" s="13">
        <v>115388</v>
      </c>
    </row>
    <row r="892" spans="1:5" x14ac:dyDescent="0.35">
      <c r="A892" s="8" t="s">
        <v>8</v>
      </c>
      <c r="B892" s="9">
        <v>5</v>
      </c>
      <c r="C892" s="9" t="s">
        <v>17</v>
      </c>
      <c r="D892" s="9">
        <v>2020</v>
      </c>
      <c r="E892" s="10">
        <v>1102</v>
      </c>
    </row>
    <row r="893" spans="1:5" x14ac:dyDescent="0.35">
      <c r="A893" s="11" t="s">
        <v>9</v>
      </c>
      <c r="B893" s="12">
        <v>5</v>
      </c>
      <c r="C893" s="12" t="s">
        <v>17</v>
      </c>
      <c r="D893" s="12">
        <v>2020</v>
      </c>
      <c r="E893" s="13">
        <v>4673600</v>
      </c>
    </row>
    <row r="894" spans="1:5" x14ac:dyDescent="0.35">
      <c r="A894" s="8" t="s">
        <v>10</v>
      </c>
      <c r="B894" s="9">
        <v>5</v>
      </c>
      <c r="C894" s="9" t="s">
        <v>17</v>
      </c>
      <c r="D894" s="9">
        <v>2020</v>
      </c>
      <c r="E894" s="10">
        <v>75434965</v>
      </c>
    </row>
    <row r="895" spans="1:5" x14ac:dyDescent="0.35">
      <c r="A895" s="11" t="s">
        <v>5</v>
      </c>
      <c r="B895" s="12">
        <v>5</v>
      </c>
      <c r="C895" s="12" t="s">
        <v>17</v>
      </c>
      <c r="D895" s="12">
        <v>2020</v>
      </c>
      <c r="E895" s="13">
        <v>6329768</v>
      </c>
    </row>
    <row r="896" spans="1:5" x14ac:dyDescent="0.35">
      <c r="A896" s="8" t="s">
        <v>7</v>
      </c>
      <c r="B896" s="9">
        <v>5</v>
      </c>
      <c r="C896" s="9" t="s">
        <v>17</v>
      </c>
      <c r="D896" s="9">
        <v>2020</v>
      </c>
      <c r="E896" s="10">
        <v>117096</v>
      </c>
    </row>
    <row r="897" spans="1:5" x14ac:dyDescent="0.35">
      <c r="A897" s="11" t="s">
        <v>8</v>
      </c>
      <c r="B897" s="12">
        <v>5</v>
      </c>
      <c r="C897" s="12" t="s">
        <v>17</v>
      </c>
      <c r="D897" s="12">
        <v>2020</v>
      </c>
      <c r="E897" s="13">
        <v>1124</v>
      </c>
    </row>
    <row r="898" spans="1:5" x14ac:dyDescent="0.35">
      <c r="A898" s="8" t="s">
        <v>9</v>
      </c>
      <c r="B898" s="9">
        <v>5</v>
      </c>
      <c r="C898" s="9" t="s">
        <v>17</v>
      </c>
      <c r="D898" s="9">
        <v>2020</v>
      </c>
      <c r="E898" s="10">
        <v>4806210</v>
      </c>
    </row>
    <row r="899" spans="1:5" x14ac:dyDescent="0.35">
      <c r="A899" s="11" t="s">
        <v>10</v>
      </c>
      <c r="B899" s="12">
        <v>5</v>
      </c>
      <c r="C899" s="12" t="s">
        <v>17</v>
      </c>
      <c r="D899" s="12">
        <v>2020</v>
      </c>
      <c r="E899" s="13">
        <v>77144945</v>
      </c>
    </row>
    <row r="900" spans="1:5" x14ac:dyDescent="0.35">
      <c r="A900" s="8" t="s">
        <v>5</v>
      </c>
      <c r="B900" s="9">
        <v>5</v>
      </c>
      <c r="C900" s="9" t="s">
        <v>17</v>
      </c>
      <c r="D900" s="9">
        <v>2020</v>
      </c>
      <c r="E900" s="10">
        <v>6463514</v>
      </c>
    </row>
    <row r="901" spans="1:5" x14ac:dyDescent="0.35">
      <c r="A901" s="11" t="s">
        <v>7</v>
      </c>
      <c r="B901" s="12">
        <v>5</v>
      </c>
      <c r="C901" s="12" t="s">
        <v>17</v>
      </c>
      <c r="D901" s="12">
        <v>2020</v>
      </c>
      <c r="E901" s="13">
        <v>119228</v>
      </c>
    </row>
    <row r="902" spans="1:5" x14ac:dyDescent="0.35">
      <c r="A902" s="8" t="s">
        <v>8</v>
      </c>
      <c r="B902" s="9">
        <v>5</v>
      </c>
      <c r="C902" s="9" t="s">
        <v>17</v>
      </c>
      <c r="D902" s="9">
        <v>2020</v>
      </c>
      <c r="E902" s="10">
        <v>1130</v>
      </c>
    </row>
    <row r="903" spans="1:5" x14ac:dyDescent="0.35">
      <c r="A903" s="11" t="s">
        <v>9</v>
      </c>
      <c r="B903" s="12">
        <v>5</v>
      </c>
      <c r="C903" s="12" t="s">
        <v>17</v>
      </c>
      <c r="D903" s="12">
        <v>2020</v>
      </c>
      <c r="E903" s="13">
        <v>4934512</v>
      </c>
    </row>
    <row r="904" spans="1:5" x14ac:dyDescent="0.35">
      <c r="A904" s="8" t="s">
        <v>10</v>
      </c>
      <c r="B904" s="9">
        <v>5</v>
      </c>
      <c r="C904" s="9" t="s">
        <v>17</v>
      </c>
      <c r="D904" s="9">
        <v>2020</v>
      </c>
      <c r="E904" s="10">
        <v>78883556</v>
      </c>
    </row>
    <row r="905" spans="1:5" x14ac:dyDescent="0.35">
      <c r="A905" s="11" t="s">
        <v>5</v>
      </c>
      <c r="B905" s="12">
        <v>5</v>
      </c>
      <c r="C905" s="12" t="s">
        <v>17</v>
      </c>
      <c r="D905" s="12">
        <v>2020</v>
      </c>
      <c r="E905" s="13">
        <v>6615504</v>
      </c>
    </row>
    <row r="906" spans="1:5" x14ac:dyDescent="0.35">
      <c r="A906" s="8" t="s">
        <v>7</v>
      </c>
      <c r="B906" s="9">
        <v>5</v>
      </c>
      <c r="C906" s="9" t="s">
        <v>17</v>
      </c>
      <c r="D906" s="9">
        <v>2020</v>
      </c>
      <c r="E906" s="10">
        <v>121262</v>
      </c>
    </row>
    <row r="907" spans="1:5" x14ac:dyDescent="0.35">
      <c r="A907" s="11" t="s">
        <v>8</v>
      </c>
      <c r="B907" s="12">
        <v>5</v>
      </c>
      <c r="C907" s="12" t="s">
        <v>17</v>
      </c>
      <c r="D907" s="12">
        <v>2020</v>
      </c>
      <c r="E907" s="13">
        <v>1087</v>
      </c>
    </row>
    <row r="908" spans="1:5" x14ac:dyDescent="0.35">
      <c r="A908" s="8" t="s">
        <v>9</v>
      </c>
      <c r="B908" s="9">
        <v>5</v>
      </c>
      <c r="C908" s="9" t="s">
        <v>17</v>
      </c>
      <c r="D908" s="9">
        <v>2020</v>
      </c>
      <c r="E908" s="10">
        <v>5046894</v>
      </c>
    </row>
    <row r="909" spans="1:5" x14ac:dyDescent="0.35">
      <c r="A909" s="11" t="s">
        <v>10</v>
      </c>
      <c r="B909" s="12">
        <v>5</v>
      </c>
      <c r="C909" s="12" t="s">
        <v>17</v>
      </c>
      <c r="D909" s="12">
        <v>2020</v>
      </c>
      <c r="E909" s="13">
        <v>80894046</v>
      </c>
    </row>
    <row r="910" spans="1:5" x14ac:dyDescent="0.35">
      <c r="A910" s="8" t="s">
        <v>5</v>
      </c>
      <c r="B910" s="9">
        <v>5</v>
      </c>
      <c r="C910" s="9" t="s">
        <v>17</v>
      </c>
      <c r="D910" s="9">
        <v>2020</v>
      </c>
      <c r="E910" s="10">
        <v>6769158</v>
      </c>
    </row>
    <row r="911" spans="1:5" x14ac:dyDescent="0.35">
      <c r="A911" s="11" t="s">
        <v>7</v>
      </c>
      <c r="B911" s="12">
        <v>5</v>
      </c>
      <c r="C911" s="12" t="s">
        <v>17</v>
      </c>
      <c r="D911" s="12">
        <v>2020</v>
      </c>
      <c r="E911" s="13">
        <v>123394</v>
      </c>
    </row>
    <row r="912" spans="1:5" x14ac:dyDescent="0.35">
      <c r="A912" s="8" t="s">
        <v>8</v>
      </c>
      <c r="B912" s="9">
        <v>5</v>
      </c>
      <c r="C912" s="9" t="s">
        <v>17</v>
      </c>
      <c r="D912" s="9">
        <v>2020</v>
      </c>
      <c r="E912" s="10">
        <v>523</v>
      </c>
    </row>
    <row r="913" spans="1:5" x14ac:dyDescent="0.35">
      <c r="A913" s="11" t="s">
        <v>9</v>
      </c>
      <c r="B913" s="12">
        <v>5</v>
      </c>
      <c r="C913" s="12" t="s">
        <v>17</v>
      </c>
      <c r="D913" s="12">
        <v>2020</v>
      </c>
      <c r="E913" s="13">
        <v>5166134</v>
      </c>
    </row>
    <row r="914" spans="1:5" x14ac:dyDescent="0.35">
      <c r="A914" s="8" t="s">
        <v>10</v>
      </c>
      <c r="B914" s="9">
        <v>5</v>
      </c>
      <c r="C914" s="9" t="s">
        <v>17</v>
      </c>
      <c r="D914" s="9">
        <v>2020</v>
      </c>
      <c r="E914" s="10">
        <v>82854340</v>
      </c>
    </row>
    <row r="915" spans="1:5" x14ac:dyDescent="0.35">
      <c r="A915" s="11" t="s">
        <v>5</v>
      </c>
      <c r="B915" s="12">
        <v>5</v>
      </c>
      <c r="C915" s="12" t="s">
        <v>17</v>
      </c>
      <c r="D915" s="12">
        <v>2020</v>
      </c>
      <c r="E915" s="13">
        <v>6922472</v>
      </c>
    </row>
    <row r="916" spans="1:5" x14ac:dyDescent="0.35">
      <c r="A916" s="8" t="s">
        <v>7</v>
      </c>
      <c r="B916" s="9">
        <v>5</v>
      </c>
      <c r="C916" s="9" t="s">
        <v>17</v>
      </c>
      <c r="D916" s="9">
        <v>2020</v>
      </c>
      <c r="E916" s="10">
        <v>125432</v>
      </c>
    </row>
    <row r="917" spans="1:5" x14ac:dyDescent="0.35">
      <c r="A917" s="11" t="s">
        <v>8</v>
      </c>
      <c r="B917" s="12">
        <v>5</v>
      </c>
      <c r="C917" s="12" t="s">
        <v>17</v>
      </c>
      <c r="D917" s="12">
        <v>2020</v>
      </c>
      <c r="E917" s="13">
        <v>1112</v>
      </c>
    </row>
    <row r="918" spans="1:5" x14ac:dyDescent="0.35">
      <c r="A918" s="8" t="s">
        <v>9</v>
      </c>
      <c r="B918" s="9">
        <v>5</v>
      </c>
      <c r="C918" s="9" t="s">
        <v>17</v>
      </c>
      <c r="D918" s="9">
        <v>2020</v>
      </c>
      <c r="E918" s="10">
        <v>5295084</v>
      </c>
    </row>
    <row r="919" spans="1:5" x14ac:dyDescent="0.35">
      <c r="A919" s="11" t="s">
        <v>10</v>
      </c>
      <c r="B919" s="12">
        <v>5</v>
      </c>
      <c r="C919" s="12" t="s">
        <v>17</v>
      </c>
      <c r="D919" s="12">
        <v>2020</v>
      </c>
      <c r="E919" s="13">
        <v>84822418</v>
      </c>
    </row>
    <row r="920" spans="1:5" x14ac:dyDescent="0.35">
      <c r="A920" s="8" t="s">
        <v>5</v>
      </c>
      <c r="B920" s="9">
        <v>5</v>
      </c>
      <c r="C920" s="9" t="s">
        <v>17</v>
      </c>
      <c r="D920" s="9">
        <v>2020</v>
      </c>
      <c r="E920" s="10">
        <v>7079430</v>
      </c>
    </row>
    <row r="921" spans="1:5" x14ac:dyDescent="0.35">
      <c r="A921" s="11" t="s">
        <v>7</v>
      </c>
      <c r="B921" s="12">
        <v>5</v>
      </c>
      <c r="C921" s="12" t="s">
        <v>17</v>
      </c>
      <c r="D921" s="12">
        <v>2020</v>
      </c>
      <c r="E921" s="13">
        <v>127318</v>
      </c>
    </row>
    <row r="922" spans="1:5" x14ac:dyDescent="0.35">
      <c r="A922" s="8" t="s">
        <v>8</v>
      </c>
      <c r="B922" s="9">
        <v>5</v>
      </c>
      <c r="C922" s="9" t="s">
        <v>17</v>
      </c>
      <c r="D922" s="9">
        <v>2020</v>
      </c>
      <c r="E922" s="10">
        <v>1124</v>
      </c>
    </row>
    <row r="923" spans="1:5" x14ac:dyDescent="0.35">
      <c r="A923" s="11" t="s">
        <v>9</v>
      </c>
      <c r="B923" s="12">
        <v>5</v>
      </c>
      <c r="C923" s="12" t="s">
        <v>17</v>
      </c>
      <c r="D923" s="12">
        <v>2020</v>
      </c>
      <c r="E923" s="13">
        <v>5425048</v>
      </c>
    </row>
    <row r="924" spans="1:5" x14ac:dyDescent="0.35">
      <c r="A924" s="8" t="s">
        <v>10</v>
      </c>
      <c r="B924" s="9">
        <v>5</v>
      </c>
      <c r="C924" s="9" t="s">
        <v>17</v>
      </c>
      <c r="D924" s="9">
        <v>2020</v>
      </c>
      <c r="E924" s="10">
        <v>86941321</v>
      </c>
    </row>
    <row r="925" spans="1:5" x14ac:dyDescent="0.35">
      <c r="A925" s="11" t="s">
        <v>5</v>
      </c>
      <c r="B925" s="12">
        <v>1</v>
      </c>
      <c r="C925" s="12" t="s">
        <v>18</v>
      </c>
      <c r="D925" s="12">
        <v>2020</v>
      </c>
      <c r="E925" s="13">
        <v>96</v>
      </c>
    </row>
    <row r="926" spans="1:5" x14ac:dyDescent="0.35">
      <c r="A926" s="8" t="s">
        <v>9</v>
      </c>
      <c r="B926" s="9">
        <v>1</v>
      </c>
      <c r="C926" s="9" t="s">
        <v>18</v>
      </c>
      <c r="D926" s="9">
        <v>2020</v>
      </c>
      <c r="E926" s="10">
        <v>6</v>
      </c>
    </row>
    <row r="927" spans="1:5" x14ac:dyDescent="0.35">
      <c r="A927" s="11" t="s">
        <v>5</v>
      </c>
      <c r="B927" s="12">
        <v>1</v>
      </c>
      <c r="C927" s="12" t="s">
        <v>18</v>
      </c>
      <c r="D927" s="12">
        <v>2020</v>
      </c>
      <c r="E927" s="13">
        <v>13456</v>
      </c>
    </row>
    <row r="928" spans="1:5" x14ac:dyDescent="0.35">
      <c r="A928" s="8" t="s">
        <v>7</v>
      </c>
      <c r="B928" s="9">
        <v>1</v>
      </c>
      <c r="C928" s="9" t="s">
        <v>18</v>
      </c>
      <c r="D928" s="9">
        <v>2020</v>
      </c>
      <c r="E928" s="10">
        <v>454</v>
      </c>
    </row>
    <row r="929" spans="1:5" x14ac:dyDescent="0.35">
      <c r="A929" s="11" t="s">
        <v>8</v>
      </c>
      <c r="B929" s="12">
        <v>1</v>
      </c>
      <c r="C929" s="12" t="s">
        <v>18</v>
      </c>
      <c r="D929" s="12">
        <v>2020</v>
      </c>
      <c r="E929" s="13">
        <v>6</v>
      </c>
    </row>
    <row r="930" spans="1:5" x14ac:dyDescent="0.35">
      <c r="A930" s="8" t="s">
        <v>9</v>
      </c>
      <c r="B930" s="9">
        <v>1</v>
      </c>
      <c r="C930" s="9" t="s">
        <v>18</v>
      </c>
      <c r="D930" s="9">
        <v>2020</v>
      </c>
      <c r="E930" s="10">
        <v>1270</v>
      </c>
    </row>
    <row r="931" spans="1:5" x14ac:dyDescent="0.35">
      <c r="A931" s="11" t="s">
        <v>10</v>
      </c>
      <c r="B931" s="12">
        <v>1</v>
      </c>
      <c r="C931" s="12" t="s">
        <v>18</v>
      </c>
      <c r="D931" s="12">
        <v>2020</v>
      </c>
      <c r="E931" s="13">
        <v>262775</v>
      </c>
    </row>
    <row r="932" spans="1:5" x14ac:dyDescent="0.35">
      <c r="A932" s="8" t="s">
        <v>5</v>
      </c>
      <c r="B932" s="9">
        <v>1</v>
      </c>
      <c r="C932" s="9" t="s">
        <v>18</v>
      </c>
      <c r="D932" s="9">
        <v>2020</v>
      </c>
      <c r="E932" s="10">
        <v>125732</v>
      </c>
    </row>
    <row r="933" spans="1:5" x14ac:dyDescent="0.35">
      <c r="A933" s="11" t="s">
        <v>7</v>
      </c>
      <c r="B933" s="12">
        <v>1</v>
      </c>
      <c r="C933" s="12" t="s">
        <v>18</v>
      </c>
      <c r="D933" s="12">
        <v>2020</v>
      </c>
      <c r="E933" s="13">
        <v>4204</v>
      </c>
    </row>
    <row r="934" spans="1:5" x14ac:dyDescent="0.35">
      <c r="A934" s="8" t="s">
        <v>8</v>
      </c>
      <c r="B934" s="9">
        <v>1</v>
      </c>
      <c r="C934" s="9" t="s">
        <v>18</v>
      </c>
      <c r="D934" s="9">
        <v>2020</v>
      </c>
      <c r="E934" s="10">
        <v>8</v>
      </c>
    </row>
    <row r="935" spans="1:5" x14ac:dyDescent="0.35">
      <c r="A935" s="11" t="s">
        <v>9</v>
      </c>
      <c r="B935" s="12">
        <v>1</v>
      </c>
      <c r="C935" s="12" t="s">
        <v>18</v>
      </c>
      <c r="D935" s="12">
        <v>2020</v>
      </c>
      <c r="E935" s="13">
        <v>38602</v>
      </c>
    </row>
    <row r="936" spans="1:5" x14ac:dyDescent="0.35">
      <c r="A936" s="8" t="s">
        <v>10</v>
      </c>
      <c r="B936" s="9">
        <v>1</v>
      </c>
      <c r="C936" s="9" t="s">
        <v>18</v>
      </c>
      <c r="D936" s="9">
        <v>2020</v>
      </c>
      <c r="E936" s="10">
        <v>3303810</v>
      </c>
    </row>
    <row r="937" spans="1:5" x14ac:dyDescent="0.35">
      <c r="A937" s="11" t="s">
        <v>5</v>
      </c>
      <c r="B937" s="12">
        <v>2</v>
      </c>
      <c r="C937" s="12" t="s">
        <v>18</v>
      </c>
      <c r="D937" s="12">
        <v>2020</v>
      </c>
      <c r="E937" s="13">
        <v>551996</v>
      </c>
    </row>
    <row r="938" spans="1:5" x14ac:dyDescent="0.35">
      <c r="A938" s="8" t="s">
        <v>7</v>
      </c>
      <c r="B938" s="9">
        <v>2</v>
      </c>
      <c r="C938" s="9" t="s">
        <v>18</v>
      </c>
      <c r="D938" s="9">
        <v>2020</v>
      </c>
      <c r="E938" s="10">
        <v>15496</v>
      </c>
    </row>
    <row r="939" spans="1:5" x14ac:dyDescent="0.35">
      <c r="A939" s="11" t="s">
        <v>8</v>
      </c>
      <c r="B939" s="12">
        <v>2</v>
      </c>
      <c r="C939" s="12" t="s">
        <v>18</v>
      </c>
      <c r="D939" s="12">
        <v>2020</v>
      </c>
      <c r="E939" s="13">
        <v>40</v>
      </c>
    </row>
    <row r="940" spans="1:5" x14ac:dyDescent="0.35">
      <c r="A940" s="8" t="s">
        <v>9</v>
      </c>
      <c r="B940" s="9">
        <v>2</v>
      </c>
      <c r="C940" s="9" t="s">
        <v>18</v>
      </c>
      <c r="D940" s="9">
        <v>2020</v>
      </c>
      <c r="E940" s="10">
        <v>269308</v>
      </c>
    </row>
    <row r="941" spans="1:5" x14ac:dyDescent="0.35">
      <c r="A941" s="11" t="s">
        <v>10</v>
      </c>
      <c r="B941" s="12">
        <v>2</v>
      </c>
      <c r="C941" s="12" t="s">
        <v>18</v>
      </c>
      <c r="D941" s="12">
        <v>2020</v>
      </c>
      <c r="E941" s="13">
        <v>10684512</v>
      </c>
    </row>
    <row r="942" spans="1:5" x14ac:dyDescent="0.35">
      <c r="A942" s="8" t="s">
        <v>5</v>
      </c>
      <c r="B942" s="9">
        <v>2</v>
      </c>
      <c r="C942" s="9" t="s">
        <v>18</v>
      </c>
      <c r="D942" s="9">
        <v>2020</v>
      </c>
      <c r="E942" s="10">
        <v>1585305</v>
      </c>
    </row>
    <row r="943" spans="1:5" x14ac:dyDescent="0.35">
      <c r="A943" s="11" t="s">
        <v>7</v>
      </c>
      <c r="B943" s="12">
        <v>2</v>
      </c>
      <c r="C943" s="12" t="s">
        <v>18</v>
      </c>
      <c r="D943" s="12">
        <v>2020</v>
      </c>
      <c r="E943" s="13">
        <v>43250</v>
      </c>
    </row>
    <row r="944" spans="1:5" x14ac:dyDescent="0.35">
      <c r="A944" s="8" t="s">
        <v>8</v>
      </c>
      <c r="B944" s="9">
        <v>2</v>
      </c>
      <c r="C944" s="9" t="s">
        <v>18</v>
      </c>
      <c r="D944" s="9">
        <v>2020</v>
      </c>
      <c r="E944" s="10">
        <v>202</v>
      </c>
    </row>
    <row r="945" spans="1:5" x14ac:dyDescent="0.35">
      <c r="A945" s="11" t="s">
        <v>9</v>
      </c>
      <c r="B945" s="12">
        <v>2</v>
      </c>
      <c r="C945" s="12" t="s">
        <v>18</v>
      </c>
      <c r="D945" s="12">
        <v>2020</v>
      </c>
      <c r="E945" s="13">
        <v>991930</v>
      </c>
    </row>
    <row r="946" spans="1:5" x14ac:dyDescent="0.35">
      <c r="A946" s="8" t="s">
        <v>10</v>
      </c>
      <c r="B946" s="9">
        <v>2</v>
      </c>
      <c r="C946" s="9" t="s">
        <v>18</v>
      </c>
      <c r="D946" s="9">
        <v>2020</v>
      </c>
      <c r="E946" s="10">
        <v>23505795</v>
      </c>
    </row>
    <row r="947" spans="1:5" x14ac:dyDescent="0.35">
      <c r="A947" s="11" t="s">
        <v>5</v>
      </c>
      <c r="B947" s="12">
        <v>2</v>
      </c>
      <c r="C947" s="12" t="s">
        <v>18</v>
      </c>
      <c r="D947" s="12">
        <v>2020</v>
      </c>
      <c r="E947" s="13">
        <v>4428280</v>
      </c>
    </row>
    <row r="948" spans="1:5" x14ac:dyDescent="0.35">
      <c r="A948" s="8" t="s">
        <v>7</v>
      </c>
      <c r="B948" s="9">
        <v>2</v>
      </c>
      <c r="C948" s="9" t="s">
        <v>18</v>
      </c>
      <c r="D948" s="9">
        <v>2020</v>
      </c>
      <c r="E948" s="10">
        <v>88934</v>
      </c>
    </row>
    <row r="949" spans="1:5" x14ac:dyDescent="0.35">
      <c r="A949" s="11" t="s">
        <v>8</v>
      </c>
      <c r="B949" s="12">
        <v>2</v>
      </c>
      <c r="C949" s="12" t="s">
        <v>18</v>
      </c>
      <c r="D949" s="12">
        <v>2020</v>
      </c>
      <c r="E949" s="13">
        <v>909</v>
      </c>
    </row>
    <row r="950" spans="1:5" x14ac:dyDescent="0.35">
      <c r="A950" s="8" t="s">
        <v>9</v>
      </c>
      <c r="B950" s="9">
        <v>2</v>
      </c>
      <c r="C950" s="9" t="s">
        <v>18</v>
      </c>
      <c r="D950" s="9">
        <v>2020</v>
      </c>
      <c r="E950" s="10">
        <v>3068564</v>
      </c>
    </row>
    <row r="951" spans="1:5" x14ac:dyDescent="0.35">
      <c r="A951" s="11" t="s">
        <v>10</v>
      </c>
      <c r="B951" s="12">
        <v>2</v>
      </c>
      <c r="C951" s="12" t="s">
        <v>18</v>
      </c>
      <c r="D951" s="12">
        <v>2020</v>
      </c>
      <c r="E951" s="13">
        <v>52476150</v>
      </c>
    </row>
    <row r="952" spans="1:5" x14ac:dyDescent="0.35">
      <c r="A952" s="8" t="s">
        <v>5</v>
      </c>
      <c r="B952" s="9">
        <v>2</v>
      </c>
      <c r="C952" s="9" t="s">
        <v>18</v>
      </c>
      <c r="D952" s="9">
        <v>2020</v>
      </c>
      <c r="E952" s="10">
        <v>8925956</v>
      </c>
    </row>
    <row r="953" spans="1:5" x14ac:dyDescent="0.35">
      <c r="A953" s="11" t="s">
        <v>7</v>
      </c>
      <c r="B953" s="12">
        <v>2</v>
      </c>
      <c r="C953" s="12" t="s">
        <v>18</v>
      </c>
      <c r="D953" s="12">
        <v>2020</v>
      </c>
      <c r="E953" s="13">
        <v>150180</v>
      </c>
    </row>
    <row r="954" spans="1:5" x14ac:dyDescent="0.35">
      <c r="A954" s="8" t="s">
        <v>8</v>
      </c>
      <c r="B954" s="9">
        <v>2</v>
      </c>
      <c r="C954" s="9" t="s">
        <v>18</v>
      </c>
      <c r="D954" s="9">
        <v>2020</v>
      </c>
      <c r="E954" s="10">
        <v>1164</v>
      </c>
    </row>
    <row r="955" spans="1:5" x14ac:dyDescent="0.35">
      <c r="A955" s="11" t="s">
        <v>9</v>
      </c>
      <c r="B955" s="12">
        <v>2</v>
      </c>
      <c r="C955" s="12" t="s">
        <v>18</v>
      </c>
      <c r="D955" s="12">
        <v>2020</v>
      </c>
      <c r="E955" s="13">
        <v>6938198</v>
      </c>
    </row>
    <row r="956" spans="1:5" x14ac:dyDescent="0.35">
      <c r="A956" s="8" t="s">
        <v>10</v>
      </c>
      <c r="B956" s="9">
        <v>2</v>
      </c>
      <c r="C956" s="9" t="s">
        <v>18</v>
      </c>
      <c r="D956" s="9">
        <v>2020</v>
      </c>
      <c r="E956" s="10">
        <v>110500380</v>
      </c>
    </row>
    <row r="957" spans="1:5" x14ac:dyDescent="0.35">
      <c r="A957" s="11" t="s">
        <v>5</v>
      </c>
      <c r="B957" s="12">
        <v>2</v>
      </c>
      <c r="C957" s="12" t="s">
        <v>18</v>
      </c>
      <c r="D957" s="12">
        <v>2020</v>
      </c>
      <c r="E957" s="13">
        <v>13954192</v>
      </c>
    </row>
    <row r="958" spans="1:5" x14ac:dyDescent="0.35">
      <c r="A958" s="8" t="s">
        <v>7</v>
      </c>
      <c r="B958" s="9">
        <v>2</v>
      </c>
      <c r="C958" s="9" t="s">
        <v>18</v>
      </c>
      <c r="D958" s="9">
        <v>2020</v>
      </c>
      <c r="E958" s="10">
        <v>214900</v>
      </c>
    </row>
    <row r="959" spans="1:5" x14ac:dyDescent="0.35">
      <c r="A959" s="11" t="s">
        <v>8</v>
      </c>
      <c r="B959" s="12">
        <v>2</v>
      </c>
      <c r="C959" s="12" t="s">
        <v>18</v>
      </c>
      <c r="D959" s="12">
        <v>2020</v>
      </c>
      <c r="E959" s="13">
        <v>2067</v>
      </c>
    </row>
    <row r="960" spans="1:5" x14ac:dyDescent="0.35">
      <c r="A960" s="8" t="s">
        <v>9</v>
      </c>
      <c r="B960" s="9">
        <v>2</v>
      </c>
      <c r="C960" s="9" t="s">
        <v>18</v>
      </c>
      <c r="D960" s="9">
        <v>2020</v>
      </c>
      <c r="E960" s="10">
        <v>11971682</v>
      </c>
    </row>
    <row r="961" spans="1:5" x14ac:dyDescent="0.35">
      <c r="A961" s="11" t="s">
        <v>10</v>
      </c>
      <c r="B961" s="12">
        <v>2</v>
      </c>
      <c r="C961" s="12" t="s">
        <v>18</v>
      </c>
      <c r="D961" s="12">
        <v>2020</v>
      </c>
      <c r="E961" s="13">
        <v>178604283</v>
      </c>
    </row>
    <row r="962" spans="1:5" x14ac:dyDescent="0.35">
      <c r="A962" s="8" t="s">
        <v>5</v>
      </c>
      <c r="B962" s="9">
        <v>2</v>
      </c>
      <c r="C962" s="9" t="s">
        <v>18</v>
      </c>
      <c r="D962" s="9">
        <v>2020</v>
      </c>
      <c r="E962" s="10">
        <v>17182064</v>
      </c>
    </row>
    <row r="963" spans="1:5" x14ac:dyDescent="0.35">
      <c r="A963" s="11" t="s">
        <v>7</v>
      </c>
      <c r="B963" s="12">
        <v>2</v>
      </c>
      <c r="C963" s="12" t="s">
        <v>18</v>
      </c>
      <c r="D963" s="12">
        <v>2020</v>
      </c>
      <c r="E963" s="13">
        <v>254206</v>
      </c>
    </row>
    <row r="964" spans="1:5" x14ac:dyDescent="0.35">
      <c r="A964" s="8" t="s">
        <v>8</v>
      </c>
      <c r="B964" s="9">
        <v>2</v>
      </c>
      <c r="C964" s="9" t="s">
        <v>18</v>
      </c>
      <c r="D964" s="9">
        <v>2020</v>
      </c>
      <c r="E964" s="10">
        <v>3702</v>
      </c>
    </row>
    <row r="965" spans="1:5" x14ac:dyDescent="0.35">
      <c r="A965" s="11" t="s">
        <v>9</v>
      </c>
      <c r="B965" s="12">
        <v>2</v>
      </c>
      <c r="C965" s="12" t="s">
        <v>18</v>
      </c>
      <c r="D965" s="12">
        <v>2020</v>
      </c>
      <c r="E965" s="13">
        <v>15914410</v>
      </c>
    </row>
    <row r="966" spans="1:5" x14ac:dyDescent="0.35">
      <c r="A966" s="8" t="s">
        <v>10</v>
      </c>
      <c r="B966" s="9">
        <v>2</v>
      </c>
      <c r="C966" s="9" t="s">
        <v>18</v>
      </c>
      <c r="D966" s="9">
        <v>2020</v>
      </c>
      <c r="E966" s="10">
        <v>246996450</v>
      </c>
    </row>
    <row r="967" spans="1:5" x14ac:dyDescent="0.35">
      <c r="A967" s="11" t="s">
        <v>5</v>
      </c>
      <c r="B967" s="12">
        <v>2</v>
      </c>
      <c r="C967" s="12" t="s">
        <v>18</v>
      </c>
      <c r="D967" s="12">
        <v>2020</v>
      </c>
      <c r="E967" s="13">
        <v>19535312</v>
      </c>
    </row>
    <row r="968" spans="1:5" x14ac:dyDescent="0.35">
      <c r="A968" s="8" t="s">
        <v>7</v>
      </c>
      <c r="B968" s="9">
        <v>2</v>
      </c>
      <c r="C968" s="9" t="s">
        <v>18</v>
      </c>
      <c r="D968" s="9">
        <v>2020</v>
      </c>
      <c r="E968" s="10">
        <v>283622</v>
      </c>
    </row>
    <row r="969" spans="1:5" x14ac:dyDescent="0.35">
      <c r="A969" s="11" t="s">
        <v>8</v>
      </c>
      <c r="B969" s="12">
        <v>2</v>
      </c>
      <c r="C969" s="12" t="s">
        <v>18</v>
      </c>
      <c r="D969" s="12">
        <v>2020</v>
      </c>
      <c r="E969" s="13">
        <v>4966</v>
      </c>
    </row>
    <row r="970" spans="1:5" x14ac:dyDescent="0.35">
      <c r="A970" s="8" t="s">
        <v>9</v>
      </c>
      <c r="B970" s="9">
        <v>2</v>
      </c>
      <c r="C970" s="9" t="s">
        <v>18</v>
      </c>
      <c r="D970" s="9">
        <v>2020</v>
      </c>
      <c r="E970" s="10">
        <v>18505186</v>
      </c>
    </row>
    <row r="971" spans="1:5" x14ac:dyDescent="0.35">
      <c r="A971" s="11" t="s">
        <v>10</v>
      </c>
      <c r="B971" s="12">
        <v>2</v>
      </c>
      <c r="C971" s="12" t="s">
        <v>18</v>
      </c>
      <c r="D971" s="12">
        <v>2020</v>
      </c>
      <c r="E971" s="13">
        <v>311870528</v>
      </c>
    </row>
    <row r="972" spans="1:5" x14ac:dyDescent="0.35">
      <c r="A972" s="8" t="s">
        <v>5</v>
      </c>
      <c r="B972" s="9">
        <v>3</v>
      </c>
      <c r="C972" s="9" t="s">
        <v>18</v>
      </c>
      <c r="D972" s="9">
        <v>2020</v>
      </c>
      <c r="E972" s="10">
        <v>9690058</v>
      </c>
    </row>
    <row r="973" spans="1:5" x14ac:dyDescent="0.35">
      <c r="A973" s="11" t="s">
        <v>7</v>
      </c>
      <c r="B973" s="12">
        <v>3</v>
      </c>
      <c r="C973" s="12" t="s">
        <v>18</v>
      </c>
      <c r="D973" s="12">
        <v>2020</v>
      </c>
      <c r="E973" s="13">
        <v>159512</v>
      </c>
    </row>
    <row r="974" spans="1:5" x14ac:dyDescent="0.35">
      <c r="A974" s="8" t="s">
        <v>8</v>
      </c>
      <c r="B974" s="9">
        <v>3</v>
      </c>
      <c r="C974" s="9" t="s">
        <v>18</v>
      </c>
      <c r="D974" s="9">
        <v>2020</v>
      </c>
      <c r="E974" s="10">
        <v>1317</v>
      </c>
    </row>
    <row r="975" spans="1:5" x14ac:dyDescent="0.35">
      <c r="A975" s="11" t="s">
        <v>9</v>
      </c>
      <c r="B975" s="12">
        <v>3</v>
      </c>
      <c r="C975" s="12" t="s">
        <v>18</v>
      </c>
      <c r="D975" s="12">
        <v>2020</v>
      </c>
      <c r="E975" s="13">
        <v>7554138</v>
      </c>
    </row>
    <row r="976" spans="1:5" x14ac:dyDescent="0.35">
      <c r="A976" s="8" t="s">
        <v>10</v>
      </c>
      <c r="B976" s="9">
        <v>3</v>
      </c>
      <c r="C976" s="9" t="s">
        <v>18</v>
      </c>
      <c r="D976" s="9">
        <v>2020</v>
      </c>
      <c r="E976" s="10">
        <v>119386011</v>
      </c>
    </row>
    <row r="977" spans="1:5" x14ac:dyDescent="0.35">
      <c r="A977" s="11" t="s">
        <v>5</v>
      </c>
      <c r="B977" s="12">
        <v>3</v>
      </c>
      <c r="C977" s="12" t="s">
        <v>18</v>
      </c>
      <c r="D977" s="12">
        <v>2020</v>
      </c>
      <c r="E977" s="13">
        <v>9853876</v>
      </c>
    </row>
    <row r="978" spans="1:5" x14ac:dyDescent="0.35">
      <c r="A978" s="8" t="s">
        <v>7</v>
      </c>
      <c r="B978" s="9">
        <v>3</v>
      </c>
      <c r="C978" s="9" t="s">
        <v>18</v>
      </c>
      <c r="D978" s="9">
        <v>2020</v>
      </c>
      <c r="E978" s="10">
        <v>161620</v>
      </c>
    </row>
    <row r="979" spans="1:5" x14ac:dyDescent="0.35">
      <c r="A979" s="11" t="s">
        <v>8</v>
      </c>
      <c r="B979" s="12">
        <v>3</v>
      </c>
      <c r="C979" s="12" t="s">
        <v>18</v>
      </c>
      <c r="D979" s="12">
        <v>2020</v>
      </c>
      <c r="E979" s="13">
        <v>1368</v>
      </c>
    </row>
    <row r="980" spans="1:5" x14ac:dyDescent="0.35">
      <c r="A980" s="8" t="s">
        <v>9</v>
      </c>
      <c r="B980" s="9">
        <v>3</v>
      </c>
      <c r="C980" s="9" t="s">
        <v>18</v>
      </c>
      <c r="D980" s="9">
        <v>2020</v>
      </c>
      <c r="E980" s="10">
        <v>7712554</v>
      </c>
    </row>
    <row r="981" spans="1:5" x14ac:dyDescent="0.35">
      <c r="A981" s="11" t="s">
        <v>10</v>
      </c>
      <c r="B981" s="12">
        <v>3</v>
      </c>
      <c r="C981" s="12" t="s">
        <v>18</v>
      </c>
      <c r="D981" s="12">
        <v>2020</v>
      </c>
      <c r="E981" s="13">
        <v>121426704</v>
      </c>
    </row>
    <row r="982" spans="1:5" x14ac:dyDescent="0.35">
      <c r="A982" s="8" t="s">
        <v>5</v>
      </c>
      <c r="B982" s="9">
        <v>3</v>
      </c>
      <c r="C982" s="9" t="s">
        <v>18</v>
      </c>
      <c r="D982" s="9">
        <v>2020</v>
      </c>
      <c r="E982" s="10">
        <v>10036070</v>
      </c>
    </row>
    <row r="983" spans="1:5" x14ac:dyDescent="0.35">
      <c r="A983" s="11" t="s">
        <v>7</v>
      </c>
      <c r="B983" s="12">
        <v>3</v>
      </c>
      <c r="C983" s="12" t="s">
        <v>18</v>
      </c>
      <c r="D983" s="12">
        <v>2020</v>
      </c>
      <c r="E983" s="13">
        <v>164182</v>
      </c>
    </row>
    <row r="984" spans="1:5" x14ac:dyDescent="0.35">
      <c r="A984" s="8" t="s">
        <v>8</v>
      </c>
      <c r="B984" s="9">
        <v>3</v>
      </c>
      <c r="C984" s="9" t="s">
        <v>18</v>
      </c>
      <c r="D984" s="9">
        <v>2020</v>
      </c>
      <c r="E984" s="10">
        <v>1395</v>
      </c>
    </row>
    <row r="985" spans="1:5" x14ac:dyDescent="0.35">
      <c r="A985" s="11" t="s">
        <v>9</v>
      </c>
      <c r="B985" s="12">
        <v>3</v>
      </c>
      <c r="C985" s="12" t="s">
        <v>18</v>
      </c>
      <c r="D985" s="12">
        <v>2020</v>
      </c>
      <c r="E985" s="13">
        <v>7878262</v>
      </c>
    </row>
    <row r="986" spans="1:5" x14ac:dyDescent="0.35">
      <c r="A986" s="8" t="s">
        <v>10</v>
      </c>
      <c r="B986" s="9">
        <v>3</v>
      </c>
      <c r="C986" s="9" t="s">
        <v>18</v>
      </c>
      <c r="D986" s="9">
        <v>2020</v>
      </c>
      <c r="E986" s="10">
        <v>123719912</v>
      </c>
    </row>
    <row r="987" spans="1:5" x14ac:dyDescent="0.35">
      <c r="A987" s="11" t="s">
        <v>5</v>
      </c>
      <c r="B987" s="12">
        <v>3</v>
      </c>
      <c r="C987" s="12" t="s">
        <v>18</v>
      </c>
      <c r="D987" s="12">
        <v>2020</v>
      </c>
      <c r="E987" s="13">
        <v>10231790</v>
      </c>
    </row>
    <row r="988" spans="1:5" x14ac:dyDescent="0.35">
      <c r="A988" s="8" t="s">
        <v>7</v>
      </c>
      <c r="B988" s="9">
        <v>3</v>
      </c>
      <c r="C988" s="9" t="s">
        <v>18</v>
      </c>
      <c r="D988" s="9">
        <v>2020</v>
      </c>
      <c r="E988" s="10">
        <v>166462</v>
      </c>
    </row>
    <row r="989" spans="1:5" x14ac:dyDescent="0.35">
      <c r="A989" s="11" t="s">
        <v>8</v>
      </c>
      <c r="B989" s="12">
        <v>3</v>
      </c>
      <c r="C989" s="12" t="s">
        <v>18</v>
      </c>
      <c r="D989" s="12">
        <v>2020</v>
      </c>
      <c r="E989" s="13">
        <v>1448</v>
      </c>
    </row>
    <row r="990" spans="1:5" x14ac:dyDescent="0.35">
      <c r="A990" s="8" t="s">
        <v>9</v>
      </c>
      <c r="B990" s="9">
        <v>3</v>
      </c>
      <c r="C990" s="9" t="s">
        <v>18</v>
      </c>
      <c r="D990" s="9">
        <v>2020</v>
      </c>
      <c r="E990" s="10">
        <v>8044110</v>
      </c>
    </row>
    <row r="991" spans="1:5" x14ac:dyDescent="0.35">
      <c r="A991" s="11" t="s">
        <v>10</v>
      </c>
      <c r="B991" s="12">
        <v>3</v>
      </c>
      <c r="C991" s="12" t="s">
        <v>18</v>
      </c>
      <c r="D991" s="12">
        <v>2020</v>
      </c>
      <c r="E991" s="13">
        <v>126089080</v>
      </c>
    </row>
    <row r="992" spans="1:5" x14ac:dyDescent="0.35">
      <c r="A992" s="8" t="s">
        <v>5</v>
      </c>
      <c r="B992" s="9">
        <v>3</v>
      </c>
      <c r="C992" s="9" t="s">
        <v>18</v>
      </c>
      <c r="D992" s="9">
        <v>2020</v>
      </c>
      <c r="E992" s="10">
        <v>10425364</v>
      </c>
    </row>
    <row r="993" spans="1:5" x14ac:dyDescent="0.35">
      <c r="A993" s="11" t="s">
        <v>7</v>
      </c>
      <c r="B993" s="12">
        <v>3</v>
      </c>
      <c r="C993" s="12" t="s">
        <v>18</v>
      </c>
      <c r="D993" s="12">
        <v>2020</v>
      </c>
      <c r="E993" s="13">
        <v>168812</v>
      </c>
    </row>
    <row r="994" spans="1:5" x14ac:dyDescent="0.35">
      <c r="A994" s="8" t="s">
        <v>8</v>
      </c>
      <c r="B994" s="9">
        <v>3</v>
      </c>
      <c r="C994" s="9" t="s">
        <v>18</v>
      </c>
      <c r="D994" s="9">
        <v>2020</v>
      </c>
      <c r="E994" s="10">
        <v>1434</v>
      </c>
    </row>
    <row r="995" spans="1:5" x14ac:dyDescent="0.35">
      <c r="A995" s="11" t="s">
        <v>9</v>
      </c>
      <c r="B995" s="12">
        <v>3</v>
      </c>
      <c r="C995" s="12" t="s">
        <v>18</v>
      </c>
      <c r="D995" s="12">
        <v>2020</v>
      </c>
      <c r="E995" s="13">
        <v>8219686</v>
      </c>
    </row>
    <row r="996" spans="1:5" x14ac:dyDescent="0.35">
      <c r="A996" s="8" t="s">
        <v>10</v>
      </c>
      <c r="B996" s="9">
        <v>3</v>
      </c>
      <c r="C996" s="9" t="s">
        <v>18</v>
      </c>
      <c r="D996" s="9">
        <v>2020</v>
      </c>
      <c r="E996" s="10">
        <v>128296888</v>
      </c>
    </row>
    <row r="997" spans="1:5" x14ac:dyDescent="0.35">
      <c r="A997" s="11" t="s">
        <v>5</v>
      </c>
      <c r="B997" s="12">
        <v>3</v>
      </c>
      <c r="C997" s="12" t="s">
        <v>18</v>
      </c>
      <c r="D997" s="12">
        <v>2020</v>
      </c>
      <c r="E997" s="13">
        <v>10611310</v>
      </c>
    </row>
    <row r="998" spans="1:5" x14ac:dyDescent="0.35">
      <c r="A998" s="8" t="s">
        <v>7</v>
      </c>
      <c r="B998" s="9">
        <v>3</v>
      </c>
      <c r="C998" s="9" t="s">
        <v>18</v>
      </c>
      <c r="D998" s="9">
        <v>2020</v>
      </c>
      <c r="E998" s="10">
        <v>171254</v>
      </c>
    </row>
    <row r="999" spans="1:5" x14ac:dyDescent="0.35">
      <c r="A999" s="11" t="s">
        <v>8</v>
      </c>
      <c r="B999" s="12">
        <v>3</v>
      </c>
      <c r="C999" s="12" t="s">
        <v>18</v>
      </c>
      <c r="D999" s="12">
        <v>2020</v>
      </c>
      <c r="E999" s="13">
        <v>1474</v>
      </c>
    </row>
    <row r="1000" spans="1:5" x14ac:dyDescent="0.35">
      <c r="A1000" s="8" t="s">
        <v>9</v>
      </c>
      <c r="B1000" s="9">
        <v>3</v>
      </c>
      <c r="C1000" s="9" t="s">
        <v>18</v>
      </c>
      <c r="D1000" s="9">
        <v>2020</v>
      </c>
      <c r="E1000" s="10">
        <v>8410716</v>
      </c>
    </row>
    <row r="1001" spans="1:5" x14ac:dyDescent="0.35">
      <c r="A1001" s="11" t="s">
        <v>10</v>
      </c>
      <c r="B1001" s="12">
        <v>3</v>
      </c>
      <c r="C1001" s="12" t="s">
        <v>18</v>
      </c>
      <c r="D1001" s="12">
        <v>2020</v>
      </c>
      <c r="E1001" s="13">
        <v>130335014</v>
      </c>
    </row>
    <row r="1002" spans="1:5" x14ac:dyDescent="0.35">
      <c r="A1002" s="8" t="s">
        <v>5</v>
      </c>
      <c r="B1002" s="9">
        <v>3</v>
      </c>
      <c r="C1002" s="9" t="s">
        <v>18</v>
      </c>
      <c r="D1002" s="9">
        <v>2020</v>
      </c>
      <c r="E1002" s="10">
        <v>10796458</v>
      </c>
    </row>
    <row r="1003" spans="1:5" x14ac:dyDescent="0.35">
      <c r="A1003" s="11" t="s">
        <v>7</v>
      </c>
      <c r="B1003" s="12">
        <v>3</v>
      </c>
      <c r="C1003" s="12" t="s">
        <v>18</v>
      </c>
      <c r="D1003" s="12">
        <v>2020</v>
      </c>
      <c r="E1003" s="13">
        <v>173552</v>
      </c>
    </row>
    <row r="1004" spans="1:5" x14ac:dyDescent="0.35">
      <c r="A1004" s="8" t="s">
        <v>8</v>
      </c>
      <c r="B1004" s="9">
        <v>3</v>
      </c>
      <c r="C1004" s="9" t="s">
        <v>18</v>
      </c>
      <c r="D1004" s="9">
        <v>2020</v>
      </c>
      <c r="E1004" s="10">
        <v>1476</v>
      </c>
    </row>
    <row r="1005" spans="1:5" x14ac:dyDescent="0.35">
      <c r="A1005" s="11" t="s">
        <v>9</v>
      </c>
      <c r="B1005" s="12">
        <v>3</v>
      </c>
      <c r="C1005" s="12" t="s">
        <v>18</v>
      </c>
      <c r="D1005" s="12">
        <v>2020</v>
      </c>
      <c r="E1005" s="13">
        <v>8599494</v>
      </c>
    </row>
    <row r="1006" spans="1:5" x14ac:dyDescent="0.35">
      <c r="A1006" s="8" t="s">
        <v>10</v>
      </c>
      <c r="B1006" s="9">
        <v>3</v>
      </c>
      <c r="C1006" s="9" t="s">
        <v>18</v>
      </c>
      <c r="D1006" s="9">
        <v>2020</v>
      </c>
      <c r="E1006" s="10">
        <v>132717878</v>
      </c>
    </row>
    <row r="1007" spans="1:5" x14ac:dyDescent="0.35">
      <c r="A1007" s="11" t="s">
        <v>5</v>
      </c>
      <c r="B1007" s="12">
        <v>4</v>
      </c>
      <c r="C1007" s="12" t="s">
        <v>18</v>
      </c>
      <c r="D1007" s="12">
        <v>2020</v>
      </c>
      <c r="E1007" s="13">
        <v>10971248</v>
      </c>
    </row>
    <row r="1008" spans="1:5" x14ac:dyDescent="0.35">
      <c r="A1008" s="8" t="s">
        <v>7</v>
      </c>
      <c r="B1008" s="9">
        <v>4</v>
      </c>
      <c r="C1008" s="9" t="s">
        <v>18</v>
      </c>
      <c r="D1008" s="9">
        <v>2020</v>
      </c>
      <c r="E1008" s="10">
        <v>175822</v>
      </c>
    </row>
    <row r="1009" spans="1:5" x14ac:dyDescent="0.35">
      <c r="A1009" s="11" t="s">
        <v>8</v>
      </c>
      <c r="B1009" s="12">
        <v>4</v>
      </c>
      <c r="C1009" s="12" t="s">
        <v>18</v>
      </c>
      <c r="D1009" s="12">
        <v>2020</v>
      </c>
      <c r="E1009" s="13">
        <v>1528</v>
      </c>
    </row>
    <row r="1010" spans="1:5" x14ac:dyDescent="0.35">
      <c r="A1010" s="8" t="s">
        <v>9</v>
      </c>
      <c r="B1010" s="9">
        <v>4</v>
      </c>
      <c r="C1010" s="9" t="s">
        <v>18</v>
      </c>
      <c r="D1010" s="9">
        <v>2020</v>
      </c>
      <c r="E1010" s="10">
        <v>8785346</v>
      </c>
    </row>
    <row r="1011" spans="1:5" x14ac:dyDescent="0.35">
      <c r="A1011" s="11" t="s">
        <v>10</v>
      </c>
      <c r="B1011" s="12">
        <v>4</v>
      </c>
      <c r="C1011" s="12" t="s">
        <v>18</v>
      </c>
      <c r="D1011" s="12">
        <v>2020</v>
      </c>
      <c r="E1011" s="13">
        <v>134680536</v>
      </c>
    </row>
    <row r="1012" spans="1:5" x14ac:dyDescent="0.35">
      <c r="A1012" s="8" t="s">
        <v>5</v>
      </c>
      <c r="B1012" s="9">
        <v>4</v>
      </c>
      <c r="C1012" s="9" t="s">
        <v>18</v>
      </c>
      <c r="D1012" s="9">
        <v>2020</v>
      </c>
      <c r="E1012" s="10">
        <v>11120234</v>
      </c>
    </row>
    <row r="1013" spans="1:5" x14ac:dyDescent="0.35">
      <c r="A1013" s="11" t="s">
        <v>7</v>
      </c>
      <c r="B1013" s="12">
        <v>4</v>
      </c>
      <c r="C1013" s="12" t="s">
        <v>18</v>
      </c>
      <c r="D1013" s="12">
        <v>2020</v>
      </c>
      <c r="E1013" s="13">
        <v>177934</v>
      </c>
    </row>
    <row r="1014" spans="1:5" x14ac:dyDescent="0.35">
      <c r="A1014" s="8" t="s">
        <v>8</v>
      </c>
      <c r="B1014" s="9">
        <v>4</v>
      </c>
      <c r="C1014" s="9" t="s">
        <v>18</v>
      </c>
      <c r="D1014" s="9">
        <v>2020</v>
      </c>
      <c r="E1014" s="10">
        <v>1553</v>
      </c>
    </row>
    <row r="1015" spans="1:5" x14ac:dyDescent="0.35">
      <c r="A1015" s="11" t="s">
        <v>9</v>
      </c>
      <c r="B1015" s="12">
        <v>4</v>
      </c>
      <c r="C1015" s="12" t="s">
        <v>18</v>
      </c>
      <c r="D1015" s="12">
        <v>2020</v>
      </c>
      <c r="E1015" s="13">
        <v>8989496</v>
      </c>
    </row>
    <row r="1016" spans="1:5" x14ac:dyDescent="0.35">
      <c r="A1016" s="8" t="s">
        <v>10</v>
      </c>
      <c r="B1016" s="9">
        <v>4</v>
      </c>
      <c r="C1016" s="9" t="s">
        <v>18</v>
      </c>
      <c r="D1016" s="9">
        <v>2020</v>
      </c>
      <c r="E1016" s="10">
        <v>136604339</v>
      </c>
    </row>
    <row r="1017" spans="1:5" x14ac:dyDescent="0.35">
      <c r="A1017" s="11" t="s">
        <v>5</v>
      </c>
      <c r="B1017" s="12">
        <v>4</v>
      </c>
      <c r="C1017" s="12" t="s">
        <v>18</v>
      </c>
      <c r="D1017" s="12">
        <v>2020</v>
      </c>
      <c r="E1017" s="13">
        <v>11286958</v>
      </c>
    </row>
    <row r="1018" spans="1:5" x14ac:dyDescent="0.35">
      <c r="A1018" s="8" t="s">
        <v>7</v>
      </c>
      <c r="B1018" s="9">
        <v>4</v>
      </c>
      <c r="C1018" s="9" t="s">
        <v>18</v>
      </c>
      <c r="D1018" s="9">
        <v>2020</v>
      </c>
      <c r="E1018" s="10">
        <v>180104</v>
      </c>
    </row>
    <row r="1019" spans="1:5" x14ac:dyDescent="0.35">
      <c r="A1019" s="11" t="s">
        <v>8</v>
      </c>
      <c r="B1019" s="12">
        <v>4</v>
      </c>
      <c r="C1019" s="12" t="s">
        <v>18</v>
      </c>
      <c r="D1019" s="12">
        <v>2020</v>
      </c>
      <c r="E1019" s="13">
        <v>1550</v>
      </c>
    </row>
    <row r="1020" spans="1:5" x14ac:dyDescent="0.35">
      <c r="A1020" s="8" t="s">
        <v>9</v>
      </c>
      <c r="B1020" s="9">
        <v>4</v>
      </c>
      <c r="C1020" s="9" t="s">
        <v>18</v>
      </c>
      <c r="D1020" s="9">
        <v>2020</v>
      </c>
      <c r="E1020" s="10">
        <v>9168810</v>
      </c>
    </row>
    <row r="1021" spans="1:5" x14ac:dyDescent="0.35">
      <c r="A1021" s="11" t="s">
        <v>10</v>
      </c>
      <c r="B1021" s="12">
        <v>4</v>
      </c>
      <c r="C1021" s="12" t="s">
        <v>18</v>
      </c>
      <c r="D1021" s="12">
        <v>2020</v>
      </c>
      <c r="E1021" s="13">
        <v>138792453</v>
      </c>
    </row>
    <row r="1022" spans="1:5" x14ac:dyDescent="0.35">
      <c r="A1022" s="8" t="s">
        <v>5</v>
      </c>
      <c r="B1022" s="9">
        <v>4</v>
      </c>
      <c r="C1022" s="9" t="s">
        <v>18</v>
      </c>
      <c r="D1022" s="9">
        <v>2020</v>
      </c>
      <c r="E1022" s="10">
        <v>11460364</v>
      </c>
    </row>
    <row r="1023" spans="1:5" x14ac:dyDescent="0.35">
      <c r="A1023" s="11" t="s">
        <v>7</v>
      </c>
      <c r="B1023" s="12">
        <v>4</v>
      </c>
      <c r="C1023" s="12" t="s">
        <v>18</v>
      </c>
      <c r="D1023" s="12">
        <v>2020</v>
      </c>
      <c r="E1023" s="13">
        <v>182350</v>
      </c>
    </row>
    <row r="1024" spans="1:5" x14ac:dyDescent="0.35">
      <c r="A1024" s="8" t="s">
        <v>8</v>
      </c>
      <c r="B1024" s="9">
        <v>4</v>
      </c>
      <c r="C1024" s="9" t="s">
        <v>18</v>
      </c>
      <c r="D1024" s="9">
        <v>2020</v>
      </c>
      <c r="E1024" s="10">
        <v>1595</v>
      </c>
    </row>
    <row r="1025" spans="1:5" x14ac:dyDescent="0.35">
      <c r="A1025" s="11" t="s">
        <v>9</v>
      </c>
      <c r="B1025" s="12">
        <v>4</v>
      </c>
      <c r="C1025" s="12" t="s">
        <v>18</v>
      </c>
      <c r="D1025" s="12">
        <v>2020</v>
      </c>
      <c r="E1025" s="13">
        <v>9343728</v>
      </c>
    </row>
    <row r="1026" spans="1:5" x14ac:dyDescent="0.35">
      <c r="A1026" s="8" t="s">
        <v>10</v>
      </c>
      <c r="B1026" s="9">
        <v>4</v>
      </c>
      <c r="C1026" s="9" t="s">
        <v>18</v>
      </c>
      <c r="D1026" s="9">
        <v>2020</v>
      </c>
      <c r="E1026" s="10">
        <v>141185500</v>
      </c>
    </row>
    <row r="1027" spans="1:5" x14ac:dyDescent="0.35">
      <c r="A1027" s="11" t="s">
        <v>5</v>
      </c>
      <c r="B1027" s="12">
        <v>4</v>
      </c>
      <c r="C1027" s="12" t="s">
        <v>18</v>
      </c>
      <c r="D1027" s="12">
        <v>2020</v>
      </c>
      <c r="E1027" s="13">
        <v>11632206</v>
      </c>
    </row>
    <row r="1028" spans="1:5" x14ac:dyDescent="0.35">
      <c r="A1028" s="8" t="s">
        <v>7</v>
      </c>
      <c r="B1028" s="9">
        <v>4</v>
      </c>
      <c r="C1028" s="9" t="s">
        <v>18</v>
      </c>
      <c r="D1028" s="9">
        <v>2020</v>
      </c>
      <c r="E1028" s="10">
        <v>184638</v>
      </c>
    </row>
    <row r="1029" spans="1:5" x14ac:dyDescent="0.35">
      <c r="A1029" s="11" t="s">
        <v>8</v>
      </c>
      <c r="B1029" s="12">
        <v>4</v>
      </c>
      <c r="C1029" s="12" t="s">
        <v>18</v>
      </c>
      <c r="D1029" s="12">
        <v>2020</v>
      </c>
      <c r="E1029" s="13">
        <v>1605</v>
      </c>
    </row>
    <row r="1030" spans="1:5" x14ac:dyDescent="0.35">
      <c r="A1030" s="8" t="s">
        <v>9</v>
      </c>
      <c r="B1030" s="9">
        <v>4</v>
      </c>
      <c r="C1030" s="9" t="s">
        <v>18</v>
      </c>
      <c r="D1030" s="9">
        <v>2020</v>
      </c>
      <c r="E1030" s="10">
        <v>9506012</v>
      </c>
    </row>
    <row r="1031" spans="1:5" x14ac:dyDescent="0.35">
      <c r="A1031" s="11" t="s">
        <v>10</v>
      </c>
      <c r="B1031" s="12">
        <v>4</v>
      </c>
      <c r="C1031" s="12" t="s">
        <v>18</v>
      </c>
      <c r="D1031" s="12">
        <v>2020</v>
      </c>
      <c r="E1031" s="13">
        <v>143840654</v>
      </c>
    </row>
    <row r="1032" spans="1:5" x14ac:dyDescent="0.35">
      <c r="A1032" s="8" t="s">
        <v>5</v>
      </c>
      <c r="B1032" s="9">
        <v>4</v>
      </c>
      <c r="C1032" s="9" t="s">
        <v>18</v>
      </c>
      <c r="D1032" s="9">
        <v>2020</v>
      </c>
      <c r="E1032" s="10">
        <v>11803640</v>
      </c>
    </row>
    <row r="1033" spans="1:5" x14ac:dyDescent="0.35">
      <c r="A1033" s="11" t="s">
        <v>7</v>
      </c>
      <c r="B1033" s="12">
        <v>4</v>
      </c>
      <c r="C1033" s="12" t="s">
        <v>18</v>
      </c>
      <c r="D1033" s="12">
        <v>2020</v>
      </c>
      <c r="E1033" s="13">
        <v>186824</v>
      </c>
    </row>
    <row r="1034" spans="1:5" x14ac:dyDescent="0.35">
      <c r="A1034" s="8" t="s">
        <v>8</v>
      </c>
      <c r="B1034" s="9">
        <v>4</v>
      </c>
      <c r="C1034" s="9" t="s">
        <v>18</v>
      </c>
      <c r="D1034" s="9">
        <v>2020</v>
      </c>
      <c r="E1034" s="10">
        <v>1625</v>
      </c>
    </row>
    <row r="1035" spans="1:5" x14ac:dyDescent="0.35">
      <c r="A1035" s="11" t="s">
        <v>9</v>
      </c>
      <c r="B1035" s="12">
        <v>4</v>
      </c>
      <c r="C1035" s="12" t="s">
        <v>18</v>
      </c>
      <c r="D1035" s="12">
        <v>2020</v>
      </c>
      <c r="E1035" s="13">
        <v>9692674</v>
      </c>
    </row>
    <row r="1036" spans="1:5" x14ac:dyDescent="0.35">
      <c r="A1036" s="8" t="s">
        <v>10</v>
      </c>
      <c r="B1036" s="9">
        <v>4</v>
      </c>
      <c r="C1036" s="9" t="s">
        <v>18</v>
      </c>
      <c r="D1036" s="9">
        <v>2020</v>
      </c>
      <c r="E1036" s="10">
        <v>146461652</v>
      </c>
    </row>
    <row r="1037" spans="1:5" x14ac:dyDescent="0.35">
      <c r="A1037" s="11" t="s">
        <v>5</v>
      </c>
      <c r="B1037" s="12">
        <v>4</v>
      </c>
      <c r="C1037" s="12" t="s">
        <v>18</v>
      </c>
      <c r="D1037" s="12">
        <v>2020</v>
      </c>
      <c r="E1037" s="13">
        <v>11981158</v>
      </c>
    </row>
    <row r="1038" spans="1:5" x14ac:dyDescent="0.35">
      <c r="A1038" s="8" t="s">
        <v>7</v>
      </c>
      <c r="B1038" s="9">
        <v>4</v>
      </c>
      <c r="C1038" s="9" t="s">
        <v>18</v>
      </c>
      <c r="D1038" s="9">
        <v>2020</v>
      </c>
      <c r="E1038" s="10">
        <v>189072</v>
      </c>
    </row>
    <row r="1039" spans="1:5" x14ac:dyDescent="0.35">
      <c r="A1039" s="11" t="s">
        <v>8</v>
      </c>
      <c r="B1039" s="12">
        <v>4</v>
      </c>
      <c r="C1039" s="12" t="s">
        <v>18</v>
      </c>
      <c r="D1039" s="12">
        <v>2020</v>
      </c>
      <c r="E1039" s="13">
        <v>1655</v>
      </c>
    </row>
    <row r="1040" spans="1:5" x14ac:dyDescent="0.35">
      <c r="A1040" s="8" t="s">
        <v>9</v>
      </c>
      <c r="B1040" s="9">
        <v>4</v>
      </c>
      <c r="C1040" s="9" t="s">
        <v>18</v>
      </c>
      <c r="D1040" s="9">
        <v>2020</v>
      </c>
      <c r="E1040" s="10">
        <v>9877404</v>
      </c>
    </row>
    <row r="1041" spans="1:5" x14ac:dyDescent="0.35">
      <c r="A1041" s="11" t="s">
        <v>10</v>
      </c>
      <c r="B1041" s="12">
        <v>4</v>
      </c>
      <c r="C1041" s="12" t="s">
        <v>18</v>
      </c>
      <c r="D1041" s="12">
        <v>2020</v>
      </c>
      <c r="E1041" s="13">
        <v>148683228</v>
      </c>
    </row>
    <row r="1042" spans="1:5" x14ac:dyDescent="0.35">
      <c r="A1042" s="8" t="s">
        <v>5</v>
      </c>
      <c r="B1042" s="9">
        <v>5</v>
      </c>
      <c r="C1042" s="9" t="s">
        <v>18</v>
      </c>
      <c r="D1042" s="9">
        <v>2020</v>
      </c>
      <c r="E1042" s="10">
        <v>12146698</v>
      </c>
    </row>
    <row r="1043" spans="1:5" x14ac:dyDescent="0.35">
      <c r="A1043" s="11" t="s">
        <v>7</v>
      </c>
      <c r="B1043" s="12">
        <v>5</v>
      </c>
      <c r="C1043" s="12" t="s">
        <v>18</v>
      </c>
      <c r="D1043" s="12">
        <v>2020</v>
      </c>
      <c r="E1043" s="13">
        <v>191152</v>
      </c>
    </row>
    <row r="1044" spans="1:5" x14ac:dyDescent="0.35">
      <c r="A1044" s="8" t="s">
        <v>8</v>
      </c>
      <c r="B1044" s="9">
        <v>5</v>
      </c>
      <c r="C1044" s="9" t="s">
        <v>18</v>
      </c>
      <c r="D1044" s="9">
        <v>2020</v>
      </c>
      <c r="E1044" s="10">
        <v>1698</v>
      </c>
    </row>
    <row r="1045" spans="1:5" x14ac:dyDescent="0.35">
      <c r="A1045" s="11" t="s">
        <v>9</v>
      </c>
      <c r="B1045" s="12">
        <v>5</v>
      </c>
      <c r="C1045" s="12" t="s">
        <v>18</v>
      </c>
      <c r="D1045" s="12">
        <v>2020</v>
      </c>
      <c r="E1045" s="13">
        <v>10026786</v>
      </c>
    </row>
    <row r="1046" spans="1:5" x14ac:dyDescent="0.35">
      <c r="A1046" s="8" t="s">
        <v>10</v>
      </c>
      <c r="B1046" s="9">
        <v>5</v>
      </c>
      <c r="C1046" s="9" t="s">
        <v>18</v>
      </c>
      <c r="D1046" s="9">
        <v>2020</v>
      </c>
      <c r="E1046" s="10">
        <v>150639384</v>
      </c>
    </row>
    <row r="1047" spans="1:5" x14ac:dyDescent="0.35">
      <c r="A1047" s="11" t="s">
        <v>5</v>
      </c>
      <c r="B1047" s="12">
        <v>5</v>
      </c>
      <c r="C1047" s="12" t="s">
        <v>18</v>
      </c>
      <c r="D1047" s="12">
        <v>2020</v>
      </c>
      <c r="E1047" s="13">
        <v>12286036</v>
      </c>
    </row>
    <row r="1048" spans="1:5" x14ac:dyDescent="0.35">
      <c r="A1048" s="8" t="s">
        <v>7</v>
      </c>
      <c r="B1048" s="9">
        <v>5</v>
      </c>
      <c r="C1048" s="9" t="s">
        <v>18</v>
      </c>
      <c r="D1048" s="9">
        <v>2020</v>
      </c>
      <c r="E1048" s="10">
        <v>192702</v>
      </c>
    </row>
    <row r="1049" spans="1:5" x14ac:dyDescent="0.35">
      <c r="A1049" s="11" t="s">
        <v>8</v>
      </c>
      <c r="B1049" s="12">
        <v>5</v>
      </c>
      <c r="C1049" s="12" t="s">
        <v>18</v>
      </c>
      <c r="D1049" s="12">
        <v>2020</v>
      </c>
      <c r="E1049" s="13">
        <v>1681</v>
      </c>
    </row>
    <row r="1050" spans="1:5" x14ac:dyDescent="0.35">
      <c r="A1050" s="8" t="s">
        <v>9</v>
      </c>
      <c r="B1050" s="9">
        <v>5</v>
      </c>
      <c r="C1050" s="9" t="s">
        <v>18</v>
      </c>
      <c r="D1050" s="9">
        <v>2020</v>
      </c>
      <c r="E1050" s="10">
        <v>10197182</v>
      </c>
    </row>
    <row r="1051" spans="1:5" x14ac:dyDescent="0.35">
      <c r="A1051" s="11" t="s">
        <v>10</v>
      </c>
      <c r="B1051" s="12">
        <v>5</v>
      </c>
      <c r="C1051" s="12" t="s">
        <v>18</v>
      </c>
      <c r="D1051" s="12">
        <v>2020</v>
      </c>
      <c r="E1051" s="13">
        <v>152951587</v>
      </c>
    </row>
    <row r="1052" spans="1:5" x14ac:dyDescent="0.35">
      <c r="A1052" s="8" t="s">
        <v>5</v>
      </c>
      <c r="B1052" s="9">
        <v>5</v>
      </c>
      <c r="C1052" s="9" t="s">
        <v>18</v>
      </c>
      <c r="D1052" s="9">
        <v>2020</v>
      </c>
      <c r="E1052" s="10">
        <v>12447036</v>
      </c>
    </row>
    <row r="1053" spans="1:5" x14ac:dyDescent="0.35">
      <c r="A1053" s="11" t="s">
        <v>7</v>
      </c>
      <c r="B1053" s="12">
        <v>5</v>
      </c>
      <c r="C1053" s="12" t="s">
        <v>18</v>
      </c>
      <c r="D1053" s="12">
        <v>2020</v>
      </c>
      <c r="E1053" s="13">
        <v>195058</v>
      </c>
    </row>
    <row r="1054" spans="1:5" x14ac:dyDescent="0.35">
      <c r="A1054" s="8" t="s">
        <v>8</v>
      </c>
      <c r="B1054" s="9">
        <v>5</v>
      </c>
      <c r="C1054" s="9" t="s">
        <v>18</v>
      </c>
      <c r="D1054" s="9">
        <v>2020</v>
      </c>
      <c r="E1054" s="10">
        <v>1748</v>
      </c>
    </row>
    <row r="1055" spans="1:5" x14ac:dyDescent="0.35">
      <c r="A1055" s="11" t="s">
        <v>9</v>
      </c>
      <c r="B1055" s="12">
        <v>5</v>
      </c>
      <c r="C1055" s="12" t="s">
        <v>18</v>
      </c>
      <c r="D1055" s="12">
        <v>2020</v>
      </c>
      <c r="E1055" s="13">
        <v>10369482</v>
      </c>
    </row>
    <row r="1056" spans="1:5" x14ac:dyDescent="0.35">
      <c r="A1056" s="8" t="s">
        <v>10</v>
      </c>
      <c r="B1056" s="9">
        <v>5</v>
      </c>
      <c r="C1056" s="9" t="s">
        <v>18</v>
      </c>
      <c r="D1056" s="9">
        <v>2020</v>
      </c>
      <c r="E1056" s="10">
        <v>155337520</v>
      </c>
    </row>
    <row r="1057" spans="1:5" x14ac:dyDescent="0.35">
      <c r="A1057" s="11" t="s">
        <v>5</v>
      </c>
      <c r="B1057" s="12">
        <v>5</v>
      </c>
      <c r="C1057" s="12" t="s">
        <v>18</v>
      </c>
      <c r="D1057" s="12">
        <v>2020</v>
      </c>
      <c r="E1057" s="13">
        <v>12620532</v>
      </c>
    </row>
    <row r="1058" spans="1:5" x14ac:dyDescent="0.35">
      <c r="A1058" s="8" t="s">
        <v>7</v>
      </c>
      <c r="B1058" s="9">
        <v>5</v>
      </c>
      <c r="C1058" s="9" t="s">
        <v>18</v>
      </c>
      <c r="D1058" s="9">
        <v>2020</v>
      </c>
      <c r="E1058" s="10">
        <v>197416</v>
      </c>
    </row>
    <row r="1059" spans="1:5" x14ac:dyDescent="0.35">
      <c r="A1059" s="11" t="s">
        <v>8</v>
      </c>
      <c r="B1059" s="12">
        <v>5</v>
      </c>
      <c r="C1059" s="12" t="s">
        <v>18</v>
      </c>
      <c r="D1059" s="12">
        <v>2020</v>
      </c>
      <c r="E1059" s="13">
        <v>1800</v>
      </c>
    </row>
    <row r="1060" spans="1:5" x14ac:dyDescent="0.35">
      <c r="A1060" s="8" t="s">
        <v>9</v>
      </c>
      <c r="B1060" s="9">
        <v>5</v>
      </c>
      <c r="C1060" s="9" t="s">
        <v>18</v>
      </c>
      <c r="D1060" s="9">
        <v>2020</v>
      </c>
      <c r="E1060" s="10">
        <v>10540030</v>
      </c>
    </row>
    <row r="1061" spans="1:5" x14ac:dyDescent="0.35">
      <c r="A1061" s="11" t="s">
        <v>10</v>
      </c>
      <c r="B1061" s="12">
        <v>5</v>
      </c>
      <c r="C1061" s="12" t="s">
        <v>18</v>
      </c>
      <c r="D1061" s="12">
        <v>2020</v>
      </c>
      <c r="E1061" s="13">
        <v>158095644</v>
      </c>
    </row>
    <row r="1062" spans="1:5" x14ac:dyDescent="0.35">
      <c r="A1062" s="8" t="s">
        <v>5</v>
      </c>
      <c r="B1062" s="9">
        <v>1</v>
      </c>
      <c r="C1062" s="9" t="s">
        <v>19</v>
      </c>
      <c r="D1062" s="9">
        <v>2020</v>
      </c>
      <c r="E1062" s="10">
        <v>126</v>
      </c>
    </row>
    <row r="1063" spans="1:5" x14ac:dyDescent="0.35">
      <c r="A1063" s="11" t="s">
        <v>9</v>
      </c>
      <c r="B1063" s="12">
        <v>1</v>
      </c>
      <c r="C1063" s="12" t="s">
        <v>19</v>
      </c>
      <c r="D1063" s="12">
        <v>2020</v>
      </c>
      <c r="E1063" s="13">
        <v>6</v>
      </c>
    </row>
    <row r="1064" spans="1:5" x14ac:dyDescent="0.35">
      <c r="A1064" s="8" t="s">
        <v>5</v>
      </c>
      <c r="B1064" s="9">
        <v>2</v>
      </c>
      <c r="C1064" s="9" t="s">
        <v>19</v>
      </c>
      <c r="D1064" s="9">
        <v>2020</v>
      </c>
      <c r="E1064" s="10">
        <v>15198</v>
      </c>
    </row>
    <row r="1065" spans="1:5" x14ac:dyDescent="0.35">
      <c r="A1065" s="11" t="s">
        <v>7</v>
      </c>
      <c r="B1065" s="12">
        <v>2</v>
      </c>
      <c r="C1065" s="12" t="s">
        <v>19</v>
      </c>
      <c r="D1065" s="12">
        <v>2020</v>
      </c>
      <c r="E1065" s="13">
        <v>498</v>
      </c>
    </row>
    <row r="1066" spans="1:5" x14ac:dyDescent="0.35">
      <c r="A1066" s="8" t="s">
        <v>8</v>
      </c>
      <c r="B1066" s="9">
        <v>2</v>
      </c>
      <c r="C1066" s="9" t="s">
        <v>19</v>
      </c>
      <c r="D1066" s="9">
        <v>2020</v>
      </c>
      <c r="E1066" s="10">
        <v>6</v>
      </c>
    </row>
    <row r="1067" spans="1:5" x14ac:dyDescent="0.35">
      <c r="A1067" s="11" t="s">
        <v>9</v>
      </c>
      <c r="B1067" s="12">
        <v>2</v>
      </c>
      <c r="C1067" s="12" t="s">
        <v>19</v>
      </c>
      <c r="D1067" s="12">
        <v>2020</v>
      </c>
      <c r="E1067" s="13">
        <v>1572</v>
      </c>
    </row>
    <row r="1068" spans="1:5" x14ac:dyDescent="0.35">
      <c r="A1068" s="8" t="s">
        <v>10</v>
      </c>
      <c r="B1068" s="9">
        <v>2</v>
      </c>
      <c r="C1068" s="9" t="s">
        <v>19</v>
      </c>
      <c r="D1068" s="9">
        <v>2020</v>
      </c>
      <c r="E1068" s="10">
        <v>317110</v>
      </c>
    </row>
    <row r="1069" spans="1:5" x14ac:dyDescent="0.35">
      <c r="A1069" s="11" t="s">
        <v>5</v>
      </c>
      <c r="B1069" s="12">
        <v>2</v>
      </c>
      <c r="C1069" s="12" t="s">
        <v>19</v>
      </c>
      <c r="D1069" s="12">
        <v>2020</v>
      </c>
      <c r="E1069" s="13">
        <v>134354</v>
      </c>
    </row>
    <row r="1070" spans="1:5" x14ac:dyDescent="0.35">
      <c r="A1070" s="8" t="s">
        <v>7</v>
      </c>
      <c r="B1070" s="9">
        <v>2</v>
      </c>
      <c r="C1070" s="9" t="s">
        <v>19</v>
      </c>
      <c r="D1070" s="9">
        <v>2020</v>
      </c>
      <c r="E1070" s="10">
        <v>4428</v>
      </c>
    </row>
    <row r="1071" spans="1:5" x14ac:dyDescent="0.35">
      <c r="A1071" s="11" t="s">
        <v>8</v>
      </c>
      <c r="B1071" s="12">
        <v>2</v>
      </c>
      <c r="C1071" s="12" t="s">
        <v>19</v>
      </c>
      <c r="D1071" s="12">
        <v>2020</v>
      </c>
      <c r="E1071" s="13">
        <v>8</v>
      </c>
    </row>
    <row r="1072" spans="1:5" x14ac:dyDescent="0.35">
      <c r="A1072" s="8" t="s">
        <v>9</v>
      </c>
      <c r="B1072" s="9">
        <v>2</v>
      </c>
      <c r="C1072" s="9" t="s">
        <v>19</v>
      </c>
      <c r="D1072" s="9">
        <v>2020</v>
      </c>
      <c r="E1072" s="10">
        <v>41940</v>
      </c>
    </row>
    <row r="1073" spans="1:5" x14ac:dyDescent="0.35">
      <c r="A1073" s="11" t="s">
        <v>10</v>
      </c>
      <c r="B1073" s="12">
        <v>2</v>
      </c>
      <c r="C1073" s="12" t="s">
        <v>19</v>
      </c>
      <c r="D1073" s="12">
        <v>2020</v>
      </c>
      <c r="E1073" s="13">
        <v>3464838</v>
      </c>
    </row>
    <row r="1074" spans="1:5" x14ac:dyDescent="0.35">
      <c r="A1074" s="8" t="s">
        <v>5</v>
      </c>
      <c r="B1074" s="9">
        <v>2</v>
      </c>
      <c r="C1074" s="9" t="s">
        <v>19</v>
      </c>
      <c r="D1074" s="9">
        <v>2020</v>
      </c>
      <c r="E1074" s="10">
        <v>574308</v>
      </c>
    </row>
    <row r="1075" spans="1:5" x14ac:dyDescent="0.35">
      <c r="A1075" s="11" t="s">
        <v>7</v>
      </c>
      <c r="B1075" s="12">
        <v>2</v>
      </c>
      <c r="C1075" s="12" t="s">
        <v>19</v>
      </c>
      <c r="D1075" s="12">
        <v>2020</v>
      </c>
      <c r="E1075" s="13">
        <v>16212</v>
      </c>
    </row>
    <row r="1076" spans="1:5" x14ac:dyDescent="0.35">
      <c r="A1076" s="8" t="s">
        <v>8</v>
      </c>
      <c r="B1076" s="9">
        <v>2</v>
      </c>
      <c r="C1076" s="9" t="s">
        <v>19</v>
      </c>
      <c r="D1076" s="9">
        <v>2020</v>
      </c>
      <c r="E1076" s="10">
        <v>40</v>
      </c>
    </row>
    <row r="1077" spans="1:5" x14ac:dyDescent="0.35">
      <c r="A1077" s="11" t="s">
        <v>9</v>
      </c>
      <c r="B1077" s="12">
        <v>2</v>
      </c>
      <c r="C1077" s="12" t="s">
        <v>19</v>
      </c>
      <c r="D1077" s="12">
        <v>2020</v>
      </c>
      <c r="E1077" s="13">
        <v>281858</v>
      </c>
    </row>
    <row r="1078" spans="1:5" x14ac:dyDescent="0.35">
      <c r="A1078" s="8" t="s">
        <v>10</v>
      </c>
      <c r="B1078" s="9">
        <v>2</v>
      </c>
      <c r="C1078" s="9" t="s">
        <v>19</v>
      </c>
      <c r="D1078" s="9">
        <v>2020</v>
      </c>
      <c r="E1078" s="10">
        <v>10989985</v>
      </c>
    </row>
    <row r="1079" spans="1:5" x14ac:dyDescent="0.35">
      <c r="A1079" s="11" t="s">
        <v>5</v>
      </c>
      <c r="B1079" s="12">
        <v>2</v>
      </c>
      <c r="C1079" s="12" t="s">
        <v>19</v>
      </c>
      <c r="D1079" s="12">
        <v>2020</v>
      </c>
      <c r="E1079" s="13">
        <v>1640906</v>
      </c>
    </row>
    <row r="1080" spans="1:5" x14ac:dyDescent="0.35">
      <c r="A1080" s="8" t="s">
        <v>7</v>
      </c>
      <c r="B1080" s="9">
        <v>2</v>
      </c>
      <c r="C1080" s="9" t="s">
        <v>19</v>
      </c>
      <c r="D1080" s="9">
        <v>2020</v>
      </c>
      <c r="E1080" s="10">
        <v>44290</v>
      </c>
    </row>
    <row r="1081" spans="1:5" x14ac:dyDescent="0.35">
      <c r="A1081" s="11" t="s">
        <v>8</v>
      </c>
      <c r="B1081" s="12">
        <v>2</v>
      </c>
      <c r="C1081" s="12" t="s">
        <v>19</v>
      </c>
      <c r="D1081" s="12">
        <v>2020</v>
      </c>
      <c r="E1081" s="13">
        <v>730</v>
      </c>
    </row>
    <row r="1082" spans="1:5" x14ac:dyDescent="0.35">
      <c r="A1082" s="8" t="s">
        <v>9</v>
      </c>
      <c r="B1082" s="9">
        <v>2</v>
      </c>
      <c r="C1082" s="9" t="s">
        <v>19</v>
      </c>
      <c r="D1082" s="9">
        <v>2020</v>
      </c>
      <c r="E1082" s="10">
        <v>1032508</v>
      </c>
    </row>
    <row r="1083" spans="1:5" x14ac:dyDescent="0.35">
      <c r="A1083" s="11" t="s">
        <v>10</v>
      </c>
      <c r="B1083" s="12">
        <v>2</v>
      </c>
      <c r="C1083" s="12" t="s">
        <v>19</v>
      </c>
      <c r="D1083" s="12">
        <v>2020</v>
      </c>
      <c r="E1083" s="13">
        <v>24113691</v>
      </c>
    </row>
    <row r="1084" spans="1:5" x14ac:dyDescent="0.35">
      <c r="A1084" s="8" t="s">
        <v>5</v>
      </c>
      <c r="B1084" s="9">
        <v>2</v>
      </c>
      <c r="C1084" s="9" t="s">
        <v>19</v>
      </c>
      <c r="D1084" s="9">
        <v>2020</v>
      </c>
      <c r="E1084" s="10">
        <v>4534312</v>
      </c>
    </row>
    <row r="1085" spans="1:5" x14ac:dyDescent="0.35">
      <c r="A1085" s="11" t="s">
        <v>7</v>
      </c>
      <c r="B1085" s="12">
        <v>2</v>
      </c>
      <c r="C1085" s="12" t="s">
        <v>19</v>
      </c>
      <c r="D1085" s="12">
        <v>2020</v>
      </c>
      <c r="E1085" s="13">
        <v>90708</v>
      </c>
    </row>
    <row r="1086" spans="1:5" x14ac:dyDescent="0.35">
      <c r="A1086" s="8" t="s">
        <v>8</v>
      </c>
      <c r="B1086" s="9">
        <v>2</v>
      </c>
      <c r="C1086" s="9" t="s">
        <v>19</v>
      </c>
      <c r="D1086" s="9">
        <v>2020</v>
      </c>
      <c r="E1086" s="10">
        <v>915</v>
      </c>
    </row>
    <row r="1087" spans="1:5" x14ac:dyDescent="0.35">
      <c r="A1087" s="11" t="s">
        <v>9</v>
      </c>
      <c r="B1087" s="12">
        <v>2</v>
      </c>
      <c r="C1087" s="12" t="s">
        <v>19</v>
      </c>
      <c r="D1087" s="12">
        <v>2020</v>
      </c>
      <c r="E1087" s="13">
        <v>3163288</v>
      </c>
    </row>
    <row r="1088" spans="1:5" x14ac:dyDescent="0.35">
      <c r="A1088" s="8" t="s">
        <v>10</v>
      </c>
      <c r="B1088" s="9">
        <v>2</v>
      </c>
      <c r="C1088" s="9" t="s">
        <v>19</v>
      </c>
      <c r="D1088" s="9">
        <v>2020</v>
      </c>
      <c r="E1088" s="10">
        <v>53799954</v>
      </c>
    </row>
    <row r="1089" spans="1:5" x14ac:dyDescent="0.35">
      <c r="A1089" s="11" t="s">
        <v>5</v>
      </c>
      <c r="B1089" s="12">
        <v>2</v>
      </c>
      <c r="C1089" s="12" t="s">
        <v>19</v>
      </c>
      <c r="D1089" s="12">
        <v>2020</v>
      </c>
      <c r="E1089" s="13">
        <v>9119480</v>
      </c>
    </row>
    <row r="1090" spans="1:5" x14ac:dyDescent="0.35">
      <c r="A1090" s="8" t="s">
        <v>7</v>
      </c>
      <c r="B1090" s="9">
        <v>2</v>
      </c>
      <c r="C1090" s="9" t="s">
        <v>19</v>
      </c>
      <c r="D1090" s="9">
        <v>2020</v>
      </c>
      <c r="E1090" s="10">
        <v>152606</v>
      </c>
    </row>
    <row r="1091" spans="1:5" x14ac:dyDescent="0.35">
      <c r="A1091" s="11" t="s">
        <v>8</v>
      </c>
      <c r="B1091" s="12">
        <v>2</v>
      </c>
      <c r="C1091" s="12" t="s">
        <v>19</v>
      </c>
      <c r="D1091" s="12">
        <v>2020</v>
      </c>
      <c r="E1091" s="13">
        <v>1233</v>
      </c>
    </row>
    <row r="1092" spans="1:5" x14ac:dyDescent="0.35">
      <c r="A1092" s="8" t="s">
        <v>9</v>
      </c>
      <c r="B1092" s="9">
        <v>2</v>
      </c>
      <c r="C1092" s="9" t="s">
        <v>19</v>
      </c>
      <c r="D1092" s="9">
        <v>2020</v>
      </c>
      <c r="E1092" s="10">
        <v>7080006</v>
      </c>
    </row>
    <row r="1093" spans="1:5" x14ac:dyDescent="0.35">
      <c r="A1093" s="11" t="s">
        <v>10</v>
      </c>
      <c r="B1093" s="12">
        <v>2</v>
      </c>
      <c r="C1093" s="12" t="s">
        <v>19</v>
      </c>
      <c r="D1093" s="12">
        <v>2020</v>
      </c>
      <c r="E1093" s="13">
        <v>112805402</v>
      </c>
    </row>
    <row r="1094" spans="1:5" x14ac:dyDescent="0.35">
      <c r="A1094" s="8" t="s">
        <v>5</v>
      </c>
      <c r="B1094" s="9">
        <v>2</v>
      </c>
      <c r="C1094" s="9" t="s">
        <v>19</v>
      </c>
      <c r="D1094" s="9">
        <v>2020</v>
      </c>
      <c r="E1094" s="10">
        <v>14103028</v>
      </c>
    </row>
    <row r="1095" spans="1:5" x14ac:dyDescent="0.35">
      <c r="A1095" s="11" t="s">
        <v>7</v>
      </c>
      <c r="B1095" s="12">
        <v>2</v>
      </c>
      <c r="C1095" s="12" t="s">
        <v>19</v>
      </c>
      <c r="D1095" s="12">
        <v>2020</v>
      </c>
      <c r="E1095" s="13">
        <v>216742</v>
      </c>
    </row>
    <row r="1096" spans="1:5" x14ac:dyDescent="0.35">
      <c r="A1096" s="8" t="s">
        <v>8</v>
      </c>
      <c r="B1096" s="9">
        <v>2</v>
      </c>
      <c r="C1096" s="9" t="s">
        <v>19</v>
      </c>
      <c r="D1096" s="9">
        <v>2020</v>
      </c>
      <c r="E1096" s="10">
        <v>2085</v>
      </c>
    </row>
    <row r="1097" spans="1:5" x14ac:dyDescent="0.35">
      <c r="A1097" s="11" t="s">
        <v>9</v>
      </c>
      <c r="B1097" s="12">
        <v>2</v>
      </c>
      <c r="C1097" s="12" t="s">
        <v>19</v>
      </c>
      <c r="D1097" s="12">
        <v>2020</v>
      </c>
      <c r="E1097" s="13">
        <v>12149730</v>
      </c>
    </row>
    <row r="1098" spans="1:5" x14ac:dyDescent="0.35">
      <c r="A1098" s="8" t="s">
        <v>10</v>
      </c>
      <c r="B1098" s="9">
        <v>2</v>
      </c>
      <c r="C1098" s="9" t="s">
        <v>19</v>
      </c>
      <c r="D1098" s="9">
        <v>2020</v>
      </c>
      <c r="E1098" s="10">
        <v>180901867</v>
      </c>
    </row>
    <row r="1099" spans="1:5" x14ac:dyDescent="0.35">
      <c r="A1099" s="11" t="s">
        <v>5</v>
      </c>
      <c r="B1099" s="12">
        <v>3</v>
      </c>
      <c r="C1099" s="12" t="s">
        <v>19</v>
      </c>
      <c r="D1099" s="12">
        <v>2020</v>
      </c>
      <c r="E1099" s="13">
        <v>17271512</v>
      </c>
    </row>
    <row r="1100" spans="1:5" x14ac:dyDescent="0.35">
      <c r="A1100" s="8" t="s">
        <v>7</v>
      </c>
      <c r="B1100" s="9">
        <v>3</v>
      </c>
      <c r="C1100" s="9" t="s">
        <v>19</v>
      </c>
      <c r="D1100" s="9">
        <v>2020</v>
      </c>
      <c r="E1100" s="10">
        <v>255228</v>
      </c>
    </row>
    <row r="1101" spans="1:5" x14ac:dyDescent="0.35">
      <c r="A1101" s="11" t="s">
        <v>8</v>
      </c>
      <c r="B1101" s="12">
        <v>3</v>
      </c>
      <c r="C1101" s="12" t="s">
        <v>19</v>
      </c>
      <c r="D1101" s="12">
        <v>2020</v>
      </c>
      <c r="E1101" s="13">
        <v>3764</v>
      </c>
    </row>
    <row r="1102" spans="1:5" x14ac:dyDescent="0.35">
      <c r="A1102" s="8" t="s">
        <v>9</v>
      </c>
      <c r="B1102" s="9">
        <v>3</v>
      </c>
      <c r="C1102" s="9" t="s">
        <v>19</v>
      </c>
      <c r="D1102" s="9">
        <v>2020</v>
      </c>
      <c r="E1102" s="10">
        <v>16023688</v>
      </c>
    </row>
    <row r="1103" spans="1:5" x14ac:dyDescent="0.35">
      <c r="A1103" s="11" t="s">
        <v>10</v>
      </c>
      <c r="B1103" s="12">
        <v>3</v>
      </c>
      <c r="C1103" s="12" t="s">
        <v>19</v>
      </c>
      <c r="D1103" s="12">
        <v>2020</v>
      </c>
      <c r="E1103" s="13">
        <v>249274960</v>
      </c>
    </row>
    <row r="1104" spans="1:5" x14ac:dyDescent="0.35">
      <c r="A1104" s="8" t="s">
        <v>5</v>
      </c>
      <c r="B1104" s="9">
        <v>3</v>
      </c>
      <c r="C1104" s="9" t="s">
        <v>19</v>
      </c>
      <c r="D1104" s="9">
        <v>2020</v>
      </c>
      <c r="E1104" s="10">
        <v>19594134</v>
      </c>
    </row>
    <row r="1105" spans="1:5" x14ac:dyDescent="0.35">
      <c r="A1105" s="11" t="s">
        <v>7</v>
      </c>
      <c r="B1105" s="12">
        <v>3</v>
      </c>
      <c r="C1105" s="12" t="s">
        <v>19</v>
      </c>
      <c r="D1105" s="12">
        <v>2020</v>
      </c>
      <c r="E1105" s="13">
        <v>284444</v>
      </c>
    </row>
    <row r="1106" spans="1:5" x14ac:dyDescent="0.35">
      <c r="A1106" s="8" t="s">
        <v>8</v>
      </c>
      <c r="B1106" s="9">
        <v>3</v>
      </c>
      <c r="C1106" s="9" t="s">
        <v>19</v>
      </c>
      <c r="D1106" s="9">
        <v>2020</v>
      </c>
      <c r="E1106" s="10">
        <v>5022</v>
      </c>
    </row>
    <row r="1107" spans="1:5" x14ac:dyDescent="0.35">
      <c r="A1107" s="11" t="s">
        <v>9</v>
      </c>
      <c r="B1107" s="12">
        <v>3</v>
      </c>
      <c r="C1107" s="12" t="s">
        <v>19</v>
      </c>
      <c r="D1107" s="12">
        <v>2020</v>
      </c>
      <c r="E1107" s="13">
        <v>18580600</v>
      </c>
    </row>
    <row r="1108" spans="1:5" x14ac:dyDescent="0.35">
      <c r="A1108" s="8" t="s">
        <v>10</v>
      </c>
      <c r="B1108" s="9">
        <v>3</v>
      </c>
      <c r="C1108" s="9" t="s">
        <v>19</v>
      </c>
      <c r="D1108" s="9">
        <v>2020</v>
      </c>
      <c r="E1108" s="10">
        <v>313874051</v>
      </c>
    </row>
    <row r="1109" spans="1:5" x14ac:dyDescent="0.35">
      <c r="A1109" s="11" t="s">
        <v>5</v>
      </c>
      <c r="B1109" s="12">
        <v>3</v>
      </c>
      <c r="C1109" s="12" t="s">
        <v>19</v>
      </c>
      <c r="D1109" s="12">
        <v>2020</v>
      </c>
      <c r="E1109" s="13">
        <v>14474564</v>
      </c>
    </row>
    <row r="1110" spans="1:5" x14ac:dyDescent="0.35">
      <c r="A1110" s="8" t="s">
        <v>7</v>
      </c>
      <c r="B1110" s="9">
        <v>3</v>
      </c>
      <c r="C1110" s="9" t="s">
        <v>19</v>
      </c>
      <c r="D1110" s="9">
        <v>2020</v>
      </c>
      <c r="E1110" s="10">
        <v>221242</v>
      </c>
    </row>
    <row r="1111" spans="1:5" x14ac:dyDescent="0.35">
      <c r="A1111" s="11" t="s">
        <v>8</v>
      </c>
      <c r="B1111" s="12">
        <v>3</v>
      </c>
      <c r="C1111" s="12" t="s">
        <v>19</v>
      </c>
      <c r="D1111" s="12">
        <v>2020</v>
      </c>
      <c r="E1111" s="13">
        <v>2169</v>
      </c>
    </row>
    <row r="1112" spans="1:5" x14ac:dyDescent="0.35">
      <c r="A1112" s="8" t="s">
        <v>9</v>
      </c>
      <c r="B1112" s="9">
        <v>3</v>
      </c>
      <c r="C1112" s="9" t="s">
        <v>19</v>
      </c>
      <c r="D1112" s="9">
        <v>2020</v>
      </c>
      <c r="E1112" s="10">
        <v>12597748</v>
      </c>
    </row>
    <row r="1113" spans="1:5" x14ac:dyDescent="0.35">
      <c r="A1113" s="11" t="s">
        <v>10</v>
      </c>
      <c r="B1113" s="12">
        <v>3</v>
      </c>
      <c r="C1113" s="12" t="s">
        <v>19</v>
      </c>
      <c r="D1113" s="12">
        <v>2020</v>
      </c>
      <c r="E1113" s="13">
        <v>187451986</v>
      </c>
    </row>
    <row r="1114" spans="1:5" x14ac:dyDescent="0.35">
      <c r="A1114" s="8" t="s">
        <v>5</v>
      </c>
      <c r="B1114" s="9">
        <v>3</v>
      </c>
      <c r="C1114" s="9" t="s">
        <v>19</v>
      </c>
      <c r="D1114" s="9">
        <v>2020</v>
      </c>
      <c r="E1114" s="10">
        <v>14610186</v>
      </c>
    </row>
    <row r="1115" spans="1:5" x14ac:dyDescent="0.35">
      <c r="A1115" s="11" t="s">
        <v>7</v>
      </c>
      <c r="B1115" s="12">
        <v>3</v>
      </c>
      <c r="C1115" s="12" t="s">
        <v>19</v>
      </c>
      <c r="D1115" s="12">
        <v>2020</v>
      </c>
      <c r="E1115" s="13">
        <v>222622</v>
      </c>
    </row>
    <row r="1116" spans="1:5" x14ac:dyDescent="0.35">
      <c r="A1116" s="8" t="s">
        <v>8</v>
      </c>
      <c r="B1116" s="9">
        <v>3</v>
      </c>
      <c r="C1116" s="9" t="s">
        <v>19</v>
      </c>
      <c r="D1116" s="9">
        <v>2020</v>
      </c>
      <c r="E1116" s="10">
        <v>2244</v>
      </c>
    </row>
    <row r="1117" spans="1:5" x14ac:dyDescent="0.35">
      <c r="A1117" s="11" t="s">
        <v>9</v>
      </c>
      <c r="B1117" s="12">
        <v>3</v>
      </c>
      <c r="C1117" s="12" t="s">
        <v>19</v>
      </c>
      <c r="D1117" s="12">
        <v>2020</v>
      </c>
      <c r="E1117" s="13">
        <v>12760912</v>
      </c>
    </row>
    <row r="1118" spans="1:5" x14ac:dyDescent="0.35">
      <c r="A1118" s="8" t="s">
        <v>10</v>
      </c>
      <c r="B1118" s="9">
        <v>3</v>
      </c>
      <c r="C1118" s="9" t="s">
        <v>19</v>
      </c>
      <c r="D1118" s="9">
        <v>2020</v>
      </c>
      <c r="E1118" s="10">
        <v>189848593</v>
      </c>
    </row>
    <row r="1119" spans="1:5" x14ac:dyDescent="0.35">
      <c r="A1119" s="11" t="s">
        <v>5</v>
      </c>
      <c r="B1119" s="12">
        <v>3</v>
      </c>
      <c r="C1119" s="12" t="s">
        <v>19</v>
      </c>
      <c r="D1119" s="12">
        <v>2020</v>
      </c>
      <c r="E1119" s="13">
        <v>14737068</v>
      </c>
    </row>
    <row r="1120" spans="1:5" x14ac:dyDescent="0.35">
      <c r="A1120" s="8" t="s">
        <v>7</v>
      </c>
      <c r="B1120" s="9">
        <v>3</v>
      </c>
      <c r="C1120" s="9" t="s">
        <v>19</v>
      </c>
      <c r="D1120" s="9">
        <v>2020</v>
      </c>
      <c r="E1120" s="10">
        <v>224386</v>
      </c>
    </row>
    <row r="1121" spans="1:5" x14ac:dyDescent="0.35">
      <c r="A1121" s="11" t="s">
        <v>8</v>
      </c>
      <c r="B1121" s="12">
        <v>3</v>
      </c>
      <c r="C1121" s="12" t="s">
        <v>19</v>
      </c>
      <c r="D1121" s="12">
        <v>2020</v>
      </c>
      <c r="E1121" s="13">
        <v>2362</v>
      </c>
    </row>
    <row r="1122" spans="1:5" x14ac:dyDescent="0.35">
      <c r="A1122" s="8" t="s">
        <v>9</v>
      </c>
      <c r="B1122" s="9">
        <v>3</v>
      </c>
      <c r="C1122" s="9" t="s">
        <v>19</v>
      </c>
      <c r="D1122" s="9">
        <v>2020</v>
      </c>
      <c r="E1122" s="10">
        <v>12902496</v>
      </c>
    </row>
    <row r="1123" spans="1:5" x14ac:dyDescent="0.35">
      <c r="A1123" s="11" t="s">
        <v>10</v>
      </c>
      <c r="B1123" s="12">
        <v>3</v>
      </c>
      <c r="C1123" s="12" t="s">
        <v>19</v>
      </c>
      <c r="D1123" s="12">
        <v>2020</v>
      </c>
      <c r="E1123" s="13">
        <v>192016951</v>
      </c>
    </row>
    <row r="1124" spans="1:5" x14ac:dyDescent="0.35">
      <c r="A1124" s="8" t="s">
        <v>5</v>
      </c>
      <c r="B1124" s="9">
        <v>3</v>
      </c>
      <c r="C1124" s="9" t="s">
        <v>19</v>
      </c>
      <c r="D1124" s="9">
        <v>2020</v>
      </c>
      <c r="E1124" s="10">
        <v>14861676</v>
      </c>
    </row>
    <row r="1125" spans="1:5" x14ac:dyDescent="0.35">
      <c r="A1125" s="11" t="s">
        <v>7</v>
      </c>
      <c r="B1125" s="12">
        <v>3</v>
      </c>
      <c r="C1125" s="12" t="s">
        <v>19</v>
      </c>
      <c r="D1125" s="12">
        <v>2020</v>
      </c>
      <c r="E1125" s="13">
        <v>226066</v>
      </c>
    </row>
    <row r="1126" spans="1:5" x14ac:dyDescent="0.35">
      <c r="A1126" s="8" t="s">
        <v>8</v>
      </c>
      <c r="B1126" s="9">
        <v>3</v>
      </c>
      <c r="C1126" s="9" t="s">
        <v>19</v>
      </c>
      <c r="D1126" s="9">
        <v>2020</v>
      </c>
      <c r="E1126" s="10">
        <v>2390</v>
      </c>
    </row>
    <row r="1127" spans="1:5" x14ac:dyDescent="0.35">
      <c r="A1127" s="11" t="s">
        <v>9</v>
      </c>
      <c r="B1127" s="12">
        <v>3</v>
      </c>
      <c r="C1127" s="12" t="s">
        <v>19</v>
      </c>
      <c r="D1127" s="12">
        <v>2020</v>
      </c>
      <c r="E1127" s="13">
        <v>13043632</v>
      </c>
    </row>
    <row r="1128" spans="1:5" x14ac:dyDescent="0.35">
      <c r="A1128" s="8" t="s">
        <v>10</v>
      </c>
      <c r="B1128" s="9">
        <v>3</v>
      </c>
      <c r="C1128" s="9" t="s">
        <v>19</v>
      </c>
      <c r="D1128" s="9">
        <v>2020</v>
      </c>
      <c r="E1128" s="10">
        <v>194189029</v>
      </c>
    </row>
    <row r="1129" spans="1:5" x14ac:dyDescent="0.35">
      <c r="A1129" s="11" t="s">
        <v>5</v>
      </c>
      <c r="B1129" s="12">
        <v>3</v>
      </c>
      <c r="C1129" s="12" t="s">
        <v>19</v>
      </c>
      <c r="D1129" s="12">
        <v>2020</v>
      </c>
      <c r="E1129" s="13">
        <v>14985462</v>
      </c>
    </row>
    <row r="1130" spans="1:5" x14ac:dyDescent="0.35">
      <c r="A1130" s="8" t="s">
        <v>7</v>
      </c>
      <c r="B1130" s="9">
        <v>3</v>
      </c>
      <c r="C1130" s="9" t="s">
        <v>19</v>
      </c>
      <c r="D1130" s="9">
        <v>2020</v>
      </c>
      <c r="E1130" s="10">
        <v>228130</v>
      </c>
    </row>
    <row r="1131" spans="1:5" x14ac:dyDescent="0.35">
      <c r="A1131" s="11" t="s">
        <v>8</v>
      </c>
      <c r="B1131" s="12">
        <v>3</v>
      </c>
      <c r="C1131" s="12" t="s">
        <v>19</v>
      </c>
      <c r="D1131" s="12">
        <v>2020</v>
      </c>
      <c r="E1131" s="13">
        <v>2404</v>
      </c>
    </row>
    <row r="1132" spans="1:5" x14ac:dyDescent="0.35">
      <c r="A1132" s="8" t="s">
        <v>9</v>
      </c>
      <c r="B1132" s="9">
        <v>3</v>
      </c>
      <c r="C1132" s="9" t="s">
        <v>19</v>
      </c>
      <c r="D1132" s="9">
        <v>2020</v>
      </c>
      <c r="E1132" s="10">
        <v>13188798</v>
      </c>
    </row>
    <row r="1133" spans="1:5" x14ac:dyDescent="0.35">
      <c r="A1133" s="11" t="s">
        <v>10</v>
      </c>
      <c r="B1133" s="12">
        <v>3</v>
      </c>
      <c r="C1133" s="12" t="s">
        <v>19</v>
      </c>
      <c r="D1133" s="12">
        <v>2020</v>
      </c>
      <c r="E1133" s="13">
        <v>196306426</v>
      </c>
    </row>
    <row r="1134" spans="1:5" x14ac:dyDescent="0.35">
      <c r="A1134" s="8" t="s">
        <v>5</v>
      </c>
      <c r="B1134" s="9">
        <v>4</v>
      </c>
      <c r="C1134" s="9" t="s">
        <v>19</v>
      </c>
      <c r="D1134" s="9">
        <v>2020</v>
      </c>
      <c r="E1134" s="10">
        <v>15098500</v>
      </c>
    </row>
    <row r="1135" spans="1:5" x14ac:dyDescent="0.35">
      <c r="A1135" s="11" t="s">
        <v>7</v>
      </c>
      <c r="B1135" s="12">
        <v>4</v>
      </c>
      <c r="C1135" s="12" t="s">
        <v>19</v>
      </c>
      <c r="D1135" s="12">
        <v>2020</v>
      </c>
      <c r="E1135" s="13">
        <v>229294</v>
      </c>
    </row>
    <row r="1136" spans="1:5" x14ac:dyDescent="0.35">
      <c r="A1136" s="8" t="s">
        <v>8</v>
      </c>
      <c r="B1136" s="9">
        <v>4</v>
      </c>
      <c r="C1136" s="9" t="s">
        <v>19</v>
      </c>
      <c r="D1136" s="9">
        <v>2020</v>
      </c>
      <c r="E1136" s="10">
        <v>2458</v>
      </c>
    </row>
    <row r="1137" spans="1:5" x14ac:dyDescent="0.35">
      <c r="A1137" s="11" t="s">
        <v>9</v>
      </c>
      <c r="B1137" s="12">
        <v>4</v>
      </c>
      <c r="C1137" s="12" t="s">
        <v>19</v>
      </c>
      <c r="D1137" s="12">
        <v>2020</v>
      </c>
      <c r="E1137" s="13">
        <v>13321634</v>
      </c>
    </row>
    <row r="1138" spans="1:5" x14ac:dyDescent="0.35">
      <c r="A1138" s="8" t="s">
        <v>10</v>
      </c>
      <c r="B1138" s="9">
        <v>4</v>
      </c>
      <c r="C1138" s="9" t="s">
        <v>19</v>
      </c>
      <c r="D1138" s="9">
        <v>2020</v>
      </c>
      <c r="E1138" s="10">
        <v>198260839</v>
      </c>
    </row>
    <row r="1139" spans="1:5" x14ac:dyDescent="0.35">
      <c r="A1139" s="11" t="s">
        <v>5</v>
      </c>
      <c r="B1139" s="12">
        <v>4</v>
      </c>
      <c r="C1139" s="12" t="s">
        <v>19</v>
      </c>
      <c r="D1139" s="12">
        <v>2020</v>
      </c>
      <c r="E1139" s="13">
        <v>15189512</v>
      </c>
    </row>
    <row r="1140" spans="1:5" x14ac:dyDescent="0.35">
      <c r="A1140" s="8" t="s">
        <v>7</v>
      </c>
      <c r="B1140" s="9">
        <v>4</v>
      </c>
      <c r="C1140" s="9" t="s">
        <v>19</v>
      </c>
      <c r="D1140" s="9">
        <v>2020</v>
      </c>
      <c r="E1140" s="10">
        <v>230472</v>
      </c>
    </row>
    <row r="1141" spans="1:5" x14ac:dyDescent="0.35">
      <c r="A1141" s="11" t="s">
        <v>8</v>
      </c>
      <c r="B1141" s="12">
        <v>4</v>
      </c>
      <c r="C1141" s="12" t="s">
        <v>19</v>
      </c>
      <c r="D1141" s="12">
        <v>2020</v>
      </c>
      <c r="E1141" s="13">
        <v>2524</v>
      </c>
    </row>
    <row r="1142" spans="1:5" x14ac:dyDescent="0.35">
      <c r="A1142" s="8" t="s">
        <v>9</v>
      </c>
      <c r="B1142" s="9">
        <v>4</v>
      </c>
      <c r="C1142" s="9" t="s">
        <v>19</v>
      </c>
      <c r="D1142" s="9">
        <v>2020</v>
      </c>
      <c r="E1142" s="10">
        <v>13461234</v>
      </c>
    </row>
    <row r="1143" spans="1:5" x14ac:dyDescent="0.35">
      <c r="A1143" s="11" t="s">
        <v>10</v>
      </c>
      <c r="B1143" s="12">
        <v>4</v>
      </c>
      <c r="C1143" s="12" t="s">
        <v>19</v>
      </c>
      <c r="D1143" s="12">
        <v>2020</v>
      </c>
      <c r="E1143" s="13">
        <v>200254483</v>
      </c>
    </row>
    <row r="1144" spans="1:5" x14ac:dyDescent="0.35">
      <c r="A1144" s="8" t="s">
        <v>5</v>
      </c>
      <c r="B1144" s="9">
        <v>4</v>
      </c>
      <c r="C1144" s="9" t="s">
        <v>19</v>
      </c>
      <c r="D1144" s="9">
        <v>2020</v>
      </c>
      <c r="E1144" s="10">
        <v>15298208</v>
      </c>
    </row>
    <row r="1145" spans="1:5" x14ac:dyDescent="0.35">
      <c r="A1145" s="11" t="s">
        <v>7</v>
      </c>
      <c r="B1145" s="12">
        <v>4</v>
      </c>
      <c r="C1145" s="12" t="s">
        <v>19</v>
      </c>
      <c r="D1145" s="12">
        <v>2020</v>
      </c>
      <c r="E1145" s="13">
        <v>231900</v>
      </c>
    </row>
    <row r="1146" spans="1:5" x14ac:dyDescent="0.35">
      <c r="A1146" s="8" t="s">
        <v>8</v>
      </c>
      <c r="B1146" s="9">
        <v>4</v>
      </c>
      <c r="C1146" s="9" t="s">
        <v>19</v>
      </c>
      <c r="D1146" s="9">
        <v>2020</v>
      </c>
      <c r="E1146" s="10">
        <v>2564</v>
      </c>
    </row>
    <row r="1147" spans="1:5" x14ac:dyDescent="0.35">
      <c r="A1147" s="11" t="s">
        <v>9</v>
      </c>
      <c r="B1147" s="12">
        <v>4</v>
      </c>
      <c r="C1147" s="12" t="s">
        <v>19</v>
      </c>
      <c r="D1147" s="12">
        <v>2020</v>
      </c>
      <c r="E1147" s="13">
        <v>13584890</v>
      </c>
    </row>
    <row r="1148" spans="1:5" x14ac:dyDescent="0.35">
      <c r="A1148" s="8" t="s">
        <v>10</v>
      </c>
      <c r="B1148" s="9">
        <v>4</v>
      </c>
      <c r="C1148" s="9" t="s">
        <v>19</v>
      </c>
      <c r="D1148" s="9">
        <v>2020</v>
      </c>
      <c r="E1148" s="10">
        <v>202467046</v>
      </c>
    </row>
    <row r="1149" spans="1:5" x14ac:dyDescent="0.35">
      <c r="A1149" s="11" t="s">
        <v>5</v>
      </c>
      <c r="B1149" s="12">
        <v>4</v>
      </c>
      <c r="C1149" s="12" t="s">
        <v>19</v>
      </c>
      <c r="D1149" s="12">
        <v>2020</v>
      </c>
      <c r="E1149" s="13">
        <v>15410736</v>
      </c>
    </row>
    <row r="1150" spans="1:5" x14ac:dyDescent="0.35">
      <c r="A1150" s="8" t="s">
        <v>7</v>
      </c>
      <c r="B1150" s="9">
        <v>4</v>
      </c>
      <c r="C1150" s="9" t="s">
        <v>19</v>
      </c>
      <c r="D1150" s="9">
        <v>2020</v>
      </c>
      <c r="E1150" s="10">
        <v>233302</v>
      </c>
    </row>
    <row r="1151" spans="1:5" x14ac:dyDescent="0.35">
      <c r="A1151" s="11" t="s">
        <v>8</v>
      </c>
      <c r="B1151" s="12">
        <v>4</v>
      </c>
      <c r="C1151" s="12" t="s">
        <v>19</v>
      </c>
      <c r="D1151" s="12">
        <v>2020</v>
      </c>
      <c r="E1151" s="13">
        <v>2574</v>
      </c>
    </row>
    <row r="1152" spans="1:5" x14ac:dyDescent="0.35">
      <c r="A1152" s="8" t="s">
        <v>9</v>
      </c>
      <c r="B1152" s="9">
        <v>4</v>
      </c>
      <c r="C1152" s="9" t="s">
        <v>19</v>
      </c>
      <c r="D1152" s="9">
        <v>2020</v>
      </c>
      <c r="E1152" s="10">
        <v>13744012</v>
      </c>
    </row>
    <row r="1153" spans="1:5" x14ac:dyDescent="0.35">
      <c r="A1153" s="11" t="s">
        <v>10</v>
      </c>
      <c r="B1153" s="12">
        <v>4</v>
      </c>
      <c r="C1153" s="12" t="s">
        <v>19</v>
      </c>
      <c r="D1153" s="12">
        <v>2020</v>
      </c>
      <c r="E1153" s="13">
        <v>205169104</v>
      </c>
    </row>
    <row r="1154" spans="1:5" x14ac:dyDescent="0.35">
      <c r="A1154" s="8" t="s">
        <v>5</v>
      </c>
      <c r="B1154" s="9">
        <v>4</v>
      </c>
      <c r="C1154" s="9" t="s">
        <v>19</v>
      </c>
      <c r="D1154" s="9">
        <v>2020</v>
      </c>
      <c r="E1154" s="10">
        <v>15519478</v>
      </c>
    </row>
    <row r="1155" spans="1:5" x14ac:dyDescent="0.35">
      <c r="A1155" s="11" t="s">
        <v>7</v>
      </c>
      <c r="B1155" s="12">
        <v>4</v>
      </c>
      <c r="C1155" s="12" t="s">
        <v>19</v>
      </c>
      <c r="D1155" s="12">
        <v>2020</v>
      </c>
      <c r="E1155" s="13">
        <v>234674</v>
      </c>
    </row>
    <row r="1156" spans="1:5" x14ac:dyDescent="0.35">
      <c r="A1156" s="8" t="s">
        <v>8</v>
      </c>
      <c r="B1156" s="9">
        <v>4</v>
      </c>
      <c r="C1156" s="9" t="s">
        <v>19</v>
      </c>
      <c r="D1156" s="9">
        <v>2020</v>
      </c>
      <c r="E1156" s="10">
        <v>2571</v>
      </c>
    </row>
    <row r="1157" spans="1:5" x14ac:dyDescent="0.35">
      <c r="A1157" s="11" t="s">
        <v>9</v>
      </c>
      <c r="B1157" s="12">
        <v>4</v>
      </c>
      <c r="C1157" s="12" t="s">
        <v>19</v>
      </c>
      <c r="D1157" s="12">
        <v>2020</v>
      </c>
      <c r="E1157" s="13">
        <v>13893150</v>
      </c>
    </row>
    <row r="1158" spans="1:5" x14ac:dyDescent="0.35">
      <c r="A1158" s="8" t="s">
        <v>10</v>
      </c>
      <c r="B1158" s="9">
        <v>4</v>
      </c>
      <c r="C1158" s="9" t="s">
        <v>19</v>
      </c>
      <c r="D1158" s="9">
        <v>2020</v>
      </c>
      <c r="E1158" s="10">
        <v>207795541</v>
      </c>
    </row>
    <row r="1159" spans="1:5" x14ac:dyDescent="0.35">
      <c r="A1159" s="11" t="s">
        <v>5</v>
      </c>
      <c r="B1159" s="12">
        <v>4</v>
      </c>
      <c r="C1159" s="12" t="s">
        <v>19</v>
      </c>
      <c r="D1159" s="12">
        <v>2020</v>
      </c>
      <c r="E1159" s="13">
        <v>15627340</v>
      </c>
    </row>
    <row r="1160" spans="1:5" x14ac:dyDescent="0.35">
      <c r="A1160" s="8" t="s">
        <v>7</v>
      </c>
      <c r="B1160" s="9">
        <v>4</v>
      </c>
      <c r="C1160" s="9" t="s">
        <v>19</v>
      </c>
      <c r="D1160" s="9">
        <v>2020</v>
      </c>
      <c r="E1160" s="10">
        <v>235984</v>
      </c>
    </row>
    <row r="1161" spans="1:5" x14ac:dyDescent="0.35">
      <c r="A1161" s="11" t="s">
        <v>8</v>
      </c>
      <c r="B1161" s="12">
        <v>4</v>
      </c>
      <c r="C1161" s="12" t="s">
        <v>19</v>
      </c>
      <c r="D1161" s="12">
        <v>2020</v>
      </c>
      <c r="E1161" s="13">
        <v>2581</v>
      </c>
    </row>
    <row r="1162" spans="1:5" x14ac:dyDescent="0.35">
      <c r="A1162" s="8" t="s">
        <v>9</v>
      </c>
      <c r="B1162" s="9">
        <v>4</v>
      </c>
      <c r="C1162" s="9" t="s">
        <v>19</v>
      </c>
      <c r="D1162" s="9">
        <v>2020</v>
      </c>
      <c r="E1162" s="10">
        <v>14027138</v>
      </c>
    </row>
    <row r="1163" spans="1:5" x14ac:dyDescent="0.35">
      <c r="A1163" s="11" t="s">
        <v>10</v>
      </c>
      <c r="B1163" s="12">
        <v>4</v>
      </c>
      <c r="C1163" s="12" t="s">
        <v>19</v>
      </c>
      <c r="D1163" s="12">
        <v>2020</v>
      </c>
      <c r="E1163" s="13">
        <v>210261095</v>
      </c>
    </row>
    <row r="1164" spans="1:5" x14ac:dyDescent="0.35">
      <c r="A1164" s="8" t="s">
        <v>5</v>
      </c>
      <c r="B1164" s="9">
        <v>4</v>
      </c>
      <c r="C1164" s="9" t="s">
        <v>19</v>
      </c>
      <c r="D1164" s="9">
        <v>2020</v>
      </c>
      <c r="E1164" s="10">
        <v>15728072</v>
      </c>
    </row>
    <row r="1165" spans="1:5" x14ac:dyDescent="0.35">
      <c r="A1165" s="11" t="s">
        <v>7</v>
      </c>
      <c r="B1165" s="12">
        <v>4</v>
      </c>
      <c r="C1165" s="12" t="s">
        <v>19</v>
      </c>
      <c r="D1165" s="12">
        <v>2020</v>
      </c>
      <c r="E1165" s="13">
        <v>237140</v>
      </c>
    </row>
    <row r="1166" spans="1:5" x14ac:dyDescent="0.35">
      <c r="A1166" s="8" t="s">
        <v>8</v>
      </c>
      <c r="B1166" s="9">
        <v>4</v>
      </c>
      <c r="C1166" s="9" t="s">
        <v>19</v>
      </c>
      <c r="D1166" s="9">
        <v>2020</v>
      </c>
      <c r="E1166" s="10">
        <v>2634</v>
      </c>
    </row>
    <row r="1167" spans="1:5" x14ac:dyDescent="0.35">
      <c r="A1167" s="11" t="s">
        <v>9</v>
      </c>
      <c r="B1167" s="12">
        <v>4</v>
      </c>
      <c r="C1167" s="12" t="s">
        <v>19</v>
      </c>
      <c r="D1167" s="12">
        <v>2020</v>
      </c>
      <c r="E1167" s="13">
        <v>14151678</v>
      </c>
    </row>
    <row r="1168" spans="1:5" x14ac:dyDescent="0.35">
      <c r="A1168" s="8" t="s">
        <v>10</v>
      </c>
      <c r="B1168" s="9">
        <v>4</v>
      </c>
      <c r="C1168" s="9" t="s">
        <v>19</v>
      </c>
      <c r="D1168" s="9">
        <v>2020</v>
      </c>
      <c r="E1168" s="10">
        <v>212553961</v>
      </c>
    </row>
    <row r="1169" spans="1:5" x14ac:dyDescent="0.35">
      <c r="A1169" s="11" t="s">
        <v>5</v>
      </c>
      <c r="B1169" s="12">
        <v>5</v>
      </c>
      <c r="C1169" s="12" t="s">
        <v>19</v>
      </c>
      <c r="D1169" s="12">
        <v>2020</v>
      </c>
      <c r="E1169" s="13">
        <v>15819916</v>
      </c>
    </row>
    <row r="1170" spans="1:5" x14ac:dyDescent="0.35">
      <c r="A1170" s="8" t="s">
        <v>7</v>
      </c>
      <c r="B1170" s="9">
        <v>5</v>
      </c>
      <c r="C1170" s="9" t="s">
        <v>19</v>
      </c>
      <c r="D1170" s="9">
        <v>2020</v>
      </c>
      <c r="E1170" s="10">
        <v>238106</v>
      </c>
    </row>
    <row r="1171" spans="1:5" x14ac:dyDescent="0.35">
      <c r="A1171" s="11" t="s">
        <v>8</v>
      </c>
      <c r="B1171" s="12">
        <v>5</v>
      </c>
      <c r="C1171" s="12" t="s">
        <v>19</v>
      </c>
      <c r="D1171" s="12">
        <v>2020</v>
      </c>
      <c r="E1171" s="13">
        <v>2680</v>
      </c>
    </row>
    <row r="1172" spans="1:5" x14ac:dyDescent="0.35">
      <c r="A1172" s="8" t="s">
        <v>9</v>
      </c>
      <c r="B1172" s="9">
        <v>5</v>
      </c>
      <c r="C1172" s="9" t="s">
        <v>19</v>
      </c>
      <c r="D1172" s="9">
        <v>2020</v>
      </c>
      <c r="E1172" s="10">
        <v>14270286</v>
      </c>
    </row>
    <row r="1173" spans="1:5" x14ac:dyDescent="0.35">
      <c r="A1173" s="11" t="s">
        <v>10</v>
      </c>
      <c r="B1173" s="12">
        <v>5</v>
      </c>
      <c r="C1173" s="12" t="s">
        <v>19</v>
      </c>
      <c r="D1173" s="12">
        <v>2020</v>
      </c>
      <c r="E1173" s="13">
        <v>214498267</v>
      </c>
    </row>
    <row r="1174" spans="1:5" x14ac:dyDescent="0.35">
      <c r="A1174" s="8" t="s">
        <v>5</v>
      </c>
      <c r="B1174" s="9">
        <v>5</v>
      </c>
      <c r="C1174" s="9" t="s">
        <v>19</v>
      </c>
      <c r="D1174" s="9">
        <v>2020</v>
      </c>
      <c r="E1174" s="10">
        <v>15892124</v>
      </c>
    </row>
    <row r="1175" spans="1:5" x14ac:dyDescent="0.35">
      <c r="A1175" s="11" t="s">
        <v>7</v>
      </c>
      <c r="B1175" s="12">
        <v>5</v>
      </c>
      <c r="C1175" s="12" t="s">
        <v>19</v>
      </c>
      <c r="D1175" s="12">
        <v>2020</v>
      </c>
      <c r="E1175" s="13">
        <v>239088</v>
      </c>
    </row>
    <row r="1176" spans="1:5" x14ac:dyDescent="0.35">
      <c r="A1176" s="8" t="s">
        <v>8</v>
      </c>
      <c r="B1176" s="9">
        <v>5</v>
      </c>
      <c r="C1176" s="9" t="s">
        <v>19</v>
      </c>
      <c r="D1176" s="9">
        <v>2020</v>
      </c>
      <c r="E1176" s="10">
        <v>2702</v>
      </c>
    </row>
    <row r="1177" spans="1:5" x14ac:dyDescent="0.35">
      <c r="A1177" s="11" t="s">
        <v>9</v>
      </c>
      <c r="B1177" s="12">
        <v>5</v>
      </c>
      <c r="C1177" s="12" t="s">
        <v>19</v>
      </c>
      <c r="D1177" s="12">
        <v>2020</v>
      </c>
      <c r="E1177" s="13">
        <v>14398032</v>
      </c>
    </row>
    <row r="1178" spans="1:5" x14ac:dyDescent="0.35">
      <c r="A1178" s="8" t="s">
        <v>10</v>
      </c>
      <c r="B1178" s="9">
        <v>5</v>
      </c>
      <c r="C1178" s="9" t="s">
        <v>19</v>
      </c>
      <c r="D1178" s="9">
        <v>2020</v>
      </c>
      <c r="E1178" s="10">
        <v>216287179</v>
      </c>
    </row>
    <row r="1179" spans="1:5" x14ac:dyDescent="0.35">
      <c r="A1179" s="11" t="s">
        <v>5</v>
      </c>
      <c r="B1179" s="12">
        <v>5</v>
      </c>
      <c r="C1179" s="12" t="s">
        <v>19</v>
      </c>
      <c r="D1179" s="12">
        <v>2020</v>
      </c>
      <c r="E1179" s="13">
        <v>15978196</v>
      </c>
    </row>
    <row r="1180" spans="1:5" x14ac:dyDescent="0.35">
      <c r="A1180" s="8" t="s">
        <v>7</v>
      </c>
      <c r="B1180" s="9">
        <v>5</v>
      </c>
      <c r="C1180" s="9" t="s">
        <v>19</v>
      </c>
      <c r="D1180" s="9">
        <v>2020</v>
      </c>
      <c r="E1180" s="10">
        <v>240110</v>
      </c>
    </row>
    <row r="1181" spans="1:5" x14ac:dyDescent="0.35">
      <c r="A1181" s="11" t="s">
        <v>8</v>
      </c>
      <c r="B1181" s="12">
        <v>5</v>
      </c>
      <c r="C1181" s="12" t="s">
        <v>19</v>
      </c>
      <c r="D1181" s="12">
        <v>2020</v>
      </c>
      <c r="E1181" s="13">
        <v>1259</v>
      </c>
    </row>
    <row r="1182" spans="1:5" x14ac:dyDescent="0.35">
      <c r="A1182" s="8" t="s">
        <v>9</v>
      </c>
      <c r="B1182" s="9">
        <v>5</v>
      </c>
      <c r="C1182" s="9" t="s">
        <v>19</v>
      </c>
      <c r="D1182" s="9">
        <v>2020</v>
      </c>
      <c r="E1182" s="10">
        <v>14514890</v>
      </c>
    </row>
    <row r="1183" spans="1:5" x14ac:dyDescent="0.35">
      <c r="A1183" s="11" t="s">
        <v>10</v>
      </c>
      <c r="B1183" s="12">
        <v>5</v>
      </c>
      <c r="C1183" s="12" t="s">
        <v>19</v>
      </c>
      <c r="D1183" s="12">
        <v>2020</v>
      </c>
      <c r="E1183" s="13">
        <v>218355557</v>
      </c>
    </row>
    <row r="1184" spans="1:5" x14ac:dyDescent="0.35">
      <c r="A1184" s="8" t="s">
        <v>5</v>
      </c>
      <c r="B1184" s="9">
        <v>5</v>
      </c>
      <c r="C1184" s="9" t="s">
        <v>19</v>
      </c>
      <c r="D1184" s="9">
        <v>2020</v>
      </c>
      <c r="E1184" s="10">
        <v>16078572</v>
      </c>
    </row>
    <row r="1185" spans="1:5" x14ac:dyDescent="0.35">
      <c r="A1185" s="11" t="s">
        <v>7</v>
      </c>
      <c r="B1185" s="12">
        <v>5</v>
      </c>
      <c r="C1185" s="12" t="s">
        <v>19</v>
      </c>
      <c r="D1185" s="12">
        <v>2020</v>
      </c>
      <c r="E1185" s="13">
        <v>241140</v>
      </c>
    </row>
    <row r="1186" spans="1:5" x14ac:dyDescent="0.35">
      <c r="A1186" s="8" t="s">
        <v>8</v>
      </c>
      <c r="B1186" s="9">
        <v>5</v>
      </c>
      <c r="C1186" s="9" t="s">
        <v>19</v>
      </c>
      <c r="D1186" s="9">
        <v>2020</v>
      </c>
      <c r="E1186" s="10">
        <v>2756</v>
      </c>
    </row>
    <row r="1187" spans="1:5" x14ac:dyDescent="0.35">
      <c r="A1187" s="11" t="s">
        <v>9</v>
      </c>
      <c r="B1187" s="12">
        <v>5</v>
      </c>
      <c r="C1187" s="12" t="s">
        <v>19</v>
      </c>
      <c r="D1187" s="12">
        <v>2020</v>
      </c>
      <c r="E1187" s="13">
        <v>14628078</v>
      </c>
    </row>
    <row r="1188" spans="1:5" x14ac:dyDescent="0.35">
      <c r="A1188" s="8" t="s">
        <v>10</v>
      </c>
      <c r="B1188" s="9">
        <v>5</v>
      </c>
      <c r="C1188" s="9" t="s">
        <v>19</v>
      </c>
      <c r="D1188" s="9">
        <v>2020</v>
      </c>
      <c r="E1188" s="10">
        <v>220573452</v>
      </c>
    </row>
    <row r="1189" spans="1:5" x14ac:dyDescent="0.35">
      <c r="A1189" s="11" t="s">
        <v>5</v>
      </c>
      <c r="B1189" s="12">
        <v>5</v>
      </c>
      <c r="C1189" s="12" t="s">
        <v>19</v>
      </c>
      <c r="D1189" s="12">
        <v>2020</v>
      </c>
      <c r="E1189" s="13">
        <v>16176102</v>
      </c>
    </row>
    <row r="1190" spans="1:5" x14ac:dyDescent="0.35">
      <c r="A1190" s="8" t="s">
        <v>7</v>
      </c>
      <c r="B1190" s="9">
        <v>5</v>
      </c>
      <c r="C1190" s="9" t="s">
        <v>19</v>
      </c>
      <c r="D1190" s="9">
        <v>2020</v>
      </c>
      <c r="E1190" s="10">
        <v>242264</v>
      </c>
    </row>
    <row r="1191" spans="1:5" x14ac:dyDescent="0.35">
      <c r="A1191" s="11" t="s">
        <v>8</v>
      </c>
      <c r="B1191" s="12">
        <v>5</v>
      </c>
      <c r="C1191" s="12" t="s">
        <v>19</v>
      </c>
      <c r="D1191" s="12">
        <v>2020</v>
      </c>
      <c r="E1191" s="13">
        <v>2770</v>
      </c>
    </row>
    <row r="1192" spans="1:5" x14ac:dyDescent="0.35">
      <c r="A1192" s="8" t="s">
        <v>9</v>
      </c>
      <c r="B1192" s="9">
        <v>5</v>
      </c>
      <c r="C1192" s="9" t="s">
        <v>19</v>
      </c>
      <c r="D1192" s="9">
        <v>2020</v>
      </c>
      <c r="E1192" s="10">
        <v>14743812</v>
      </c>
    </row>
    <row r="1193" spans="1:5" x14ac:dyDescent="0.35">
      <c r="A1193" s="11" t="s">
        <v>10</v>
      </c>
      <c r="B1193" s="12">
        <v>5</v>
      </c>
      <c r="C1193" s="12" t="s">
        <v>19</v>
      </c>
      <c r="D1193" s="12">
        <v>2020</v>
      </c>
      <c r="E1193" s="13">
        <v>222881695</v>
      </c>
    </row>
    <row r="1194" spans="1:5" x14ac:dyDescent="0.35">
      <c r="A1194" s="8" t="s">
        <v>5</v>
      </c>
      <c r="B1194" s="9">
        <v>5</v>
      </c>
      <c r="C1194" s="9" t="s">
        <v>19</v>
      </c>
      <c r="D1194" s="9">
        <v>2020</v>
      </c>
      <c r="E1194" s="10">
        <v>16272336</v>
      </c>
    </row>
    <row r="1195" spans="1:5" x14ac:dyDescent="0.35">
      <c r="A1195" s="11" t="s">
        <v>7</v>
      </c>
      <c r="B1195" s="12">
        <v>5</v>
      </c>
      <c r="C1195" s="12" t="s">
        <v>19</v>
      </c>
      <c r="D1195" s="12">
        <v>2020</v>
      </c>
      <c r="E1195" s="13">
        <v>243364</v>
      </c>
    </row>
    <row r="1196" spans="1:5" x14ac:dyDescent="0.35">
      <c r="A1196" s="8" t="s">
        <v>8</v>
      </c>
      <c r="B1196" s="9">
        <v>5</v>
      </c>
      <c r="C1196" s="9" t="s">
        <v>19</v>
      </c>
      <c r="D1196" s="9">
        <v>2020</v>
      </c>
      <c r="E1196" s="10">
        <v>2735</v>
      </c>
    </row>
    <row r="1197" spans="1:5" x14ac:dyDescent="0.35">
      <c r="A1197" s="11" t="s">
        <v>9</v>
      </c>
      <c r="B1197" s="12">
        <v>5</v>
      </c>
      <c r="C1197" s="12" t="s">
        <v>19</v>
      </c>
      <c r="D1197" s="12">
        <v>2020</v>
      </c>
      <c r="E1197" s="13">
        <v>14861822</v>
      </c>
    </row>
    <row r="1198" spans="1:5" x14ac:dyDescent="0.35">
      <c r="A1198" s="8" t="s">
        <v>10</v>
      </c>
      <c r="B1198" s="9">
        <v>5</v>
      </c>
      <c r="C1198" s="9" t="s">
        <v>19</v>
      </c>
      <c r="D1198" s="9">
        <v>2020</v>
      </c>
      <c r="E1198" s="10">
        <v>224063941</v>
      </c>
    </row>
    <row r="1199" spans="1:5" x14ac:dyDescent="0.35">
      <c r="A1199" s="11" t="s">
        <v>5</v>
      </c>
      <c r="B1199" s="12">
        <v>5</v>
      </c>
      <c r="C1199" s="12" t="s">
        <v>19</v>
      </c>
      <c r="D1199" s="12">
        <v>2020</v>
      </c>
      <c r="E1199" s="13">
        <v>16366792</v>
      </c>
    </row>
    <row r="1200" spans="1:5" x14ac:dyDescent="0.35">
      <c r="A1200" s="8" t="s">
        <v>7</v>
      </c>
      <c r="B1200" s="9">
        <v>5</v>
      </c>
      <c r="C1200" s="9" t="s">
        <v>19</v>
      </c>
      <c r="D1200" s="9">
        <v>2020</v>
      </c>
      <c r="E1200" s="10">
        <v>244302</v>
      </c>
    </row>
    <row r="1201" spans="1:5" x14ac:dyDescent="0.35">
      <c r="A1201" s="11" t="s">
        <v>8</v>
      </c>
      <c r="B1201" s="12">
        <v>5</v>
      </c>
      <c r="C1201" s="12" t="s">
        <v>19</v>
      </c>
      <c r="D1201" s="12">
        <v>2020</v>
      </c>
      <c r="E1201" s="13">
        <v>2856</v>
      </c>
    </row>
    <row r="1202" spans="1:5" x14ac:dyDescent="0.35">
      <c r="A1202" s="8" t="s">
        <v>9</v>
      </c>
      <c r="B1202" s="9">
        <v>5</v>
      </c>
      <c r="C1202" s="9" t="s">
        <v>19</v>
      </c>
      <c r="D1202" s="9">
        <v>2020</v>
      </c>
      <c r="E1202" s="10">
        <v>14979186</v>
      </c>
    </row>
    <row r="1203" spans="1:5" x14ac:dyDescent="0.35">
      <c r="A1203" s="11" t="s">
        <v>10</v>
      </c>
      <c r="B1203" s="12">
        <v>5</v>
      </c>
      <c r="C1203" s="12" t="s">
        <v>19</v>
      </c>
      <c r="D1203" s="12">
        <v>2020</v>
      </c>
      <c r="E1203" s="13">
        <v>227338285</v>
      </c>
    </row>
    <row r="1204" spans="1:5" x14ac:dyDescent="0.35">
      <c r="A1204" s="8" t="s">
        <v>5</v>
      </c>
      <c r="B1204" s="9">
        <v>1</v>
      </c>
      <c r="C1204" s="9" t="s">
        <v>20</v>
      </c>
      <c r="D1204" s="9">
        <v>2020</v>
      </c>
      <c r="E1204" s="10">
        <v>142</v>
      </c>
    </row>
    <row r="1205" spans="1:5" x14ac:dyDescent="0.35">
      <c r="A1205" s="11" t="s">
        <v>9</v>
      </c>
      <c r="B1205" s="12">
        <v>1</v>
      </c>
      <c r="C1205" s="12" t="s">
        <v>20</v>
      </c>
      <c r="D1205" s="12">
        <v>2020</v>
      </c>
      <c r="E1205" s="13">
        <v>6</v>
      </c>
    </row>
    <row r="1206" spans="1:5" x14ac:dyDescent="0.35">
      <c r="A1206" s="8" t="s">
        <v>5</v>
      </c>
      <c r="B1206" s="9">
        <v>1</v>
      </c>
      <c r="C1206" s="9" t="s">
        <v>20</v>
      </c>
      <c r="D1206" s="9">
        <v>2020</v>
      </c>
      <c r="E1206" s="10">
        <v>16906</v>
      </c>
    </row>
    <row r="1207" spans="1:5" x14ac:dyDescent="0.35">
      <c r="A1207" s="11" t="s">
        <v>7</v>
      </c>
      <c r="B1207" s="12">
        <v>1</v>
      </c>
      <c r="C1207" s="12" t="s">
        <v>20</v>
      </c>
      <c r="D1207" s="12">
        <v>2020</v>
      </c>
      <c r="E1207" s="13">
        <v>580</v>
      </c>
    </row>
    <row r="1208" spans="1:5" x14ac:dyDescent="0.35">
      <c r="A1208" s="8" t="s">
        <v>8</v>
      </c>
      <c r="B1208" s="9">
        <v>1</v>
      </c>
      <c r="C1208" s="9" t="s">
        <v>20</v>
      </c>
      <c r="D1208" s="9">
        <v>2020</v>
      </c>
      <c r="E1208" s="10">
        <v>6</v>
      </c>
    </row>
    <row r="1209" spans="1:5" x14ac:dyDescent="0.35">
      <c r="A1209" s="11" t="s">
        <v>9</v>
      </c>
      <c r="B1209" s="12">
        <v>1</v>
      </c>
      <c r="C1209" s="12" t="s">
        <v>20</v>
      </c>
      <c r="D1209" s="12">
        <v>2020</v>
      </c>
      <c r="E1209" s="13">
        <v>1944</v>
      </c>
    </row>
    <row r="1210" spans="1:5" x14ac:dyDescent="0.35">
      <c r="A1210" s="8" t="s">
        <v>10</v>
      </c>
      <c r="B1210" s="9">
        <v>1</v>
      </c>
      <c r="C1210" s="9" t="s">
        <v>20</v>
      </c>
      <c r="D1210" s="9">
        <v>2020</v>
      </c>
      <c r="E1210" s="10">
        <v>351383</v>
      </c>
    </row>
    <row r="1211" spans="1:5" x14ac:dyDescent="0.35">
      <c r="A1211" s="11" t="s">
        <v>5</v>
      </c>
      <c r="B1211" s="12">
        <v>1</v>
      </c>
      <c r="C1211" s="12" t="s">
        <v>20</v>
      </c>
      <c r="D1211" s="12">
        <v>2020</v>
      </c>
      <c r="E1211" s="13">
        <v>141538</v>
      </c>
    </row>
    <row r="1212" spans="1:5" x14ac:dyDescent="0.35">
      <c r="A1212" s="8" t="s">
        <v>7</v>
      </c>
      <c r="B1212" s="9">
        <v>1</v>
      </c>
      <c r="C1212" s="9" t="s">
        <v>20</v>
      </c>
      <c r="D1212" s="9">
        <v>2020</v>
      </c>
      <c r="E1212" s="10">
        <v>4590</v>
      </c>
    </row>
    <row r="1213" spans="1:5" x14ac:dyDescent="0.35">
      <c r="A1213" s="11" t="s">
        <v>8</v>
      </c>
      <c r="B1213" s="12">
        <v>1</v>
      </c>
      <c r="C1213" s="12" t="s">
        <v>20</v>
      </c>
      <c r="D1213" s="12">
        <v>2020</v>
      </c>
      <c r="E1213" s="13">
        <v>8</v>
      </c>
    </row>
    <row r="1214" spans="1:5" x14ac:dyDescent="0.35">
      <c r="A1214" s="8" t="s">
        <v>9</v>
      </c>
      <c r="B1214" s="9">
        <v>1</v>
      </c>
      <c r="C1214" s="9" t="s">
        <v>20</v>
      </c>
      <c r="D1214" s="9">
        <v>2020</v>
      </c>
      <c r="E1214" s="10">
        <v>45098</v>
      </c>
    </row>
    <row r="1215" spans="1:5" x14ac:dyDescent="0.35">
      <c r="A1215" s="11" t="s">
        <v>10</v>
      </c>
      <c r="B1215" s="12">
        <v>1</v>
      </c>
      <c r="C1215" s="12" t="s">
        <v>20</v>
      </c>
      <c r="D1215" s="12">
        <v>2020</v>
      </c>
      <c r="E1215" s="13">
        <v>3398437</v>
      </c>
    </row>
    <row r="1216" spans="1:5" x14ac:dyDescent="0.35">
      <c r="A1216" s="8" t="s">
        <v>5</v>
      </c>
      <c r="B1216" s="9">
        <v>1</v>
      </c>
      <c r="C1216" s="9" t="s">
        <v>20</v>
      </c>
      <c r="D1216" s="9">
        <v>2020</v>
      </c>
      <c r="E1216" s="10">
        <v>587647</v>
      </c>
    </row>
    <row r="1217" spans="1:5" x14ac:dyDescent="0.35">
      <c r="A1217" s="11" t="s">
        <v>7</v>
      </c>
      <c r="B1217" s="12">
        <v>1</v>
      </c>
      <c r="C1217" s="12" t="s">
        <v>20</v>
      </c>
      <c r="D1217" s="12">
        <v>2020</v>
      </c>
      <c r="E1217" s="13">
        <v>17000</v>
      </c>
    </row>
    <row r="1218" spans="1:5" x14ac:dyDescent="0.35">
      <c r="A1218" s="8" t="s">
        <v>8</v>
      </c>
      <c r="B1218" s="9">
        <v>1</v>
      </c>
      <c r="C1218" s="9" t="s">
        <v>20</v>
      </c>
      <c r="D1218" s="9">
        <v>2020</v>
      </c>
      <c r="E1218" s="10">
        <v>54</v>
      </c>
    </row>
    <row r="1219" spans="1:5" x14ac:dyDescent="0.35">
      <c r="A1219" s="11" t="s">
        <v>9</v>
      </c>
      <c r="B1219" s="12">
        <v>1</v>
      </c>
      <c r="C1219" s="12" t="s">
        <v>20</v>
      </c>
      <c r="D1219" s="12">
        <v>2020</v>
      </c>
      <c r="E1219" s="13">
        <v>293946</v>
      </c>
    </row>
    <row r="1220" spans="1:5" x14ac:dyDescent="0.35">
      <c r="A1220" s="8" t="s">
        <v>10</v>
      </c>
      <c r="B1220" s="9">
        <v>1</v>
      </c>
      <c r="C1220" s="9" t="s">
        <v>20</v>
      </c>
      <c r="D1220" s="9">
        <v>2020</v>
      </c>
      <c r="E1220" s="10">
        <v>11309829</v>
      </c>
    </row>
    <row r="1221" spans="1:5" x14ac:dyDescent="0.35">
      <c r="A1221" s="11" t="s">
        <v>5</v>
      </c>
      <c r="B1221" s="12">
        <v>1</v>
      </c>
      <c r="C1221" s="12" t="s">
        <v>20</v>
      </c>
      <c r="D1221" s="12">
        <v>2020</v>
      </c>
      <c r="E1221" s="13">
        <v>1697280</v>
      </c>
    </row>
    <row r="1222" spans="1:5" x14ac:dyDescent="0.35">
      <c r="A1222" s="8" t="s">
        <v>7</v>
      </c>
      <c r="B1222" s="9">
        <v>1</v>
      </c>
      <c r="C1222" s="9" t="s">
        <v>20</v>
      </c>
      <c r="D1222" s="9">
        <v>2020</v>
      </c>
      <c r="E1222" s="10">
        <v>45372</v>
      </c>
    </row>
    <row r="1223" spans="1:5" x14ac:dyDescent="0.35">
      <c r="A1223" s="11" t="s">
        <v>8</v>
      </c>
      <c r="B1223" s="12">
        <v>1</v>
      </c>
      <c r="C1223" s="12" t="s">
        <v>20</v>
      </c>
      <c r="D1223" s="12">
        <v>2020</v>
      </c>
      <c r="E1223" s="13">
        <v>742</v>
      </c>
    </row>
    <row r="1224" spans="1:5" x14ac:dyDescent="0.35">
      <c r="A1224" s="8" t="s">
        <v>9</v>
      </c>
      <c r="B1224" s="9">
        <v>1</v>
      </c>
      <c r="C1224" s="9" t="s">
        <v>20</v>
      </c>
      <c r="D1224" s="9">
        <v>2020</v>
      </c>
      <c r="E1224" s="10">
        <v>1072470</v>
      </c>
    </row>
    <row r="1225" spans="1:5" x14ac:dyDescent="0.35">
      <c r="A1225" s="11" t="s">
        <v>10</v>
      </c>
      <c r="B1225" s="12">
        <v>1</v>
      </c>
      <c r="C1225" s="12" t="s">
        <v>20</v>
      </c>
      <c r="D1225" s="12">
        <v>2020</v>
      </c>
      <c r="E1225" s="13">
        <v>24731297</v>
      </c>
    </row>
    <row r="1226" spans="1:5" x14ac:dyDescent="0.35">
      <c r="A1226" s="8" t="s">
        <v>5</v>
      </c>
      <c r="B1226" s="9">
        <v>2</v>
      </c>
      <c r="C1226" s="9" t="s">
        <v>20</v>
      </c>
      <c r="D1226" s="9">
        <v>2020</v>
      </c>
      <c r="E1226" s="10">
        <v>4656816</v>
      </c>
    </row>
    <row r="1227" spans="1:5" x14ac:dyDescent="0.35">
      <c r="A1227" s="11" t="s">
        <v>7</v>
      </c>
      <c r="B1227" s="12">
        <v>2</v>
      </c>
      <c r="C1227" s="12" t="s">
        <v>20</v>
      </c>
      <c r="D1227" s="12">
        <v>2020</v>
      </c>
      <c r="E1227" s="13">
        <v>92371</v>
      </c>
    </row>
    <row r="1228" spans="1:5" x14ac:dyDescent="0.35">
      <c r="A1228" s="8" t="s">
        <v>8</v>
      </c>
      <c r="B1228" s="9">
        <v>2</v>
      </c>
      <c r="C1228" s="9" t="s">
        <v>20</v>
      </c>
      <c r="D1228" s="9">
        <v>2020</v>
      </c>
      <c r="E1228" s="10">
        <v>930</v>
      </c>
    </row>
    <row r="1229" spans="1:5" x14ac:dyDescent="0.35">
      <c r="A1229" s="11" t="s">
        <v>9</v>
      </c>
      <c r="B1229" s="12">
        <v>2</v>
      </c>
      <c r="C1229" s="12" t="s">
        <v>20</v>
      </c>
      <c r="D1229" s="12">
        <v>2020</v>
      </c>
      <c r="E1229" s="13">
        <v>3276210</v>
      </c>
    </row>
    <row r="1230" spans="1:5" x14ac:dyDescent="0.35">
      <c r="A1230" s="8" t="s">
        <v>10</v>
      </c>
      <c r="B1230" s="9">
        <v>2</v>
      </c>
      <c r="C1230" s="9" t="s">
        <v>20</v>
      </c>
      <c r="D1230" s="9">
        <v>2020</v>
      </c>
      <c r="E1230" s="10">
        <v>55298613</v>
      </c>
    </row>
    <row r="1231" spans="1:5" x14ac:dyDescent="0.35">
      <c r="A1231" s="11" t="s">
        <v>5</v>
      </c>
      <c r="B1231" s="12">
        <v>2</v>
      </c>
      <c r="C1231" s="12" t="s">
        <v>20</v>
      </c>
      <c r="D1231" s="12">
        <v>2020</v>
      </c>
      <c r="E1231" s="13">
        <v>9314790</v>
      </c>
    </row>
    <row r="1232" spans="1:5" x14ac:dyDescent="0.35">
      <c r="A1232" s="8" t="s">
        <v>7</v>
      </c>
      <c r="B1232" s="9">
        <v>2</v>
      </c>
      <c r="C1232" s="9" t="s">
        <v>20</v>
      </c>
      <c r="D1232" s="9">
        <v>2020</v>
      </c>
      <c r="E1232" s="10">
        <v>155010</v>
      </c>
    </row>
    <row r="1233" spans="1:5" x14ac:dyDescent="0.35">
      <c r="A1233" s="11" t="s">
        <v>8</v>
      </c>
      <c r="B1233" s="12">
        <v>2</v>
      </c>
      <c r="C1233" s="12" t="s">
        <v>20</v>
      </c>
      <c r="D1233" s="12">
        <v>2020</v>
      </c>
      <c r="E1233" s="13">
        <v>1240</v>
      </c>
    </row>
    <row r="1234" spans="1:5" x14ac:dyDescent="0.35">
      <c r="A1234" s="8" t="s">
        <v>9</v>
      </c>
      <c r="B1234" s="9">
        <v>2</v>
      </c>
      <c r="C1234" s="9" t="s">
        <v>20</v>
      </c>
      <c r="D1234" s="9">
        <v>2020</v>
      </c>
      <c r="E1234" s="10">
        <v>7242918</v>
      </c>
    </row>
    <row r="1235" spans="1:5" x14ac:dyDescent="0.35">
      <c r="A1235" s="11" t="s">
        <v>10</v>
      </c>
      <c r="B1235" s="12">
        <v>2</v>
      </c>
      <c r="C1235" s="12" t="s">
        <v>20</v>
      </c>
      <c r="D1235" s="12">
        <v>2020</v>
      </c>
      <c r="E1235" s="13">
        <v>115051686</v>
      </c>
    </row>
    <row r="1236" spans="1:5" x14ac:dyDescent="0.35">
      <c r="A1236" s="8" t="s">
        <v>5</v>
      </c>
      <c r="B1236" s="9">
        <v>2</v>
      </c>
      <c r="C1236" s="9" t="s">
        <v>20</v>
      </c>
      <c r="D1236" s="9">
        <v>2020</v>
      </c>
      <c r="E1236" s="10">
        <v>14238606</v>
      </c>
    </row>
    <row r="1237" spans="1:5" x14ac:dyDescent="0.35">
      <c r="A1237" s="11" t="s">
        <v>7</v>
      </c>
      <c r="B1237" s="12">
        <v>2</v>
      </c>
      <c r="C1237" s="12" t="s">
        <v>20</v>
      </c>
      <c r="D1237" s="12">
        <v>2020</v>
      </c>
      <c r="E1237" s="13">
        <v>218368</v>
      </c>
    </row>
    <row r="1238" spans="1:5" x14ac:dyDescent="0.35">
      <c r="A1238" s="8" t="s">
        <v>8</v>
      </c>
      <c r="B1238" s="9">
        <v>2</v>
      </c>
      <c r="C1238" s="9" t="s">
        <v>20</v>
      </c>
      <c r="D1238" s="9">
        <v>2020</v>
      </c>
      <c r="E1238" s="10">
        <v>2131</v>
      </c>
    </row>
    <row r="1239" spans="1:5" x14ac:dyDescent="0.35">
      <c r="A1239" s="11" t="s">
        <v>9</v>
      </c>
      <c r="B1239" s="12">
        <v>2</v>
      </c>
      <c r="C1239" s="12" t="s">
        <v>20</v>
      </c>
      <c r="D1239" s="12">
        <v>2020</v>
      </c>
      <c r="E1239" s="13">
        <v>12292860</v>
      </c>
    </row>
    <row r="1240" spans="1:5" x14ac:dyDescent="0.35">
      <c r="A1240" s="8" t="s">
        <v>10</v>
      </c>
      <c r="B1240" s="9">
        <v>2</v>
      </c>
      <c r="C1240" s="9" t="s">
        <v>20</v>
      </c>
      <c r="D1240" s="9">
        <v>2020</v>
      </c>
      <c r="E1240" s="10">
        <v>183004534</v>
      </c>
    </row>
    <row r="1241" spans="1:5" x14ac:dyDescent="0.35">
      <c r="A1241" s="11" t="s">
        <v>5</v>
      </c>
      <c r="B1241" s="12">
        <v>2</v>
      </c>
      <c r="C1241" s="12" t="s">
        <v>20</v>
      </c>
      <c r="D1241" s="12">
        <v>2020</v>
      </c>
      <c r="E1241" s="13">
        <v>17368082</v>
      </c>
    </row>
    <row r="1242" spans="1:5" x14ac:dyDescent="0.35">
      <c r="A1242" s="8" t="s">
        <v>7</v>
      </c>
      <c r="B1242" s="9">
        <v>2</v>
      </c>
      <c r="C1242" s="9" t="s">
        <v>20</v>
      </c>
      <c r="D1242" s="9">
        <v>2020</v>
      </c>
      <c r="E1242" s="10">
        <v>256328</v>
      </c>
    </row>
    <row r="1243" spans="1:5" x14ac:dyDescent="0.35">
      <c r="A1243" s="11" t="s">
        <v>8</v>
      </c>
      <c r="B1243" s="12">
        <v>2</v>
      </c>
      <c r="C1243" s="12" t="s">
        <v>20</v>
      </c>
      <c r="D1243" s="12">
        <v>2020</v>
      </c>
      <c r="E1243" s="13">
        <v>3802</v>
      </c>
    </row>
    <row r="1244" spans="1:5" x14ac:dyDescent="0.35">
      <c r="A1244" s="8" t="s">
        <v>9</v>
      </c>
      <c r="B1244" s="9">
        <v>2</v>
      </c>
      <c r="C1244" s="9" t="s">
        <v>20</v>
      </c>
      <c r="D1244" s="9">
        <v>2020</v>
      </c>
      <c r="E1244" s="10">
        <v>16129096</v>
      </c>
    </row>
    <row r="1245" spans="1:5" x14ac:dyDescent="0.35">
      <c r="A1245" s="11" t="s">
        <v>10</v>
      </c>
      <c r="B1245" s="12">
        <v>2</v>
      </c>
      <c r="C1245" s="12" t="s">
        <v>20</v>
      </c>
      <c r="D1245" s="12">
        <v>2020</v>
      </c>
      <c r="E1245" s="13">
        <v>251632665</v>
      </c>
    </row>
    <row r="1246" spans="1:5" x14ac:dyDescent="0.35">
      <c r="A1246" s="8" t="s">
        <v>5</v>
      </c>
      <c r="B1246" s="9">
        <v>2</v>
      </c>
      <c r="C1246" s="9" t="s">
        <v>20</v>
      </c>
      <c r="D1246" s="9">
        <v>2020</v>
      </c>
      <c r="E1246" s="10">
        <v>19654056</v>
      </c>
    </row>
    <row r="1247" spans="1:5" x14ac:dyDescent="0.35">
      <c r="A1247" s="11" t="s">
        <v>7</v>
      </c>
      <c r="B1247" s="12">
        <v>2</v>
      </c>
      <c r="C1247" s="12" t="s">
        <v>20</v>
      </c>
      <c r="D1247" s="12">
        <v>2020</v>
      </c>
      <c r="E1247" s="13">
        <v>285328</v>
      </c>
    </row>
    <row r="1248" spans="1:5" x14ac:dyDescent="0.35">
      <c r="A1248" s="8" t="s">
        <v>8</v>
      </c>
      <c r="B1248" s="9">
        <v>2</v>
      </c>
      <c r="C1248" s="9" t="s">
        <v>20</v>
      </c>
      <c r="D1248" s="9">
        <v>2020</v>
      </c>
      <c r="E1248" s="10">
        <v>4970</v>
      </c>
    </row>
    <row r="1249" spans="1:5" x14ac:dyDescent="0.35">
      <c r="A1249" s="11" t="s">
        <v>9</v>
      </c>
      <c r="B1249" s="12">
        <v>2</v>
      </c>
      <c r="C1249" s="12" t="s">
        <v>20</v>
      </c>
      <c r="D1249" s="12">
        <v>2020</v>
      </c>
      <c r="E1249" s="13">
        <v>18647584</v>
      </c>
    </row>
    <row r="1250" spans="1:5" x14ac:dyDescent="0.35">
      <c r="A1250" s="8" t="s">
        <v>10</v>
      </c>
      <c r="B1250" s="9">
        <v>2</v>
      </c>
      <c r="C1250" s="9" t="s">
        <v>20</v>
      </c>
      <c r="D1250" s="9">
        <v>2020</v>
      </c>
      <c r="E1250" s="10">
        <v>316105587</v>
      </c>
    </row>
    <row r="1251" spans="1:5" x14ac:dyDescent="0.35">
      <c r="A1251" s="11" t="s">
        <v>5</v>
      </c>
      <c r="B1251" s="12">
        <v>2</v>
      </c>
      <c r="C1251" s="12" t="s">
        <v>20</v>
      </c>
      <c r="D1251" s="12">
        <v>2020</v>
      </c>
      <c r="E1251" s="13">
        <v>17546490</v>
      </c>
    </row>
    <row r="1252" spans="1:5" x14ac:dyDescent="0.35">
      <c r="A1252" s="8" t="s">
        <v>7</v>
      </c>
      <c r="B1252" s="9">
        <v>2</v>
      </c>
      <c r="C1252" s="9" t="s">
        <v>20</v>
      </c>
      <c r="D1252" s="9">
        <v>2020</v>
      </c>
      <c r="E1252" s="10">
        <v>258450</v>
      </c>
    </row>
    <row r="1253" spans="1:5" x14ac:dyDescent="0.35">
      <c r="A1253" s="11" t="s">
        <v>8</v>
      </c>
      <c r="B1253" s="12">
        <v>2</v>
      </c>
      <c r="C1253" s="12" t="s">
        <v>20</v>
      </c>
      <c r="D1253" s="12">
        <v>2020</v>
      </c>
      <c r="E1253" s="13">
        <v>3874</v>
      </c>
    </row>
    <row r="1254" spans="1:5" x14ac:dyDescent="0.35">
      <c r="A1254" s="8" t="s">
        <v>9</v>
      </c>
      <c r="B1254" s="9">
        <v>2</v>
      </c>
      <c r="C1254" s="9" t="s">
        <v>20</v>
      </c>
      <c r="D1254" s="9">
        <v>2020</v>
      </c>
      <c r="E1254" s="10">
        <v>16323044</v>
      </c>
    </row>
    <row r="1255" spans="1:5" x14ac:dyDescent="0.35">
      <c r="A1255" s="11" t="s">
        <v>10</v>
      </c>
      <c r="B1255" s="12">
        <v>2</v>
      </c>
      <c r="C1255" s="12" t="s">
        <v>20</v>
      </c>
      <c r="D1255" s="12">
        <v>2020</v>
      </c>
      <c r="E1255" s="13">
        <v>256015354</v>
      </c>
    </row>
    <row r="1256" spans="1:5" x14ac:dyDescent="0.35">
      <c r="A1256" s="8" t="s">
        <v>5</v>
      </c>
      <c r="B1256" s="9">
        <v>2</v>
      </c>
      <c r="C1256" s="9" t="s">
        <v>20</v>
      </c>
      <c r="D1256" s="9">
        <v>2020</v>
      </c>
      <c r="E1256" s="10">
        <v>17629874</v>
      </c>
    </row>
    <row r="1257" spans="1:5" x14ac:dyDescent="0.35">
      <c r="A1257" s="11" t="s">
        <v>7</v>
      </c>
      <c r="B1257" s="12">
        <v>2</v>
      </c>
      <c r="C1257" s="12" t="s">
        <v>20</v>
      </c>
      <c r="D1257" s="12">
        <v>2020</v>
      </c>
      <c r="E1257" s="13">
        <v>259350</v>
      </c>
    </row>
    <row r="1258" spans="1:5" x14ac:dyDescent="0.35">
      <c r="A1258" s="8" t="s">
        <v>8</v>
      </c>
      <c r="B1258" s="9">
        <v>2</v>
      </c>
      <c r="C1258" s="9" t="s">
        <v>20</v>
      </c>
      <c r="D1258" s="9">
        <v>2020</v>
      </c>
      <c r="E1258" s="10">
        <v>3924</v>
      </c>
    </row>
    <row r="1259" spans="1:5" x14ac:dyDescent="0.35">
      <c r="A1259" s="11" t="s">
        <v>9</v>
      </c>
      <c r="B1259" s="12">
        <v>2</v>
      </c>
      <c r="C1259" s="12" t="s">
        <v>20</v>
      </c>
      <c r="D1259" s="12">
        <v>2020</v>
      </c>
      <c r="E1259" s="13">
        <v>16407678</v>
      </c>
    </row>
    <row r="1260" spans="1:5" x14ac:dyDescent="0.35">
      <c r="A1260" s="8" t="s">
        <v>10</v>
      </c>
      <c r="B1260" s="9">
        <v>2</v>
      </c>
      <c r="C1260" s="9" t="s">
        <v>20</v>
      </c>
      <c r="D1260" s="9">
        <v>2020</v>
      </c>
      <c r="E1260" s="10">
        <v>257807425</v>
      </c>
    </row>
    <row r="1261" spans="1:5" x14ac:dyDescent="0.35">
      <c r="A1261" s="11" t="s">
        <v>5</v>
      </c>
      <c r="B1261" s="12">
        <v>3</v>
      </c>
      <c r="C1261" s="12" t="s">
        <v>20</v>
      </c>
      <c r="D1261" s="12">
        <v>2020</v>
      </c>
      <c r="E1261" s="13">
        <v>17691236</v>
      </c>
    </row>
    <row r="1262" spans="1:5" x14ac:dyDescent="0.35">
      <c r="A1262" s="8" t="s">
        <v>7</v>
      </c>
      <c r="B1262" s="9">
        <v>3</v>
      </c>
      <c r="C1262" s="9" t="s">
        <v>20</v>
      </c>
      <c r="D1262" s="9">
        <v>2020</v>
      </c>
      <c r="E1262" s="10">
        <v>260218</v>
      </c>
    </row>
    <row r="1263" spans="1:5" x14ac:dyDescent="0.35">
      <c r="A1263" s="11" t="s">
        <v>8</v>
      </c>
      <c r="B1263" s="12">
        <v>3</v>
      </c>
      <c r="C1263" s="12" t="s">
        <v>20</v>
      </c>
      <c r="D1263" s="12">
        <v>2020</v>
      </c>
      <c r="E1263" s="13">
        <v>3960</v>
      </c>
    </row>
    <row r="1264" spans="1:5" x14ac:dyDescent="0.35">
      <c r="A1264" s="8" t="s">
        <v>9</v>
      </c>
      <c r="B1264" s="9">
        <v>3</v>
      </c>
      <c r="C1264" s="9" t="s">
        <v>20</v>
      </c>
      <c r="D1264" s="9">
        <v>2020</v>
      </c>
      <c r="E1264" s="10">
        <v>16495900</v>
      </c>
    </row>
    <row r="1265" spans="1:5" x14ac:dyDescent="0.35">
      <c r="A1265" s="11" t="s">
        <v>10</v>
      </c>
      <c r="B1265" s="12">
        <v>3</v>
      </c>
      <c r="C1265" s="12" t="s">
        <v>20</v>
      </c>
      <c r="D1265" s="12">
        <v>2020</v>
      </c>
      <c r="E1265" s="13">
        <v>259385910</v>
      </c>
    </row>
    <row r="1266" spans="1:5" x14ac:dyDescent="0.35">
      <c r="A1266" s="8" t="s">
        <v>5</v>
      </c>
      <c r="B1266" s="9">
        <v>3</v>
      </c>
      <c r="C1266" s="9" t="s">
        <v>20</v>
      </c>
      <c r="D1266" s="9">
        <v>2020</v>
      </c>
      <c r="E1266" s="10">
        <v>17748454</v>
      </c>
    </row>
    <row r="1267" spans="1:5" x14ac:dyDescent="0.35">
      <c r="A1267" s="11" t="s">
        <v>7</v>
      </c>
      <c r="B1267" s="12">
        <v>3</v>
      </c>
      <c r="C1267" s="12" t="s">
        <v>20</v>
      </c>
      <c r="D1267" s="12">
        <v>2020</v>
      </c>
      <c r="E1267" s="13">
        <v>261120</v>
      </c>
    </row>
    <row r="1268" spans="1:5" x14ac:dyDescent="0.35">
      <c r="A1268" s="8" t="s">
        <v>8</v>
      </c>
      <c r="B1268" s="9">
        <v>3</v>
      </c>
      <c r="C1268" s="9" t="s">
        <v>20</v>
      </c>
      <c r="D1268" s="9">
        <v>2020</v>
      </c>
      <c r="E1268" s="10">
        <v>3996</v>
      </c>
    </row>
    <row r="1269" spans="1:5" x14ac:dyDescent="0.35">
      <c r="A1269" s="11" t="s">
        <v>9</v>
      </c>
      <c r="B1269" s="12">
        <v>3</v>
      </c>
      <c r="C1269" s="12" t="s">
        <v>20</v>
      </c>
      <c r="D1269" s="12">
        <v>2020</v>
      </c>
      <c r="E1269" s="13">
        <v>16576684</v>
      </c>
    </row>
    <row r="1270" spans="1:5" x14ac:dyDescent="0.35">
      <c r="A1270" s="8" t="s">
        <v>10</v>
      </c>
      <c r="B1270" s="9">
        <v>3</v>
      </c>
      <c r="C1270" s="9" t="s">
        <v>20</v>
      </c>
      <c r="D1270" s="9">
        <v>2020</v>
      </c>
      <c r="E1270" s="10">
        <v>260910609</v>
      </c>
    </row>
    <row r="1271" spans="1:5" x14ac:dyDescent="0.35">
      <c r="A1271" s="11" t="s">
        <v>5</v>
      </c>
      <c r="B1271" s="12">
        <v>3</v>
      </c>
      <c r="C1271" s="12" t="s">
        <v>20</v>
      </c>
      <c r="D1271" s="12">
        <v>2020</v>
      </c>
      <c r="E1271" s="13">
        <v>17825550</v>
      </c>
    </row>
    <row r="1272" spans="1:5" x14ac:dyDescent="0.35">
      <c r="A1272" s="8" t="s">
        <v>7</v>
      </c>
      <c r="B1272" s="9">
        <v>3</v>
      </c>
      <c r="C1272" s="9" t="s">
        <v>20</v>
      </c>
      <c r="D1272" s="9">
        <v>2020</v>
      </c>
      <c r="E1272" s="10">
        <v>262064</v>
      </c>
    </row>
    <row r="1273" spans="1:5" x14ac:dyDescent="0.35">
      <c r="A1273" s="11" t="s">
        <v>8</v>
      </c>
      <c r="B1273" s="12">
        <v>3</v>
      </c>
      <c r="C1273" s="12" t="s">
        <v>20</v>
      </c>
      <c r="D1273" s="12">
        <v>2020</v>
      </c>
      <c r="E1273" s="13">
        <v>4012</v>
      </c>
    </row>
    <row r="1274" spans="1:5" x14ac:dyDescent="0.35">
      <c r="A1274" s="8" t="s">
        <v>9</v>
      </c>
      <c r="B1274" s="9">
        <v>3</v>
      </c>
      <c r="C1274" s="9" t="s">
        <v>20</v>
      </c>
      <c r="D1274" s="9">
        <v>2020</v>
      </c>
      <c r="E1274" s="10">
        <v>16666190</v>
      </c>
    </row>
    <row r="1275" spans="1:5" x14ac:dyDescent="0.35">
      <c r="A1275" s="11" t="s">
        <v>10</v>
      </c>
      <c r="B1275" s="12">
        <v>3</v>
      </c>
      <c r="C1275" s="12" t="s">
        <v>20</v>
      </c>
      <c r="D1275" s="12">
        <v>2020</v>
      </c>
      <c r="E1275" s="13">
        <v>262864336</v>
      </c>
    </row>
    <row r="1276" spans="1:5" x14ac:dyDescent="0.35">
      <c r="A1276" s="8" t="s">
        <v>5</v>
      </c>
      <c r="B1276" s="9">
        <v>3</v>
      </c>
      <c r="C1276" s="9" t="s">
        <v>20</v>
      </c>
      <c r="D1276" s="9">
        <v>2020</v>
      </c>
      <c r="E1276" s="10">
        <v>17916282</v>
      </c>
    </row>
    <row r="1277" spans="1:5" x14ac:dyDescent="0.35">
      <c r="A1277" s="11" t="s">
        <v>7</v>
      </c>
      <c r="B1277" s="12">
        <v>3</v>
      </c>
      <c r="C1277" s="12" t="s">
        <v>20</v>
      </c>
      <c r="D1277" s="12">
        <v>2020</v>
      </c>
      <c r="E1277" s="13">
        <v>263236</v>
      </c>
    </row>
    <row r="1278" spans="1:5" x14ac:dyDescent="0.35">
      <c r="A1278" s="8" t="s">
        <v>8</v>
      </c>
      <c r="B1278" s="9">
        <v>3</v>
      </c>
      <c r="C1278" s="9" t="s">
        <v>20</v>
      </c>
      <c r="D1278" s="9">
        <v>2020</v>
      </c>
      <c r="E1278" s="10">
        <v>4040</v>
      </c>
    </row>
    <row r="1279" spans="1:5" x14ac:dyDescent="0.35">
      <c r="A1279" s="11" t="s">
        <v>9</v>
      </c>
      <c r="B1279" s="12">
        <v>3</v>
      </c>
      <c r="C1279" s="12" t="s">
        <v>20</v>
      </c>
      <c r="D1279" s="12">
        <v>2020</v>
      </c>
      <c r="E1279" s="13">
        <v>16763540</v>
      </c>
    </row>
    <row r="1280" spans="1:5" x14ac:dyDescent="0.35">
      <c r="A1280" s="8" t="s">
        <v>10</v>
      </c>
      <c r="B1280" s="9">
        <v>3</v>
      </c>
      <c r="C1280" s="9" t="s">
        <v>20</v>
      </c>
      <c r="D1280" s="9">
        <v>2020</v>
      </c>
      <c r="E1280" s="10">
        <v>264834268</v>
      </c>
    </row>
    <row r="1281" spans="1:5" x14ac:dyDescent="0.35">
      <c r="A1281" s="11" t="s">
        <v>5</v>
      </c>
      <c r="B1281" s="12">
        <v>3</v>
      </c>
      <c r="C1281" s="12" t="s">
        <v>20</v>
      </c>
      <c r="D1281" s="12">
        <v>2020</v>
      </c>
      <c r="E1281" s="13">
        <v>18008652</v>
      </c>
    </row>
    <row r="1282" spans="1:5" x14ac:dyDescent="0.35">
      <c r="A1282" s="8" t="s">
        <v>7</v>
      </c>
      <c r="B1282" s="9">
        <v>3</v>
      </c>
      <c r="C1282" s="9" t="s">
        <v>20</v>
      </c>
      <c r="D1282" s="9">
        <v>2020</v>
      </c>
      <c r="E1282" s="10">
        <v>264400</v>
      </c>
    </row>
    <row r="1283" spans="1:5" x14ac:dyDescent="0.35">
      <c r="A1283" s="11" t="s">
        <v>8</v>
      </c>
      <c r="B1283" s="12">
        <v>3</v>
      </c>
      <c r="C1283" s="12" t="s">
        <v>20</v>
      </c>
      <c r="D1283" s="12">
        <v>2020</v>
      </c>
      <c r="E1283" s="13">
        <v>4068</v>
      </c>
    </row>
    <row r="1284" spans="1:5" x14ac:dyDescent="0.35">
      <c r="A1284" s="8" t="s">
        <v>9</v>
      </c>
      <c r="B1284" s="9">
        <v>3</v>
      </c>
      <c r="C1284" s="9" t="s">
        <v>20</v>
      </c>
      <c r="D1284" s="9">
        <v>2020</v>
      </c>
      <c r="E1284" s="10">
        <v>16854032</v>
      </c>
    </row>
    <row r="1285" spans="1:5" x14ac:dyDescent="0.35">
      <c r="A1285" s="11" t="s">
        <v>10</v>
      </c>
      <c r="B1285" s="12">
        <v>3</v>
      </c>
      <c r="C1285" s="12" t="s">
        <v>20</v>
      </c>
      <c r="D1285" s="12">
        <v>2020</v>
      </c>
      <c r="E1285" s="13">
        <v>267182743</v>
      </c>
    </row>
    <row r="1286" spans="1:5" x14ac:dyDescent="0.35">
      <c r="A1286" s="8" t="s">
        <v>5</v>
      </c>
      <c r="B1286" s="9">
        <v>3</v>
      </c>
      <c r="C1286" s="9" t="s">
        <v>20</v>
      </c>
      <c r="D1286" s="9">
        <v>2020</v>
      </c>
      <c r="E1286" s="10">
        <v>18101218</v>
      </c>
    </row>
    <row r="1287" spans="1:5" x14ac:dyDescent="0.35">
      <c r="A1287" s="11" t="s">
        <v>7</v>
      </c>
      <c r="B1287" s="12">
        <v>3</v>
      </c>
      <c r="C1287" s="12" t="s">
        <v>20</v>
      </c>
      <c r="D1287" s="12">
        <v>2020</v>
      </c>
      <c r="E1287" s="13">
        <v>265528</v>
      </c>
    </row>
    <row r="1288" spans="1:5" x14ac:dyDescent="0.35">
      <c r="A1288" s="8" t="s">
        <v>8</v>
      </c>
      <c r="B1288" s="9">
        <v>3</v>
      </c>
      <c r="C1288" s="9" t="s">
        <v>20</v>
      </c>
      <c r="D1288" s="9">
        <v>2020</v>
      </c>
      <c r="E1288" s="10">
        <v>4086</v>
      </c>
    </row>
    <row r="1289" spans="1:5" x14ac:dyDescent="0.35">
      <c r="A1289" s="11" t="s">
        <v>9</v>
      </c>
      <c r="B1289" s="12">
        <v>3</v>
      </c>
      <c r="C1289" s="12" t="s">
        <v>20</v>
      </c>
      <c r="D1289" s="12">
        <v>2020</v>
      </c>
      <c r="E1289" s="13">
        <v>16951968</v>
      </c>
    </row>
    <row r="1290" spans="1:5" x14ac:dyDescent="0.35">
      <c r="A1290" s="8" t="s">
        <v>10</v>
      </c>
      <c r="B1290" s="9">
        <v>3</v>
      </c>
      <c r="C1290" s="9" t="s">
        <v>20</v>
      </c>
      <c r="D1290" s="9">
        <v>2020</v>
      </c>
      <c r="E1290" s="10">
        <v>269402986</v>
      </c>
    </row>
    <row r="1291" spans="1:5" x14ac:dyDescent="0.35">
      <c r="A1291" s="11" t="s">
        <v>5</v>
      </c>
      <c r="B1291" s="12">
        <v>3</v>
      </c>
      <c r="C1291" s="12" t="s">
        <v>20</v>
      </c>
      <c r="D1291" s="12">
        <v>2020</v>
      </c>
      <c r="E1291" s="13">
        <v>18191820</v>
      </c>
    </row>
    <row r="1292" spans="1:5" x14ac:dyDescent="0.35">
      <c r="A1292" s="8" t="s">
        <v>7</v>
      </c>
      <c r="B1292" s="9">
        <v>3</v>
      </c>
      <c r="C1292" s="9" t="s">
        <v>20</v>
      </c>
      <c r="D1292" s="9">
        <v>2020</v>
      </c>
      <c r="E1292" s="10">
        <v>266526</v>
      </c>
    </row>
    <row r="1293" spans="1:5" x14ac:dyDescent="0.35">
      <c r="A1293" s="11" t="s">
        <v>8</v>
      </c>
      <c r="B1293" s="12">
        <v>3</v>
      </c>
      <c r="C1293" s="12" t="s">
        <v>20</v>
      </c>
      <c r="D1293" s="12">
        <v>2020</v>
      </c>
      <c r="E1293" s="13">
        <v>4122</v>
      </c>
    </row>
    <row r="1294" spans="1:5" x14ac:dyDescent="0.35">
      <c r="A1294" s="8" t="s">
        <v>9</v>
      </c>
      <c r="B1294" s="9">
        <v>3</v>
      </c>
      <c r="C1294" s="9" t="s">
        <v>20</v>
      </c>
      <c r="D1294" s="9">
        <v>2020</v>
      </c>
      <c r="E1294" s="10">
        <v>17040078</v>
      </c>
    </row>
    <row r="1295" spans="1:5" x14ac:dyDescent="0.35">
      <c r="A1295" s="11" t="s">
        <v>10</v>
      </c>
      <c r="B1295" s="12">
        <v>3</v>
      </c>
      <c r="C1295" s="12" t="s">
        <v>20</v>
      </c>
      <c r="D1295" s="12">
        <v>2020</v>
      </c>
      <c r="E1295" s="13">
        <v>271646527</v>
      </c>
    </row>
    <row r="1296" spans="1:5" x14ac:dyDescent="0.35">
      <c r="A1296" s="8" t="s">
        <v>5</v>
      </c>
      <c r="B1296" s="9">
        <v>4</v>
      </c>
      <c r="C1296" s="9" t="s">
        <v>20</v>
      </c>
      <c r="D1296" s="9">
        <v>2020</v>
      </c>
      <c r="E1296" s="10">
        <v>18280628</v>
      </c>
    </row>
    <row r="1297" spans="1:5" x14ac:dyDescent="0.35">
      <c r="A1297" s="11" t="s">
        <v>7</v>
      </c>
      <c r="B1297" s="12">
        <v>4</v>
      </c>
      <c r="C1297" s="12" t="s">
        <v>20</v>
      </c>
      <c r="D1297" s="12">
        <v>2020</v>
      </c>
      <c r="E1297" s="13">
        <v>267546</v>
      </c>
    </row>
    <row r="1298" spans="1:5" x14ac:dyDescent="0.35">
      <c r="A1298" s="8" t="s">
        <v>8</v>
      </c>
      <c r="B1298" s="9">
        <v>4</v>
      </c>
      <c r="C1298" s="9" t="s">
        <v>20</v>
      </c>
      <c r="D1298" s="9">
        <v>2020</v>
      </c>
      <c r="E1298" s="10">
        <v>4031</v>
      </c>
    </row>
    <row r="1299" spans="1:5" x14ac:dyDescent="0.35">
      <c r="A1299" s="11" t="s">
        <v>9</v>
      </c>
      <c r="B1299" s="12">
        <v>4</v>
      </c>
      <c r="C1299" s="12" t="s">
        <v>20</v>
      </c>
      <c r="D1299" s="12">
        <v>2020</v>
      </c>
      <c r="E1299" s="13">
        <v>17122888</v>
      </c>
    </row>
    <row r="1300" spans="1:5" x14ac:dyDescent="0.35">
      <c r="A1300" s="8" t="s">
        <v>10</v>
      </c>
      <c r="B1300" s="9">
        <v>4</v>
      </c>
      <c r="C1300" s="9" t="s">
        <v>20</v>
      </c>
      <c r="D1300" s="9">
        <v>2020</v>
      </c>
      <c r="E1300" s="10">
        <v>273641543</v>
      </c>
    </row>
    <row r="1301" spans="1:5" x14ac:dyDescent="0.35">
      <c r="A1301" s="11" t="s">
        <v>5</v>
      </c>
      <c r="B1301" s="12">
        <v>4</v>
      </c>
      <c r="C1301" s="12" t="s">
        <v>20</v>
      </c>
      <c r="D1301" s="12">
        <v>2020</v>
      </c>
      <c r="E1301" s="13">
        <v>18355510</v>
      </c>
    </row>
    <row r="1302" spans="1:5" x14ac:dyDescent="0.35">
      <c r="A1302" s="8" t="s">
        <v>7</v>
      </c>
      <c r="B1302" s="9">
        <v>4</v>
      </c>
      <c r="C1302" s="9" t="s">
        <v>20</v>
      </c>
      <c r="D1302" s="9">
        <v>2020</v>
      </c>
      <c r="E1302" s="10">
        <v>268508</v>
      </c>
    </row>
    <row r="1303" spans="1:5" x14ac:dyDescent="0.35">
      <c r="A1303" s="11" t="s">
        <v>8</v>
      </c>
      <c r="B1303" s="12">
        <v>4</v>
      </c>
      <c r="C1303" s="12" t="s">
        <v>20</v>
      </c>
      <c r="D1303" s="12">
        <v>2020</v>
      </c>
      <c r="E1303" s="13">
        <v>4064</v>
      </c>
    </row>
    <row r="1304" spans="1:5" x14ac:dyDescent="0.35">
      <c r="A1304" s="8" t="s">
        <v>9</v>
      </c>
      <c r="B1304" s="9">
        <v>4</v>
      </c>
      <c r="C1304" s="9" t="s">
        <v>20</v>
      </c>
      <c r="D1304" s="9">
        <v>2020</v>
      </c>
      <c r="E1304" s="10">
        <v>17207278</v>
      </c>
    </row>
    <row r="1305" spans="1:5" x14ac:dyDescent="0.35">
      <c r="A1305" s="11" t="s">
        <v>10</v>
      </c>
      <c r="B1305" s="12">
        <v>4</v>
      </c>
      <c r="C1305" s="12" t="s">
        <v>20</v>
      </c>
      <c r="D1305" s="12">
        <v>2020</v>
      </c>
      <c r="E1305" s="13">
        <v>275712653</v>
      </c>
    </row>
    <row r="1306" spans="1:5" x14ac:dyDescent="0.35">
      <c r="A1306" s="8" t="s">
        <v>5</v>
      </c>
      <c r="B1306" s="9">
        <v>4</v>
      </c>
      <c r="C1306" s="9" t="s">
        <v>20</v>
      </c>
      <c r="D1306" s="9">
        <v>2020</v>
      </c>
      <c r="E1306" s="10">
        <v>18444000</v>
      </c>
    </row>
    <row r="1307" spans="1:5" x14ac:dyDescent="0.35">
      <c r="A1307" s="11" t="s">
        <v>7</v>
      </c>
      <c r="B1307" s="12">
        <v>4</v>
      </c>
      <c r="C1307" s="12" t="s">
        <v>20</v>
      </c>
      <c r="D1307" s="12">
        <v>2020</v>
      </c>
      <c r="E1307" s="13">
        <v>269486</v>
      </c>
    </row>
    <row r="1308" spans="1:5" x14ac:dyDescent="0.35">
      <c r="A1308" s="8" t="s">
        <v>8</v>
      </c>
      <c r="B1308" s="9">
        <v>4</v>
      </c>
      <c r="C1308" s="9" t="s">
        <v>20</v>
      </c>
      <c r="D1308" s="9">
        <v>2020</v>
      </c>
      <c r="E1308" s="10">
        <v>4190</v>
      </c>
    </row>
    <row r="1309" spans="1:5" x14ac:dyDescent="0.35">
      <c r="A1309" s="11" t="s">
        <v>9</v>
      </c>
      <c r="B1309" s="12">
        <v>4</v>
      </c>
      <c r="C1309" s="12" t="s">
        <v>20</v>
      </c>
      <c r="D1309" s="12">
        <v>2020</v>
      </c>
      <c r="E1309" s="13">
        <v>17282808</v>
      </c>
    </row>
    <row r="1310" spans="1:5" x14ac:dyDescent="0.35">
      <c r="A1310" s="8" t="s">
        <v>10</v>
      </c>
      <c r="B1310" s="9">
        <v>4</v>
      </c>
      <c r="C1310" s="9" t="s">
        <v>20</v>
      </c>
      <c r="D1310" s="9">
        <v>2020</v>
      </c>
      <c r="E1310" s="10">
        <v>277991303</v>
      </c>
    </row>
    <row r="1311" spans="1:5" x14ac:dyDescent="0.35">
      <c r="A1311" s="11" t="s">
        <v>5</v>
      </c>
      <c r="B1311" s="12">
        <v>4</v>
      </c>
      <c r="C1311" s="12" t="s">
        <v>20</v>
      </c>
      <c r="D1311" s="12">
        <v>2020</v>
      </c>
      <c r="E1311" s="13">
        <v>18533398</v>
      </c>
    </row>
    <row r="1312" spans="1:5" x14ac:dyDescent="0.35">
      <c r="A1312" s="8" t="s">
        <v>7</v>
      </c>
      <c r="B1312" s="9">
        <v>4</v>
      </c>
      <c r="C1312" s="9" t="s">
        <v>20</v>
      </c>
      <c r="D1312" s="9">
        <v>2020</v>
      </c>
      <c r="E1312" s="10">
        <v>270522</v>
      </c>
    </row>
    <row r="1313" spans="1:5" x14ac:dyDescent="0.35">
      <c r="A1313" s="11" t="s">
        <v>8</v>
      </c>
      <c r="B1313" s="12">
        <v>4</v>
      </c>
      <c r="C1313" s="12" t="s">
        <v>20</v>
      </c>
      <c r="D1313" s="12">
        <v>2020</v>
      </c>
      <c r="E1313" s="13">
        <v>4218</v>
      </c>
    </row>
    <row r="1314" spans="1:5" x14ac:dyDescent="0.35">
      <c r="A1314" s="8" t="s">
        <v>9</v>
      </c>
      <c r="B1314" s="9">
        <v>4</v>
      </c>
      <c r="C1314" s="9" t="s">
        <v>20</v>
      </c>
      <c r="D1314" s="9">
        <v>2020</v>
      </c>
      <c r="E1314" s="10">
        <v>17355972</v>
      </c>
    </row>
    <row r="1315" spans="1:5" x14ac:dyDescent="0.35">
      <c r="A1315" s="11" t="s">
        <v>10</v>
      </c>
      <c r="B1315" s="12">
        <v>4</v>
      </c>
      <c r="C1315" s="12" t="s">
        <v>20</v>
      </c>
      <c r="D1315" s="12">
        <v>2020</v>
      </c>
      <c r="E1315" s="13">
        <v>280464718</v>
      </c>
    </row>
    <row r="1316" spans="1:5" x14ac:dyDescent="0.35">
      <c r="A1316" s="8" t="s">
        <v>5</v>
      </c>
      <c r="B1316" s="9">
        <v>4</v>
      </c>
      <c r="C1316" s="9" t="s">
        <v>20</v>
      </c>
      <c r="D1316" s="9">
        <v>2020</v>
      </c>
      <c r="E1316" s="10">
        <v>18619746</v>
      </c>
    </row>
    <row r="1317" spans="1:5" x14ac:dyDescent="0.35">
      <c r="A1317" s="11" t="s">
        <v>7</v>
      </c>
      <c r="B1317" s="12">
        <v>4</v>
      </c>
      <c r="C1317" s="12" t="s">
        <v>20</v>
      </c>
      <c r="D1317" s="12">
        <v>2020</v>
      </c>
      <c r="E1317" s="13">
        <v>271504</v>
      </c>
    </row>
    <row r="1318" spans="1:5" x14ac:dyDescent="0.35">
      <c r="A1318" s="8" t="s">
        <v>8</v>
      </c>
      <c r="B1318" s="9">
        <v>4</v>
      </c>
      <c r="C1318" s="9" t="s">
        <v>20</v>
      </c>
      <c r="D1318" s="9">
        <v>2020</v>
      </c>
      <c r="E1318" s="10">
        <v>4284</v>
      </c>
    </row>
    <row r="1319" spans="1:5" x14ac:dyDescent="0.35">
      <c r="A1319" s="11" t="s">
        <v>9</v>
      </c>
      <c r="B1319" s="12">
        <v>4</v>
      </c>
      <c r="C1319" s="12" t="s">
        <v>20</v>
      </c>
      <c r="D1319" s="12">
        <v>2020</v>
      </c>
      <c r="E1319" s="13">
        <v>17435418</v>
      </c>
    </row>
    <row r="1320" spans="1:5" x14ac:dyDescent="0.35">
      <c r="A1320" s="8" t="s">
        <v>10</v>
      </c>
      <c r="B1320" s="9">
        <v>4</v>
      </c>
      <c r="C1320" s="9" t="s">
        <v>20</v>
      </c>
      <c r="D1320" s="9">
        <v>2020</v>
      </c>
      <c r="E1320" s="10">
        <v>282850283</v>
      </c>
    </row>
    <row r="1321" spans="1:5" x14ac:dyDescent="0.35">
      <c r="A1321" s="11" t="s">
        <v>5</v>
      </c>
      <c r="B1321" s="12">
        <v>4</v>
      </c>
      <c r="C1321" s="12" t="s">
        <v>20</v>
      </c>
      <c r="D1321" s="12">
        <v>2020</v>
      </c>
      <c r="E1321" s="13">
        <v>18702452</v>
      </c>
    </row>
    <row r="1322" spans="1:5" x14ac:dyDescent="0.35">
      <c r="A1322" s="8" t="s">
        <v>7</v>
      </c>
      <c r="B1322" s="9">
        <v>4</v>
      </c>
      <c r="C1322" s="9" t="s">
        <v>20</v>
      </c>
      <c r="D1322" s="9">
        <v>2020</v>
      </c>
      <c r="E1322" s="10">
        <v>272476</v>
      </c>
    </row>
    <row r="1323" spans="1:5" x14ac:dyDescent="0.35">
      <c r="A1323" s="11" t="s">
        <v>8</v>
      </c>
      <c r="B1323" s="12">
        <v>4</v>
      </c>
      <c r="C1323" s="12" t="s">
        <v>20</v>
      </c>
      <c r="D1323" s="12">
        <v>2020</v>
      </c>
      <c r="E1323" s="13">
        <v>4302</v>
      </c>
    </row>
    <row r="1324" spans="1:5" x14ac:dyDescent="0.35">
      <c r="A1324" s="8" t="s">
        <v>9</v>
      </c>
      <c r="B1324" s="9">
        <v>4</v>
      </c>
      <c r="C1324" s="9" t="s">
        <v>20</v>
      </c>
      <c r="D1324" s="9">
        <v>2020</v>
      </c>
      <c r="E1324" s="10">
        <v>17517772</v>
      </c>
    </row>
    <row r="1325" spans="1:5" x14ac:dyDescent="0.35">
      <c r="A1325" s="11" t="s">
        <v>10</v>
      </c>
      <c r="B1325" s="12">
        <v>4</v>
      </c>
      <c r="C1325" s="12" t="s">
        <v>20</v>
      </c>
      <c r="D1325" s="12">
        <v>2020</v>
      </c>
      <c r="E1325" s="13">
        <v>285235843</v>
      </c>
    </row>
    <row r="1326" spans="1:5" x14ac:dyDescent="0.35">
      <c r="A1326" s="8" t="s">
        <v>5</v>
      </c>
      <c r="B1326" s="9">
        <v>4</v>
      </c>
      <c r="C1326" s="9" t="s">
        <v>20</v>
      </c>
      <c r="D1326" s="9">
        <v>2020</v>
      </c>
      <c r="E1326" s="10">
        <v>18786082</v>
      </c>
    </row>
    <row r="1327" spans="1:5" x14ac:dyDescent="0.35">
      <c r="A1327" s="11" t="s">
        <v>7</v>
      </c>
      <c r="B1327" s="12">
        <v>4</v>
      </c>
      <c r="C1327" s="12" t="s">
        <v>20</v>
      </c>
      <c r="D1327" s="12">
        <v>2020</v>
      </c>
      <c r="E1327" s="13">
        <v>273466</v>
      </c>
    </row>
    <row r="1328" spans="1:5" x14ac:dyDescent="0.35">
      <c r="A1328" s="8" t="s">
        <v>8</v>
      </c>
      <c r="B1328" s="9">
        <v>4</v>
      </c>
      <c r="C1328" s="9" t="s">
        <v>20</v>
      </c>
      <c r="D1328" s="9">
        <v>2020</v>
      </c>
      <c r="E1328" s="10">
        <v>4213</v>
      </c>
    </row>
    <row r="1329" spans="1:5" x14ac:dyDescent="0.35">
      <c r="A1329" s="11" t="s">
        <v>9</v>
      </c>
      <c r="B1329" s="12">
        <v>4</v>
      </c>
      <c r="C1329" s="12" t="s">
        <v>20</v>
      </c>
      <c r="D1329" s="12">
        <v>2020</v>
      </c>
      <c r="E1329" s="13">
        <v>17602322</v>
      </c>
    </row>
    <row r="1330" spans="1:5" x14ac:dyDescent="0.35">
      <c r="A1330" s="8" t="s">
        <v>10</v>
      </c>
      <c r="B1330" s="9">
        <v>4</v>
      </c>
      <c r="C1330" s="9" t="s">
        <v>20</v>
      </c>
      <c r="D1330" s="9">
        <v>2020</v>
      </c>
      <c r="E1330" s="10">
        <v>287760570</v>
      </c>
    </row>
    <row r="1331" spans="1:5" x14ac:dyDescent="0.35">
      <c r="A1331" s="11" t="s">
        <v>5</v>
      </c>
      <c r="B1331" s="12">
        <v>5</v>
      </c>
      <c r="C1331" s="12" t="s">
        <v>20</v>
      </c>
      <c r="D1331" s="12">
        <v>2020</v>
      </c>
      <c r="E1331" s="13">
        <v>18864154</v>
      </c>
    </row>
    <row r="1332" spans="1:5" x14ac:dyDescent="0.35">
      <c r="A1332" s="8" t="s">
        <v>7</v>
      </c>
      <c r="B1332" s="9">
        <v>5</v>
      </c>
      <c r="C1332" s="9" t="s">
        <v>20</v>
      </c>
      <c r="D1332" s="9">
        <v>2020</v>
      </c>
      <c r="E1332" s="10">
        <v>274354</v>
      </c>
    </row>
    <row r="1333" spans="1:5" x14ac:dyDescent="0.35">
      <c r="A1333" s="11" t="s">
        <v>8</v>
      </c>
      <c r="B1333" s="12">
        <v>5</v>
      </c>
      <c r="C1333" s="12" t="s">
        <v>20</v>
      </c>
      <c r="D1333" s="12">
        <v>2020</v>
      </c>
      <c r="E1333" s="13">
        <v>4360</v>
      </c>
    </row>
    <row r="1334" spans="1:5" x14ac:dyDescent="0.35">
      <c r="A1334" s="8" t="s">
        <v>9</v>
      </c>
      <c r="B1334" s="9">
        <v>5</v>
      </c>
      <c r="C1334" s="9" t="s">
        <v>20</v>
      </c>
      <c r="D1334" s="9">
        <v>2020</v>
      </c>
      <c r="E1334" s="10">
        <v>17692626</v>
      </c>
    </row>
    <row r="1335" spans="1:5" x14ac:dyDescent="0.35">
      <c r="A1335" s="11" t="s">
        <v>10</v>
      </c>
      <c r="B1335" s="12">
        <v>5</v>
      </c>
      <c r="C1335" s="12" t="s">
        <v>20</v>
      </c>
      <c r="D1335" s="12">
        <v>2020</v>
      </c>
      <c r="E1335" s="13">
        <v>289983186</v>
      </c>
    </row>
    <row r="1336" spans="1:5" x14ac:dyDescent="0.35">
      <c r="A1336" s="8" t="s">
        <v>5</v>
      </c>
      <c r="B1336" s="9">
        <v>5</v>
      </c>
      <c r="C1336" s="9" t="s">
        <v>20</v>
      </c>
      <c r="D1336" s="9">
        <v>2020</v>
      </c>
      <c r="E1336" s="10">
        <v>18926512</v>
      </c>
    </row>
    <row r="1337" spans="1:5" x14ac:dyDescent="0.35">
      <c r="A1337" s="11" t="s">
        <v>7</v>
      </c>
      <c r="B1337" s="12">
        <v>5</v>
      </c>
      <c r="C1337" s="12" t="s">
        <v>20</v>
      </c>
      <c r="D1337" s="12">
        <v>2020</v>
      </c>
      <c r="E1337" s="13">
        <v>275318</v>
      </c>
    </row>
    <row r="1338" spans="1:5" x14ac:dyDescent="0.35">
      <c r="A1338" s="8" t="s">
        <v>8</v>
      </c>
      <c r="B1338" s="9">
        <v>5</v>
      </c>
      <c r="C1338" s="9" t="s">
        <v>20</v>
      </c>
      <c r="D1338" s="9">
        <v>2020</v>
      </c>
      <c r="E1338" s="10">
        <v>4388</v>
      </c>
    </row>
    <row r="1339" spans="1:5" x14ac:dyDescent="0.35">
      <c r="A1339" s="11" t="s">
        <v>9</v>
      </c>
      <c r="B1339" s="12">
        <v>5</v>
      </c>
      <c r="C1339" s="12" t="s">
        <v>20</v>
      </c>
      <c r="D1339" s="12">
        <v>2020</v>
      </c>
      <c r="E1339" s="13">
        <v>17777190</v>
      </c>
    </row>
    <row r="1340" spans="1:5" x14ac:dyDescent="0.35">
      <c r="A1340" s="8" t="s">
        <v>10</v>
      </c>
      <c r="B1340" s="9">
        <v>5</v>
      </c>
      <c r="C1340" s="9" t="s">
        <v>20</v>
      </c>
      <c r="D1340" s="9">
        <v>2020</v>
      </c>
      <c r="E1340" s="10">
        <v>291952612</v>
      </c>
    </row>
    <row r="1341" spans="1:5" x14ac:dyDescent="0.35">
      <c r="A1341" s="11" t="s">
        <v>5</v>
      </c>
      <c r="B1341" s="12">
        <v>1</v>
      </c>
      <c r="C1341" s="12" t="s">
        <v>21</v>
      </c>
      <c r="D1341" s="12">
        <v>2020</v>
      </c>
      <c r="E1341" s="13">
        <v>162</v>
      </c>
    </row>
    <row r="1342" spans="1:5" x14ac:dyDescent="0.35">
      <c r="A1342" s="8" t="s">
        <v>9</v>
      </c>
      <c r="B1342" s="9">
        <v>1</v>
      </c>
      <c r="C1342" s="9" t="s">
        <v>21</v>
      </c>
      <c r="D1342" s="9">
        <v>2020</v>
      </c>
      <c r="E1342" s="10">
        <v>6</v>
      </c>
    </row>
    <row r="1343" spans="1:5" x14ac:dyDescent="0.35">
      <c r="A1343" s="11" t="s">
        <v>5</v>
      </c>
      <c r="B1343" s="12">
        <v>1</v>
      </c>
      <c r="C1343" s="12" t="s">
        <v>21</v>
      </c>
      <c r="D1343" s="12">
        <v>2020</v>
      </c>
      <c r="E1343" s="13">
        <v>18422</v>
      </c>
    </row>
    <row r="1344" spans="1:5" x14ac:dyDescent="0.35">
      <c r="A1344" s="8" t="s">
        <v>7</v>
      </c>
      <c r="B1344" s="9">
        <v>1</v>
      </c>
      <c r="C1344" s="9" t="s">
        <v>21</v>
      </c>
      <c r="D1344" s="9">
        <v>2020</v>
      </c>
      <c r="E1344" s="10">
        <v>664</v>
      </c>
    </row>
    <row r="1345" spans="1:5" x14ac:dyDescent="0.35">
      <c r="A1345" s="11" t="s">
        <v>8</v>
      </c>
      <c r="B1345" s="12">
        <v>1</v>
      </c>
      <c r="C1345" s="12" t="s">
        <v>21</v>
      </c>
      <c r="D1345" s="12">
        <v>2020</v>
      </c>
      <c r="E1345" s="13">
        <v>6</v>
      </c>
    </row>
    <row r="1346" spans="1:5" x14ac:dyDescent="0.35">
      <c r="A1346" s="8" t="s">
        <v>9</v>
      </c>
      <c r="B1346" s="9">
        <v>1</v>
      </c>
      <c r="C1346" s="9" t="s">
        <v>21</v>
      </c>
      <c r="D1346" s="9">
        <v>2020</v>
      </c>
      <c r="E1346" s="10">
        <v>2172</v>
      </c>
    </row>
    <row r="1347" spans="1:5" x14ac:dyDescent="0.35">
      <c r="A1347" s="11" t="s">
        <v>10</v>
      </c>
      <c r="B1347" s="12">
        <v>1</v>
      </c>
      <c r="C1347" s="12" t="s">
        <v>21</v>
      </c>
      <c r="D1347" s="12">
        <v>2020</v>
      </c>
      <c r="E1347" s="13">
        <v>387826</v>
      </c>
    </row>
    <row r="1348" spans="1:5" x14ac:dyDescent="0.35">
      <c r="A1348" s="8" t="s">
        <v>5</v>
      </c>
      <c r="B1348" s="9">
        <v>1</v>
      </c>
      <c r="C1348" s="9" t="s">
        <v>21</v>
      </c>
      <c r="D1348" s="9">
        <v>2020</v>
      </c>
      <c r="E1348" s="10">
        <v>148662</v>
      </c>
    </row>
    <row r="1349" spans="1:5" x14ac:dyDescent="0.35">
      <c r="A1349" s="11" t="s">
        <v>7</v>
      </c>
      <c r="B1349" s="12">
        <v>1</v>
      </c>
      <c r="C1349" s="12" t="s">
        <v>21</v>
      </c>
      <c r="D1349" s="12">
        <v>2020</v>
      </c>
      <c r="E1349" s="13">
        <v>4830</v>
      </c>
    </row>
    <row r="1350" spans="1:5" x14ac:dyDescent="0.35">
      <c r="A1350" s="8" t="s">
        <v>8</v>
      </c>
      <c r="B1350" s="9">
        <v>1</v>
      </c>
      <c r="C1350" s="9" t="s">
        <v>21</v>
      </c>
      <c r="D1350" s="9">
        <v>2020</v>
      </c>
      <c r="E1350" s="10">
        <v>8</v>
      </c>
    </row>
    <row r="1351" spans="1:5" x14ac:dyDescent="0.35">
      <c r="A1351" s="11" t="s">
        <v>9</v>
      </c>
      <c r="B1351" s="12">
        <v>1</v>
      </c>
      <c r="C1351" s="12" t="s">
        <v>21</v>
      </c>
      <c r="D1351" s="12">
        <v>2020</v>
      </c>
      <c r="E1351" s="13">
        <v>48908</v>
      </c>
    </row>
    <row r="1352" spans="1:5" x14ac:dyDescent="0.35">
      <c r="A1352" s="8" t="s">
        <v>10</v>
      </c>
      <c r="B1352" s="9">
        <v>1</v>
      </c>
      <c r="C1352" s="9" t="s">
        <v>21</v>
      </c>
      <c r="D1352" s="9">
        <v>2020</v>
      </c>
      <c r="E1352" s="10">
        <v>3801699</v>
      </c>
    </row>
    <row r="1353" spans="1:5" x14ac:dyDescent="0.35">
      <c r="A1353" s="11" t="s">
        <v>5</v>
      </c>
      <c r="B1353" s="12">
        <v>2</v>
      </c>
      <c r="C1353" s="12" t="s">
        <v>21</v>
      </c>
      <c r="D1353" s="12">
        <v>2020</v>
      </c>
      <c r="E1353" s="13">
        <v>610875</v>
      </c>
    </row>
    <row r="1354" spans="1:5" x14ac:dyDescent="0.35">
      <c r="A1354" s="8" t="s">
        <v>7</v>
      </c>
      <c r="B1354" s="9">
        <v>2</v>
      </c>
      <c r="C1354" s="9" t="s">
        <v>21</v>
      </c>
      <c r="D1354" s="9">
        <v>2020</v>
      </c>
      <c r="E1354" s="10">
        <v>17776</v>
      </c>
    </row>
    <row r="1355" spans="1:5" x14ac:dyDescent="0.35">
      <c r="A1355" s="11" t="s">
        <v>8</v>
      </c>
      <c r="B1355" s="12">
        <v>2</v>
      </c>
      <c r="C1355" s="12" t="s">
        <v>21</v>
      </c>
      <c r="D1355" s="12">
        <v>2020</v>
      </c>
      <c r="E1355" s="13">
        <v>54</v>
      </c>
    </row>
    <row r="1356" spans="1:5" x14ac:dyDescent="0.35">
      <c r="A1356" s="8" t="s">
        <v>9</v>
      </c>
      <c r="B1356" s="9">
        <v>2</v>
      </c>
      <c r="C1356" s="9" t="s">
        <v>21</v>
      </c>
      <c r="D1356" s="9">
        <v>2020</v>
      </c>
      <c r="E1356" s="10">
        <v>308472</v>
      </c>
    </row>
    <row r="1357" spans="1:5" x14ac:dyDescent="0.35">
      <c r="A1357" s="11" t="s">
        <v>10</v>
      </c>
      <c r="B1357" s="12">
        <v>2</v>
      </c>
      <c r="C1357" s="12" t="s">
        <v>21</v>
      </c>
      <c r="D1357" s="12">
        <v>2020</v>
      </c>
      <c r="E1357" s="13">
        <v>11568711</v>
      </c>
    </row>
    <row r="1358" spans="1:5" x14ac:dyDescent="0.35">
      <c r="A1358" s="8" t="s">
        <v>5</v>
      </c>
      <c r="B1358" s="9">
        <v>2</v>
      </c>
      <c r="C1358" s="9" t="s">
        <v>21</v>
      </c>
      <c r="D1358" s="9">
        <v>2020</v>
      </c>
      <c r="E1358" s="10">
        <v>1755884</v>
      </c>
    </row>
    <row r="1359" spans="1:5" x14ac:dyDescent="0.35">
      <c r="A1359" s="11" t="s">
        <v>7</v>
      </c>
      <c r="B1359" s="12">
        <v>2</v>
      </c>
      <c r="C1359" s="12" t="s">
        <v>21</v>
      </c>
      <c r="D1359" s="12">
        <v>2020</v>
      </c>
      <c r="E1359" s="13">
        <v>46366</v>
      </c>
    </row>
    <row r="1360" spans="1:5" x14ac:dyDescent="0.35">
      <c r="A1360" s="8" t="s">
        <v>8</v>
      </c>
      <c r="B1360" s="9">
        <v>2</v>
      </c>
      <c r="C1360" s="9" t="s">
        <v>21</v>
      </c>
      <c r="D1360" s="9">
        <v>2020</v>
      </c>
      <c r="E1360" s="10">
        <v>742</v>
      </c>
    </row>
    <row r="1361" spans="1:5" x14ac:dyDescent="0.35">
      <c r="A1361" s="11" t="s">
        <v>9</v>
      </c>
      <c r="B1361" s="12">
        <v>2</v>
      </c>
      <c r="C1361" s="12" t="s">
        <v>21</v>
      </c>
      <c r="D1361" s="12">
        <v>2020</v>
      </c>
      <c r="E1361" s="13">
        <v>1108866</v>
      </c>
    </row>
    <row r="1362" spans="1:5" x14ac:dyDescent="0.35">
      <c r="A1362" s="8" t="s">
        <v>10</v>
      </c>
      <c r="B1362" s="9">
        <v>2</v>
      </c>
      <c r="C1362" s="9" t="s">
        <v>21</v>
      </c>
      <c r="D1362" s="9">
        <v>2020</v>
      </c>
      <c r="E1362" s="10">
        <v>25272551</v>
      </c>
    </row>
    <row r="1363" spans="1:5" x14ac:dyDescent="0.35">
      <c r="A1363" s="11" t="s">
        <v>5</v>
      </c>
      <c r="B1363" s="12">
        <v>2</v>
      </c>
      <c r="C1363" s="12" t="s">
        <v>21</v>
      </c>
      <c r="D1363" s="12">
        <v>2020</v>
      </c>
      <c r="E1363" s="13">
        <v>4790948</v>
      </c>
    </row>
    <row r="1364" spans="1:5" x14ac:dyDescent="0.35">
      <c r="A1364" s="8" t="s">
        <v>7</v>
      </c>
      <c r="B1364" s="9">
        <v>2</v>
      </c>
      <c r="C1364" s="9" t="s">
        <v>21</v>
      </c>
      <c r="D1364" s="9">
        <v>2020</v>
      </c>
      <c r="E1364" s="10">
        <v>94278</v>
      </c>
    </row>
    <row r="1365" spans="1:5" x14ac:dyDescent="0.35">
      <c r="A1365" s="11" t="s">
        <v>8</v>
      </c>
      <c r="B1365" s="12">
        <v>2</v>
      </c>
      <c r="C1365" s="12" t="s">
        <v>21</v>
      </c>
      <c r="D1365" s="12">
        <v>2020</v>
      </c>
      <c r="E1365" s="13">
        <v>936</v>
      </c>
    </row>
    <row r="1366" spans="1:5" x14ac:dyDescent="0.35">
      <c r="A1366" s="8" t="s">
        <v>9</v>
      </c>
      <c r="B1366" s="9">
        <v>2</v>
      </c>
      <c r="C1366" s="9" t="s">
        <v>21</v>
      </c>
      <c r="D1366" s="9">
        <v>2020</v>
      </c>
      <c r="E1366" s="10">
        <v>3391728</v>
      </c>
    </row>
    <row r="1367" spans="1:5" x14ac:dyDescent="0.35">
      <c r="A1367" s="11" t="s">
        <v>10</v>
      </c>
      <c r="B1367" s="12">
        <v>2</v>
      </c>
      <c r="C1367" s="12" t="s">
        <v>21</v>
      </c>
      <c r="D1367" s="12">
        <v>2020</v>
      </c>
      <c r="E1367" s="13">
        <v>57031349</v>
      </c>
    </row>
    <row r="1368" spans="1:5" x14ac:dyDescent="0.35">
      <c r="A1368" s="8" t="s">
        <v>5</v>
      </c>
      <c r="B1368" s="9">
        <v>2</v>
      </c>
      <c r="C1368" s="9" t="s">
        <v>21</v>
      </c>
      <c r="D1368" s="9">
        <v>2020</v>
      </c>
      <c r="E1368" s="10">
        <v>9503618</v>
      </c>
    </row>
    <row r="1369" spans="1:5" x14ac:dyDescent="0.35">
      <c r="A1369" s="11" t="s">
        <v>7</v>
      </c>
      <c r="B1369" s="12">
        <v>2</v>
      </c>
      <c r="C1369" s="12" t="s">
        <v>21</v>
      </c>
      <c r="D1369" s="12">
        <v>2020</v>
      </c>
      <c r="E1369" s="13">
        <v>157232</v>
      </c>
    </row>
    <row r="1370" spans="1:5" x14ac:dyDescent="0.35">
      <c r="A1370" s="8" t="s">
        <v>8</v>
      </c>
      <c r="B1370" s="9">
        <v>2</v>
      </c>
      <c r="C1370" s="9" t="s">
        <v>21</v>
      </c>
      <c r="D1370" s="9">
        <v>2020</v>
      </c>
      <c r="E1370" s="10">
        <v>1297</v>
      </c>
    </row>
    <row r="1371" spans="1:5" x14ac:dyDescent="0.35">
      <c r="A1371" s="11" t="s">
        <v>9</v>
      </c>
      <c r="B1371" s="12">
        <v>2</v>
      </c>
      <c r="C1371" s="12" t="s">
        <v>21</v>
      </c>
      <c r="D1371" s="12">
        <v>2020</v>
      </c>
      <c r="E1371" s="13">
        <v>7398642</v>
      </c>
    </row>
    <row r="1372" spans="1:5" x14ac:dyDescent="0.35">
      <c r="A1372" s="8" t="s">
        <v>10</v>
      </c>
      <c r="B1372" s="9">
        <v>2</v>
      </c>
      <c r="C1372" s="9" t="s">
        <v>21</v>
      </c>
      <c r="D1372" s="9">
        <v>2020</v>
      </c>
      <c r="E1372" s="10">
        <v>117290931</v>
      </c>
    </row>
    <row r="1373" spans="1:5" x14ac:dyDescent="0.35">
      <c r="A1373" s="11" t="s">
        <v>5</v>
      </c>
      <c r="B1373" s="12">
        <v>2</v>
      </c>
      <c r="C1373" s="12" t="s">
        <v>21</v>
      </c>
      <c r="D1373" s="12">
        <v>2020</v>
      </c>
      <c r="E1373" s="13">
        <v>14347130</v>
      </c>
    </row>
    <row r="1374" spans="1:5" x14ac:dyDescent="0.35">
      <c r="A1374" s="8" t="s">
        <v>7</v>
      </c>
      <c r="B1374" s="9">
        <v>2</v>
      </c>
      <c r="C1374" s="9" t="s">
        <v>21</v>
      </c>
      <c r="D1374" s="9">
        <v>2020</v>
      </c>
      <c r="E1374" s="10">
        <v>219788</v>
      </c>
    </row>
    <row r="1375" spans="1:5" x14ac:dyDescent="0.35">
      <c r="A1375" s="11" t="s">
        <v>8</v>
      </c>
      <c r="B1375" s="12">
        <v>2</v>
      </c>
      <c r="C1375" s="12" t="s">
        <v>21</v>
      </c>
      <c r="D1375" s="12">
        <v>2020</v>
      </c>
      <c r="E1375" s="13">
        <v>2165</v>
      </c>
    </row>
    <row r="1376" spans="1:5" x14ac:dyDescent="0.35">
      <c r="A1376" s="8" t="s">
        <v>9</v>
      </c>
      <c r="B1376" s="9">
        <v>2</v>
      </c>
      <c r="C1376" s="9" t="s">
        <v>21</v>
      </c>
      <c r="D1376" s="9">
        <v>2020</v>
      </c>
      <c r="E1376" s="10">
        <v>12449590</v>
      </c>
    </row>
    <row r="1377" spans="1:5" x14ac:dyDescent="0.35">
      <c r="A1377" s="11" t="s">
        <v>10</v>
      </c>
      <c r="B1377" s="12">
        <v>2</v>
      </c>
      <c r="C1377" s="12" t="s">
        <v>21</v>
      </c>
      <c r="D1377" s="12">
        <v>2020</v>
      </c>
      <c r="E1377" s="13">
        <v>185108741</v>
      </c>
    </row>
    <row r="1378" spans="1:5" x14ac:dyDescent="0.35">
      <c r="A1378" s="8" t="s">
        <v>5</v>
      </c>
      <c r="B1378" s="9">
        <v>2</v>
      </c>
      <c r="C1378" s="9" t="s">
        <v>21</v>
      </c>
      <c r="D1378" s="9">
        <v>2020</v>
      </c>
      <c r="E1378" s="10">
        <v>17457250</v>
      </c>
    </row>
    <row r="1379" spans="1:5" x14ac:dyDescent="0.35">
      <c r="A1379" s="11" t="s">
        <v>7</v>
      </c>
      <c r="B1379" s="12">
        <v>2</v>
      </c>
      <c r="C1379" s="12" t="s">
        <v>21</v>
      </c>
      <c r="D1379" s="12">
        <v>2020</v>
      </c>
      <c r="E1379" s="13">
        <v>257416</v>
      </c>
    </row>
    <row r="1380" spans="1:5" x14ac:dyDescent="0.35">
      <c r="A1380" s="8" t="s">
        <v>8</v>
      </c>
      <c r="B1380" s="9">
        <v>2</v>
      </c>
      <c r="C1380" s="9" t="s">
        <v>21</v>
      </c>
      <c r="D1380" s="9">
        <v>2020</v>
      </c>
      <c r="E1380" s="10">
        <v>3836</v>
      </c>
    </row>
    <row r="1381" spans="1:5" x14ac:dyDescent="0.35">
      <c r="A1381" s="11" t="s">
        <v>9</v>
      </c>
      <c r="B1381" s="12">
        <v>2</v>
      </c>
      <c r="C1381" s="12" t="s">
        <v>21</v>
      </c>
      <c r="D1381" s="12">
        <v>2020</v>
      </c>
      <c r="E1381" s="13">
        <v>16227804</v>
      </c>
    </row>
    <row r="1382" spans="1:5" x14ac:dyDescent="0.35">
      <c r="A1382" s="8" t="s">
        <v>10</v>
      </c>
      <c r="B1382" s="9">
        <v>2</v>
      </c>
      <c r="C1382" s="9" t="s">
        <v>21</v>
      </c>
      <c r="D1382" s="9">
        <v>2020</v>
      </c>
      <c r="E1382" s="10">
        <v>253931522</v>
      </c>
    </row>
    <row r="1383" spans="1:5" x14ac:dyDescent="0.35">
      <c r="A1383" s="11" t="s">
        <v>5</v>
      </c>
      <c r="B1383" s="12">
        <v>2</v>
      </c>
      <c r="C1383" s="12" t="s">
        <v>21</v>
      </c>
      <c r="D1383" s="12">
        <v>2020</v>
      </c>
      <c r="E1383" s="13">
        <v>19714764</v>
      </c>
    </row>
    <row r="1384" spans="1:5" x14ac:dyDescent="0.35">
      <c r="A1384" s="8" t="s">
        <v>7</v>
      </c>
      <c r="B1384" s="9">
        <v>2</v>
      </c>
      <c r="C1384" s="9" t="s">
        <v>21</v>
      </c>
      <c r="D1384" s="9">
        <v>2020</v>
      </c>
      <c r="E1384" s="10">
        <v>286110</v>
      </c>
    </row>
    <row r="1385" spans="1:5" x14ac:dyDescent="0.35">
      <c r="A1385" s="11" t="s">
        <v>8</v>
      </c>
      <c r="B1385" s="12">
        <v>2</v>
      </c>
      <c r="C1385" s="12" t="s">
        <v>21</v>
      </c>
      <c r="D1385" s="12">
        <v>2020</v>
      </c>
      <c r="E1385" s="13">
        <v>5092</v>
      </c>
    </row>
    <row r="1386" spans="1:5" x14ac:dyDescent="0.35">
      <c r="A1386" s="8" t="s">
        <v>9</v>
      </c>
      <c r="B1386" s="9">
        <v>2</v>
      </c>
      <c r="C1386" s="9" t="s">
        <v>21</v>
      </c>
      <c r="D1386" s="9">
        <v>2020</v>
      </c>
      <c r="E1386" s="10">
        <v>18713758</v>
      </c>
    </row>
    <row r="1387" spans="1:5" x14ac:dyDescent="0.35">
      <c r="A1387" s="11" t="s">
        <v>10</v>
      </c>
      <c r="B1387" s="12">
        <v>2</v>
      </c>
      <c r="C1387" s="12" t="s">
        <v>21</v>
      </c>
      <c r="D1387" s="12">
        <v>2020</v>
      </c>
      <c r="E1387" s="13">
        <v>318219389</v>
      </c>
    </row>
    <row r="1388" spans="1:5" x14ac:dyDescent="0.35">
      <c r="A1388" s="8" t="s">
        <v>5</v>
      </c>
      <c r="B1388" s="9">
        <v>3</v>
      </c>
      <c r="C1388" s="9" t="s">
        <v>21</v>
      </c>
      <c r="D1388" s="9">
        <v>2020</v>
      </c>
      <c r="E1388" s="10">
        <v>19769436</v>
      </c>
    </row>
    <row r="1389" spans="1:5" x14ac:dyDescent="0.35">
      <c r="A1389" s="11" t="s">
        <v>7</v>
      </c>
      <c r="B1389" s="12">
        <v>3</v>
      </c>
      <c r="C1389" s="12" t="s">
        <v>21</v>
      </c>
      <c r="D1389" s="12">
        <v>2020</v>
      </c>
      <c r="E1389" s="13">
        <v>286786</v>
      </c>
    </row>
    <row r="1390" spans="1:5" x14ac:dyDescent="0.35">
      <c r="A1390" s="8" t="s">
        <v>8</v>
      </c>
      <c r="B1390" s="9">
        <v>3</v>
      </c>
      <c r="C1390" s="9" t="s">
        <v>21</v>
      </c>
      <c r="D1390" s="9">
        <v>2020</v>
      </c>
      <c r="E1390" s="10">
        <v>5112</v>
      </c>
    </row>
    <row r="1391" spans="1:5" x14ac:dyDescent="0.35">
      <c r="A1391" s="11" t="s">
        <v>9</v>
      </c>
      <c r="B1391" s="12">
        <v>3</v>
      </c>
      <c r="C1391" s="12" t="s">
        <v>21</v>
      </c>
      <c r="D1391" s="12">
        <v>2020</v>
      </c>
      <c r="E1391" s="13">
        <v>18775038</v>
      </c>
    </row>
    <row r="1392" spans="1:5" x14ac:dyDescent="0.35">
      <c r="A1392" s="8" t="s">
        <v>10</v>
      </c>
      <c r="B1392" s="9">
        <v>3</v>
      </c>
      <c r="C1392" s="9" t="s">
        <v>21</v>
      </c>
      <c r="D1392" s="9">
        <v>2020</v>
      </c>
      <c r="E1392" s="10">
        <v>315714335</v>
      </c>
    </row>
    <row r="1393" spans="1:5" x14ac:dyDescent="0.35">
      <c r="A1393" s="11" t="s">
        <v>5</v>
      </c>
      <c r="B1393" s="12">
        <v>3</v>
      </c>
      <c r="C1393" s="12" t="s">
        <v>21</v>
      </c>
      <c r="D1393" s="12">
        <v>2020</v>
      </c>
      <c r="E1393" s="13">
        <v>19813318</v>
      </c>
    </row>
    <row r="1394" spans="1:5" x14ac:dyDescent="0.35">
      <c r="A1394" s="8" t="s">
        <v>7</v>
      </c>
      <c r="B1394" s="9">
        <v>3</v>
      </c>
      <c r="C1394" s="9" t="s">
        <v>21</v>
      </c>
      <c r="D1394" s="9">
        <v>2020</v>
      </c>
      <c r="E1394" s="10">
        <v>287494</v>
      </c>
    </row>
    <row r="1395" spans="1:5" x14ac:dyDescent="0.35">
      <c r="A1395" s="11" t="s">
        <v>8</v>
      </c>
      <c r="B1395" s="12">
        <v>3</v>
      </c>
      <c r="C1395" s="12" t="s">
        <v>21</v>
      </c>
      <c r="D1395" s="12">
        <v>2020</v>
      </c>
      <c r="E1395" s="13">
        <v>5146</v>
      </c>
    </row>
    <row r="1396" spans="1:5" x14ac:dyDescent="0.35">
      <c r="A1396" s="8" t="s">
        <v>9</v>
      </c>
      <c r="B1396" s="9">
        <v>3</v>
      </c>
      <c r="C1396" s="9" t="s">
        <v>21</v>
      </c>
      <c r="D1396" s="9">
        <v>2020</v>
      </c>
      <c r="E1396" s="10">
        <v>18843880</v>
      </c>
    </row>
    <row r="1397" spans="1:5" x14ac:dyDescent="0.35">
      <c r="A1397" s="11" t="s">
        <v>10</v>
      </c>
      <c r="B1397" s="12">
        <v>3</v>
      </c>
      <c r="C1397" s="12" t="s">
        <v>21</v>
      </c>
      <c r="D1397" s="12">
        <v>2020</v>
      </c>
      <c r="E1397" s="13">
        <v>322110282</v>
      </c>
    </row>
    <row r="1398" spans="1:5" x14ac:dyDescent="0.35">
      <c r="A1398" s="8" t="s">
        <v>5</v>
      </c>
      <c r="B1398" s="9">
        <v>3</v>
      </c>
      <c r="C1398" s="9" t="s">
        <v>21</v>
      </c>
      <c r="D1398" s="9">
        <v>2020</v>
      </c>
      <c r="E1398" s="10">
        <v>19865820</v>
      </c>
    </row>
    <row r="1399" spans="1:5" x14ac:dyDescent="0.35">
      <c r="A1399" s="11" t="s">
        <v>7</v>
      </c>
      <c r="B1399" s="12">
        <v>3</v>
      </c>
      <c r="C1399" s="12" t="s">
        <v>21</v>
      </c>
      <c r="D1399" s="12">
        <v>2020</v>
      </c>
      <c r="E1399" s="13">
        <v>288262</v>
      </c>
    </row>
    <row r="1400" spans="1:5" x14ac:dyDescent="0.35">
      <c r="A1400" s="8" t="s">
        <v>8</v>
      </c>
      <c r="B1400" s="9">
        <v>3</v>
      </c>
      <c r="C1400" s="9" t="s">
        <v>21</v>
      </c>
      <c r="D1400" s="9">
        <v>2020</v>
      </c>
      <c r="E1400" s="10">
        <v>5196</v>
      </c>
    </row>
    <row r="1401" spans="1:5" x14ac:dyDescent="0.35">
      <c r="A1401" s="11" t="s">
        <v>9</v>
      </c>
      <c r="B1401" s="12">
        <v>3</v>
      </c>
      <c r="C1401" s="12" t="s">
        <v>21</v>
      </c>
      <c r="D1401" s="12">
        <v>2020</v>
      </c>
      <c r="E1401" s="13">
        <v>18911586</v>
      </c>
    </row>
    <row r="1402" spans="1:5" x14ac:dyDescent="0.35">
      <c r="A1402" s="8" t="s">
        <v>10</v>
      </c>
      <c r="B1402" s="9">
        <v>3</v>
      </c>
      <c r="C1402" s="9" t="s">
        <v>21</v>
      </c>
      <c r="D1402" s="9">
        <v>2020</v>
      </c>
      <c r="E1402" s="10">
        <v>324314078</v>
      </c>
    </row>
    <row r="1403" spans="1:5" x14ac:dyDescent="0.35">
      <c r="A1403" s="11" t="s">
        <v>5</v>
      </c>
      <c r="B1403" s="12">
        <v>3</v>
      </c>
      <c r="C1403" s="12" t="s">
        <v>21</v>
      </c>
      <c r="D1403" s="12">
        <v>2020</v>
      </c>
      <c r="E1403" s="13">
        <v>18021271</v>
      </c>
    </row>
    <row r="1404" spans="1:5" x14ac:dyDescent="0.35">
      <c r="A1404" s="8" t="s">
        <v>7</v>
      </c>
      <c r="B1404" s="9">
        <v>3</v>
      </c>
      <c r="C1404" s="9" t="s">
        <v>21</v>
      </c>
      <c r="D1404" s="9">
        <v>2020</v>
      </c>
      <c r="E1404" s="10">
        <v>288974</v>
      </c>
    </row>
    <row r="1405" spans="1:5" x14ac:dyDescent="0.35">
      <c r="A1405" s="11" t="s">
        <v>8</v>
      </c>
      <c r="B1405" s="12">
        <v>3</v>
      </c>
      <c r="C1405" s="12" t="s">
        <v>21</v>
      </c>
      <c r="D1405" s="12">
        <v>2020</v>
      </c>
      <c r="E1405" s="13">
        <v>5246</v>
      </c>
    </row>
    <row r="1406" spans="1:5" x14ac:dyDescent="0.35">
      <c r="A1406" s="8" t="s">
        <v>9</v>
      </c>
      <c r="B1406" s="9">
        <v>3</v>
      </c>
      <c r="C1406" s="9" t="s">
        <v>21</v>
      </c>
      <c r="D1406" s="9">
        <v>2020</v>
      </c>
      <c r="E1406" s="10">
        <v>18978306</v>
      </c>
    </row>
    <row r="1407" spans="1:5" x14ac:dyDescent="0.35">
      <c r="A1407" s="11" t="s">
        <v>10</v>
      </c>
      <c r="B1407" s="12">
        <v>3</v>
      </c>
      <c r="C1407" s="12" t="s">
        <v>21</v>
      </c>
      <c r="D1407" s="12">
        <v>2020</v>
      </c>
      <c r="E1407" s="13">
        <v>326641204</v>
      </c>
    </row>
    <row r="1408" spans="1:5" x14ac:dyDescent="0.35">
      <c r="A1408" s="8" t="s">
        <v>5</v>
      </c>
      <c r="B1408" s="9">
        <v>3</v>
      </c>
      <c r="C1408" s="9" t="s">
        <v>21</v>
      </c>
      <c r="D1408" s="9">
        <v>2020</v>
      </c>
      <c r="E1408" s="10">
        <v>19955672</v>
      </c>
    </row>
    <row r="1409" spans="1:5" x14ac:dyDescent="0.35">
      <c r="A1409" s="11" t="s">
        <v>7</v>
      </c>
      <c r="B1409" s="12">
        <v>3</v>
      </c>
      <c r="C1409" s="12" t="s">
        <v>21</v>
      </c>
      <c r="D1409" s="12">
        <v>2020</v>
      </c>
      <c r="E1409" s="13">
        <v>289658</v>
      </c>
    </row>
    <row r="1410" spans="1:5" x14ac:dyDescent="0.35">
      <c r="A1410" s="8" t="s">
        <v>8</v>
      </c>
      <c r="B1410" s="9">
        <v>3</v>
      </c>
      <c r="C1410" s="9" t="s">
        <v>21</v>
      </c>
      <c r="D1410" s="9">
        <v>2020</v>
      </c>
      <c r="E1410" s="10">
        <v>5059</v>
      </c>
    </row>
    <row r="1411" spans="1:5" x14ac:dyDescent="0.35">
      <c r="A1411" s="11" t="s">
        <v>9</v>
      </c>
      <c r="B1411" s="12">
        <v>3</v>
      </c>
      <c r="C1411" s="12" t="s">
        <v>21</v>
      </c>
      <c r="D1411" s="12">
        <v>2020</v>
      </c>
      <c r="E1411" s="13">
        <v>19040088</v>
      </c>
    </row>
    <row r="1412" spans="1:5" x14ac:dyDescent="0.35">
      <c r="A1412" s="8" t="s">
        <v>10</v>
      </c>
      <c r="B1412" s="9">
        <v>3</v>
      </c>
      <c r="C1412" s="9" t="s">
        <v>21</v>
      </c>
      <c r="D1412" s="9">
        <v>2020</v>
      </c>
      <c r="E1412" s="10">
        <v>328936622</v>
      </c>
    </row>
    <row r="1413" spans="1:5" x14ac:dyDescent="0.35">
      <c r="A1413" s="11" t="s">
        <v>5</v>
      </c>
      <c r="B1413" s="12">
        <v>3</v>
      </c>
      <c r="C1413" s="12" t="s">
        <v>21</v>
      </c>
      <c r="D1413" s="12">
        <v>2020</v>
      </c>
      <c r="E1413" s="13">
        <v>20009654</v>
      </c>
    </row>
    <row r="1414" spans="1:5" x14ac:dyDescent="0.35">
      <c r="A1414" s="8" t="s">
        <v>7</v>
      </c>
      <c r="B1414" s="9">
        <v>3</v>
      </c>
      <c r="C1414" s="9" t="s">
        <v>21</v>
      </c>
      <c r="D1414" s="9">
        <v>2020</v>
      </c>
      <c r="E1414" s="10">
        <v>290342</v>
      </c>
    </row>
    <row r="1415" spans="1:5" x14ac:dyDescent="0.35">
      <c r="A1415" s="11" t="s">
        <v>8</v>
      </c>
      <c r="B1415" s="12">
        <v>3</v>
      </c>
      <c r="C1415" s="12" t="s">
        <v>21</v>
      </c>
      <c r="D1415" s="12">
        <v>2020</v>
      </c>
      <c r="E1415" s="13">
        <v>5324</v>
      </c>
    </row>
    <row r="1416" spans="1:5" x14ac:dyDescent="0.35">
      <c r="A1416" s="8" t="s">
        <v>9</v>
      </c>
      <c r="B1416" s="9">
        <v>3</v>
      </c>
      <c r="C1416" s="9" t="s">
        <v>21</v>
      </c>
      <c r="D1416" s="9">
        <v>2020</v>
      </c>
      <c r="E1416" s="10">
        <v>19099846</v>
      </c>
    </row>
    <row r="1417" spans="1:5" x14ac:dyDescent="0.35">
      <c r="A1417" s="11" t="s">
        <v>10</v>
      </c>
      <c r="B1417" s="12">
        <v>3</v>
      </c>
      <c r="C1417" s="12" t="s">
        <v>21</v>
      </c>
      <c r="D1417" s="12">
        <v>2020</v>
      </c>
      <c r="E1417" s="13">
        <v>331270250</v>
      </c>
    </row>
    <row r="1418" spans="1:5" x14ac:dyDescent="0.35">
      <c r="A1418" s="8" t="s">
        <v>5</v>
      </c>
      <c r="B1418" s="9">
        <v>3</v>
      </c>
      <c r="C1418" s="9" t="s">
        <v>21</v>
      </c>
      <c r="D1418" s="9">
        <v>2020</v>
      </c>
      <c r="E1418" s="10">
        <v>20063322</v>
      </c>
    </row>
    <row r="1419" spans="1:5" x14ac:dyDescent="0.35">
      <c r="A1419" s="11" t="s">
        <v>7</v>
      </c>
      <c r="B1419" s="12">
        <v>3</v>
      </c>
      <c r="C1419" s="12" t="s">
        <v>21</v>
      </c>
      <c r="D1419" s="12">
        <v>2020</v>
      </c>
      <c r="E1419" s="13">
        <v>291026</v>
      </c>
    </row>
    <row r="1420" spans="1:5" x14ac:dyDescent="0.35">
      <c r="A1420" s="8" t="s">
        <v>8</v>
      </c>
      <c r="B1420" s="9">
        <v>3</v>
      </c>
      <c r="C1420" s="9" t="s">
        <v>21</v>
      </c>
      <c r="D1420" s="9">
        <v>2020</v>
      </c>
      <c r="E1420" s="10">
        <v>5312</v>
      </c>
    </row>
    <row r="1421" spans="1:5" x14ac:dyDescent="0.35">
      <c r="A1421" s="11" t="s">
        <v>9</v>
      </c>
      <c r="B1421" s="12">
        <v>3</v>
      </c>
      <c r="C1421" s="12" t="s">
        <v>21</v>
      </c>
      <c r="D1421" s="12">
        <v>2020</v>
      </c>
      <c r="E1421" s="13">
        <v>19159362</v>
      </c>
    </row>
    <row r="1422" spans="1:5" x14ac:dyDescent="0.35">
      <c r="A1422" s="8" t="s">
        <v>10</v>
      </c>
      <c r="B1422" s="9">
        <v>3</v>
      </c>
      <c r="C1422" s="9" t="s">
        <v>21</v>
      </c>
      <c r="D1422" s="9">
        <v>2020</v>
      </c>
      <c r="E1422" s="10">
        <v>333535826</v>
      </c>
    </row>
    <row r="1423" spans="1:5" x14ac:dyDescent="0.35">
      <c r="A1423" s="11" t="s">
        <v>5</v>
      </c>
      <c r="B1423" s="12">
        <v>4</v>
      </c>
      <c r="C1423" s="12" t="s">
        <v>21</v>
      </c>
      <c r="D1423" s="12">
        <v>2020</v>
      </c>
      <c r="E1423" s="13">
        <v>20112566</v>
      </c>
    </row>
    <row r="1424" spans="1:5" x14ac:dyDescent="0.35">
      <c r="A1424" s="8" t="s">
        <v>7</v>
      </c>
      <c r="B1424" s="9">
        <v>4</v>
      </c>
      <c r="C1424" s="9" t="s">
        <v>21</v>
      </c>
      <c r="D1424" s="9">
        <v>2020</v>
      </c>
      <c r="E1424" s="10">
        <v>291690</v>
      </c>
    </row>
    <row r="1425" spans="1:5" x14ac:dyDescent="0.35">
      <c r="A1425" s="11" t="s">
        <v>8</v>
      </c>
      <c r="B1425" s="12">
        <v>4</v>
      </c>
      <c r="C1425" s="12" t="s">
        <v>21</v>
      </c>
      <c r="D1425" s="12">
        <v>2020</v>
      </c>
      <c r="E1425" s="13">
        <v>5384</v>
      </c>
    </row>
    <row r="1426" spans="1:5" x14ac:dyDescent="0.35">
      <c r="A1426" s="8" t="s">
        <v>9</v>
      </c>
      <c r="B1426" s="9">
        <v>4</v>
      </c>
      <c r="C1426" s="9" t="s">
        <v>21</v>
      </c>
      <c r="D1426" s="9">
        <v>2020</v>
      </c>
      <c r="E1426" s="10">
        <v>19210830</v>
      </c>
    </row>
    <row r="1427" spans="1:5" x14ac:dyDescent="0.35">
      <c r="A1427" s="11" t="s">
        <v>10</v>
      </c>
      <c r="B1427" s="12">
        <v>4</v>
      </c>
      <c r="C1427" s="12" t="s">
        <v>21</v>
      </c>
      <c r="D1427" s="12">
        <v>2020</v>
      </c>
      <c r="E1427" s="13">
        <v>335525336</v>
      </c>
    </row>
    <row r="1428" spans="1:5" x14ac:dyDescent="0.35">
      <c r="A1428" s="8" t="s">
        <v>5</v>
      </c>
      <c r="B1428" s="9">
        <v>4</v>
      </c>
      <c r="C1428" s="9" t="s">
        <v>21</v>
      </c>
      <c r="D1428" s="9">
        <v>2020</v>
      </c>
      <c r="E1428" s="10">
        <v>20150860</v>
      </c>
    </row>
    <row r="1429" spans="1:5" x14ac:dyDescent="0.35">
      <c r="A1429" s="11" t="s">
        <v>7</v>
      </c>
      <c r="B1429" s="12">
        <v>4</v>
      </c>
      <c r="C1429" s="12" t="s">
        <v>21</v>
      </c>
      <c r="D1429" s="12">
        <v>2020</v>
      </c>
      <c r="E1429" s="13">
        <v>292294</v>
      </c>
    </row>
    <row r="1430" spans="1:5" x14ac:dyDescent="0.35">
      <c r="A1430" s="8" t="s">
        <v>8</v>
      </c>
      <c r="B1430" s="9">
        <v>4</v>
      </c>
      <c r="C1430" s="9" t="s">
        <v>21</v>
      </c>
      <c r="D1430" s="9">
        <v>2020</v>
      </c>
      <c r="E1430" s="10">
        <v>5240</v>
      </c>
    </row>
    <row r="1431" spans="1:5" x14ac:dyDescent="0.35">
      <c r="A1431" s="11" t="s">
        <v>9</v>
      </c>
      <c r="B1431" s="12">
        <v>4</v>
      </c>
      <c r="C1431" s="12" t="s">
        <v>21</v>
      </c>
      <c r="D1431" s="12">
        <v>2020</v>
      </c>
      <c r="E1431" s="13">
        <v>19271330</v>
      </c>
    </row>
    <row r="1432" spans="1:5" x14ac:dyDescent="0.35">
      <c r="A1432" s="8" t="s">
        <v>10</v>
      </c>
      <c r="B1432" s="9">
        <v>4</v>
      </c>
      <c r="C1432" s="9" t="s">
        <v>21</v>
      </c>
      <c r="D1432" s="9">
        <v>2020</v>
      </c>
      <c r="E1432" s="10">
        <v>337492862</v>
      </c>
    </row>
    <row r="1433" spans="1:5" x14ac:dyDescent="0.35">
      <c r="A1433" s="11" t="s">
        <v>5</v>
      </c>
      <c r="B1433" s="12">
        <v>4</v>
      </c>
      <c r="C1433" s="12" t="s">
        <v>21</v>
      </c>
      <c r="D1433" s="12">
        <v>2020</v>
      </c>
      <c r="E1433" s="13">
        <v>20198620</v>
      </c>
    </row>
    <row r="1434" spans="1:5" x14ac:dyDescent="0.35">
      <c r="A1434" s="8" t="s">
        <v>7</v>
      </c>
      <c r="B1434" s="9">
        <v>4</v>
      </c>
      <c r="C1434" s="9" t="s">
        <v>21</v>
      </c>
      <c r="D1434" s="9">
        <v>2020</v>
      </c>
      <c r="E1434" s="10">
        <v>292952</v>
      </c>
    </row>
    <row r="1435" spans="1:5" x14ac:dyDescent="0.35">
      <c r="A1435" s="11" t="s">
        <v>8</v>
      </c>
      <c r="B1435" s="12">
        <v>4</v>
      </c>
      <c r="C1435" s="12" t="s">
        <v>21</v>
      </c>
      <c r="D1435" s="12">
        <v>2020</v>
      </c>
      <c r="E1435" s="13">
        <v>5276</v>
      </c>
    </row>
    <row r="1436" spans="1:5" x14ac:dyDescent="0.35">
      <c r="A1436" s="8" t="s">
        <v>9</v>
      </c>
      <c r="B1436" s="9">
        <v>4</v>
      </c>
      <c r="C1436" s="9" t="s">
        <v>21</v>
      </c>
      <c r="D1436" s="9">
        <v>2020</v>
      </c>
      <c r="E1436" s="10">
        <v>19325394</v>
      </c>
    </row>
    <row r="1437" spans="1:5" x14ac:dyDescent="0.35">
      <c r="A1437" s="11" t="s">
        <v>10</v>
      </c>
      <c r="B1437" s="12">
        <v>4</v>
      </c>
      <c r="C1437" s="12" t="s">
        <v>21</v>
      </c>
      <c r="D1437" s="12">
        <v>2020</v>
      </c>
      <c r="E1437" s="13">
        <v>339697313</v>
      </c>
    </row>
    <row r="1438" spans="1:5" x14ac:dyDescent="0.35">
      <c r="A1438" s="8" t="s">
        <v>5</v>
      </c>
      <c r="B1438" s="9">
        <v>4</v>
      </c>
      <c r="C1438" s="9" t="s">
        <v>21</v>
      </c>
      <c r="D1438" s="9">
        <v>2020</v>
      </c>
      <c r="E1438" s="10">
        <v>20248052</v>
      </c>
    </row>
    <row r="1439" spans="1:5" x14ac:dyDescent="0.35">
      <c r="A1439" s="11" t="s">
        <v>7</v>
      </c>
      <c r="B1439" s="12">
        <v>4</v>
      </c>
      <c r="C1439" s="12" t="s">
        <v>21</v>
      </c>
      <c r="D1439" s="12">
        <v>2020</v>
      </c>
      <c r="E1439" s="13">
        <v>293582</v>
      </c>
    </row>
    <row r="1440" spans="1:5" x14ac:dyDescent="0.35">
      <c r="A1440" s="8" t="s">
        <v>8</v>
      </c>
      <c r="B1440" s="9">
        <v>4</v>
      </c>
      <c r="C1440" s="9" t="s">
        <v>21</v>
      </c>
      <c r="D1440" s="9">
        <v>2020</v>
      </c>
      <c r="E1440" s="10">
        <v>5320</v>
      </c>
    </row>
    <row r="1441" spans="1:5" x14ac:dyDescent="0.35">
      <c r="A1441" s="11" t="s">
        <v>9</v>
      </c>
      <c r="B1441" s="12">
        <v>4</v>
      </c>
      <c r="C1441" s="12" t="s">
        <v>21</v>
      </c>
      <c r="D1441" s="12">
        <v>2020</v>
      </c>
      <c r="E1441" s="13">
        <v>19385286</v>
      </c>
    </row>
    <row r="1442" spans="1:5" x14ac:dyDescent="0.35">
      <c r="A1442" s="8" t="s">
        <v>10</v>
      </c>
      <c r="B1442" s="9">
        <v>4</v>
      </c>
      <c r="C1442" s="9" t="s">
        <v>21</v>
      </c>
      <c r="D1442" s="9">
        <v>2020</v>
      </c>
      <c r="E1442" s="10">
        <v>341809525</v>
      </c>
    </row>
    <row r="1443" spans="1:5" x14ac:dyDescent="0.35">
      <c r="A1443" s="11" t="s">
        <v>5</v>
      </c>
      <c r="B1443" s="12">
        <v>4</v>
      </c>
      <c r="C1443" s="12" t="s">
        <v>21</v>
      </c>
      <c r="D1443" s="12">
        <v>2020</v>
      </c>
      <c r="E1443" s="13">
        <v>20294940</v>
      </c>
    </row>
    <row r="1444" spans="1:5" x14ac:dyDescent="0.35">
      <c r="A1444" s="8" t="s">
        <v>7</v>
      </c>
      <c r="B1444" s="9">
        <v>4</v>
      </c>
      <c r="C1444" s="9" t="s">
        <v>21</v>
      </c>
      <c r="D1444" s="9">
        <v>2020</v>
      </c>
      <c r="E1444" s="10">
        <v>294256</v>
      </c>
    </row>
    <row r="1445" spans="1:5" x14ac:dyDescent="0.35">
      <c r="A1445" s="11" t="s">
        <v>8</v>
      </c>
      <c r="B1445" s="12">
        <v>4</v>
      </c>
      <c r="C1445" s="12" t="s">
        <v>21</v>
      </c>
      <c r="D1445" s="12">
        <v>2020</v>
      </c>
      <c r="E1445" s="13">
        <v>5503</v>
      </c>
    </row>
    <row r="1446" spans="1:5" x14ac:dyDescent="0.35">
      <c r="A1446" s="8" t="s">
        <v>9</v>
      </c>
      <c r="B1446" s="9">
        <v>4</v>
      </c>
      <c r="C1446" s="9" t="s">
        <v>21</v>
      </c>
      <c r="D1446" s="9">
        <v>2020</v>
      </c>
      <c r="E1446" s="10">
        <v>19434396</v>
      </c>
    </row>
    <row r="1447" spans="1:5" x14ac:dyDescent="0.35">
      <c r="A1447" s="11" t="s">
        <v>10</v>
      </c>
      <c r="B1447" s="12">
        <v>4</v>
      </c>
      <c r="C1447" s="12" t="s">
        <v>21</v>
      </c>
      <c r="D1447" s="12">
        <v>2020</v>
      </c>
      <c r="E1447" s="13">
        <v>344014592</v>
      </c>
    </row>
    <row r="1448" spans="1:5" x14ac:dyDescent="0.35">
      <c r="A1448" s="8" t="s">
        <v>5</v>
      </c>
      <c r="B1448" s="9">
        <v>4</v>
      </c>
      <c r="C1448" s="9" t="s">
        <v>21</v>
      </c>
      <c r="D1448" s="9">
        <v>2020</v>
      </c>
      <c r="E1448" s="10">
        <v>20339638</v>
      </c>
    </row>
    <row r="1449" spans="1:5" x14ac:dyDescent="0.35">
      <c r="A1449" s="11" t="s">
        <v>7</v>
      </c>
      <c r="B1449" s="12">
        <v>4</v>
      </c>
      <c r="C1449" s="12" t="s">
        <v>21</v>
      </c>
      <c r="D1449" s="12">
        <v>2020</v>
      </c>
      <c r="E1449" s="13">
        <v>294758</v>
      </c>
    </row>
    <row r="1450" spans="1:5" x14ac:dyDescent="0.35">
      <c r="A1450" s="8" t="s">
        <v>8</v>
      </c>
      <c r="B1450" s="9">
        <v>4</v>
      </c>
      <c r="C1450" s="9" t="s">
        <v>21</v>
      </c>
      <c r="D1450" s="9">
        <v>2020</v>
      </c>
      <c r="E1450" s="10">
        <v>5535</v>
      </c>
    </row>
    <row r="1451" spans="1:5" x14ac:dyDescent="0.35">
      <c r="A1451" s="11" t="s">
        <v>9</v>
      </c>
      <c r="B1451" s="12">
        <v>4</v>
      </c>
      <c r="C1451" s="12" t="s">
        <v>21</v>
      </c>
      <c r="D1451" s="12">
        <v>2020</v>
      </c>
      <c r="E1451" s="13">
        <v>19478764</v>
      </c>
    </row>
    <row r="1452" spans="1:5" x14ac:dyDescent="0.35">
      <c r="A1452" s="8" t="s">
        <v>10</v>
      </c>
      <c r="B1452" s="9">
        <v>4</v>
      </c>
      <c r="C1452" s="9" t="s">
        <v>21</v>
      </c>
      <c r="D1452" s="9">
        <v>2020</v>
      </c>
      <c r="E1452" s="10">
        <v>345940117</v>
      </c>
    </row>
    <row r="1453" spans="1:5" x14ac:dyDescent="0.35">
      <c r="A1453" s="11" t="s">
        <v>5</v>
      </c>
      <c r="B1453" s="12">
        <v>4</v>
      </c>
      <c r="C1453" s="12" t="s">
        <v>21</v>
      </c>
      <c r="D1453" s="12">
        <v>2020</v>
      </c>
      <c r="E1453" s="13">
        <v>20376788</v>
      </c>
    </row>
    <row r="1454" spans="1:5" x14ac:dyDescent="0.35">
      <c r="A1454" s="8" t="s">
        <v>7</v>
      </c>
      <c r="B1454" s="9">
        <v>4</v>
      </c>
      <c r="C1454" s="9" t="s">
        <v>21</v>
      </c>
      <c r="D1454" s="9">
        <v>2020</v>
      </c>
      <c r="E1454" s="10">
        <v>295318</v>
      </c>
    </row>
    <row r="1455" spans="1:5" x14ac:dyDescent="0.35">
      <c r="A1455" s="11" t="s">
        <v>8</v>
      </c>
      <c r="B1455" s="12">
        <v>4</v>
      </c>
      <c r="C1455" s="12" t="s">
        <v>21</v>
      </c>
      <c r="D1455" s="12">
        <v>2020</v>
      </c>
      <c r="E1455" s="13">
        <v>5425</v>
      </c>
    </row>
    <row r="1456" spans="1:5" x14ac:dyDescent="0.35">
      <c r="A1456" s="8" t="s">
        <v>9</v>
      </c>
      <c r="B1456" s="9">
        <v>4</v>
      </c>
      <c r="C1456" s="9" t="s">
        <v>21</v>
      </c>
      <c r="D1456" s="9">
        <v>2020</v>
      </c>
      <c r="E1456" s="10">
        <v>19521696</v>
      </c>
    </row>
    <row r="1457" spans="1:5" x14ac:dyDescent="0.35">
      <c r="A1457" s="11" t="s">
        <v>10</v>
      </c>
      <c r="B1457" s="12">
        <v>4</v>
      </c>
      <c r="C1457" s="12" t="s">
        <v>21</v>
      </c>
      <c r="D1457" s="12">
        <v>2020</v>
      </c>
      <c r="E1457" s="13">
        <v>347811322</v>
      </c>
    </row>
    <row r="1458" spans="1:5" x14ac:dyDescent="0.35">
      <c r="A1458" s="8" t="s">
        <v>5</v>
      </c>
      <c r="B1458" s="9">
        <v>5</v>
      </c>
      <c r="C1458" s="9" t="s">
        <v>21</v>
      </c>
      <c r="D1458" s="9">
        <v>2020</v>
      </c>
      <c r="E1458" s="10">
        <v>20417454</v>
      </c>
    </row>
    <row r="1459" spans="1:5" x14ac:dyDescent="0.35">
      <c r="A1459" s="11" t="s">
        <v>7</v>
      </c>
      <c r="B1459" s="12">
        <v>5</v>
      </c>
      <c r="C1459" s="12" t="s">
        <v>21</v>
      </c>
      <c r="D1459" s="12">
        <v>2020</v>
      </c>
      <c r="E1459" s="13">
        <v>295880</v>
      </c>
    </row>
    <row r="1460" spans="1:5" x14ac:dyDescent="0.35">
      <c r="A1460" s="8" t="s">
        <v>8</v>
      </c>
      <c r="B1460" s="9">
        <v>5</v>
      </c>
      <c r="C1460" s="9" t="s">
        <v>21</v>
      </c>
      <c r="D1460" s="9">
        <v>2020</v>
      </c>
      <c r="E1460" s="10">
        <v>5577</v>
      </c>
    </row>
    <row r="1461" spans="1:5" x14ac:dyDescent="0.35">
      <c r="A1461" s="11" t="s">
        <v>9</v>
      </c>
      <c r="B1461" s="12">
        <v>5</v>
      </c>
      <c r="C1461" s="12" t="s">
        <v>21</v>
      </c>
      <c r="D1461" s="12">
        <v>2020</v>
      </c>
      <c r="E1461" s="13">
        <v>19563890</v>
      </c>
    </row>
    <row r="1462" spans="1:5" x14ac:dyDescent="0.35">
      <c r="A1462" s="8" t="s">
        <v>10</v>
      </c>
      <c r="B1462" s="9">
        <v>5</v>
      </c>
      <c r="C1462" s="9" t="s">
        <v>21</v>
      </c>
      <c r="D1462" s="9">
        <v>2020</v>
      </c>
      <c r="E1462" s="10">
        <v>349510716</v>
      </c>
    </row>
    <row r="1463" spans="1:5" x14ac:dyDescent="0.35">
      <c r="A1463" s="11" t="s">
        <v>5</v>
      </c>
      <c r="B1463" s="12">
        <v>5</v>
      </c>
      <c r="C1463" s="12" t="s">
        <v>21</v>
      </c>
      <c r="D1463" s="12">
        <v>2020</v>
      </c>
      <c r="E1463" s="13">
        <v>20449598</v>
      </c>
    </row>
    <row r="1464" spans="1:5" x14ac:dyDescent="0.35">
      <c r="A1464" s="8" t="s">
        <v>7</v>
      </c>
      <c r="B1464" s="9">
        <v>5</v>
      </c>
      <c r="C1464" s="9" t="s">
        <v>21</v>
      </c>
      <c r="D1464" s="9">
        <v>2020</v>
      </c>
      <c r="E1464" s="10">
        <v>296380</v>
      </c>
    </row>
    <row r="1465" spans="1:5" x14ac:dyDescent="0.35">
      <c r="A1465" s="11" t="s">
        <v>8</v>
      </c>
      <c r="B1465" s="12">
        <v>5</v>
      </c>
      <c r="C1465" s="12" t="s">
        <v>21</v>
      </c>
      <c r="D1465" s="12">
        <v>2020</v>
      </c>
      <c r="E1465" s="13">
        <v>5650</v>
      </c>
    </row>
    <row r="1466" spans="1:5" x14ac:dyDescent="0.35">
      <c r="A1466" s="8" t="s">
        <v>9</v>
      </c>
      <c r="B1466" s="9">
        <v>5</v>
      </c>
      <c r="C1466" s="9" t="s">
        <v>21</v>
      </c>
      <c r="D1466" s="9">
        <v>2020</v>
      </c>
      <c r="E1466" s="10">
        <v>19613534</v>
      </c>
    </row>
    <row r="1467" spans="1:5" x14ac:dyDescent="0.35">
      <c r="A1467" s="11" t="s">
        <v>10</v>
      </c>
      <c r="B1467" s="12">
        <v>5</v>
      </c>
      <c r="C1467" s="12" t="s">
        <v>21</v>
      </c>
      <c r="D1467" s="12">
        <v>2020</v>
      </c>
      <c r="E1467" s="13">
        <v>351345597</v>
      </c>
    </row>
    <row r="1468" spans="1:5" x14ac:dyDescent="0.35">
      <c r="A1468" s="8" t="s">
        <v>5</v>
      </c>
      <c r="B1468" s="9">
        <v>5</v>
      </c>
      <c r="C1468" s="9" t="s">
        <v>21</v>
      </c>
      <c r="D1468" s="9">
        <v>2020</v>
      </c>
      <c r="E1468" s="10">
        <v>20490682</v>
      </c>
    </row>
    <row r="1469" spans="1:5" x14ac:dyDescent="0.35">
      <c r="A1469" s="11" t="s">
        <v>7</v>
      </c>
      <c r="B1469" s="12">
        <v>5</v>
      </c>
      <c r="C1469" s="12" t="s">
        <v>21</v>
      </c>
      <c r="D1469" s="12">
        <v>2020</v>
      </c>
      <c r="E1469" s="13">
        <v>296950</v>
      </c>
    </row>
    <row r="1470" spans="1:5" x14ac:dyDescent="0.35">
      <c r="A1470" s="8" t="s">
        <v>8</v>
      </c>
      <c r="B1470" s="9">
        <v>5</v>
      </c>
      <c r="C1470" s="9" t="s">
        <v>21</v>
      </c>
      <c r="D1470" s="9">
        <v>2020</v>
      </c>
      <c r="E1470" s="10">
        <v>5674</v>
      </c>
    </row>
    <row r="1471" spans="1:5" x14ac:dyDescent="0.35">
      <c r="A1471" s="11" t="s">
        <v>9</v>
      </c>
      <c r="B1471" s="12">
        <v>5</v>
      </c>
      <c r="C1471" s="12" t="s">
        <v>21</v>
      </c>
      <c r="D1471" s="12">
        <v>2020</v>
      </c>
      <c r="E1471" s="13">
        <v>19666712</v>
      </c>
    </row>
    <row r="1472" spans="1:5" x14ac:dyDescent="0.35">
      <c r="A1472" s="8" t="s">
        <v>10</v>
      </c>
      <c r="B1472" s="9">
        <v>5</v>
      </c>
      <c r="C1472" s="9" t="s">
        <v>21</v>
      </c>
      <c r="D1472" s="9">
        <v>2020</v>
      </c>
      <c r="E1472" s="10">
        <v>353523199</v>
      </c>
    </row>
    <row r="1473" spans="1:5" x14ac:dyDescent="0.35">
      <c r="A1473" s="11" t="s">
        <v>5</v>
      </c>
      <c r="B1473" s="12">
        <v>5</v>
      </c>
      <c r="C1473" s="12" t="s">
        <v>21</v>
      </c>
      <c r="D1473" s="12">
        <v>2020</v>
      </c>
      <c r="E1473" s="13">
        <v>20534572</v>
      </c>
    </row>
    <row r="1474" spans="1:5" x14ac:dyDescent="0.35">
      <c r="A1474" s="8" t="s">
        <v>7</v>
      </c>
      <c r="B1474" s="9">
        <v>5</v>
      </c>
      <c r="C1474" s="9" t="s">
        <v>21</v>
      </c>
      <c r="D1474" s="9">
        <v>2020</v>
      </c>
      <c r="E1474" s="10">
        <v>297548</v>
      </c>
    </row>
    <row r="1475" spans="1:5" x14ac:dyDescent="0.35">
      <c r="A1475" s="11" t="s">
        <v>8</v>
      </c>
      <c r="B1475" s="12">
        <v>5</v>
      </c>
      <c r="C1475" s="12" t="s">
        <v>21</v>
      </c>
      <c r="D1475" s="12">
        <v>2020</v>
      </c>
      <c r="E1475" s="13">
        <v>5704</v>
      </c>
    </row>
    <row r="1476" spans="1:5" x14ac:dyDescent="0.35">
      <c r="A1476" s="8" t="s">
        <v>9</v>
      </c>
      <c r="B1476" s="9">
        <v>5</v>
      </c>
      <c r="C1476" s="9" t="s">
        <v>21</v>
      </c>
      <c r="D1476" s="9">
        <v>2020</v>
      </c>
      <c r="E1476" s="10">
        <v>19719526</v>
      </c>
    </row>
    <row r="1477" spans="1:5" x14ac:dyDescent="0.35">
      <c r="A1477" s="11" t="s">
        <v>10</v>
      </c>
      <c r="B1477" s="12">
        <v>5</v>
      </c>
      <c r="C1477" s="12" t="s">
        <v>21</v>
      </c>
      <c r="D1477" s="12">
        <v>2020</v>
      </c>
      <c r="E1477" s="13">
        <v>355775803</v>
      </c>
    </row>
    <row r="1478" spans="1:5" x14ac:dyDescent="0.35">
      <c r="A1478" s="8" t="s">
        <v>5</v>
      </c>
      <c r="B1478" s="9">
        <v>5</v>
      </c>
      <c r="C1478" s="9" t="s">
        <v>21</v>
      </c>
      <c r="D1478" s="9">
        <v>2020</v>
      </c>
      <c r="E1478" s="10">
        <v>20572624</v>
      </c>
    </row>
    <row r="1479" spans="1:5" x14ac:dyDescent="0.35">
      <c r="A1479" s="11" t="s">
        <v>7</v>
      </c>
      <c r="B1479" s="12">
        <v>5</v>
      </c>
      <c r="C1479" s="12" t="s">
        <v>21</v>
      </c>
      <c r="D1479" s="12">
        <v>2020</v>
      </c>
      <c r="E1479" s="13">
        <v>298036</v>
      </c>
    </row>
    <row r="1480" spans="1:5" x14ac:dyDescent="0.35">
      <c r="A1480" s="8" t="s">
        <v>8</v>
      </c>
      <c r="B1480" s="9">
        <v>5</v>
      </c>
      <c r="C1480" s="9" t="s">
        <v>21</v>
      </c>
      <c r="D1480" s="9">
        <v>2020</v>
      </c>
      <c r="E1480" s="10">
        <v>5722</v>
      </c>
    </row>
    <row r="1481" spans="1:5" x14ac:dyDescent="0.35">
      <c r="A1481" s="11" t="s">
        <v>9</v>
      </c>
      <c r="B1481" s="12">
        <v>5</v>
      </c>
      <c r="C1481" s="12" t="s">
        <v>21</v>
      </c>
      <c r="D1481" s="12">
        <v>2020</v>
      </c>
      <c r="E1481" s="13">
        <v>19763464</v>
      </c>
    </row>
    <row r="1482" spans="1:5" x14ac:dyDescent="0.35">
      <c r="A1482" s="8" t="s">
        <v>10</v>
      </c>
      <c r="B1482" s="9">
        <v>5</v>
      </c>
      <c r="C1482" s="9" t="s">
        <v>21</v>
      </c>
      <c r="D1482" s="9">
        <v>2020</v>
      </c>
      <c r="E1482" s="10">
        <v>357964548</v>
      </c>
    </row>
    <row r="1483" spans="1:5" x14ac:dyDescent="0.35">
      <c r="A1483" s="11" t="s">
        <v>5</v>
      </c>
      <c r="B1483" s="12">
        <v>1</v>
      </c>
      <c r="C1483" s="12" t="s">
        <v>6</v>
      </c>
      <c r="D1483" s="12">
        <v>2021</v>
      </c>
      <c r="E1483" s="13">
        <v>20612942</v>
      </c>
    </row>
    <row r="1484" spans="1:5" x14ac:dyDescent="0.35">
      <c r="A1484" s="8" t="s">
        <v>7</v>
      </c>
      <c r="B1484" s="9">
        <v>1</v>
      </c>
      <c r="C1484" s="9" t="s">
        <v>6</v>
      </c>
      <c r="D1484" s="9">
        <v>2021</v>
      </c>
      <c r="E1484" s="10">
        <v>298510</v>
      </c>
    </row>
    <row r="1485" spans="1:5" x14ac:dyDescent="0.35">
      <c r="A1485" s="11" t="s">
        <v>8</v>
      </c>
      <c r="B1485" s="12">
        <v>1</v>
      </c>
      <c r="C1485" s="12" t="s">
        <v>6</v>
      </c>
      <c r="D1485" s="12">
        <v>2021</v>
      </c>
      <c r="E1485" s="13">
        <v>8434</v>
      </c>
    </row>
    <row r="1486" spans="1:5" x14ac:dyDescent="0.35">
      <c r="A1486" s="8" t="s">
        <v>9</v>
      </c>
      <c r="B1486" s="9">
        <v>1</v>
      </c>
      <c r="C1486" s="9" t="s">
        <v>6</v>
      </c>
      <c r="D1486" s="9">
        <v>2021</v>
      </c>
      <c r="E1486" s="10">
        <v>19811140</v>
      </c>
    </row>
    <row r="1487" spans="1:5" x14ac:dyDescent="0.35">
      <c r="A1487" s="11" t="s">
        <v>10</v>
      </c>
      <c r="B1487" s="12">
        <v>1</v>
      </c>
      <c r="C1487" s="12" t="s">
        <v>6</v>
      </c>
      <c r="D1487" s="12">
        <v>2021</v>
      </c>
      <c r="E1487" s="13">
        <v>359872067</v>
      </c>
    </row>
    <row r="1488" spans="1:5" x14ac:dyDescent="0.35">
      <c r="A1488" s="8" t="s">
        <v>5</v>
      </c>
      <c r="B1488" s="9">
        <v>1</v>
      </c>
      <c r="C1488" s="9" t="s">
        <v>6</v>
      </c>
      <c r="D1488" s="9">
        <v>2021</v>
      </c>
      <c r="E1488" s="10">
        <v>21534416</v>
      </c>
    </row>
    <row r="1489" spans="1:5" x14ac:dyDescent="0.35">
      <c r="A1489" s="11" t="s">
        <v>7</v>
      </c>
      <c r="B1489" s="12">
        <v>1</v>
      </c>
      <c r="C1489" s="12" t="s">
        <v>6</v>
      </c>
      <c r="D1489" s="12">
        <v>2021</v>
      </c>
      <c r="E1489" s="13">
        <v>309044</v>
      </c>
    </row>
    <row r="1490" spans="1:5" x14ac:dyDescent="0.35">
      <c r="A1490" s="8" t="s">
        <v>8</v>
      </c>
      <c r="B1490" s="9">
        <v>1</v>
      </c>
      <c r="C1490" s="9" t="s">
        <v>6</v>
      </c>
      <c r="D1490" s="9">
        <v>2021</v>
      </c>
      <c r="E1490" s="10">
        <v>9038</v>
      </c>
    </row>
    <row r="1491" spans="1:5" x14ac:dyDescent="0.35">
      <c r="A1491" s="11" t="s">
        <v>9</v>
      </c>
      <c r="B1491" s="12">
        <v>1</v>
      </c>
      <c r="C1491" s="12" t="s">
        <v>6</v>
      </c>
      <c r="D1491" s="12">
        <v>2021</v>
      </c>
      <c r="E1491" s="13">
        <v>20894900</v>
      </c>
    </row>
    <row r="1492" spans="1:5" x14ac:dyDescent="0.35">
      <c r="A1492" s="8" t="s">
        <v>10</v>
      </c>
      <c r="B1492" s="9">
        <v>1</v>
      </c>
      <c r="C1492" s="9" t="s">
        <v>6</v>
      </c>
      <c r="D1492" s="9">
        <v>2021</v>
      </c>
      <c r="E1492" s="10">
        <v>411160691</v>
      </c>
    </row>
    <row r="1493" spans="1:5" x14ac:dyDescent="0.35">
      <c r="A1493" s="11" t="s">
        <v>22</v>
      </c>
      <c r="B1493" s="12">
        <v>1</v>
      </c>
      <c r="C1493" s="12" t="s">
        <v>6</v>
      </c>
      <c r="D1493" s="12">
        <v>2021</v>
      </c>
      <c r="E1493" s="13">
        <v>7846293</v>
      </c>
    </row>
    <row r="1494" spans="1:5" x14ac:dyDescent="0.35">
      <c r="A1494" s="8" t="s">
        <v>5</v>
      </c>
      <c r="B1494" s="9">
        <v>2</v>
      </c>
      <c r="C1494" s="9" t="s">
        <v>6</v>
      </c>
      <c r="D1494" s="9">
        <v>2021</v>
      </c>
      <c r="E1494" s="10">
        <v>22248654</v>
      </c>
    </row>
    <row r="1495" spans="1:5" x14ac:dyDescent="0.35">
      <c r="A1495" s="11" t="s">
        <v>7</v>
      </c>
      <c r="B1495" s="12">
        <v>2</v>
      </c>
      <c r="C1495" s="12" t="s">
        <v>6</v>
      </c>
      <c r="D1495" s="12">
        <v>2021</v>
      </c>
      <c r="E1495" s="13">
        <v>314572</v>
      </c>
    </row>
    <row r="1496" spans="1:5" x14ac:dyDescent="0.35">
      <c r="A1496" s="8" t="s">
        <v>8</v>
      </c>
      <c r="B1496" s="9">
        <v>2</v>
      </c>
      <c r="C1496" s="9" t="s">
        <v>6</v>
      </c>
      <c r="D1496" s="9">
        <v>2021</v>
      </c>
      <c r="E1496" s="10">
        <v>9178</v>
      </c>
    </row>
    <row r="1497" spans="1:5" x14ac:dyDescent="0.35">
      <c r="A1497" s="11" t="s">
        <v>9</v>
      </c>
      <c r="B1497" s="12">
        <v>2</v>
      </c>
      <c r="C1497" s="12" t="s">
        <v>6</v>
      </c>
      <c r="D1497" s="12">
        <v>2021</v>
      </c>
      <c r="E1497" s="13">
        <v>21594080</v>
      </c>
    </row>
    <row r="1498" spans="1:5" x14ac:dyDescent="0.35">
      <c r="A1498" s="8" t="s">
        <v>10</v>
      </c>
      <c r="B1498" s="9">
        <v>2</v>
      </c>
      <c r="C1498" s="9" t="s">
        <v>6</v>
      </c>
      <c r="D1498" s="9">
        <v>2021</v>
      </c>
      <c r="E1498" s="10">
        <v>452580495</v>
      </c>
    </row>
    <row r="1499" spans="1:5" x14ac:dyDescent="0.35">
      <c r="A1499" s="11" t="s">
        <v>22</v>
      </c>
      <c r="B1499" s="12">
        <v>2</v>
      </c>
      <c r="C1499" s="12" t="s">
        <v>6</v>
      </c>
      <c r="D1499" s="12">
        <v>2021</v>
      </c>
      <c r="E1499" s="13">
        <v>23796665</v>
      </c>
    </row>
    <row r="1500" spans="1:5" x14ac:dyDescent="0.35">
      <c r="A1500" s="8" t="s">
        <v>23</v>
      </c>
      <c r="B1500" s="9">
        <v>2</v>
      </c>
      <c r="C1500" s="9" t="s">
        <v>6</v>
      </c>
      <c r="D1500" s="9">
        <v>2021</v>
      </c>
      <c r="E1500" s="10">
        <v>5146515</v>
      </c>
    </row>
    <row r="1501" spans="1:5" x14ac:dyDescent="0.35">
      <c r="A1501" s="11" t="s">
        <v>5</v>
      </c>
      <c r="B1501" s="12">
        <v>2</v>
      </c>
      <c r="C1501" s="12" t="s">
        <v>6</v>
      </c>
      <c r="D1501" s="12">
        <v>2021</v>
      </c>
      <c r="E1501" s="13">
        <v>24604230</v>
      </c>
    </row>
    <row r="1502" spans="1:5" x14ac:dyDescent="0.35">
      <c r="A1502" s="8" t="s">
        <v>7</v>
      </c>
      <c r="B1502" s="9">
        <v>2</v>
      </c>
      <c r="C1502" s="9" t="s">
        <v>6</v>
      </c>
      <c r="D1502" s="9">
        <v>2021</v>
      </c>
      <c r="E1502" s="10">
        <v>326856</v>
      </c>
    </row>
    <row r="1503" spans="1:5" x14ac:dyDescent="0.35">
      <c r="A1503" s="11" t="s">
        <v>8</v>
      </c>
      <c r="B1503" s="12">
        <v>2</v>
      </c>
      <c r="C1503" s="12" t="s">
        <v>6</v>
      </c>
      <c r="D1503" s="12">
        <v>2021</v>
      </c>
      <c r="E1503" s="13">
        <v>9732</v>
      </c>
    </row>
    <row r="1504" spans="1:5" x14ac:dyDescent="0.35">
      <c r="A1504" s="8" t="s">
        <v>9</v>
      </c>
      <c r="B1504" s="9">
        <v>2</v>
      </c>
      <c r="C1504" s="9" t="s">
        <v>6</v>
      </c>
      <c r="D1504" s="9">
        <v>2021</v>
      </c>
      <c r="E1504" s="10">
        <v>23045768</v>
      </c>
    </row>
    <row r="1505" spans="1:5" x14ac:dyDescent="0.35">
      <c r="A1505" s="11" t="s">
        <v>10</v>
      </c>
      <c r="B1505" s="12">
        <v>2</v>
      </c>
      <c r="C1505" s="12" t="s">
        <v>6</v>
      </c>
      <c r="D1505" s="12">
        <v>2021</v>
      </c>
      <c r="E1505" s="13">
        <v>510113410</v>
      </c>
    </row>
    <row r="1506" spans="1:5" x14ac:dyDescent="0.35">
      <c r="A1506" s="8" t="s">
        <v>22</v>
      </c>
      <c r="B1506" s="9">
        <v>2</v>
      </c>
      <c r="C1506" s="9" t="s">
        <v>6</v>
      </c>
      <c r="D1506" s="9">
        <v>2021</v>
      </c>
      <c r="E1506" s="10">
        <v>116808665</v>
      </c>
    </row>
    <row r="1507" spans="1:5" x14ac:dyDescent="0.35">
      <c r="A1507" s="11" t="s">
        <v>23</v>
      </c>
      <c r="B1507" s="12">
        <v>2</v>
      </c>
      <c r="C1507" s="12" t="s">
        <v>6</v>
      </c>
      <c r="D1507" s="12">
        <v>2021</v>
      </c>
      <c r="E1507" s="13">
        <v>18502569</v>
      </c>
    </row>
    <row r="1508" spans="1:5" x14ac:dyDescent="0.35">
      <c r="A1508" s="8" t="s">
        <v>5</v>
      </c>
      <c r="B1508" s="9">
        <v>2</v>
      </c>
      <c r="C1508" s="9" t="s">
        <v>6</v>
      </c>
      <c r="D1508" s="9">
        <v>2021</v>
      </c>
      <c r="E1508" s="10">
        <v>39099544</v>
      </c>
    </row>
    <row r="1509" spans="1:5" x14ac:dyDescent="0.35">
      <c r="A1509" s="11" t="s">
        <v>7</v>
      </c>
      <c r="B1509" s="12">
        <v>2</v>
      </c>
      <c r="C1509" s="12" t="s">
        <v>6</v>
      </c>
      <c r="D1509" s="12">
        <v>2021</v>
      </c>
      <c r="E1509" s="13">
        <v>431048</v>
      </c>
    </row>
    <row r="1510" spans="1:5" x14ac:dyDescent="0.35">
      <c r="A1510" s="8" t="s">
        <v>8</v>
      </c>
      <c r="B1510" s="9">
        <v>2</v>
      </c>
      <c r="C1510" s="9" t="s">
        <v>6</v>
      </c>
      <c r="D1510" s="9">
        <v>2021</v>
      </c>
      <c r="E1510" s="10">
        <v>16912</v>
      </c>
    </row>
    <row r="1511" spans="1:5" x14ac:dyDescent="0.35">
      <c r="A1511" s="11" t="s">
        <v>9</v>
      </c>
      <c r="B1511" s="12">
        <v>2</v>
      </c>
      <c r="C1511" s="12" t="s">
        <v>6</v>
      </c>
      <c r="D1511" s="12">
        <v>2021</v>
      </c>
      <c r="E1511" s="13">
        <v>31963876</v>
      </c>
    </row>
    <row r="1512" spans="1:5" x14ac:dyDescent="0.35">
      <c r="A1512" s="8" t="s">
        <v>10</v>
      </c>
      <c r="B1512" s="9">
        <v>2</v>
      </c>
      <c r="C1512" s="9" t="s">
        <v>6</v>
      </c>
      <c r="D1512" s="9">
        <v>2021</v>
      </c>
      <c r="E1512" s="10">
        <v>607396688</v>
      </c>
    </row>
    <row r="1513" spans="1:5" x14ac:dyDescent="0.35">
      <c r="A1513" s="11" t="s">
        <v>22</v>
      </c>
      <c r="B1513" s="12">
        <v>2</v>
      </c>
      <c r="C1513" s="12" t="s">
        <v>6</v>
      </c>
      <c r="D1513" s="12">
        <v>2021</v>
      </c>
      <c r="E1513" s="13">
        <v>254668555</v>
      </c>
    </row>
    <row r="1514" spans="1:5" x14ac:dyDescent="0.35">
      <c r="A1514" s="8" t="s">
        <v>23</v>
      </c>
      <c r="B1514" s="9">
        <v>2</v>
      </c>
      <c r="C1514" s="9" t="s">
        <v>6</v>
      </c>
      <c r="D1514" s="9">
        <v>2021</v>
      </c>
      <c r="E1514" s="10">
        <v>55974165</v>
      </c>
    </row>
    <row r="1515" spans="1:5" x14ac:dyDescent="0.35">
      <c r="A1515" s="11" t="s">
        <v>5</v>
      </c>
      <c r="B1515" s="12">
        <v>2</v>
      </c>
      <c r="C1515" s="12" t="s">
        <v>6</v>
      </c>
      <c r="D1515" s="12">
        <v>2021</v>
      </c>
      <c r="E1515" s="13">
        <v>56614070</v>
      </c>
    </row>
    <row r="1516" spans="1:5" x14ac:dyDescent="0.35">
      <c r="A1516" s="8" t="s">
        <v>7</v>
      </c>
      <c r="B1516" s="9">
        <v>2</v>
      </c>
      <c r="C1516" s="9" t="s">
        <v>6</v>
      </c>
      <c r="D1516" s="9">
        <v>2021</v>
      </c>
      <c r="E1516" s="10">
        <v>670232</v>
      </c>
    </row>
    <row r="1517" spans="1:5" x14ac:dyDescent="0.35">
      <c r="A1517" s="11" t="s">
        <v>8</v>
      </c>
      <c r="B1517" s="12">
        <v>2</v>
      </c>
      <c r="C1517" s="12" t="s">
        <v>6</v>
      </c>
      <c r="D1517" s="12">
        <v>2021</v>
      </c>
      <c r="E1517" s="13">
        <v>22652</v>
      </c>
    </row>
    <row r="1518" spans="1:5" x14ac:dyDescent="0.35">
      <c r="A1518" s="8" t="s">
        <v>9</v>
      </c>
      <c r="B1518" s="9">
        <v>2</v>
      </c>
      <c r="C1518" s="9" t="s">
        <v>6</v>
      </c>
      <c r="D1518" s="9">
        <v>2021</v>
      </c>
      <c r="E1518" s="10">
        <v>52342294</v>
      </c>
    </row>
    <row r="1519" spans="1:5" x14ac:dyDescent="0.35">
      <c r="A1519" s="11" t="s">
        <v>10</v>
      </c>
      <c r="B1519" s="12">
        <v>2</v>
      </c>
      <c r="C1519" s="12" t="s">
        <v>6</v>
      </c>
      <c r="D1519" s="12">
        <v>2021</v>
      </c>
      <c r="E1519" s="13">
        <v>732995048</v>
      </c>
    </row>
    <row r="1520" spans="1:5" x14ac:dyDescent="0.35">
      <c r="A1520" s="8" t="s">
        <v>22</v>
      </c>
      <c r="B1520" s="9">
        <v>2</v>
      </c>
      <c r="C1520" s="9" t="s">
        <v>6</v>
      </c>
      <c r="D1520" s="9">
        <v>2021</v>
      </c>
      <c r="E1520" s="10">
        <v>345101968</v>
      </c>
    </row>
    <row r="1521" spans="1:5" x14ac:dyDescent="0.35">
      <c r="A1521" s="11" t="s">
        <v>23</v>
      </c>
      <c r="B1521" s="12">
        <v>2</v>
      </c>
      <c r="C1521" s="12" t="s">
        <v>6</v>
      </c>
      <c r="D1521" s="12">
        <v>2021</v>
      </c>
      <c r="E1521" s="13">
        <v>88808031</v>
      </c>
    </row>
    <row r="1522" spans="1:5" x14ac:dyDescent="0.35">
      <c r="A1522" s="8" t="s">
        <v>5</v>
      </c>
      <c r="B1522" s="9">
        <v>2</v>
      </c>
      <c r="C1522" s="9" t="s">
        <v>6</v>
      </c>
      <c r="D1522" s="9">
        <v>2021</v>
      </c>
      <c r="E1522" s="10">
        <v>60915098</v>
      </c>
    </row>
    <row r="1523" spans="1:5" x14ac:dyDescent="0.35">
      <c r="A1523" s="11" t="s">
        <v>7</v>
      </c>
      <c r="B1523" s="12">
        <v>2</v>
      </c>
      <c r="C1523" s="12" t="s">
        <v>6</v>
      </c>
      <c r="D1523" s="12">
        <v>2021</v>
      </c>
      <c r="E1523" s="13">
        <v>800692</v>
      </c>
    </row>
    <row r="1524" spans="1:5" x14ac:dyDescent="0.35">
      <c r="A1524" s="8" t="s">
        <v>8</v>
      </c>
      <c r="B1524" s="9">
        <v>2</v>
      </c>
      <c r="C1524" s="9" t="s">
        <v>6</v>
      </c>
      <c r="D1524" s="9">
        <v>2021</v>
      </c>
      <c r="E1524" s="10">
        <v>23967</v>
      </c>
    </row>
    <row r="1525" spans="1:5" x14ac:dyDescent="0.35">
      <c r="A1525" s="11" t="s">
        <v>9</v>
      </c>
      <c r="B1525" s="12">
        <v>2</v>
      </c>
      <c r="C1525" s="12" t="s">
        <v>6</v>
      </c>
      <c r="D1525" s="12">
        <v>2021</v>
      </c>
      <c r="E1525" s="13">
        <v>59081790</v>
      </c>
    </row>
    <row r="1526" spans="1:5" x14ac:dyDescent="0.35">
      <c r="A1526" s="8" t="s">
        <v>10</v>
      </c>
      <c r="B1526" s="9">
        <v>2</v>
      </c>
      <c r="C1526" s="9" t="s">
        <v>6</v>
      </c>
      <c r="D1526" s="9">
        <v>2021</v>
      </c>
      <c r="E1526" s="10">
        <v>859392403</v>
      </c>
    </row>
    <row r="1527" spans="1:5" x14ac:dyDescent="0.35">
      <c r="A1527" s="11" t="s">
        <v>22</v>
      </c>
      <c r="B1527" s="12">
        <v>2</v>
      </c>
      <c r="C1527" s="12" t="s">
        <v>6</v>
      </c>
      <c r="D1527" s="12">
        <v>2021</v>
      </c>
      <c r="E1527" s="13">
        <v>557171679</v>
      </c>
    </row>
    <row r="1528" spans="1:5" x14ac:dyDescent="0.35">
      <c r="A1528" s="8" t="s">
        <v>23</v>
      </c>
      <c r="B1528" s="9">
        <v>2</v>
      </c>
      <c r="C1528" s="9" t="s">
        <v>6</v>
      </c>
      <c r="D1528" s="9">
        <v>2021</v>
      </c>
      <c r="E1528" s="10">
        <v>119721731</v>
      </c>
    </row>
    <row r="1529" spans="1:5" x14ac:dyDescent="0.35">
      <c r="A1529" s="11" t="s">
        <v>5</v>
      </c>
      <c r="B1529" s="12">
        <v>2</v>
      </c>
      <c r="C1529" s="12" t="s">
        <v>6</v>
      </c>
      <c r="D1529" s="12">
        <v>2021</v>
      </c>
      <c r="E1529" s="13">
        <v>63390740</v>
      </c>
    </row>
    <row r="1530" spans="1:5" x14ac:dyDescent="0.35">
      <c r="A1530" s="8" t="s">
        <v>7</v>
      </c>
      <c r="B1530" s="9">
        <v>2</v>
      </c>
      <c r="C1530" s="9" t="s">
        <v>6</v>
      </c>
      <c r="D1530" s="9">
        <v>2021</v>
      </c>
      <c r="E1530" s="10">
        <v>849614</v>
      </c>
    </row>
    <row r="1531" spans="1:5" x14ac:dyDescent="0.35">
      <c r="A1531" s="11" t="s">
        <v>8</v>
      </c>
      <c r="B1531" s="12">
        <v>2</v>
      </c>
      <c r="C1531" s="12" t="s">
        <v>6</v>
      </c>
      <c r="D1531" s="12">
        <v>2021</v>
      </c>
      <c r="E1531" s="13">
        <v>25080</v>
      </c>
    </row>
    <row r="1532" spans="1:5" x14ac:dyDescent="0.35">
      <c r="A1532" s="8" t="s">
        <v>9</v>
      </c>
      <c r="B1532" s="9">
        <v>2</v>
      </c>
      <c r="C1532" s="9" t="s">
        <v>6</v>
      </c>
      <c r="D1532" s="9">
        <v>2021</v>
      </c>
      <c r="E1532" s="10">
        <v>61699370</v>
      </c>
    </row>
    <row r="1533" spans="1:5" x14ac:dyDescent="0.35">
      <c r="A1533" s="11" t="s">
        <v>10</v>
      </c>
      <c r="B1533" s="12">
        <v>2</v>
      </c>
      <c r="C1533" s="12" t="s">
        <v>6</v>
      </c>
      <c r="D1533" s="12">
        <v>2021</v>
      </c>
      <c r="E1533" s="13">
        <v>976059361</v>
      </c>
    </row>
    <row r="1534" spans="1:5" x14ac:dyDescent="0.35">
      <c r="A1534" s="8" t="s">
        <v>22</v>
      </c>
      <c r="B1534" s="9">
        <v>2</v>
      </c>
      <c r="C1534" s="9" t="s">
        <v>6</v>
      </c>
      <c r="D1534" s="9">
        <v>2021</v>
      </c>
      <c r="E1534" s="10">
        <v>733753592</v>
      </c>
    </row>
    <row r="1535" spans="1:5" x14ac:dyDescent="0.35">
      <c r="A1535" s="11" t="s">
        <v>23</v>
      </c>
      <c r="B1535" s="12">
        <v>2</v>
      </c>
      <c r="C1535" s="12" t="s">
        <v>6</v>
      </c>
      <c r="D1535" s="12">
        <v>2021</v>
      </c>
      <c r="E1535" s="13">
        <v>206845260</v>
      </c>
    </row>
    <row r="1536" spans="1:5" x14ac:dyDescent="0.35">
      <c r="A1536" s="8" t="s">
        <v>5</v>
      </c>
      <c r="B1536" s="9">
        <v>2</v>
      </c>
      <c r="C1536" s="9" t="s">
        <v>6</v>
      </c>
      <c r="D1536" s="9">
        <v>2021</v>
      </c>
      <c r="E1536" s="10">
        <v>65713442</v>
      </c>
    </row>
    <row r="1537" spans="1:5" x14ac:dyDescent="0.35">
      <c r="A1537" s="11" t="s">
        <v>7</v>
      </c>
      <c r="B1537" s="12">
        <v>2</v>
      </c>
      <c r="C1537" s="12" t="s">
        <v>6</v>
      </c>
      <c r="D1537" s="12">
        <v>2021</v>
      </c>
      <c r="E1537" s="13">
        <v>879122</v>
      </c>
    </row>
    <row r="1538" spans="1:5" x14ac:dyDescent="0.35">
      <c r="A1538" s="8" t="s">
        <v>8</v>
      </c>
      <c r="B1538" s="9">
        <v>2</v>
      </c>
      <c r="C1538" s="9" t="s">
        <v>6</v>
      </c>
      <c r="D1538" s="9">
        <v>2021</v>
      </c>
      <c r="E1538" s="10">
        <v>25597</v>
      </c>
    </row>
    <row r="1539" spans="1:5" x14ac:dyDescent="0.35">
      <c r="A1539" s="11" t="s">
        <v>9</v>
      </c>
      <c r="B1539" s="12">
        <v>2</v>
      </c>
      <c r="C1539" s="12" t="s">
        <v>6</v>
      </c>
      <c r="D1539" s="12">
        <v>2021</v>
      </c>
      <c r="E1539" s="13">
        <v>64042840</v>
      </c>
    </row>
    <row r="1540" spans="1:5" x14ac:dyDescent="0.35">
      <c r="A1540" s="8" t="s">
        <v>10</v>
      </c>
      <c r="B1540" s="9">
        <v>2</v>
      </c>
      <c r="C1540" s="9" t="s">
        <v>6</v>
      </c>
      <c r="D1540" s="9">
        <v>2021</v>
      </c>
      <c r="E1540" s="10">
        <v>1089075396</v>
      </c>
    </row>
    <row r="1541" spans="1:5" x14ac:dyDescent="0.35">
      <c r="A1541" s="11" t="s">
        <v>22</v>
      </c>
      <c r="B1541" s="12">
        <v>2</v>
      </c>
      <c r="C1541" s="12" t="s">
        <v>6</v>
      </c>
      <c r="D1541" s="12">
        <v>2021</v>
      </c>
      <c r="E1541" s="13">
        <v>1017697346</v>
      </c>
    </row>
    <row r="1542" spans="1:5" x14ac:dyDescent="0.35">
      <c r="A1542" s="8" t="s">
        <v>23</v>
      </c>
      <c r="B1542" s="9">
        <v>2</v>
      </c>
      <c r="C1542" s="9" t="s">
        <v>6</v>
      </c>
      <c r="D1542" s="9">
        <v>2021</v>
      </c>
      <c r="E1542" s="10">
        <v>304920465</v>
      </c>
    </row>
    <row r="1543" spans="1:5" x14ac:dyDescent="0.35">
      <c r="A1543" s="11" t="s">
        <v>5</v>
      </c>
      <c r="B1543" s="12">
        <v>3</v>
      </c>
      <c r="C1543" s="12" t="s">
        <v>6</v>
      </c>
      <c r="D1543" s="12">
        <v>2021</v>
      </c>
      <c r="E1543" s="13">
        <v>67578840</v>
      </c>
    </row>
    <row r="1544" spans="1:5" x14ac:dyDescent="0.35">
      <c r="A1544" s="8" t="s">
        <v>7</v>
      </c>
      <c r="B1544" s="9">
        <v>3</v>
      </c>
      <c r="C1544" s="9" t="s">
        <v>6</v>
      </c>
      <c r="D1544" s="9">
        <v>2021</v>
      </c>
      <c r="E1544" s="10">
        <v>897210</v>
      </c>
    </row>
    <row r="1545" spans="1:5" x14ac:dyDescent="0.35">
      <c r="A1545" s="11" t="s">
        <v>8</v>
      </c>
      <c r="B1545" s="12">
        <v>3</v>
      </c>
      <c r="C1545" s="12" t="s">
        <v>6</v>
      </c>
      <c r="D1545" s="12">
        <v>2021</v>
      </c>
      <c r="E1545" s="13">
        <v>26108</v>
      </c>
    </row>
    <row r="1546" spans="1:5" x14ac:dyDescent="0.35">
      <c r="A1546" s="8" t="s">
        <v>9</v>
      </c>
      <c r="B1546" s="9">
        <v>3</v>
      </c>
      <c r="C1546" s="9" t="s">
        <v>6</v>
      </c>
      <c r="D1546" s="9">
        <v>2021</v>
      </c>
      <c r="E1546" s="10">
        <v>66122008</v>
      </c>
    </row>
    <row r="1547" spans="1:5" x14ac:dyDescent="0.35">
      <c r="A1547" s="11" t="s">
        <v>10</v>
      </c>
      <c r="B1547" s="12">
        <v>3</v>
      </c>
      <c r="C1547" s="12" t="s">
        <v>6</v>
      </c>
      <c r="D1547" s="12">
        <v>2021</v>
      </c>
      <c r="E1547" s="13">
        <v>1186383261</v>
      </c>
    </row>
    <row r="1548" spans="1:5" x14ac:dyDescent="0.35">
      <c r="A1548" s="8" t="s">
        <v>22</v>
      </c>
      <c r="B1548" s="9">
        <v>3</v>
      </c>
      <c r="C1548" s="9" t="s">
        <v>6</v>
      </c>
      <c r="D1548" s="9">
        <v>2021</v>
      </c>
      <c r="E1548" s="10">
        <v>1306760541</v>
      </c>
    </row>
    <row r="1549" spans="1:5" x14ac:dyDescent="0.35">
      <c r="A1549" s="11" t="s">
        <v>23</v>
      </c>
      <c r="B1549" s="12">
        <v>3</v>
      </c>
      <c r="C1549" s="12" t="s">
        <v>6</v>
      </c>
      <c r="D1549" s="12">
        <v>2021</v>
      </c>
      <c r="E1549" s="13">
        <v>484739798</v>
      </c>
    </row>
    <row r="1550" spans="1:5" x14ac:dyDescent="0.35">
      <c r="A1550" s="8" t="s">
        <v>5</v>
      </c>
      <c r="B1550" s="9">
        <v>3</v>
      </c>
      <c r="C1550" s="9" t="s">
        <v>6</v>
      </c>
      <c r="D1550" s="9">
        <v>2021</v>
      </c>
      <c r="E1550" s="10">
        <v>21025666</v>
      </c>
    </row>
    <row r="1551" spans="1:5" x14ac:dyDescent="0.35">
      <c r="A1551" s="11" t="s">
        <v>7</v>
      </c>
      <c r="B1551" s="12">
        <v>3</v>
      </c>
      <c r="C1551" s="12" t="s">
        <v>6</v>
      </c>
      <c r="D1551" s="12">
        <v>2021</v>
      </c>
      <c r="E1551" s="13">
        <v>303530</v>
      </c>
    </row>
    <row r="1552" spans="1:5" x14ac:dyDescent="0.35">
      <c r="A1552" s="8" t="s">
        <v>8</v>
      </c>
      <c r="B1552" s="9">
        <v>3</v>
      </c>
      <c r="C1552" s="9" t="s">
        <v>6</v>
      </c>
      <c r="D1552" s="9">
        <v>2021</v>
      </c>
      <c r="E1552" s="10">
        <v>8493</v>
      </c>
    </row>
    <row r="1553" spans="1:5" x14ac:dyDescent="0.35">
      <c r="A1553" s="11" t="s">
        <v>9</v>
      </c>
      <c r="B1553" s="12">
        <v>3</v>
      </c>
      <c r="C1553" s="12" t="s">
        <v>6</v>
      </c>
      <c r="D1553" s="12">
        <v>2021</v>
      </c>
      <c r="E1553" s="13">
        <v>20292538</v>
      </c>
    </row>
    <row r="1554" spans="1:5" x14ac:dyDescent="0.35">
      <c r="A1554" s="8" t="s">
        <v>10</v>
      </c>
      <c r="B1554" s="9">
        <v>3</v>
      </c>
      <c r="C1554" s="9" t="s">
        <v>6</v>
      </c>
      <c r="D1554" s="9">
        <v>2021</v>
      </c>
      <c r="E1554" s="10">
        <v>381969462</v>
      </c>
    </row>
    <row r="1555" spans="1:5" x14ac:dyDescent="0.35">
      <c r="A1555" s="11" t="s">
        <v>5</v>
      </c>
      <c r="B1555" s="12">
        <v>3</v>
      </c>
      <c r="C1555" s="12" t="s">
        <v>6</v>
      </c>
      <c r="D1555" s="12">
        <v>2021</v>
      </c>
      <c r="E1555" s="13">
        <v>21057020</v>
      </c>
    </row>
    <row r="1556" spans="1:5" x14ac:dyDescent="0.35">
      <c r="A1556" s="8" t="s">
        <v>7</v>
      </c>
      <c r="B1556" s="9">
        <v>3</v>
      </c>
      <c r="C1556" s="9" t="s">
        <v>6</v>
      </c>
      <c r="D1556" s="9">
        <v>2021</v>
      </c>
      <c r="E1556" s="10">
        <v>303908</v>
      </c>
    </row>
    <row r="1557" spans="1:5" x14ac:dyDescent="0.35">
      <c r="A1557" s="11" t="s">
        <v>8</v>
      </c>
      <c r="B1557" s="12">
        <v>3</v>
      </c>
      <c r="C1557" s="12" t="s">
        <v>6</v>
      </c>
      <c r="D1557" s="12">
        <v>2021</v>
      </c>
      <c r="E1557" s="13">
        <v>8667</v>
      </c>
    </row>
    <row r="1558" spans="1:5" x14ac:dyDescent="0.35">
      <c r="A1558" s="8" t="s">
        <v>9</v>
      </c>
      <c r="B1558" s="9">
        <v>3</v>
      </c>
      <c r="C1558" s="9" t="s">
        <v>6</v>
      </c>
      <c r="D1558" s="9">
        <v>2021</v>
      </c>
      <c r="E1558" s="10">
        <v>20324424</v>
      </c>
    </row>
    <row r="1559" spans="1:5" x14ac:dyDescent="0.35">
      <c r="A1559" s="11" t="s">
        <v>10</v>
      </c>
      <c r="B1559" s="12">
        <v>3</v>
      </c>
      <c r="C1559" s="12" t="s">
        <v>6</v>
      </c>
      <c r="D1559" s="12">
        <v>2021</v>
      </c>
      <c r="E1559" s="13">
        <v>383119686</v>
      </c>
    </row>
    <row r="1560" spans="1:5" x14ac:dyDescent="0.35">
      <c r="A1560" s="8" t="s">
        <v>5</v>
      </c>
      <c r="B1560" s="9">
        <v>3</v>
      </c>
      <c r="C1560" s="9" t="s">
        <v>6</v>
      </c>
      <c r="D1560" s="9">
        <v>2021</v>
      </c>
      <c r="E1560" s="10">
        <v>21087330</v>
      </c>
    </row>
    <row r="1561" spans="1:5" x14ac:dyDescent="0.35">
      <c r="A1561" s="11" t="s">
        <v>7</v>
      </c>
      <c r="B1561" s="12">
        <v>3</v>
      </c>
      <c r="C1561" s="12" t="s">
        <v>6</v>
      </c>
      <c r="D1561" s="12">
        <v>2021</v>
      </c>
      <c r="E1561" s="13">
        <v>304260</v>
      </c>
    </row>
    <row r="1562" spans="1:5" x14ac:dyDescent="0.35">
      <c r="A1562" s="8" t="s">
        <v>8</v>
      </c>
      <c r="B1562" s="9">
        <v>3</v>
      </c>
      <c r="C1562" s="9" t="s">
        <v>6</v>
      </c>
      <c r="D1562" s="9">
        <v>2021</v>
      </c>
      <c r="E1562" s="10">
        <v>8699</v>
      </c>
    </row>
    <row r="1563" spans="1:5" x14ac:dyDescent="0.35">
      <c r="A1563" s="11" t="s">
        <v>9</v>
      </c>
      <c r="B1563" s="12">
        <v>3</v>
      </c>
      <c r="C1563" s="12" t="s">
        <v>6</v>
      </c>
      <c r="D1563" s="12">
        <v>2021</v>
      </c>
      <c r="E1563" s="13">
        <v>20358042</v>
      </c>
    </row>
    <row r="1564" spans="1:5" x14ac:dyDescent="0.35">
      <c r="A1564" s="8" t="s">
        <v>10</v>
      </c>
      <c r="B1564" s="9">
        <v>3</v>
      </c>
      <c r="C1564" s="9" t="s">
        <v>6</v>
      </c>
      <c r="D1564" s="9">
        <v>2021</v>
      </c>
      <c r="E1564" s="10">
        <v>385304949</v>
      </c>
    </row>
    <row r="1565" spans="1:5" x14ac:dyDescent="0.35">
      <c r="A1565" s="11" t="s">
        <v>5</v>
      </c>
      <c r="B1565" s="12">
        <v>3</v>
      </c>
      <c r="C1565" s="12" t="s">
        <v>6</v>
      </c>
      <c r="D1565" s="12">
        <v>2021</v>
      </c>
      <c r="E1565" s="13">
        <v>21117430</v>
      </c>
    </row>
    <row r="1566" spans="1:5" x14ac:dyDescent="0.35">
      <c r="A1566" s="8" t="s">
        <v>7</v>
      </c>
      <c r="B1566" s="9">
        <v>3</v>
      </c>
      <c r="C1566" s="9" t="s">
        <v>6</v>
      </c>
      <c r="D1566" s="9">
        <v>2021</v>
      </c>
      <c r="E1566" s="10">
        <v>304622</v>
      </c>
    </row>
    <row r="1567" spans="1:5" x14ac:dyDescent="0.35">
      <c r="A1567" s="11" t="s">
        <v>8</v>
      </c>
      <c r="B1567" s="12">
        <v>3</v>
      </c>
      <c r="C1567" s="12" t="s">
        <v>6</v>
      </c>
      <c r="D1567" s="12">
        <v>2021</v>
      </c>
      <c r="E1567" s="13">
        <v>8728</v>
      </c>
    </row>
    <row r="1568" spans="1:5" x14ac:dyDescent="0.35">
      <c r="A1568" s="8" t="s">
        <v>9</v>
      </c>
      <c r="B1568" s="9">
        <v>3</v>
      </c>
      <c r="C1568" s="9" t="s">
        <v>6</v>
      </c>
      <c r="D1568" s="9">
        <v>2021</v>
      </c>
      <c r="E1568" s="10">
        <v>20392446</v>
      </c>
    </row>
    <row r="1569" spans="1:5" x14ac:dyDescent="0.35">
      <c r="A1569" s="11" t="s">
        <v>10</v>
      </c>
      <c r="B1569" s="12">
        <v>3</v>
      </c>
      <c r="C1569" s="12" t="s">
        <v>6</v>
      </c>
      <c r="D1569" s="12">
        <v>2021</v>
      </c>
      <c r="E1569" s="13">
        <v>386980187</v>
      </c>
    </row>
    <row r="1570" spans="1:5" x14ac:dyDescent="0.35">
      <c r="A1570" s="8" t="s">
        <v>22</v>
      </c>
      <c r="B1570" s="9">
        <v>3</v>
      </c>
      <c r="C1570" s="9" t="s">
        <v>6</v>
      </c>
      <c r="D1570" s="9">
        <v>2021</v>
      </c>
      <c r="E1570" s="10">
        <v>382362</v>
      </c>
    </row>
    <row r="1571" spans="1:5" x14ac:dyDescent="0.35">
      <c r="A1571" s="11" t="s">
        <v>5</v>
      </c>
      <c r="B1571" s="12">
        <v>4</v>
      </c>
      <c r="C1571" s="12" t="s">
        <v>6</v>
      </c>
      <c r="D1571" s="12">
        <v>2021</v>
      </c>
      <c r="E1571" s="13">
        <v>21145354</v>
      </c>
    </row>
    <row r="1572" spans="1:5" x14ac:dyDescent="0.35">
      <c r="A1572" s="8" t="s">
        <v>7</v>
      </c>
      <c r="B1572" s="9">
        <v>4</v>
      </c>
      <c r="C1572" s="9" t="s">
        <v>6</v>
      </c>
      <c r="D1572" s="9">
        <v>2021</v>
      </c>
      <c r="E1572" s="10">
        <v>304912</v>
      </c>
    </row>
    <row r="1573" spans="1:5" x14ac:dyDescent="0.35">
      <c r="A1573" s="11" t="s">
        <v>8</v>
      </c>
      <c r="B1573" s="12">
        <v>4</v>
      </c>
      <c r="C1573" s="12" t="s">
        <v>6</v>
      </c>
      <c r="D1573" s="12">
        <v>2021</v>
      </c>
      <c r="E1573" s="13">
        <v>8742</v>
      </c>
    </row>
    <row r="1574" spans="1:5" x14ac:dyDescent="0.35">
      <c r="A1574" s="8" t="s">
        <v>9</v>
      </c>
      <c r="B1574" s="9">
        <v>4</v>
      </c>
      <c r="C1574" s="9" t="s">
        <v>6</v>
      </c>
      <c r="D1574" s="9">
        <v>2021</v>
      </c>
      <c r="E1574" s="10">
        <v>20421472</v>
      </c>
    </row>
    <row r="1575" spans="1:5" x14ac:dyDescent="0.35">
      <c r="A1575" s="11" t="s">
        <v>10</v>
      </c>
      <c r="B1575" s="12">
        <v>4</v>
      </c>
      <c r="C1575" s="12" t="s">
        <v>6</v>
      </c>
      <c r="D1575" s="12">
        <v>2021</v>
      </c>
      <c r="E1575" s="13">
        <v>388392767</v>
      </c>
    </row>
    <row r="1576" spans="1:5" x14ac:dyDescent="0.35">
      <c r="A1576" s="8" t="s">
        <v>22</v>
      </c>
      <c r="B1576" s="9">
        <v>4</v>
      </c>
      <c r="C1576" s="9" t="s">
        <v>6</v>
      </c>
      <c r="D1576" s="9">
        <v>2021</v>
      </c>
      <c r="E1576" s="10">
        <v>415482</v>
      </c>
    </row>
    <row r="1577" spans="1:5" x14ac:dyDescent="0.35">
      <c r="A1577" s="11" t="s">
        <v>5</v>
      </c>
      <c r="B1577" s="12">
        <v>4</v>
      </c>
      <c r="C1577" s="12" t="s">
        <v>6</v>
      </c>
      <c r="D1577" s="12">
        <v>2021</v>
      </c>
      <c r="E1577" s="13">
        <v>21165328</v>
      </c>
    </row>
    <row r="1578" spans="1:5" x14ac:dyDescent="0.35">
      <c r="A1578" s="8" t="s">
        <v>7</v>
      </c>
      <c r="B1578" s="9">
        <v>4</v>
      </c>
      <c r="C1578" s="9" t="s">
        <v>6</v>
      </c>
      <c r="D1578" s="9">
        <v>2021</v>
      </c>
      <c r="E1578" s="10">
        <v>305186</v>
      </c>
    </row>
    <row r="1579" spans="1:5" x14ac:dyDescent="0.35">
      <c r="A1579" s="11" t="s">
        <v>8</v>
      </c>
      <c r="B1579" s="12">
        <v>4</v>
      </c>
      <c r="C1579" s="12" t="s">
        <v>6</v>
      </c>
      <c r="D1579" s="12">
        <v>2021</v>
      </c>
      <c r="E1579" s="13">
        <v>8762</v>
      </c>
    </row>
    <row r="1580" spans="1:5" x14ac:dyDescent="0.35">
      <c r="A1580" s="8" t="s">
        <v>9</v>
      </c>
      <c r="B1580" s="9">
        <v>4</v>
      </c>
      <c r="C1580" s="9" t="s">
        <v>6</v>
      </c>
      <c r="D1580" s="9">
        <v>2021</v>
      </c>
      <c r="E1580" s="10">
        <v>20455726</v>
      </c>
    </row>
    <row r="1581" spans="1:5" x14ac:dyDescent="0.35">
      <c r="A1581" s="11" t="s">
        <v>10</v>
      </c>
      <c r="B1581" s="12">
        <v>4</v>
      </c>
      <c r="C1581" s="12" t="s">
        <v>6</v>
      </c>
      <c r="D1581" s="12">
        <v>2021</v>
      </c>
      <c r="E1581" s="13">
        <v>389810048</v>
      </c>
    </row>
    <row r="1582" spans="1:5" x14ac:dyDescent="0.35">
      <c r="A1582" s="8" t="s">
        <v>22</v>
      </c>
      <c r="B1582" s="9">
        <v>4</v>
      </c>
      <c r="C1582" s="9" t="s">
        <v>6</v>
      </c>
      <c r="D1582" s="9">
        <v>2021</v>
      </c>
      <c r="E1582" s="10">
        <v>894081</v>
      </c>
    </row>
    <row r="1583" spans="1:5" x14ac:dyDescent="0.35">
      <c r="A1583" s="11" t="s">
        <v>5</v>
      </c>
      <c r="B1583" s="12">
        <v>4</v>
      </c>
      <c r="C1583" s="12" t="s">
        <v>6</v>
      </c>
      <c r="D1583" s="12">
        <v>2021</v>
      </c>
      <c r="E1583" s="13">
        <v>21192902</v>
      </c>
    </row>
    <row r="1584" spans="1:5" x14ac:dyDescent="0.35">
      <c r="A1584" s="8" t="s">
        <v>7</v>
      </c>
      <c r="B1584" s="9">
        <v>4</v>
      </c>
      <c r="C1584" s="9" t="s">
        <v>6</v>
      </c>
      <c r="D1584" s="9">
        <v>2021</v>
      </c>
      <c r="E1584" s="10">
        <v>305510</v>
      </c>
    </row>
    <row r="1585" spans="1:5" x14ac:dyDescent="0.35">
      <c r="A1585" s="11" t="s">
        <v>8</v>
      </c>
      <c r="B1585" s="12">
        <v>4</v>
      </c>
      <c r="C1585" s="12" t="s">
        <v>6</v>
      </c>
      <c r="D1585" s="12">
        <v>2021</v>
      </c>
      <c r="E1585" s="13">
        <v>7457</v>
      </c>
    </row>
    <row r="1586" spans="1:5" x14ac:dyDescent="0.35">
      <c r="A1586" s="8" t="s">
        <v>9</v>
      </c>
      <c r="B1586" s="9">
        <v>4</v>
      </c>
      <c r="C1586" s="9" t="s">
        <v>6</v>
      </c>
      <c r="D1586" s="9">
        <v>2021</v>
      </c>
      <c r="E1586" s="10">
        <v>20490184</v>
      </c>
    </row>
    <row r="1587" spans="1:5" x14ac:dyDescent="0.35">
      <c r="A1587" s="11" t="s">
        <v>10</v>
      </c>
      <c r="B1587" s="12">
        <v>4</v>
      </c>
      <c r="C1587" s="12" t="s">
        <v>6</v>
      </c>
      <c r="D1587" s="12">
        <v>2021</v>
      </c>
      <c r="E1587" s="13">
        <v>391459715</v>
      </c>
    </row>
    <row r="1588" spans="1:5" x14ac:dyDescent="0.35">
      <c r="A1588" s="8" t="s">
        <v>22</v>
      </c>
      <c r="B1588" s="9">
        <v>4</v>
      </c>
      <c r="C1588" s="9" t="s">
        <v>6</v>
      </c>
      <c r="D1588" s="9">
        <v>2021</v>
      </c>
      <c r="E1588" s="10">
        <v>1246706</v>
      </c>
    </row>
    <row r="1589" spans="1:5" x14ac:dyDescent="0.35">
      <c r="A1589" s="11" t="s">
        <v>5</v>
      </c>
      <c r="B1589" s="12">
        <v>4</v>
      </c>
      <c r="C1589" s="12" t="s">
        <v>6</v>
      </c>
      <c r="D1589" s="12">
        <v>2021</v>
      </c>
      <c r="E1589" s="13">
        <v>21223460</v>
      </c>
    </row>
    <row r="1590" spans="1:5" x14ac:dyDescent="0.35">
      <c r="A1590" s="8" t="s">
        <v>7</v>
      </c>
      <c r="B1590" s="9">
        <v>4</v>
      </c>
      <c r="C1590" s="9" t="s">
        <v>6</v>
      </c>
      <c r="D1590" s="9">
        <v>2021</v>
      </c>
      <c r="E1590" s="10">
        <v>305814</v>
      </c>
    </row>
    <row r="1591" spans="1:5" x14ac:dyDescent="0.35">
      <c r="A1591" s="11" t="s">
        <v>8</v>
      </c>
      <c r="B1591" s="12">
        <v>4</v>
      </c>
      <c r="C1591" s="12" t="s">
        <v>6</v>
      </c>
      <c r="D1591" s="12">
        <v>2021</v>
      </c>
      <c r="E1591" s="13">
        <v>7479</v>
      </c>
    </row>
    <row r="1592" spans="1:5" x14ac:dyDescent="0.35">
      <c r="A1592" s="8" t="s">
        <v>9</v>
      </c>
      <c r="B1592" s="9">
        <v>4</v>
      </c>
      <c r="C1592" s="9" t="s">
        <v>6</v>
      </c>
      <c r="D1592" s="9">
        <v>2021</v>
      </c>
      <c r="E1592" s="10">
        <v>20530326</v>
      </c>
    </row>
    <row r="1593" spans="1:5" x14ac:dyDescent="0.35">
      <c r="A1593" s="11" t="s">
        <v>10</v>
      </c>
      <c r="B1593" s="12">
        <v>4</v>
      </c>
      <c r="C1593" s="12" t="s">
        <v>6</v>
      </c>
      <c r="D1593" s="12">
        <v>2021</v>
      </c>
      <c r="E1593" s="13">
        <v>393144979</v>
      </c>
    </row>
    <row r="1594" spans="1:5" x14ac:dyDescent="0.35">
      <c r="A1594" s="8" t="s">
        <v>22</v>
      </c>
      <c r="B1594" s="9">
        <v>4</v>
      </c>
      <c r="C1594" s="9" t="s">
        <v>6</v>
      </c>
      <c r="D1594" s="9">
        <v>2021</v>
      </c>
      <c r="E1594" s="10">
        <v>1586028</v>
      </c>
    </row>
    <row r="1595" spans="1:5" x14ac:dyDescent="0.35">
      <c r="A1595" s="11" t="s">
        <v>5</v>
      </c>
      <c r="B1595" s="12">
        <v>4</v>
      </c>
      <c r="C1595" s="12" t="s">
        <v>6</v>
      </c>
      <c r="D1595" s="12">
        <v>2021</v>
      </c>
      <c r="E1595" s="13">
        <v>21252450</v>
      </c>
    </row>
    <row r="1596" spans="1:5" x14ac:dyDescent="0.35">
      <c r="A1596" s="8" t="s">
        <v>7</v>
      </c>
      <c r="B1596" s="9">
        <v>4</v>
      </c>
      <c r="C1596" s="9" t="s">
        <v>6</v>
      </c>
      <c r="D1596" s="9">
        <v>2021</v>
      </c>
      <c r="E1596" s="10">
        <v>306136</v>
      </c>
    </row>
    <row r="1597" spans="1:5" x14ac:dyDescent="0.35">
      <c r="A1597" s="11" t="s">
        <v>8</v>
      </c>
      <c r="B1597" s="12">
        <v>4</v>
      </c>
      <c r="C1597" s="12" t="s">
        <v>6</v>
      </c>
      <c r="D1597" s="12">
        <v>2021</v>
      </c>
      <c r="E1597" s="13">
        <v>7497</v>
      </c>
    </row>
    <row r="1598" spans="1:5" x14ac:dyDescent="0.35">
      <c r="A1598" s="8" t="s">
        <v>9</v>
      </c>
      <c r="B1598" s="9">
        <v>4</v>
      </c>
      <c r="C1598" s="9" t="s">
        <v>6</v>
      </c>
      <c r="D1598" s="9">
        <v>2021</v>
      </c>
      <c r="E1598" s="10">
        <v>20565794</v>
      </c>
    </row>
    <row r="1599" spans="1:5" x14ac:dyDescent="0.35">
      <c r="A1599" s="11" t="s">
        <v>10</v>
      </c>
      <c r="B1599" s="12">
        <v>4</v>
      </c>
      <c r="C1599" s="12" t="s">
        <v>6</v>
      </c>
      <c r="D1599" s="12">
        <v>2021</v>
      </c>
      <c r="E1599" s="13">
        <v>394865937</v>
      </c>
    </row>
    <row r="1600" spans="1:5" x14ac:dyDescent="0.35">
      <c r="A1600" s="8" t="s">
        <v>22</v>
      </c>
      <c r="B1600" s="9">
        <v>4</v>
      </c>
      <c r="C1600" s="9" t="s">
        <v>6</v>
      </c>
      <c r="D1600" s="9">
        <v>2021</v>
      </c>
      <c r="E1600" s="10">
        <v>2054771</v>
      </c>
    </row>
    <row r="1601" spans="1:5" x14ac:dyDescent="0.35">
      <c r="A1601" s="11" t="s">
        <v>5</v>
      </c>
      <c r="B1601" s="12">
        <v>4</v>
      </c>
      <c r="C1601" s="12" t="s">
        <v>6</v>
      </c>
      <c r="D1601" s="12">
        <v>2021</v>
      </c>
      <c r="E1601" s="13">
        <v>21281096</v>
      </c>
    </row>
    <row r="1602" spans="1:5" x14ac:dyDescent="0.35">
      <c r="A1602" s="8" t="s">
        <v>7</v>
      </c>
      <c r="B1602" s="9">
        <v>4</v>
      </c>
      <c r="C1602" s="9" t="s">
        <v>6</v>
      </c>
      <c r="D1602" s="9">
        <v>2021</v>
      </c>
      <c r="E1602" s="10">
        <v>306442</v>
      </c>
    </row>
    <row r="1603" spans="1:5" x14ac:dyDescent="0.35">
      <c r="A1603" s="11" t="s">
        <v>8</v>
      </c>
      <c r="B1603" s="12">
        <v>4</v>
      </c>
      <c r="C1603" s="12" t="s">
        <v>6</v>
      </c>
      <c r="D1603" s="12">
        <v>2021</v>
      </c>
      <c r="E1603" s="13">
        <v>7523</v>
      </c>
    </row>
    <row r="1604" spans="1:5" x14ac:dyDescent="0.35">
      <c r="A1604" s="8" t="s">
        <v>9</v>
      </c>
      <c r="B1604" s="9">
        <v>4</v>
      </c>
      <c r="C1604" s="9" t="s">
        <v>6</v>
      </c>
      <c r="D1604" s="9">
        <v>2021</v>
      </c>
      <c r="E1604" s="10">
        <v>20600126</v>
      </c>
    </row>
    <row r="1605" spans="1:5" x14ac:dyDescent="0.35">
      <c r="A1605" s="11" t="s">
        <v>10</v>
      </c>
      <c r="B1605" s="12">
        <v>4</v>
      </c>
      <c r="C1605" s="12" t="s">
        <v>6</v>
      </c>
      <c r="D1605" s="12">
        <v>2021</v>
      </c>
      <c r="E1605" s="13">
        <v>396640904</v>
      </c>
    </row>
    <row r="1606" spans="1:5" x14ac:dyDescent="0.35">
      <c r="A1606" s="8" t="s">
        <v>22</v>
      </c>
      <c r="B1606" s="9">
        <v>4</v>
      </c>
      <c r="C1606" s="9" t="s">
        <v>6</v>
      </c>
      <c r="D1606" s="9">
        <v>2021</v>
      </c>
      <c r="E1606" s="10">
        <v>2744258</v>
      </c>
    </row>
    <row r="1607" spans="1:5" x14ac:dyDescent="0.35">
      <c r="A1607" s="11" t="s">
        <v>5</v>
      </c>
      <c r="B1607" s="12">
        <v>4</v>
      </c>
      <c r="C1607" s="12" t="s">
        <v>6</v>
      </c>
      <c r="D1607" s="12">
        <v>2021</v>
      </c>
      <c r="E1607" s="13">
        <v>21310888</v>
      </c>
    </row>
    <row r="1608" spans="1:5" x14ac:dyDescent="0.35">
      <c r="A1608" s="8" t="s">
        <v>7</v>
      </c>
      <c r="B1608" s="9">
        <v>4</v>
      </c>
      <c r="C1608" s="9" t="s">
        <v>6</v>
      </c>
      <c r="D1608" s="9">
        <v>2021</v>
      </c>
      <c r="E1608" s="10">
        <v>306754</v>
      </c>
    </row>
    <row r="1609" spans="1:5" x14ac:dyDescent="0.35">
      <c r="A1609" s="11" t="s">
        <v>8</v>
      </c>
      <c r="B1609" s="12">
        <v>4</v>
      </c>
      <c r="C1609" s="12" t="s">
        <v>6</v>
      </c>
      <c r="D1609" s="12">
        <v>2021</v>
      </c>
      <c r="E1609" s="13">
        <v>7539</v>
      </c>
    </row>
    <row r="1610" spans="1:5" x14ac:dyDescent="0.35">
      <c r="A1610" s="8" t="s">
        <v>9</v>
      </c>
      <c r="B1610" s="9">
        <v>4</v>
      </c>
      <c r="C1610" s="9" t="s">
        <v>6</v>
      </c>
      <c r="D1610" s="9">
        <v>2021</v>
      </c>
      <c r="E1610" s="10">
        <v>20632192</v>
      </c>
    </row>
    <row r="1611" spans="1:5" x14ac:dyDescent="0.35">
      <c r="A1611" s="11" t="s">
        <v>10</v>
      </c>
      <c r="B1611" s="12">
        <v>4</v>
      </c>
      <c r="C1611" s="12" t="s">
        <v>6</v>
      </c>
      <c r="D1611" s="12">
        <v>2021</v>
      </c>
      <c r="E1611" s="13">
        <v>398294778</v>
      </c>
    </row>
    <row r="1612" spans="1:5" x14ac:dyDescent="0.35">
      <c r="A1612" s="8" t="s">
        <v>22</v>
      </c>
      <c r="B1612" s="9">
        <v>4</v>
      </c>
      <c r="C1612" s="9" t="s">
        <v>6</v>
      </c>
      <c r="D1612" s="9">
        <v>2021</v>
      </c>
      <c r="E1612" s="10">
        <v>3124258</v>
      </c>
    </row>
    <row r="1613" spans="1:5" x14ac:dyDescent="0.35">
      <c r="A1613" s="11" t="s">
        <v>5</v>
      </c>
      <c r="B1613" s="12">
        <v>5</v>
      </c>
      <c r="C1613" s="12" t="s">
        <v>6</v>
      </c>
      <c r="D1613" s="12">
        <v>2021</v>
      </c>
      <c r="E1613" s="13">
        <v>21337352</v>
      </c>
    </row>
    <row r="1614" spans="1:5" x14ac:dyDescent="0.35">
      <c r="A1614" s="8" t="s">
        <v>7</v>
      </c>
      <c r="B1614" s="9">
        <v>5</v>
      </c>
      <c r="C1614" s="9" t="s">
        <v>6</v>
      </c>
      <c r="D1614" s="9">
        <v>2021</v>
      </c>
      <c r="E1614" s="10">
        <v>307016</v>
      </c>
    </row>
    <row r="1615" spans="1:5" x14ac:dyDescent="0.35">
      <c r="A1615" s="11" t="s">
        <v>8</v>
      </c>
      <c r="B1615" s="12">
        <v>5</v>
      </c>
      <c r="C1615" s="12" t="s">
        <v>6</v>
      </c>
      <c r="D1615" s="12">
        <v>2021</v>
      </c>
      <c r="E1615" s="13">
        <v>7551</v>
      </c>
    </row>
    <row r="1616" spans="1:5" x14ac:dyDescent="0.35">
      <c r="A1616" s="8" t="s">
        <v>9</v>
      </c>
      <c r="B1616" s="9">
        <v>5</v>
      </c>
      <c r="C1616" s="9" t="s">
        <v>6</v>
      </c>
      <c r="D1616" s="9">
        <v>2021</v>
      </c>
      <c r="E1616" s="10">
        <v>20658488</v>
      </c>
    </row>
    <row r="1617" spans="1:5" x14ac:dyDescent="0.35">
      <c r="A1617" s="11" t="s">
        <v>10</v>
      </c>
      <c r="B1617" s="12">
        <v>5</v>
      </c>
      <c r="C1617" s="12" t="s">
        <v>6</v>
      </c>
      <c r="D1617" s="12">
        <v>2021</v>
      </c>
      <c r="E1617" s="13">
        <v>399657041</v>
      </c>
    </row>
    <row r="1618" spans="1:5" x14ac:dyDescent="0.35">
      <c r="A1618" s="8" t="s">
        <v>22</v>
      </c>
      <c r="B1618" s="9">
        <v>5</v>
      </c>
      <c r="C1618" s="9" t="s">
        <v>6</v>
      </c>
      <c r="D1618" s="9">
        <v>2021</v>
      </c>
      <c r="E1618" s="10">
        <v>3190724</v>
      </c>
    </row>
    <row r="1619" spans="1:5" x14ac:dyDescent="0.35">
      <c r="A1619" s="11" t="s">
        <v>5</v>
      </c>
      <c r="B1619" s="12">
        <v>5</v>
      </c>
      <c r="C1619" s="12" t="s">
        <v>6</v>
      </c>
      <c r="D1619" s="12">
        <v>2021</v>
      </c>
      <c r="E1619" s="13">
        <v>21355548</v>
      </c>
    </row>
    <row r="1620" spans="1:5" x14ac:dyDescent="0.35">
      <c r="A1620" s="8" t="s">
        <v>7</v>
      </c>
      <c r="B1620" s="9">
        <v>5</v>
      </c>
      <c r="C1620" s="9" t="s">
        <v>6</v>
      </c>
      <c r="D1620" s="9">
        <v>2021</v>
      </c>
      <c r="E1620" s="10">
        <v>307248</v>
      </c>
    </row>
    <row r="1621" spans="1:5" x14ac:dyDescent="0.35">
      <c r="A1621" s="11" t="s">
        <v>8</v>
      </c>
      <c r="B1621" s="12">
        <v>5</v>
      </c>
      <c r="C1621" s="12" t="s">
        <v>6</v>
      </c>
      <c r="D1621" s="12">
        <v>2021</v>
      </c>
      <c r="E1621" s="13">
        <v>7577</v>
      </c>
    </row>
    <row r="1622" spans="1:5" x14ac:dyDescent="0.35">
      <c r="A1622" s="8" t="s">
        <v>9</v>
      </c>
      <c r="B1622" s="9">
        <v>5</v>
      </c>
      <c r="C1622" s="9" t="s">
        <v>6</v>
      </c>
      <c r="D1622" s="9">
        <v>2021</v>
      </c>
      <c r="E1622" s="10">
        <v>20690672</v>
      </c>
    </row>
    <row r="1623" spans="1:5" x14ac:dyDescent="0.35">
      <c r="A1623" s="11" t="s">
        <v>10</v>
      </c>
      <c r="B1623" s="12">
        <v>5</v>
      </c>
      <c r="C1623" s="12" t="s">
        <v>6</v>
      </c>
      <c r="D1623" s="12">
        <v>2021</v>
      </c>
      <c r="E1623" s="13">
        <v>401127493</v>
      </c>
    </row>
    <row r="1624" spans="1:5" x14ac:dyDescent="0.35">
      <c r="A1624" s="8" t="s">
        <v>22</v>
      </c>
      <c r="B1624" s="9">
        <v>5</v>
      </c>
      <c r="C1624" s="9" t="s">
        <v>6</v>
      </c>
      <c r="D1624" s="9">
        <v>2021</v>
      </c>
      <c r="E1624" s="10">
        <v>4003993</v>
      </c>
    </row>
    <row r="1625" spans="1:5" x14ac:dyDescent="0.35">
      <c r="A1625" s="11" t="s">
        <v>5</v>
      </c>
      <c r="B1625" s="12">
        <v>5</v>
      </c>
      <c r="C1625" s="12" t="s">
        <v>6</v>
      </c>
      <c r="D1625" s="12">
        <v>2021</v>
      </c>
      <c r="E1625" s="13">
        <v>21381014</v>
      </c>
    </row>
    <row r="1626" spans="1:5" x14ac:dyDescent="0.35">
      <c r="A1626" s="8" t="s">
        <v>7</v>
      </c>
      <c r="B1626" s="9">
        <v>5</v>
      </c>
      <c r="C1626" s="9" t="s">
        <v>6</v>
      </c>
      <c r="D1626" s="9">
        <v>2021</v>
      </c>
      <c r="E1626" s="10">
        <v>307524</v>
      </c>
    </row>
    <row r="1627" spans="1:5" x14ac:dyDescent="0.35">
      <c r="A1627" s="11" t="s">
        <v>8</v>
      </c>
      <c r="B1627" s="12">
        <v>5</v>
      </c>
      <c r="C1627" s="12" t="s">
        <v>6</v>
      </c>
      <c r="D1627" s="12">
        <v>2021</v>
      </c>
      <c r="E1627" s="13">
        <v>8938</v>
      </c>
    </row>
    <row r="1628" spans="1:5" x14ac:dyDescent="0.35">
      <c r="A1628" s="8" t="s">
        <v>9</v>
      </c>
      <c r="B1628" s="9">
        <v>5</v>
      </c>
      <c r="C1628" s="9" t="s">
        <v>6</v>
      </c>
      <c r="D1628" s="9">
        <v>2021</v>
      </c>
      <c r="E1628" s="10">
        <v>20717172</v>
      </c>
    </row>
    <row r="1629" spans="1:5" x14ac:dyDescent="0.35">
      <c r="A1629" s="11" t="s">
        <v>10</v>
      </c>
      <c r="B1629" s="12">
        <v>5</v>
      </c>
      <c r="C1629" s="12" t="s">
        <v>6</v>
      </c>
      <c r="D1629" s="12">
        <v>2021</v>
      </c>
      <c r="E1629" s="13">
        <v>402483758</v>
      </c>
    </row>
    <row r="1630" spans="1:5" x14ac:dyDescent="0.35">
      <c r="A1630" s="8" t="s">
        <v>22</v>
      </c>
      <c r="B1630" s="9">
        <v>5</v>
      </c>
      <c r="C1630" s="9" t="s">
        <v>6</v>
      </c>
      <c r="D1630" s="9">
        <v>2021</v>
      </c>
      <c r="E1630" s="10">
        <v>4015285</v>
      </c>
    </row>
    <row r="1631" spans="1:5" x14ac:dyDescent="0.35">
      <c r="A1631" s="11" t="s">
        <v>5</v>
      </c>
      <c r="B1631" s="12">
        <v>5</v>
      </c>
      <c r="C1631" s="12" t="s">
        <v>6</v>
      </c>
      <c r="D1631" s="12">
        <v>2021</v>
      </c>
      <c r="E1631" s="13">
        <v>21404126</v>
      </c>
    </row>
    <row r="1632" spans="1:5" x14ac:dyDescent="0.35">
      <c r="A1632" s="8" t="s">
        <v>7</v>
      </c>
      <c r="B1632" s="9">
        <v>5</v>
      </c>
      <c r="C1632" s="9" t="s">
        <v>6</v>
      </c>
      <c r="D1632" s="9">
        <v>2021</v>
      </c>
      <c r="E1632" s="10">
        <v>307770</v>
      </c>
    </row>
    <row r="1633" spans="1:5" x14ac:dyDescent="0.35">
      <c r="A1633" s="11" t="s">
        <v>8</v>
      </c>
      <c r="B1633" s="12">
        <v>5</v>
      </c>
      <c r="C1633" s="12" t="s">
        <v>6</v>
      </c>
      <c r="D1633" s="12">
        <v>2021</v>
      </c>
      <c r="E1633" s="13">
        <v>8956</v>
      </c>
    </row>
    <row r="1634" spans="1:5" x14ac:dyDescent="0.35">
      <c r="A1634" s="8" t="s">
        <v>9</v>
      </c>
      <c r="B1634" s="9">
        <v>5</v>
      </c>
      <c r="C1634" s="9" t="s">
        <v>6</v>
      </c>
      <c r="D1634" s="9">
        <v>2021</v>
      </c>
      <c r="E1634" s="10">
        <v>20745694</v>
      </c>
    </row>
    <row r="1635" spans="1:5" x14ac:dyDescent="0.35">
      <c r="A1635" s="11" t="s">
        <v>10</v>
      </c>
      <c r="B1635" s="12">
        <v>5</v>
      </c>
      <c r="C1635" s="12" t="s">
        <v>6</v>
      </c>
      <c r="D1635" s="12">
        <v>2021</v>
      </c>
      <c r="E1635" s="13">
        <v>403871758</v>
      </c>
    </row>
    <row r="1636" spans="1:5" x14ac:dyDescent="0.35">
      <c r="A1636" s="8" t="s">
        <v>22</v>
      </c>
      <c r="B1636" s="9">
        <v>5</v>
      </c>
      <c r="C1636" s="9" t="s">
        <v>6</v>
      </c>
      <c r="D1636" s="9">
        <v>2021</v>
      </c>
      <c r="E1636" s="10">
        <v>4665633</v>
      </c>
    </row>
    <row r="1637" spans="1:5" x14ac:dyDescent="0.35">
      <c r="A1637" s="11" t="s">
        <v>5</v>
      </c>
      <c r="B1637" s="12">
        <v>5</v>
      </c>
      <c r="C1637" s="12" t="s">
        <v>6</v>
      </c>
      <c r="D1637" s="12">
        <v>2021</v>
      </c>
      <c r="E1637" s="13">
        <v>21441950</v>
      </c>
    </row>
    <row r="1638" spans="1:5" x14ac:dyDescent="0.35">
      <c r="A1638" s="8" t="s">
        <v>7</v>
      </c>
      <c r="B1638" s="9">
        <v>5</v>
      </c>
      <c r="C1638" s="9" t="s">
        <v>6</v>
      </c>
      <c r="D1638" s="9">
        <v>2021</v>
      </c>
      <c r="E1638" s="10">
        <v>308094</v>
      </c>
    </row>
    <row r="1639" spans="1:5" x14ac:dyDescent="0.35">
      <c r="A1639" s="11" t="s">
        <v>8</v>
      </c>
      <c r="B1639" s="12">
        <v>5</v>
      </c>
      <c r="C1639" s="12" t="s">
        <v>6</v>
      </c>
      <c r="D1639" s="12">
        <v>2021</v>
      </c>
      <c r="E1639" s="13">
        <v>8968</v>
      </c>
    </row>
    <row r="1640" spans="1:5" x14ac:dyDescent="0.35">
      <c r="A1640" s="8" t="s">
        <v>9</v>
      </c>
      <c r="B1640" s="9">
        <v>5</v>
      </c>
      <c r="C1640" s="9" t="s">
        <v>6</v>
      </c>
      <c r="D1640" s="9">
        <v>2021</v>
      </c>
      <c r="E1640" s="10">
        <v>20786324</v>
      </c>
    </row>
    <row r="1641" spans="1:5" x14ac:dyDescent="0.35">
      <c r="A1641" s="11" t="s">
        <v>10</v>
      </c>
      <c r="B1641" s="12">
        <v>5</v>
      </c>
      <c r="C1641" s="12" t="s">
        <v>6</v>
      </c>
      <c r="D1641" s="12">
        <v>2021</v>
      </c>
      <c r="E1641" s="13">
        <v>405411561</v>
      </c>
    </row>
    <row r="1642" spans="1:5" x14ac:dyDescent="0.35">
      <c r="A1642" s="8" t="s">
        <v>22</v>
      </c>
      <c r="B1642" s="9">
        <v>5</v>
      </c>
      <c r="C1642" s="9" t="s">
        <v>6</v>
      </c>
      <c r="D1642" s="9">
        <v>2021</v>
      </c>
      <c r="E1642" s="10">
        <v>5807705</v>
      </c>
    </row>
    <row r="1643" spans="1:5" x14ac:dyDescent="0.35">
      <c r="A1643" s="11" t="s">
        <v>5</v>
      </c>
      <c r="B1643" s="12">
        <v>5</v>
      </c>
      <c r="C1643" s="12" t="s">
        <v>6</v>
      </c>
      <c r="D1643" s="12">
        <v>2021</v>
      </c>
      <c r="E1643" s="13">
        <v>21468058</v>
      </c>
    </row>
    <row r="1644" spans="1:5" x14ac:dyDescent="0.35">
      <c r="A1644" s="8" t="s">
        <v>7</v>
      </c>
      <c r="B1644" s="9">
        <v>5</v>
      </c>
      <c r="C1644" s="9" t="s">
        <v>6</v>
      </c>
      <c r="D1644" s="9">
        <v>2021</v>
      </c>
      <c r="E1644" s="10">
        <v>308368</v>
      </c>
    </row>
    <row r="1645" spans="1:5" x14ac:dyDescent="0.35">
      <c r="A1645" s="11" t="s">
        <v>8</v>
      </c>
      <c r="B1645" s="12">
        <v>5</v>
      </c>
      <c r="C1645" s="12" t="s">
        <v>6</v>
      </c>
      <c r="D1645" s="12">
        <v>2021</v>
      </c>
      <c r="E1645" s="13">
        <v>8998</v>
      </c>
    </row>
    <row r="1646" spans="1:5" x14ac:dyDescent="0.35">
      <c r="A1646" s="8" t="s">
        <v>9</v>
      </c>
      <c r="B1646" s="9">
        <v>5</v>
      </c>
      <c r="C1646" s="9" t="s">
        <v>6</v>
      </c>
      <c r="D1646" s="9">
        <v>2021</v>
      </c>
      <c r="E1646" s="10">
        <v>20816096</v>
      </c>
    </row>
    <row r="1647" spans="1:5" x14ac:dyDescent="0.35">
      <c r="A1647" s="11" t="s">
        <v>10</v>
      </c>
      <c r="B1647" s="12">
        <v>5</v>
      </c>
      <c r="C1647" s="12" t="s">
        <v>6</v>
      </c>
      <c r="D1647" s="12">
        <v>2021</v>
      </c>
      <c r="E1647" s="13">
        <v>406970972</v>
      </c>
    </row>
    <row r="1648" spans="1:5" x14ac:dyDescent="0.35">
      <c r="A1648" s="8" t="s">
        <v>22</v>
      </c>
      <c r="B1648" s="9">
        <v>5</v>
      </c>
      <c r="C1648" s="9" t="s">
        <v>6</v>
      </c>
      <c r="D1648" s="9">
        <v>2021</v>
      </c>
      <c r="E1648" s="10">
        <v>6949976</v>
      </c>
    </row>
    <row r="1649" spans="1:5" x14ac:dyDescent="0.35">
      <c r="A1649" s="11" t="s">
        <v>5</v>
      </c>
      <c r="B1649" s="12">
        <v>5</v>
      </c>
      <c r="C1649" s="12" t="s">
        <v>6</v>
      </c>
      <c r="D1649" s="12">
        <v>2021</v>
      </c>
      <c r="E1649" s="13">
        <v>21494204</v>
      </c>
    </row>
    <row r="1650" spans="1:5" x14ac:dyDescent="0.35">
      <c r="A1650" s="8" t="s">
        <v>7</v>
      </c>
      <c r="B1650" s="9">
        <v>5</v>
      </c>
      <c r="C1650" s="9" t="s">
        <v>6</v>
      </c>
      <c r="D1650" s="9">
        <v>2021</v>
      </c>
      <c r="E1650" s="10">
        <v>308624</v>
      </c>
    </row>
    <row r="1651" spans="1:5" x14ac:dyDescent="0.35">
      <c r="A1651" s="11" t="s">
        <v>8</v>
      </c>
      <c r="B1651" s="12">
        <v>5</v>
      </c>
      <c r="C1651" s="12" t="s">
        <v>6</v>
      </c>
      <c r="D1651" s="12">
        <v>2021</v>
      </c>
      <c r="E1651" s="13">
        <v>9006</v>
      </c>
    </row>
    <row r="1652" spans="1:5" x14ac:dyDescent="0.35">
      <c r="A1652" s="8" t="s">
        <v>9</v>
      </c>
      <c r="B1652" s="9">
        <v>5</v>
      </c>
      <c r="C1652" s="9" t="s">
        <v>6</v>
      </c>
      <c r="D1652" s="9">
        <v>2021</v>
      </c>
      <c r="E1652" s="10">
        <v>20844250</v>
      </c>
    </row>
    <row r="1653" spans="1:5" x14ac:dyDescent="0.35">
      <c r="A1653" s="11" t="s">
        <v>10</v>
      </c>
      <c r="B1653" s="12">
        <v>5</v>
      </c>
      <c r="C1653" s="12" t="s">
        <v>6</v>
      </c>
      <c r="D1653" s="12">
        <v>2021</v>
      </c>
      <c r="E1653" s="13">
        <v>408590546</v>
      </c>
    </row>
    <row r="1654" spans="1:5" x14ac:dyDescent="0.35">
      <c r="A1654" s="8" t="s">
        <v>22</v>
      </c>
      <c r="B1654" s="9">
        <v>5</v>
      </c>
      <c r="C1654" s="9" t="s">
        <v>6</v>
      </c>
      <c r="D1654" s="9">
        <v>2021</v>
      </c>
      <c r="E1654" s="10">
        <v>7436548</v>
      </c>
    </row>
    <row r="1655" spans="1:5" x14ac:dyDescent="0.35">
      <c r="A1655" s="11" t="s">
        <v>5</v>
      </c>
      <c r="B1655" s="12">
        <v>1</v>
      </c>
      <c r="C1655" s="12" t="s">
        <v>11</v>
      </c>
      <c r="D1655" s="12">
        <v>2021</v>
      </c>
      <c r="E1655" s="13">
        <v>20649230</v>
      </c>
    </row>
    <row r="1656" spans="1:5" x14ac:dyDescent="0.35">
      <c r="A1656" s="8" t="s">
        <v>7</v>
      </c>
      <c r="B1656" s="9">
        <v>1</v>
      </c>
      <c r="C1656" s="9" t="s">
        <v>11</v>
      </c>
      <c r="D1656" s="9">
        <v>2021</v>
      </c>
      <c r="E1656" s="10">
        <v>298942</v>
      </c>
    </row>
    <row r="1657" spans="1:5" x14ac:dyDescent="0.35">
      <c r="A1657" s="11" t="s">
        <v>8</v>
      </c>
      <c r="B1657" s="12">
        <v>1</v>
      </c>
      <c r="C1657" s="12" t="s">
        <v>11</v>
      </c>
      <c r="D1657" s="12">
        <v>2021</v>
      </c>
      <c r="E1657" s="13">
        <v>8335</v>
      </c>
    </row>
    <row r="1658" spans="1:5" x14ac:dyDescent="0.35">
      <c r="A1658" s="8" t="s">
        <v>9</v>
      </c>
      <c r="B1658" s="9">
        <v>1</v>
      </c>
      <c r="C1658" s="9" t="s">
        <v>11</v>
      </c>
      <c r="D1658" s="9">
        <v>2021</v>
      </c>
      <c r="E1658" s="10">
        <v>19852946</v>
      </c>
    </row>
    <row r="1659" spans="1:5" x14ac:dyDescent="0.35">
      <c r="A1659" s="11" t="s">
        <v>10</v>
      </c>
      <c r="B1659" s="12">
        <v>1</v>
      </c>
      <c r="C1659" s="12" t="s">
        <v>11</v>
      </c>
      <c r="D1659" s="12">
        <v>2021</v>
      </c>
      <c r="E1659" s="13">
        <v>361798649</v>
      </c>
    </row>
    <row r="1660" spans="1:5" x14ac:dyDescent="0.35">
      <c r="A1660" s="8" t="s">
        <v>5</v>
      </c>
      <c r="B1660" s="9">
        <v>1</v>
      </c>
      <c r="C1660" s="9" t="s">
        <v>11</v>
      </c>
      <c r="D1660" s="9">
        <v>2021</v>
      </c>
      <c r="E1660" s="10">
        <v>21556418</v>
      </c>
    </row>
    <row r="1661" spans="1:5" x14ac:dyDescent="0.35">
      <c r="A1661" s="11" t="s">
        <v>7</v>
      </c>
      <c r="B1661" s="12">
        <v>1</v>
      </c>
      <c r="C1661" s="12" t="s">
        <v>11</v>
      </c>
      <c r="D1661" s="12">
        <v>2021</v>
      </c>
      <c r="E1661" s="13">
        <v>309270</v>
      </c>
    </row>
    <row r="1662" spans="1:5" x14ac:dyDescent="0.35">
      <c r="A1662" s="8" t="s">
        <v>8</v>
      </c>
      <c r="B1662" s="9">
        <v>1</v>
      </c>
      <c r="C1662" s="9" t="s">
        <v>11</v>
      </c>
      <c r="D1662" s="9">
        <v>2021</v>
      </c>
      <c r="E1662" s="10">
        <v>9052</v>
      </c>
    </row>
    <row r="1663" spans="1:5" x14ac:dyDescent="0.35">
      <c r="A1663" s="11" t="s">
        <v>9</v>
      </c>
      <c r="B1663" s="12">
        <v>1</v>
      </c>
      <c r="C1663" s="12" t="s">
        <v>11</v>
      </c>
      <c r="D1663" s="12">
        <v>2021</v>
      </c>
      <c r="E1663" s="13">
        <v>20923400</v>
      </c>
    </row>
    <row r="1664" spans="1:5" x14ac:dyDescent="0.35">
      <c r="A1664" s="8" t="s">
        <v>10</v>
      </c>
      <c r="B1664" s="9">
        <v>1</v>
      </c>
      <c r="C1664" s="9" t="s">
        <v>11</v>
      </c>
      <c r="D1664" s="9">
        <v>2021</v>
      </c>
      <c r="E1664" s="10">
        <v>412040744</v>
      </c>
    </row>
    <row r="1665" spans="1:5" x14ac:dyDescent="0.35">
      <c r="A1665" s="11" t="s">
        <v>22</v>
      </c>
      <c r="B1665" s="12">
        <v>1</v>
      </c>
      <c r="C1665" s="12" t="s">
        <v>11</v>
      </c>
      <c r="D1665" s="12">
        <v>2021</v>
      </c>
      <c r="E1665" s="13">
        <v>8222230</v>
      </c>
    </row>
    <row r="1666" spans="1:5" x14ac:dyDescent="0.35">
      <c r="A1666" s="8" t="s">
        <v>5</v>
      </c>
      <c r="B1666" s="9">
        <v>1</v>
      </c>
      <c r="C1666" s="9" t="s">
        <v>11</v>
      </c>
      <c r="D1666" s="9">
        <v>2021</v>
      </c>
      <c r="E1666" s="10">
        <v>22278650</v>
      </c>
    </row>
    <row r="1667" spans="1:5" x14ac:dyDescent="0.35">
      <c r="A1667" s="11" t="s">
        <v>7</v>
      </c>
      <c r="B1667" s="12">
        <v>1</v>
      </c>
      <c r="C1667" s="12" t="s">
        <v>11</v>
      </c>
      <c r="D1667" s="12">
        <v>2021</v>
      </c>
      <c r="E1667" s="13">
        <v>314768</v>
      </c>
    </row>
    <row r="1668" spans="1:5" x14ac:dyDescent="0.35">
      <c r="A1668" s="8" t="s">
        <v>8</v>
      </c>
      <c r="B1668" s="9">
        <v>1</v>
      </c>
      <c r="C1668" s="9" t="s">
        <v>11</v>
      </c>
      <c r="D1668" s="9">
        <v>2021</v>
      </c>
      <c r="E1668" s="10">
        <v>9188</v>
      </c>
    </row>
    <row r="1669" spans="1:5" x14ac:dyDescent="0.35">
      <c r="A1669" s="11" t="s">
        <v>9</v>
      </c>
      <c r="B1669" s="12">
        <v>1</v>
      </c>
      <c r="C1669" s="12" t="s">
        <v>11</v>
      </c>
      <c r="D1669" s="12">
        <v>2021</v>
      </c>
      <c r="E1669" s="13">
        <v>21620306</v>
      </c>
    </row>
    <row r="1670" spans="1:5" x14ac:dyDescent="0.35">
      <c r="A1670" s="8" t="s">
        <v>10</v>
      </c>
      <c r="B1670" s="9">
        <v>1</v>
      </c>
      <c r="C1670" s="9" t="s">
        <v>11</v>
      </c>
      <c r="D1670" s="9">
        <v>2021</v>
      </c>
      <c r="E1670" s="10">
        <v>454172518</v>
      </c>
    </row>
    <row r="1671" spans="1:5" x14ac:dyDescent="0.35">
      <c r="A1671" s="11" t="s">
        <v>22</v>
      </c>
      <c r="B1671" s="12">
        <v>1</v>
      </c>
      <c r="C1671" s="12" t="s">
        <v>11</v>
      </c>
      <c r="D1671" s="12">
        <v>2021</v>
      </c>
      <c r="E1671" s="13">
        <v>24988734</v>
      </c>
    </row>
    <row r="1672" spans="1:5" x14ac:dyDescent="0.35">
      <c r="A1672" s="8" t="s">
        <v>23</v>
      </c>
      <c r="B1672" s="9">
        <v>1</v>
      </c>
      <c r="C1672" s="9" t="s">
        <v>11</v>
      </c>
      <c r="D1672" s="9">
        <v>2021</v>
      </c>
      <c r="E1672" s="10">
        <v>5377401</v>
      </c>
    </row>
    <row r="1673" spans="1:5" x14ac:dyDescent="0.35">
      <c r="A1673" s="11" t="s">
        <v>5</v>
      </c>
      <c r="B1673" s="12">
        <v>1</v>
      </c>
      <c r="C1673" s="12" t="s">
        <v>11</v>
      </c>
      <c r="D1673" s="12">
        <v>2021</v>
      </c>
      <c r="E1673" s="13">
        <v>24782276</v>
      </c>
    </row>
    <row r="1674" spans="1:5" x14ac:dyDescent="0.35">
      <c r="A1674" s="8" t="s">
        <v>7</v>
      </c>
      <c r="B1674" s="9">
        <v>1</v>
      </c>
      <c r="C1674" s="9" t="s">
        <v>11</v>
      </c>
      <c r="D1674" s="9">
        <v>2021</v>
      </c>
      <c r="E1674" s="10">
        <v>328282</v>
      </c>
    </row>
    <row r="1675" spans="1:5" x14ac:dyDescent="0.35">
      <c r="A1675" s="11" t="s">
        <v>8</v>
      </c>
      <c r="B1675" s="12">
        <v>1</v>
      </c>
      <c r="C1675" s="12" t="s">
        <v>11</v>
      </c>
      <c r="D1675" s="12">
        <v>2021</v>
      </c>
      <c r="E1675" s="13">
        <v>9750</v>
      </c>
    </row>
    <row r="1676" spans="1:5" x14ac:dyDescent="0.35">
      <c r="A1676" s="8" t="s">
        <v>9</v>
      </c>
      <c r="B1676" s="9">
        <v>1</v>
      </c>
      <c r="C1676" s="9" t="s">
        <v>11</v>
      </c>
      <c r="D1676" s="9">
        <v>2021</v>
      </c>
      <c r="E1676" s="10">
        <v>23134126</v>
      </c>
    </row>
    <row r="1677" spans="1:5" x14ac:dyDescent="0.35">
      <c r="A1677" s="11" t="s">
        <v>10</v>
      </c>
      <c r="B1677" s="12">
        <v>1</v>
      </c>
      <c r="C1677" s="12" t="s">
        <v>11</v>
      </c>
      <c r="D1677" s="12">
        <v>2021</v>
      </c>
      <c r="E1677" s="13">
        <v>512424292</v>
      </c>
    </row>
    <row r="1678" spans="1:5" x14ac:dyDescent="0.35">
      <c r="A1678" s="8" t="s">
        <v>22</v>
      </c>
      <c r="B1678" s="9">
        <v>1</v>
      </c>
      <c r="C1678" s="9" t="s">
        <v>11</v>
      </c>
      <c r="D1678" s="9">
        <v>2021</v>
      </c>
      <c r="E1678" s="10">
        <v>121070032</v>
      </c>
    </row>
    <row r="1679" spans="1:5" x14ac:dyDescent="0.35">
      <c r="A1679" s="11" t="s">
        <v>23</v>
      </c>
      <c r="B1679" s="12">
        <v>1</v>
      </c>
      <c r="C1679" s="12" t="s">
        <v>11</v>
      </c>
      <c r="D1679" s="12">
        <v>2021</v>
      </c>
      <c r="E1679" s="13">
        <v>17080367</v>
      </c>
    </row>
    <row r="1680" spans="1:5" x14ac:dyDescent="0.35">
      <c r="A1680" s="8" t="s">
        <v>5</v>
      </c>
      <c r="B1680" s="9">
        <v>1</v>
      </c>
      <c r="C1680" s="9" t="s">
        <v>11</v>
      </c>
      <c r="D1680" s="9">
        <v>2021</v>
      </c>
      <c r="E1680" s="10">
        <v>39839724</v>
      </c>
    </row>
    <row r="1681" spans="1:5" x14ac:dyDescent="0.35">
      <c r="A1681" s="11" t="s">
        <v>7</v>
      </c>
      <c r="B1681" s="12">
        <v>1</v>
      </c>
      <c r="C1681" s="12" t="s">
        <v>11</v>
      </c>
      <c r="D1681" s="12">
        <v>2021</v>
      </c>
      <c r="E1681" s="13">
        <v>437894</v>
      </c>
    </row>
    <row r="1682" spans="1:5" x14ac:dyDescent="0.35">
      <c r="A1682" s="8" t="s">
        <v>8</v>
      </c>
      <c r="B1682" s="9">
        <v>1</v>
      </c>
      <c r="C1682" s="9" t="s">
        <v>11</v>
      </c>
      <c r="D1682" s="9">
        <v>2021</v>
      </c>
      <c r="E1682" s="10">
        <v>17226</v>
      </c>
    </row>
    <row r="1683" spans="1:5" x14ac:dyDescent="0.35">
      <c r="A1683" s="11" t="s">
        <v>9</v>
      </c>
      <c r="B1683" s="12">
        <v>1</v>
      </c>
      <c r="C1683" s="12" t="s">
        <v>11</v>
      </c>
      <c r="D1683" s="12">
        <v>2021</v>
      </c>
      <c r="E1683" s="13">
        <v>32563884</v>
      </c>
    </row>
    <row r="1684" spans="1:5" x14ac:dyDescent="0.35">
      <c r="A1684" s="8" t="s">
        <v>10</v>
      </c>
      <c r="B1684" s="9">
        <v>1</v>
      </c>
      <c r="C1684" s="9" t="s">
        <v>11</v>
      </c>
      <c r="D1684" s="9">
        <v>2021</v>
      </c>
      <c r="E1684" s="10">
        <v>610914163</v>
      </c>
    </row>
    <row r="1685" spans="1:5" x14ac:dyDescent="0.35">
      <c r="A1685" s="11" t="s">
        <v>22</v>
      </c>
      <c r="B1685" s="12">
        <v>1</v>
      </c>
      <c r="C1685" s="12" t="s">
        <v>11</v>
      </c>
      <c r="D1685" s="12">
        <v>2021</v>
      </c>
      <c r="E1685" s="13">
        <v>205758829</v>
      </c>
    </row>
    <row r="1686" spans="1:5" x14ac:dyDescent="0.35">
      <c r="A1686" s="8" t="s">
        <v>23</v>
      </c>
      <c r="B1686" s="9">
        <v>1</v>
      </c>
      <c r="C1686" s="9" t="s">
        <v>11</v>
      </c>
      <c r="D1686" s="9">
        <v>2021</v>
      </c>
      <c r="E1686" s="10">
        <v>49593987</v>
      </c>
    </row>
    <row r="1687" spans="1:5" x14ac:dyDescent="0.35">
      <c r="A1687" s="11" t="s">
        <v>5</v>
      </c>
      <c r="B1687" s="12">
        <v>1</v>
      </c>
      <c r="C1687" s="12" t="s">
        <v>11</v>
      </c>
      <c r="D1687" s="12">
        <v>2021</v>
      </c>
      <c r="E1687" s="13">
        <v>56882158</v>
      </c>
    </row>
    <row r="1688" spans="1:5" x14ac:dyDescent="0.35">
      <c r="A1688" s="8" t="s">
        <v>7</v>
      </c>
      <c r="B1688" s="9">
        <v>1</v>
      </c>
      <c r="C1688" s="9" t="s">
        <v>11</v>
      </c>
      <c r="D1688" s="9">
        <v>2021</v>
      </c>
      <c r="E1688" s="10">
        <v>676028</v>
      </c>
    </row>
    <row r="1689" spans="1:5" x14ac:dyDescent="0.35">
      <c r="A1689" s="11" t="s">
        <v>8</v>
      </c>
      <c r="B1689" s="12">
        <v>1</v>
      </c>
      <c r="C1689" s="12" t="s">
        <v>11</v>
      </c>
      <c r="D1689" s="12">
        <v>2021</v>
      </c>
      <c r="E1689" s="13">
        <v>22785</v>
      </c>
    </row>
    <row r="1690" spans="1:5" x14ac:dyDescent="0.35">
      <c r="A1690" s="8" t="s">
        <v>9</v>
      </c>
      <c r="B1690" s="9">
        <v>1</v>
      </c>
      <c r="C1690" s="9" t="s">
        <v>11</v>
      </c>
      <c r="D1690" s="9">
        <v>2021</v>
      </c>
      <c r="E1690" s="10">
        <v>52766074</v>
      </c>
    </row>
    <row r="1691" spans="1:5" x14ac:dyDescent="0.35">
      <c r="A1691" s="11" t="s">
        <v>10</v>
      </c>
      <c r="B1691" s="12">
        <v>1</v>
      </c>
      <c r="C1691" s="12" t="s">
        <v>11</v>
      </c>
      <c r="D1691" s="12">
        <v>2021</v>
      </c>
      <c r="E1691" s="13">
        <v>738959670</v>
      </c>
    </row>
    <row r="1692" spans="1:5" x14ac:dyDescent="0.35">
      <c r="A1692" s="8" t="s">
        <v>22</v>
      </c>
      <c r="B1692" s="9">
        <v>1</v>
      </c>
      <c r="C1692" s="9" t="s">
        <v>11</v>
      </c>
      <c r="D1692" s="9">
        <v>2021</v>
      </c>
      <c r="E1692" s="10">
        <v>349607860</v>
      </c>
    </row>
    <row r="1693" spans="1:5" x14ac:dyDescent="0.35">
      <c r="A1693" s="11" t="s">
        <v>23</v>
      </c>
      <c r="B1693" s="12">
        <v>1</v>
      </c>
      <c r="C1693" s="12" t="s">
        <v>11</v>
      </c>
      <c r="D1693" s="12">
        <v>2021</v>
      </c>
      <c r="E1693" s="13">
        <v>89288538</v>
      </c>
    </row>
    <row r="1694" spans="1:5" x14ac:dyDescent="0.35">
      <c r="A1694" s="8" t="s">
        <v>5</v>
      </c>
      <c r="B1694" s="9">
        <v>2</v>
      </c>
      <c r="C1694" s="9" t="s">
        <v>11</v>
      </c>
      <c r="D1694" s="9">
        <v>2021</v>
      </c>
      <c r="E1694" s="10">
        <v>61003472</v>
      </c>
    </row>
    <row r="1695" spans="1:5" x14ac:dyDescent="0.35">
      <c r="A1695" s="11" t="s">
        <v>7</v>
      </c>
      <c r="B1695" s="12">
        <v>2</v>
      </c>
      <c r="C1695" s="12" t="s">
        <v>11</v>
      </c>
      <c r="D1695" s="12">
        <v>2021</v>
      </c>
      <c r="E1695" s="13">
        <v>802166</v>
      </c>
    </row>
    <row r="1696" spans="1:5" x14ac:dyDescent="0.35">
      <c r="A1696" s="8" t="s">
        <v>8</v>
      </c>
      <c r="B1696" s="9">
        <v>2</v>
      </c>
      <c r="C1696" s="9" t="s">
        <v>11</v>
      </c>
      <c r="D1696" s="9">
        <v>2021</v>
      </c>
      <c r="E1696" s="10">
        <v>24158</v>
      </c>
    </row>
    <row r="1697" spans="1:5" x14ac:dyDescent="0.35">
      <c r="A1697" s="11" t="s">
        <v>9</v>
      </c>
      <c r="B1697" s="12">
        <v>2</v>
      </c>
      <c r="C1697" s="12" t="s">
        <v>11</v>
      </c>
      <c r="D1697" s="12">
        <v>2021</v>
      </c>
      <c r="E1697" s="13">
        <v>59196784</v>
      </c>
    </row>
    <row r="1698" spans="1:5" x14ac:dyDescent="0.35">
      <c r="A1698" s="8" t="s">
        <v>10</v>
      </c>
      <c r="B1698" s="9">
        <v>2</v>
      </c>
      <c r="C1698" s="9" t="s">
        <v>11</v>
      </c>
      <c r="D1698" s="9">
        <v>2021</v>
      </c>
      <c r="E1698" s="10">
        <v>863632462</v>
      </c>
    </row>
    <row r="1699" spans="1:5" x14ac:dyDescent="0.35">
      <c r="A1699" s="11" t="s">
        <v>22</v>
      </c>
      <c r="B1699" s="12">
        <v>2</v>
      </c>
      <c r="C1699" s="12" t="s">
        <v>11</v>
      </c>
      <c r="D1699" s="12">
        <v>2021</v>
      </c>
      <c r="E1699" s="13">
        <v>563750197</v>
      </c>
    </row>
    <row r="1700" spans="1:5" x14ac:dyDescent="0.35">
      <c r="A1700" s="8" t="s">
        <v>23</v>
      </c>
      <c r="B1700" s="9">
        <v>2</v>
      </c>
      <c r="C1700" s="9" t="s">
        <v>11</v>
      </c>
      <c r="D1700" s="9">
        <v>2021</v>
      </c>
      <c r="E1700" s="10">
        <v>122211963</v>
      </c>
    </row>
    <row r="1701" spans="1:5" x14ac:dyDescent="0.35">
      <c r="A1701" s="11" t="s">
        <v>5</v>
      </c>
      <c r="B1701" s="12">
        <v>2</v>
      </c>
      <c r="C1701" s="12" t="s">
        <v>11</v>
      </c>
      <c r="D1701" s="12">
        <v>2021</v>
      </c>
      <c r="E1701" s="13">
        <v>63450910</v>
      </c>
    </row>
    <row r="1702" spans="1:5" x14ac:dyDescent="0.35">
      <c r="A1702" s="8" t="s">
        <v>7</v>
      </c>
      <c r="B1702" s="9">
        <v>2</v>
      </c>
      <c r="C1702" s="9" t="s">
        <v>11</v>
      </c>
      <c r="D1702" s="9">
        <v>2021</v>
      </c>
      <c r="E1702" s="10">
        <v>850454</v>
      </c>
    </row>
    <row r="1703" spans="1:5" x14ac:dyDescent="0.35">
      <c r="A1703" s="11" t="s">
        <v>8</v>
      </c>
      <c r="B1703" s="12">
        <v>2</v>
      </c>
      <c r="C1703" s="12" t="s">
        <v>11</v>
      </c>
      <c r="D1703" s="12">
        <v>2021</v>
      </c>
      <c r="E1703" s="13">
        <v>25118</v>
      </c>
    </row>
    <row r="1704" spans="1:5" x14ac:dyDescent="0.35">
      <c r="A1704" s="8" t="s">
        <v>9</v>
      </c>
      <c r="B1704" s="9">
        <v>2</v>
      </c>
      <c r="C1704" s="9" t="s">
        <v>11</v>
      </c>
      <c r="D1704" s="9">
        <v>2021</v>
      </c>
      <c r="E1704" s="10">
        <v>61777610</v>
      </c>
    </row>
    <row r="1705" spans="1:5" x14ac:dyDescent="0.35">
      <c r="A1705" s="11" t="s">
        <v>10</v>
      </c>
      <c r="B1705" s="12">
        <v>2</v>
      </c>
      <c r="C1705" s="12" t="s">
        <v>11</v>
      </c>
      <c r="D1705" s="12">
        <v>2021</v>
      </c>
      <c r="E1705" s="13">
        <v>978405158</v>
      </c>
    </row>
    <row r="1706" spans="1:5" x14ac:dyDescent="0.35">
      <c r="A1706" s="8" t="s">
        <v>22</v>
      </c>
      <c r="B1706" s="9">
        <v>2</v>
      </c>
      <c r="C1706" s="9" t="s">
        <v>11</v>
      </c>
      <c r="D1706" s="9">
        <v>2021</v>
      </c>
      <c r="E1706" s="10">
        <v>743509220</v>
      </c>
    </row>
    <row r="1707" spans="1:5" x14ac:dyDescent="0.35">
      <c r="A1707" s="11" t="s">
        <v>23</v>
      </c>
      <c r="B1707" s="12">
        <v>2</v>
      </c>
      <c r="C1707" s="12" t="s">
        <v>11</v>
      </c>
      <c r="D1707" s="12">
        <v>2021</v>
      </c>
      <c r="E1707" s="13">
        <v>210288347</v>
      </c>
    </row>
    <row r="1708" spans="1:5" x14ac:dyDescent="0.35">
      <c r="A1708" s="8" t="s">
        <v>5</v>
      </c>
      <c r="B1708" s="9">
        <v>2</v>
      </c>
      <c r="C1708" s="9" t="s">
        <v>11</v>
      </c>
      <c r="D1708" s="9">
        <v>2021</v>
      </c>
      <c r="E1708" s="10">
        <v>65804690</v>
      </c>
    </row>
    <row r="1709" spans="1:5" x14ac:dyDescent="0.35">
      <c r="A1709" s="11" t="s">
        <v>7</v>
      </c>
      <c r="B1709" s="12">
        <v>2</v>
      </c>
      <c r="C1709" s="12" t="s">
        <v>11</v>
      </c>
      <c r="D1709" s="12">
        <v>2021</v>
      </c>
      <c r="E1709" s="13">
        <v>879222</v>
      </c>
    </row>
    <row r="1710" spans="1:5" x14ac:dyDescent="0.35">
      <c r="A1710" s="8" t="s">
        <v>8</v>
      </c>
      <c r="B1710" s="9">
        <v>2</v>
      </c>
      <c r="C1710" s="9" t="s">
        <v>11</v>
      </c>
      <c r="D1710" s="9">
        <v>2021</v>
      </c>
      <c r="E1710" s="10">
        <v>25611</v>
      </c>
    </row>
    <row r="1711" spans="1:5" x14ac:dyDescent="0.35">
      <c r="A1711" s="11" t="s">
        <v>9</v>
      </c>
      <c r="B1711" s="12">
        <v>2</v>
      </c>
      <c r="C1711" s="12" t="s">
        <v>11</v>
      </c>
      <c r="D1711" s="12">
        <v>2021</v>
      </c>
      <c r="E1711" s="13">
        <v>64112170</v>
      </c>
    </row>
    <row r="1712" spans="1:5" x14ac:dyDescent="0.35">
      <c r="A1712" s="8" t="s">
        <v>10</v>
      </c>
      <c r="B1712" s="9">
        <v>2</v>
      </c>
      <c r="C1712" s="9" t="s">
        <v>11</v>
      </c>
      <c r="D1712" s="9">
        <v>2021</v>
      </c>
      <c r="E1712" s="10">
        <v>1092612245</v>
      </c>
    </row>
    <row r="1713" spans="1:5" x14ac:dyDescent="0.35">
      <c r="A1713" s="11" t="s">
        <v>22</v>
      </c>
      <c r="B1713" s="12">
        <v>2</v>
      </c>
      <c r="C1713" s="12" t="s">
        <v>11</v>
      </c>
      <c r="D1713" s="12">
        <v>2021</v>
      </c>
      <c r="E1713" s="13">
        <v>1029160638</v>
      </c>
    </row>
    <row r="1714" spans="1:5" x14ac:dyDescent="0.35">
      <c r="A1714" s="8" t="s">
        <v>23</v>
      </c>
      <c r="B1714" s="9">
        <v>2</v>
      </c>
      <c r="C1714" s="9" t="s">
        <v>11</v>
      </c>
      <c r="D1714" s="9">
        <v>2021</v>
      </c>
      <c r="E1714" s="10">
        <v>309302146</v>
      </c>
    </row>
    <row r="1715" spans="1:5" x14ac:dyDescent="0.35">
      <c r="A1715" s="11" t="s">
        <v>5</v>
      </c>
      <c r="B1715" s="12">
        <v>2</v>
      </c>
      <c r="C1715" s="12" t="s">
        <v>11</v>
      </c>
      <c r="D1715" s="12">
        <v>2021</v>
      </c>
      <c r="E1715" s="13">
        <v>67625218</v>
      </c>
    </row>
    <row r="1716" spans="1:5" x14ac:dyDescent="0.35">
      <c r="A1716" s="8" t="s">
        <v>7</v>
      </c>
      <c r="B1716" s="9">
        <v>2</v>
      </c>
      <c r="C1716" s="9" t="s">
        <v>11</v>
      </c>
      <c r="D1716" s="9">
        <v>2021</v>
      </c>
      <c r="E1716" s="10">
        <v>897694</v>
      </c>
    </row>
    <row r="1717" spans="1:5" x14ac:dyDescent="0.35">
      <c r="A1717" s="11" t="s">
        <v>8</v>
      </c>
      <c r="B1717" s="12">
        <v>2</v>
      </c>
      <c r="C1717" s="12" t="s">
        <v>11</v>
      </c>
      <c r="D1717" s="12">
        <v>2021</v>
      </c>
      <c r="E1717" s="13">
        <v>26114</v>
      </c>
    </row>
    <row r="1718" spans="1:5" x14ac:dyDescent="0.35">
      <c r="A1718" s="8" t="s">
        <v>9</v>
      </c>
      <c r="B1718" s="9">
        <v>2</v>
      </c>
      <c r="C1718" s="9" t="s">
        <v>11</v>
      </c>
      <c r="D1718" s="9">
        <v>2021</v>
      </c>
      <c r="E1718" s="10">
        <v>66173884</v>
      </c>
    </row>
    <row r="1719" spans="1:5" x14ac:dyDescent="0.35">
      <c r="A1719" s="11" t="s">
        <v>10</v>
      </c>
      <c r="B1719" s="12">
        <v>2</v>
      </c>
      <c r="C1719" s="12" t="s">
        <v>11</v>
      </c>
      <c r="D1719" s="12">
        <v>2021</v>
      </c>
      <c r="E1719" s="13">
        <v>1189271577</v>
      </c>
    </row>
    <row r="1720" spans="1:5" x14ac:dyDescent="0.35">
      <c r="A1720" s="8" t="s">
        <v>22</v>
      </c>
      <c r="B1720" s="9">
        <v>2</v>
      </c>
      <c r="C1720" s="9" t="s">
        <v>11</v>
      </c>
      <c r="D1720" s="9">
        <v>2021</v>
      </c>
      <c r="E1720" s="10">
        <v>1314652550</v>
      </c>
    </row>
    <row r="1721" spans="1:5" x14ac:dyDescent="0.35">
      <c r="A1721" s="11" t="s">
        <v>23</v>
      </c>
      <c r="B1721" s="12">
        <v>2</v>
      </c>
      <c r="C1721" s="12" t="s">
        <v>11</v>
      </c>
      <c r="D1721" s="12">
        <v>2021</v>
      </c>
      <c r="E1721" s="13">
        <v>492235187</v>
      </c>
    </row>
    <row r="1722" spans="1:5" x14ac:dyDescent="0.35">
      <c r="A1722" s="8" t="s">
        <v>5</v>
      </c>
      <c r="B1722" s="9">
        <v>2</v>
      </c>
      <c r="C1722" s="9" t="s">
        <v>11</v>
      </c>
      <c r="D1722" s="9">
        <v>2021</v>
      </c>
      <c r="E1722" s="10">
        <v>21809548</v>
      </c>
    </row>
    <row r="1723" spans="1:5" x14ac:dyDescent="0.35">
      <c r="A1723" s="11" t="s">
        <v>7</v>
      </c>
      <c r="B1723" s="12">
        <v>2</v>
      </c>
      <c r="C1723" s="12" t="s">
        <v>11</v>
      </c>
      <c r="D1723" s="12">
        <v>2021</v>
      </c>
      <c r="E1723" s="13">
        <v>311356</v>
      </c>
    </row>
    <row r="1724" spans="1:5" x14ac:dyDescent="0.35">
      <c r="A1724" s="8" t="s">
        <v>8</v>
      </c>
      <c r="B1724" s="9">
        <v>2</v>
      </c>
      <c r="C1724" s="9" t="s">
        <v>11</v>
      </c>
      <c r="D1724" s="9">
        <v>2021</v>
      </c>
      <c r="E1724" s="10">
        <v>3328</v>
      </c>
    </row>
    <row r="1725" spans="1:5" x14ac:dyDescent="0.35">
      <c r="A1725" s="11" t="s">
        <v>9</v>
      </c>
      <c r="B1725" s="12">
        <v>2</v>
      </c>
      <c r="C1725" s="12" t="s">
        <v>11</v>
      </c>
      <c r="D1725" s="12">
        <v>2021</v>
      </c>
      <c r="E1725" s="13">
        <v>21219682</v>
      </c>
    </row>
    <row r="1726" spans="1:5" x14ac:dyDescent="0.35">
      <c r="A1726" s="8" t="s">
        <v>10</v>
      </c>
      <c r="B1726" s="9">
        <v>2</v>
      </c>
      <c r="C1726" s="9" t="s">
        <v>11</v>
      </c>
      <c r="D1726" s="9">
        <v>2021</v>
      </c>
      <c r="E1726" s="10">
        <v>429289159</v>
      </c>
    </row>
    <row r="1727" spans="1:5" x14ac:dyDescent="0.35">
      <c r="A1727" s="11" t="s">
        <v>22</v>
      </c>
      <c r="B1727" s="12">
        <v>2</v>
      </c>
      <c r="C1727" s="12" t="s">
        <v>11</v>
      </c>
      <c r="D1727" s="12">
        <v>2021</v>
      </c>
      <c r="E1727" s="13">
        <v>16365403</v>
      </c>
    </row>
    <row r="1728" spans="1:5" x14ac:dyDescent="0.35">
      <c r="A1728" s="8" t="s">
        <v>23</v>
      </c>
      <c r="B1728" s="9">
        <v>2</v>
      </c>
      <c r="C1728" s="9" t="s">
        <v>11</v>
      </c>
      <c r="D1728" s="9">
        <v>2021</v>
      </c>
      <c r="E1728" s="10">
        <v>47041</v>
      </c>
    </row>
    <row r="1729" spans="1:5" x14ac:dyDescent="0.35">
      <c r="A1729" s="11" t="s">
        <v>5</v>
      </c>
      <c r="B1729" s="12">
        <v>3</v>
      </c>
      <c r="C1729" s="12" t="s">
        <v>11</v>
      </c>
      <c r="D1729" s="12">
        <v>2021</v>
      </c>
      <c r="E1729" s="13">
        <v>21832960</v>
      </c>
    </row>
    <row r="1730" spans="1:5" x14ac:dyDescent="0.35">
      <c r="A1730" s="8" t="s">
        <v>7</v>
      </c>
      <c r="B1730" s="9">
        <v>3</v>
      </c>
      <c r="C1730" s="9" t="s">
        <v>11</v>
      </c>
      <c r="D1730" s="9">
        <v>2021</v>
      </c>
      <c r="E1730" s="10">
        <v>311538</v>
      </c>
    </row>
    <row r="1731" spans="1:5" x14ac:dyDescent="0.35">
      <c r="A1731" s="11" t="s">
        <v>8</v>
      </c>
      <c r="B1731" s="12">
        <v>3</v>
      </c>
      <c r="C1731" s="12" t="s">
        <v>11</v>
      </c>
      <c r="D1731" s="12">
        <v>2021</v>
      </c>
      <c r="E1731" s="13">
        <v>3333</v>
      </c>
    </row>
    <row r="1732" spans="1:5" x14ac:dyDescent="0.35">
      <c r="A1732" s="8" t="s">
        <v>9</v>
      </c>
      <c r="B1732" s="9">
        <v>3</v>
      </c>
      <c r="C1732" s="9" t="s">
        <v>11</v>
      </c>
      <c r="D1732" s="9">
        <v>2021</v>
      </c>
      <c r="E1732" s="10">
        <v>21238682</v>
      </c>
    </row>
    <row r="1733" spans="1:5" x14ac:dyDescent="0.35">
      <c r="A1733" s="11" t="s">
        <v>10</v>
      </c>
      <c r="B1733" s="12">
        <v>3</v>
      </c>
      <c r="C1733" s="12" t="s">
        <v>11</v>
      </c>
      <c r="D1733" s="12">
        <v>2021</v>
      </c>
      <c r="E1733" s="13">
        <v>430489330</v>
      </c>
    </row>
    <row r="1734" spans="1:5" x14ac:dyDescent="0.35">
      <c r="A1734" s="8" t="s">
        <v>22</v>
      </c>
      <c r="B1734" s="9">
        <v>3</v>
      </c>
      <c r="C1734" s="9" t="s">
        <v>11</v>
      </c>
      <c r="D1734" s="9">
        <v>2021</v>
      </c>
      <c r="E1734" s="10">
        <v>16405450</v>
      </c>
    </row>
    <row r="1735" spans="1:5" x14ac:dyDescent="0.35">
      <c r="A1735" s="11" t="s">
        <v>23</v>
      </c>
      <c r="B1735" s="12">
        <v>3</v>
      </c>
      <c r="C1735" s="12" t="s">
        <v>11</v>
      </c>
      <c r="D1735" s="12">
        <v>2021</v>
      </c>
      <c r="E1735" s="13">
        <v>48692</v>
      </c>
    </row>
    <row r="1736" spans="1:5" x14ac:dyDescent="0.35">
      <c r="A1736" s="8" t="s">
        <v>5</v>
      </c>
      <c r="B1736" s="9">
        <v>3</v>
      </c>
      <c r="C1736" s="9" t="s">
        <v>11</v>
      </c>
      <c r="D1736" s="9">
        <v>2021</v>
      </c>
      <c r="E1736" s="10">
        <v>21851132</v>
      </c>
    </row>
    <row r="1737" spans="1:5" x14ac:dyDescent="0.35">
      <c r="A1737" s="11" t="s">
        <v>7</v>
      </c>
      <c r="B1737" s="12">
        <v>3</v>
      </c>
      <c r="C1737" s="12" t="s">
        <v>11</v>
      </c>
      <c r="D1737" s="12">
        <v>2021</v>
      </c>
      <c r="E1737" s="13">
        <v>311702</v>
      </c>
    </row>
    <row r="1738" spans="1:5" x14ac:dyDescent="0.35">
      <c r="A1738" s="8" t="s">
        <v>8</v>
      </c>
      <c r="B1738" s="9">
        <v>3</v>
      </c>
      <c r="C1738" s="9" t="s">
        <v>11</v>
      </c>
      <c r="D1738" s="9">
        <v>2021</v>
      </c>
      <c r="E1738" s="10">
        <v>3354</v>
      </c>
    </row>
    <row r="1739" spans="1:5" x14ac:dyDescent="0.35">
      <c r="A1739" s="11" t="s">
        <v>9</v>
      </c>
      <c r="B1739" s="12">
        <v>3</v>
      </c>
      <c r="C1739" s="12" t="s">
        <v>11</v>
      </c>
      <c r="D1739" s="12">
        <v>2021</v>
      </c>
      <c r="E1739" s="13">
        <v>21262268</v>
      </c>
    </row>
    <row r="1740" spans="1:5" x14ac:dyDescent="0.35">
      <c r="A1740" s="8" t="s">
        <v>10</v>
      </c>
      <c r="B1740" s="9">
        <v>3</v>
      </c>
      <c r="C1740" s="9" t="s">
        <v>11</v>
      </c>
      <c r="D1740" s="9">
        <v>2021</v>
      </c>
      <c r="E1740" s="10">
        <v>431680989</v>
      </c>
    </row>
    <row r="1741" spans="1:5" x14ac:dyDescent="0.35">
      <c r="A1741" s="11" t="s">
        <v>22</v>
      </c>
      <c r="B1741" s="12">
        <v>3</v>
      </c>
      <c r="C1741" s="12" t="s">
        <v>11</v>
      </c>
      <c r="D1741" s="12">
        <v>2021</v>
      </c>
      <c r="E1741" s="13">
        <v>16988474</v>
      </c>
    </row>
    <row r="1742" spans="1:5" x14ac:dyDescent="0.35">
      <c r="A1742" s="8" t="s">
        <v>23</v>
      </c>
      <c r="B1742" s="9">
        <v>3</v>
      </c>
      <c r="C1742" s="9" t="s">
        <v>11</v>
      </c>
      <c r="D1742" s="9">
        <v>2021</v>
      </c>
      <c r="E1742" s="10">
        <v>316848</v>
      </c>
    </row>
    <row r="1743" spans="1:5" x14ac:dyDescent="0.35">
      <c r="A1743" s="11" t="s">
        <v>5</v>
      </c>
      <c r="B1743" s="12">
        <v>3</v>
      </c>
      <c r="C1743" s="12" t="s">
        <v>11</v>
      </c>
      <c r="D1743" s="12">
        <v>2021</v>
      </c>
      <c r="E1743" s="13">
        <v>21874316</v>
      </c>
    </row>
    <row r="1744" spans="1:5" x14ac:dyDescent="0.35">
      <c r="A1744" s="8" t="s">
        <v>7</v>
      </c>
      <c r="B1744" s="9">
        <v>3</v>
      </c>
      <c r="C1744" s="9" t="s">
        <v>11</v>
      </c>
      <c r="D1744" s="9">
        <v>2021</v>
      </c>
      <c r="E1744" s="10">
        <v>310816</v>
      </c>
    </row>
    <row r="1745" spans="1:5" x14ac:dyDescent="0.35">
      <c r="A1745" s="11" t="s">
        <v>8</v>
      </c>
      <c r="B1745" s="12">
        <v>3</v>
      </c>
      <c r="C1745" s="12" t="s">
        <v>11</v>
      </c>
      <c r="D1745" s="12">
        <v>2021</v>
      </c>
      <c r="E1745" s="13">
        <v>3360</v>
      </c>
    </row>
    <row r="1746" spans="1:5" x14ac:dyDescent="0.35">
      <c r="A1746" s="8" t="s">
        <v>9</v>
      </c>
      <c r="B1746" s="9">
        <v>3</v>
      </c>
      <c r="C1746" s="9" t="s">
        <v>11</v>
      </c>
      <c r="D1746" s="9">
        <v>2021</v>
      </c>
      <c r="E1746" s="10">
        <v>21285940</v>
      </c>
    </row>
    <row r="1747" spans="1:5" x14ac:dyDescent="0.35">
      <c r="A1747" s="11" t="s">
        <v>10</v>
      </c>
      <c r="B1747" s="12">
        <v>3</v>
      </c>
      <c r="C1747" s="12" t="s">
        <v>11</v>
      </c>
      <c r="D1747" s="12">
        <v>2021</v>
      </c>
      <c r="E1747" s="13">
        <v>433032615</v>
      </c>
    </row>
    <row r="1748" spans="1:5" x14ac:dyDescent="0.35">
      <c r="A1748" s="8" t="s">
        <v>22</v>
      </c>
      <c r="B1748" s="9">
        <v>3</v>
      </c>
      <c r="C1748" s="9" t="s">
        <v>11</v>
      </c>
      <c r="D1748" s="9">
        <v>2021</v>
      </c>
      <c r="E1748" s="10">
        <v>17276752</v>
      </c>
    </row>
    <row r="1749" spans="1:5" x14ac:dyDescent="0.35">
      <c r="A1749" s="11" t="s">
        <v>23</v>
      </c>
      <c r="B1749" s="12">
        <v>3</v>
      </c>
      <c r="C1749" s="12" t="s">
        <v>11</v>
      </c>
      <c r="D1749" s="12">
        <v>2021</v>
      </c>
      <c r="E1749" s="13">
        <v>542832</v>
      </c>
    </row>
    <row r="1750" spans="1:5" x14ac:dyDescent="0.35">
      <c r="A1750" s="8" t="s">
        <v>5</v>
      </c>
      <c r="B1750" s="9">
        <v>3</v>
      </c>
      <c r="C1750" s="9" t="s">
        <v>11</v>
      </c>
      <c r="D1750" s="9">
        <v>2021</v>
      </c>
      <c r="E1750" s="10">
        <v>21900040</v>
      </c>
    </row>
    <row r="1751" spans="1:5" x14ac:dyDescent="0.35">
      <c r="A1751" s="11" t="s">
        <v>7</v>
      </c>
      <c r="B1751" s="12">
        <v>3</v>
      </c>
      <c r="C1751" s="12" t="s">
        <v>11</v>
      </c>
      <c r="D1751" s="12">
        <v>2021</v>
      </c>
      <c r="E1751" s="13">
        <v>312100</v>
      </c>
    </row>
    <row r="1752" spans="1:5" x14ac:dyDescent="0.35">
      <c r="A1752" s="8" t="s">
        <v>8</v>
      </c>
      <c r="B1752" s="9">
        <v>3</v>
      </c>
      <c r="C1752" s="9" t="s">
        <v>11</v>
      </c>
      <c r="D1752" s="9">
        <v>2021</v>
      </c>
      <c r="E1752" s="10">
        <v>3381</v>
      </c>
    </row>
    <row r="1753" spans="1:5" x14ac:dyDescent="0.35">
      <c r="A1753" s="11" t="s">
        <v>9</v>
      </c>
      <c r="B1753" s="12">
        <v>3</v>
      </c>
      <c r="C1753" s="12" t="s">
        <v>11</v>
      </c>
      <c r="D1753" s="12">
        <v>2021</v>
      </c>
      <c r="E1753" s="13">
        <v>21309996</v>
      </c>
    </row>
    <row r="1754" spans="1:5" x14ac:dyDescent="0.35">
      <c r="A1754" s="8" t="s">
        <v>10</v>
      </c>
      <c r="B1754" s="9">
        <v>3</v>
      </c>
      <c r="C1754" s="9" t="s">
        <v>11</v>
      </c>
      <c r="D1754" s="9">
        <v>2021</v>
      </c>
      <c r="E1754" s="10">
        <v>434495625</v>
      </c>
    </row>
    <row r="1755" spans="1:5" x14ac:dyDescent="0.35">
      <c r="A1755" s="11" t="s">
        <v>22</v>
      </c>
      <c r="B1755" s="12">
        <v>3</v>
      </c>
      <c r="C1755" s="12" t="s">
        <v>11</v>
      </c>
      <c r="D1755" s="12">
        <v>2021</v>
      </c>
      <c r="E1755" s="13">
        <v>17917461</v>
      </c>
    </row>
    <row r="1756" spans="1:5" x14ac:dyDescent="0.35">
      <c r="A1756" s="8" t="s">
        <v>23</v>
      </c>
      <c r="B1756" s="9">
        <v>3</v>
      </c>
      <c r="C1756" s="9" t="s">
        <v>11</v>
      </c>
      <c r="D1756" s="9">
        <v>2021</v>
      </c>
      <c r="E1756" s="10">
        <v>721695</v>
      </c>
    </row>
    <row r="1757" spans="1:5" x14ac:dyDescent="0.35">
      <c r="A1757" s="11" t="s">
        <v>5</v>
      </c>
      <c r="B1757" s="12">
        <v>3</v>
      </c>
      <c r="C1757" s="12" t="s">
        <v>11</v>
      </c>
      <c r="D1757" s="12">
        <v>2021</v>
      </c>
      <c r="E1757" s="13">
        <v>21926516</v>
      </c>
    </row>
    <row r="1758" spans="1:5" x14ac:dyDescent="0.35">
      <c r="A1758" s="8" t="s">
        <v>7</v>
      </c>
      <c r="B1758" s="9">
        <v>3</v>
      </c>
      <c r="C1758" s="9" t="s">
        <v>11</v>
      </c>
      <c r="D1758" s="9">
        <v>2021</v>
      </c>
      <c r="E1758" s="10">
        <v>312300</v>
      </c>
    </row>
    <row r="1759" spans="1:5" x14ac:dyDescent="0.35">
      <c r="A1759" s="11" t="s">
        <v>8</v>
      </c>
      <c r="B1759" s="12">
        <v>3</v>
      </c>
      <c r="C1759" s="12" t="s">
        <v>11</v>
      </c>
      <c r="D1759" s="12">
        <v>2021</v>
      </c>
      <c r="E1759" s="13">
        <v>9166</v>
      </c>
    </row>
    <row r="1760" spans="1:5" x14ac:dyDescent="0.35">
      <c r="A1760" s="8" t="s">
        <v>9</v>
      </c>
      <c r="B1760" s="9">
        <v>3</v>
      </c>
      <c r="C1760" s="9" t="s">
        <v>11</v>
      </c>
      <c r="D1760" s="9">
        <v>2021</v>
      </c>
      <c r="E1760" s="10">
        <v>21331822</v>
      </c>
    </row>
    <row r="1761" spans="1:5" x14ac:dyDescent="0.35">
      <c r="A1761" s="11" t="s">
        <v>10</v>
      </c>
      <c r="B1761" s="12">
        <v>3</v>
      </c>
      <c r="C1761" s="12" t="s">
        <v>11</v>
      </c>
      <c r="D1761" s="12">
        <v>2021</v>
      </c>
      <c r="E1761" s="13">
        <v>436017533</v>
      </c>
    </row>
    <row r="1762" spans="1:5" x14ac:dyDescent="0.35">
      <c r="A1762" s="8" t="s">
        <v>22</v>
      </c>
      <c r="B1762" s="9">
        <v>3</v>
      </c>
      <c r="C1762" s="9" t="s">
        <v>11</v>
      </c>
      <c r="D1762" s="9">
        <v>2021</v>
      </c>
      <c r="E1762" s="10">
        <v>18927363</v>
      </c>
    </row>
    <row r="1763" spans="1:5" x14ac:dyDescent="0.35">
      <c r="A1763" s="11" t="s">
        <v>23</v>
      </c>
      <c r="B1763" s="12">
        <v>3</v>
      </c>
      <c r="C1763" s="12" t="s">
        <v>11</v>
      </c>
      <c r="D1763" s="12">
        <v>2021</v>
      </c>
      <c r="E1763" s="13">
        <v>1199639</v>
      </c>
    </row>
    <row r="1764" spans="1:5" x14ac:dyDescent="0.35">
      <c r="A1764" s="8" t="s">
        <v>5</v>
      </c>
      <c r="B1764" s="9">
        <v>3</v>
      </c>
      <c r="C1764" s="9" t="s">
        <v>11</v>
      </c>
      <c r="D1764" s="9">
        <v>2021</v>
      </c>
      <c r="E1764" s="10">
        <v>21954348</v>
      </c>
    </row>
    <row r="1765" spans="1:5" x14ac:dyDescent="0.35">
      <c r="A1765" s="11" t="s">
        <v>7</v>
      </c>
      <c r="B1765" s="12">
        <v>3</v>
      </c>
      <c r="C1765" s="12" t="s">
        <v>11</v>
      </c>
      <c r="D1765" s="12">
        <v>2021</v>
      </c>
      <c r="E1765" s="13">
        <v>312500</v>
      </c>
    </row>
    <row r="1766" spans="1:5" x14ac:dyDescent="0.35">
      <c r="A1766" s="8" t="s">
        <v>8</v>
      </c>
      <c r="B1766" s="9">
        <v>3</v>
      </c>
      <c r="C1766" s="9" t="s">
        <v>11</v>
      </c>
      <c r="D1766" s="9">
        <v>2021</v>
      </c>
      <c r="E1766" s="10">
        <v>9190</v>
      </c>
    </row>
    <row r="1767" spans="1:5" x14ac:dyDescent="0.35">
      <c r="A1767" s="11" t="s">
        <v>9</v>
      </c>
      <c r="B1767" s="12">
        <v>3</v>
      </c>
      <c r="C1767" s="12" t="s">
        <v>11</v>
      </c>
      <c r="D1767" s="12">
        <v>2021</v>
      </c>
      <c r="E1767" s="13">
        <v>21352252</v>
      </c>
    </row>
    <row r="1768" spans="1:5" x14ac:dyDescent="0.35">
      <c r="A1768" s="8" t="s">
        <v>10</v>
      </c>
      <c r="B1768" s="9">
        <v>3</v>
      </c>
      <c r="C1768" s="9" t="s">
        <v>11</v>
      </c>
      <c r="D1768" s="9">
        <v>2021</v>
      </c>
      <c r="E1768" s="10">
        <v>437588975</v>
      </c>
    </row>
    <row r="1769" spans="1:5" x14ac:dyDescent="0.35">
      <c r="A1769" s="11" t="s">
        <v>22</v>
      </c>
      <c r="B1769" s="12">
        <v>3</v>
      </c>
      <c r="C1769" s="12" t="s">
        <v>11</v>
      </c>
      <c r="D1769" s="12">
        <v>2021</v>
      </c>
      <c r="E1769" s="13">
        <v>19471290</v>
      </c>
    </row>
    <row r="1770" spans="1:5" x14ac:dyDescent="0.35">
      <c r="A1770" s="8" t="s">
        <v>23</v>
      </c>
      <c r="B1770" s="9">
        <v>3</v>
      </c>
      <c r="C1770" s="9" t="s">
        <v>11</v>
      </c>
      <c r="D1770" s="9">
        <v>2021</v>
      </c>
      <c r="E1770" s="10">
        <v>1667358</v>
      </c>
    </row>
    <row r="1771" spans="1:5" x14ac:dyDescent="0.35">
      <c r="A1771" s="11" t="s">
        <v>5</v>
      </c>
      <c r="B1771" s="12">
        <v>3</v>
      </c>
      <c r="C1771" s="12" t="s">
        <v>11</v>
      </c>
      <c r="D1771" s="12">
        <v>2021</v>
      </c>
      <c r="E1771" s="13">
        <v>21885529</v>
      </c>
    </row>
    <row r="1772" spans="1:5" x14ac:dyDescent="0.35">
      <c r="A1772" s="8" t="s">
        <v>7</v>
      </c>
      <c r="B1772" s="9">
        <v>3</v>
      </c>
      <c r="C1772" s="9" t="s">
        <v>11</v>
      </c>
      <c r="D1772" s="9">
        <v>2021</v>
      </c>
      <c r="E1772" s="10">
        <v>312678</v>
      </c>
    </row>
    <row r="1773" spans="1:5" x14ac:dyDescent="0.35">
      <c r="A1773" s="11" t="s">
        <v>8</v>
      </c>
      <c r="B1773" s="12">
        <v>3</v>
      </c>
      <c r="C1773" s="12" t="s">
        <v>11</v>
      </c>
      <c r="D1773" s="12">
        <v>2021</v>
      </c>
      <c r="E1773" s="13">
        <v>3156</v>
      </c>
    </row>
    <row r="1774" spans="1:5" x14ac:dyDescent="0.35">
      <c r="A1774" s="8" t="s">
        <v>9</v>
      </c>
      <c r="B1774" s="9">
        <v>3</v>
      </c>
      <c r="C1774" s="9" t="s">
        <v>11</v>
      </c>
      <c r="D1774" s="9">
        <v>2021</v>
      </c>
      <c r="E1774" s="10">
        <v>21281936</v>
      </c>
    </row>
    <row r="1775" spans="1:5" x14ac:dyDescent="0.35">
      <c r="A1775" s="11" t="s">
        <v>10</v>
      </c>
      <c r="B1775" s="12">
        <v>3</v>
      </c>
      <c r="C1775" s="12" t="s">
        <v>11</v>
      </c>
      <c r="D1775" s="12">
        <v>2021</v>
      </c>
      <c r="E1775" s="13">
        <v>439029527</v>
      </c>
    </row>
    <row r="1776" spans="1:5" x14ac:dyDescent="0.35">
      <c r="A1776" s="8" t="s">
        <v>22</v>
      </c>
      <c r="B1776" s="9">
        <v>3</v>
      </c>
      <c r="C1776" s="9" t="s">
        <v>11</v>
      </c>
      <c r="D1776" s="9">
        <v>2021</v>
      </c>
      <c r="E1776" s="10">
        <v>19942505</v>
      </c>
    </row>
    <row r="1777" spans="1:5" x14ac:dyDescent="0.35">
      <c r="A1777" s="11" t="s">
        <v>23</v>
      </c>
      <c r="B1777" s="12">
        <v>3</v>
      </c>
      <c r="C1777" s="12" t="s">
        <v>11</v>
      </c>
      <c r="D1777" s="12">
        <v>2021</v>
      </c>
      <c r="E1777" s="13">
        <v>1877618</v>
      </c>
    </row>
    <row r="1778" spans="1:5" x14ac:dyDescent="0.35">
      <c r="A1778" s="8" t="s">
        <v>5</v>
      </c>
      <c r="B1778" s="9">
        <v>4</v>
      </c>
      <c r="C1778" s="9" t="s">
        <v>11</v>
      </c>
      <c r="D1778" s="9">
        <v>2021</v>
      </c>
      <c r="E1778" s="10">
        <v>21914055</v>
      </c>
    </row>
    <row r="1779" spans="1:5" x14ac:dyDescent="0.35">
      <c r="A1779" s="11" t="s">
        <v>7</v>
      </c>
      <c r="B1779" s="12">
        <v>4</v>
      </c>
      <c r="C1779" s="12" t="s">
        <v>11</v>
      </c>
      <c r="D1779" s="12">
        <v>2021</v>
      </c>
      <c r="E1779" s="13">
        <v>312844</v>
      </c>
    </row>
    <row r="1780" spans="1:5" x14ac:dyDescent="0.35">
      <c r="A1780" s="8" t="s">
        <v>8</v>
      </c>
      <c r="B1780" s="9">
        <v>4</v>
      </c>
      <c r="C1780" s="9" t="s">
        <v>11</v>
      </c>
      <c r="D1780" s="9">
        <v>2021</v>
      </c>
      <c r="E1780" s="10">
        <v>7707</v>
      </c>
    </row>
    <row r="1781" spans="1:5" x14ac:dyDescent="0.35">
      <c r="A1781" s="11" t="s">
        <v>9</v>
      </c>
      <c r="B1781" s="12">
        <v>4</v>
      </c>
      <c r="C1781" s="12" t="s">
        <v>11</v>
      </c>
      <c r="D1781" s="12">
        <v>2021</v>
      </c>
      <c r="E1781" s="13">
        <v>21394508</v>
      </c>
    </row>
    <row r="1782" spans="1:5" x14ac:dyDescent="0.35">
      <c r="A1782" s="8" t="s">
        <v>10</v>
      </c>
      <c r="B1782" s="9">
        <v>4</v>
      </c>
      <c r="C1782" s="9" t="s">
        <v>11</v>
      </c>
      <c r="D1782" s="9">
        <v>2021</v>
      </c>
      <c r="E1782" s="10">
        <v>440366879</v>
      </c>
    </row>
    <row r="1783" spans="1:5" x14ac:dyDescent="0.35">
      <c r="A1783" s="11" t="s">
        <v>22</v>
      </c>
      <c r="B1783" s="12">
        <v>4</v>
      </c>
      <c r="C1783" s="12" t="s">
        <v>11</v>
      </c>
      <c r="D1783" s="12">
        <v>2021</v>
      </c>
      <c r="E1783" s="13">
        <v>19988210</v>
      </c>
    </row>
    <row r="1784" spans="1:5" x14ac:dyDescent="0.35">
      <c r="A1784" s="8" t="s">
        <v>23</v>
      </c>
      <c r="B1784" s="9">
        <v>4</v>
      </c>
      <c r="C1784" s="9" t="s">
        <v>11</v>
      </c>
      <c r="D1784" s="9">
        <v>2021</v>
      </c>
      <c r="E1784" s="10">
        <v>1903926</v>
      </c>
    </row>
    <row r="1785" spans="1:5" x14ac:dyDescent="0.35">
      <c r="A1785" s="11" t="s">
        <v>5</v>
      </c>
      <c r="B1785" s="12">
        <v>4</v>
      </c>
      <c r="C1785" s="12" t="s">
        <v>11</v>
      </c>
      <c r="D1785" s="12">
        <v>2021</v>
      </c>
      <c r="E1785" s="13">
        <v>21935011</v>
      </c>
    </row>
    <row r="1786" spans="1:5" x14ac:dyDescent="0.35">
      <c r="A1786" s="8" t="s">
        <v>7</v>
      </c>
      <c r="B1786" s="9">
        <v>4</v>
      </c>
      <c r="C1786" s="9" t="s">
        <v>11</v>
      </c>
      <c r="D1786" s="9">
        <v>2021</v>
      </c>
      <c r="E1786" s="10">
        <v>312996</v>
      </c>
    </row>
    <row r="1787" spans="1:5" x14ac:dyDescent="0.35">
      <c r="A1787" s="11" t="s">
        <v>8</v>
      </c>
      <c r="B1787" s="12">
        <v>4</v>
      </c>
      <c r="C1787" s="12" t="s">
        <v>11</v>
      </c>
      <c r="D1787" s="12">
        <v>2021</v>
      </c>
      <c r="E1787" s="13">
        <v>7719</v>
      </c>
    </row>
    <row r="1788" spans="1:5" x14ac:dyDescent="0.35">
      <c r="A1788" s="8" t="s">
        <v>9</v>
      </c>
      <c r="B1788" s="9">
        <v>4</v>
      </c>
      <c r="C1788" s="9" t="s">
        <v>11</v>
      </c>
      <c r="D1788" s="9">
        <v>2021</v>
      </c>
      <c r="E1788" s="10">
        <v>21420974</v>
      </c>
    </row>
    <row r="1789" spans="1:5" x14ac:dyDescent="0.35">
      <c r="A1789" s="11" t="s">
        <v>10</v>
      </c>
      <c r="B1789" s="12">
        <v>4</v>
      </c>
      <c r="C1789" s="12" t="s">
        <v>11</v>
      </c>
      <c r="D1789" s="12">
        <v>2021</v>
      </c>
      <c r="E1789" s="13">
        <v>441660014</v>
      </c>
    </row>
    <row r="1790" spans="1:5" x14ac:dyDescent="0.35">
      <c r="A1790" s="8" t="s">
        <v>22</v>
      </c>
      <c r="B1790" s="9">
        <v>4</v>
      </c>
      <c r="C1790" s="9" t="s">
        <v>11</v>
      </c>
      <c r="D1790" s="9">
        <v>2021</v>
      </c>
      <c r="E1790" s="10">
        <v>20617586</v>
      </c>
    </row>
    <row r="1791" spans="1:5" x14ac:dyDescent="0.35">
      <c r="A1791" s="11" t="s">
        <v>23</v>
      </c>
      <c r="B1791" s="12">
        <v>4</v>
      </c>
      <c r="C1791" s="12" t="s">
        <v>11</v>
      </c>
      <c r="D1791" s="12">
        <v>2021</v>
      </c>
      <c r="E1791" s="13">
        <v>2481341</v>
      </c>
    </row>
    <row r="1792" spans="1:5" x14ac:dyDescent="0.35">
      <c r="A1792" s="8" t="s">
        <v>5</v>
      </c>
      <c r="B1792" s="9">
        <v>4</v>
      </c>
      <c r="C1792" s="9" t="s">
        <v>11</v>
      </c>
      <c r="D1792" s="9">
        <v>2021</v>
      </c>
      <c r="E1792" s="10">
        <v>21962321</v>
      </c>
    </row>
    <row r="1793" spans="1:5" x14ac:dyDescent="0.35">
      <c r="A1793" s="11" t="s">
        <v>7</v>
      </c>
      <c r="B1793" s="12">
        <v>4</v>
      </c>
      <c r="C1793" s="12" t="s">
        <v>11</v>
      </c>
      <c r="D1793" s="12">
        <v>2021</v>
      </c>
      <c r="E1793" s="13">
        <v>313202</v>
      </c>
    </row>
    <row r="1794" spans="1:5" x14ac:dyDescent="0.35">
      <c r="A1794" s="8" t="s">
        <v>8</v>
      </c>
      <c r="B1794" s="9">
        <v>4</v>
      </c>
      <c r="C1794" s="9" t="s">
        <v>11</v>
      </c>
      <c r="D1794" s="9">
        <v>2021</v>
      </c>
      <c r="E1794" s="10">
        <v>7726</v>
      </c>
    </row>
    <row r="1795" spans="1:5" x14ac:dyDescent="0.35">
      <c r="A1795" s="11" t="s">
        <v>9</v>
      </c>
      <c r="B1795" s="12">
        <v>4</v>
      </c>
      <c r="C1795" s="12" t="s">
        <v>11</v>
      </c>
      <c r="D1795" s="12">
        <v>2021</v>
      </c>
      <c r="E1795" s="13">
        <v>21448912</v>
      </c>
    </row>
    <row r="1796" spans="1:5" x14ac:dyDescent="0.35">
      <c r="A1796" s="8" t="s">
        <v>10</v>
      </c>
      <c r="B1796" s="9">
        <v>4</v>
      </c>
      <c r="C1796" s="9" t="s">
        <v>11</v>
      </c>
      <c r="D1796" s="9">
        <v>2021</v>
      </c>
      <c r="E1796" s="10">
        <v>443188058</v>
      </c>
    </row>
    <row r="1797" spans="1:5" x14ac:dyDescent="0.35">
      <c r="A1797" s="11" t="s">
        <v>22</v>
      </c>
      <c r="B1797" s="12">
        <v>4</v>
      </c>
      <c r="C1797" s="12" t="s">
        <v>11</v>
      </c>
      <c r="D1797" s="12">
        <v>2021</v>
      </c>
      <c r="E1797" s="13">
        <v>21117317</v>
      </c>
    </row>
    <row r="1798" spans="1:5" x14ac:dyDescent="0.35">
      <c r="A1798" s="8" t="s">
        <v>23</v>
      </c>
      <c r="B1798" s="9">
        <v>4</v>
      </c>
      <c r="C1798" s="9" t="s">
        <v>11</v>
      </c>
      <c r="D1798" s="9">
        <v>2021</v>
      </c>
      <c r="E1798" s="10">
        <v>2759586</v>
      </c>
    </row>
    <row r="1799" spans="1:5" x14ac:dyDescent="0.35">
      <c r="A1799" s="11" t="s">
        <v>5</v>
      </c>
      <c r="B1799" s="12">
        <v>4</v>
      </c>
      <c r="C1799" s="12" t="s">
        <v>11</v>
      </c>
      <c r="D1799" s="12">
        <v>2021</v>
      </c>
      <c r="E1799" s="13">
        <v>21996134</v>
      </c>
    </row>
    <row r="1800" spans="1:5" x14ac:dyDescent="0.35">
      <c r="A1800" s="8" t="s">
        <v>7</v>
      </c>
      <c r="B1800" s="9">
        <v>4</v>
      </c>
      <c r="C1800" s="9" t="s">
        <v>11</v>
      </c>
      <c r="D1800" s="9">
        <v>2021</v>
      </c>
      <c r="E1800" s="10">
        <v>313484</v>
      </c>
    </row>
    <row r="1801" spans="1:5" x14ac:dyDescent="0.35">
      <c r="A1801" s="11" t="s">
        <v>8</v>
      </c>
      <c r="B1801" s="12">
        <v>4</v>
      </c>
      <c r="C1801" s="12" t="s">
        <v>11</v>
      </c>
      <c r="D1801" s="12">
        <v>2021</v>
      </c>
      <c r="E1801" s="13">
        <v>3173</v>
      </c>
    </row>
    <row r="1802" spans="1:5" x14ac:dyDescent="0.35">
      <c r="A1802" s="8" t="s">
        <v>9</v>
      </c>
      <c r="B1802" s="9">
        <v>4</v>
      </c>
      <c r="C1802" s="9" t="s">
        <v>11</v>
      </c>
      <c r="D1802" s="9">
        <v>2021</v>
      </c>
      <c r="E1802" s="10">
        <v>21473112</v>
      </c>
    </row>
    <row r="1803" spans="1:5" x14ac:dyDescent="0.35">
      <c r="A1803" s="11" t="s">
        <v>10</v>
      </c>
      <c r="B1803" s="12">
        <v>4</v>
      </c>
      <c r="C1803" s="12" t="s">
        <v>11</v>
      </c>
      <c r="D1803" s="12">
        <v>2021</v>
      </c>
      <c r="E1803" s="13">
        <v>444746714</v>
      </c>
    </row>
    <row r="1804" spans="1:5" x14ac:dyDescent="0.35">
      <c r="A1804" s="8" t="s">
        <v>22</v>
      </c>
      <c r="B1804" s="9">
        <v>4</v>
      </c>
      <c r="C1804" s="9" t="s">
        <v>11</v>
      </c>
      <c r="D1804" s="9">
        <v>2021</v>
      </c>
      <c r="E1804" s="10">
        <v>21640274</v>
      </c>
    </row>
    <row r="1805" spans="1:5" x14ac:dyDescent="0.35">
      <c r="A1805" s="11" t="s">
        <v>23</v>
      </c>
      <c r="B1805" s="12">
        <v>4</v>
      </c>
      <c r="C1805" s="12" t="s">
        <v>11</v>
      </c>
      <c r="D1805" s="12">
        <v>2021</v>
      </c>
      <c r="E1805" s="13">
        <v>3193598</v>
      </c>
    </row>
    <row r="1806" spans="1:5" x14ac:dyDescent="0.35">
      <c r="A1806" s="8" t="s">
        <v>5</v>
      </c>
      <c r="B1806" s="9">
        <v>4</v>
      </c>
      <c r="C1806" s="9" t="s">
        <v>11</v>
      </c>
      <c r="D1806" s="9">
        <v>2021</v>
      </c>
      <c r="E1806" s="10">
        <v>22029315</v>
      </c>
    </row>
    <row r="1807" spans="1:5" x14ac:dyDescent="0.35">
      <c r="A1807" s="11" t="s">
        <v>7</v>
      </c>
      <c r="B1807" s="12">
        <v>4</v>
      </c>
      <c r="C1807" s="12" t="s">
        <v>11</v>
      </c>
      <c r="D1807" s="12">
        <v>2021</v>
      </c>
      <c r="E1807" s="13">
        <v>313722</v>
      </c>
    </row>
    <row r="1808" spans="1:5" x14ac:dyDescent="0.35">
      <c r="A1808" s="8" t="s">
        <v>8</v>
      </c>
      <c r="B1808" s="9">
        <v>4</v>
      </c>
      <c r="C1808" s="9" t="s">
        <v>11</v>
      </c>
      <c r="D1808" s="9">
        <v>2021</v>
      </c>
      <c r="E1808" s="10">
        <v>3175</v>
      </c>
    </row>
    <row r="1809" spans="1:5" x14ac:dyDescent="0.35">
      <c r="A1809" s="11" t="s">
        <v>9</v>
      </c>
      <c r="B1809" s="12">
        <v>4</v>
      </c>
      <c r="C1809" s="12" t="s">
        <v>11</v>
      </c>
      <c r="D1809" s="12">
        <v>2021</v>
      </c>
      <c r="E1809" s="13">
        <v>21497556</v>
      </c>
    </row>
    <row r="1810" spans="1:5" x14ac:dyDescent="0.35">
      <c r="A1810" s="8" t="s">
        <v>10</v>
      </c>
      <c r="B1810" s="9">
        <v>4</v>
      </c>
      <c r="C1810" s="9" t="s">
        <v>11</v>
      </c>
      <c r="D1810" s="9">
        <v>2021</v>
      </c>
      <c r="E1810" s="10">
        <v>446387350</v>
      </c>
    </row>
    <row r="1811" spans="1:5" x14ac:dyDescent="0.35">
      <c r="A1811" s="11" t="s">
        <v>22</v>
      </c>
      <c r="B1811" s="12">
        <v>4</v>
      </c>
      <c r="C1811" s="12" t="s">
        <v>11</v>
      </c>
      <c r="D1811" s="12">
        <v>2021</v>
      </c>
      <c r="E1811" s="13">
        <v>22355744</v>
      </c>
    </row>
    <row r="1812" spans="1:5" x14ac:dyDescent="0.35">
      <c r="A1812" s="8" t="s">
        <v>23</v>
      </c>
      <c r="B1812" s="9">
        <v>4</v>
      </c>
      <c r="C1812" s="9" t="s">
        <v>11</v>
      </c>
      <c r="D1812" s="9">
        <v>2021</v>
      </c>
      <c r="E1812" s="10">
        <v>4008023</v>
      </c>
    </row>
    <row r="1813" spans="1:5" x14ac:dyDescent="0.35">
      <c r="A1813" s="11" t="s">
        <v>5</v>
      </c>
      <c r="B1813" s="12">
        <v>4</v>
      </c>
      <c r="C1813" s="12" t="s">
        <v>11</v>
      </c>
      <c r="D1813" s="12">
        <v>2021</v>
      </c>
      <c r="E1813" s="13">
        <v>22062386</v>
      </c>
    </row>
    <row r="1814" spans="1:5" x14ac:dyDescent="0.35">
      <c r="A1814" s="8" t="s">
        <v>7</v>
      </c>
      <c r="B1814" s="9">
        <v>4</v>
      </c>
      <c r="C1814" s="9" t="s">
        <v>11</v>
      </c>
      <c r="D1814" s="9">
        <v>2021</v>
      </c>
      <c r="E1814" s="10">
        <v>313950</v>
      </c>
    </row>
    <row r="1815" spans="1:5" x14ac:dyDescent="0.35">
      <c r="A1815" s="11" t="s">
        <v>8</v>
      </c>
      <c r="B1815" s="12">
        <v>4</v>
      </c>
      <c r="C1815" s="12" t="s">
        <v>11</v>
      </c>
      <c r="D1815" s="12">
        <v>2021</v>
      </c>
      <c r="E1815" s="13">
        <v>3180</v>
      </c>
    </row>
    <row r="1816" spans="1:5" x14ac:dyDescent="0.35">
      <c r="A1816" s="8" t="s">
        <v>9</v>
      </c>
      <c r="B1816" s="9">
        <v>4</v>
      </c>
      <c r="C1816" s="9" t="s">
        <v>11</v>
      </c>
      <c r="D1816" s="9">
        <v>2021</v>
      </c>
      <c r="E1816" s="10">
        <v>21523136</v>
      </c>
    </row>
    <row r="1817" spans="1:5" x14ac:dyDescent="0.35">
      <c r="A1817" s="11" t="s">
        <v>10</v>
      </c>
      <c r="B1817" s="12">
        <v>4</v>
      </c>
      <c r="C1817" s="12" t="s">
        <v>11</v>
      </c>
      <c r="D1817" s="12">
        <v>2021</v>
      </c>
      <c r="E1817" s="13">
        <v>448113871</v>
      </c>
    </row>
    <row r="1818" spans="1:5" x14ac:dyDescent="0.35">
      <c r="A1818" s="8" t="s">
        <v>22</v>
      </c>
      <c r="B1818" s="9">
        <v>4</v>
      </c>
      <c r="C1818" s="9" t="s">
        <v>11</v>
      </c>
      <c r="D1818" s="9">
        <v>2021</v>
      </c>
      <c r="E1818" s="10">
        <v>22995614</v>
      </c>
    </row>
    <row r="1819" spans="1:5" x14ac:dyDescent="0.35">
      <c r="A1819" s="11" t="s">
        <v>23</v>
      </c>
      <c r="B1819" s="12">
        <v>4</v>
      </c>
      <c r="C1819" s="12" t="s">
        <v>11</v>
      </c>
      <c r="D1819" s="12">
        <v>2021</v>
      </c>
      <c r="E1819" s="13">
        <v>4842812</v>
      </c>
    </row>
    <row r="1820" spans="1:5" x14ac:dyDescent="0.35">
      <c r="A1820" s="8" t="s">
        <v>5</v>
      </c>
      <c r="B1820" s="9">
        <v>4</v>
      </c>
      <c r="C1820" s="9" t="s">
        <v>11</v>
      </c>
      <c r="D1820" s="9">
        <v>2021</v>
      </c>
      <c r="E1820" s="10">
        <v>22192886</v>
      </c>
    </row>
    <row r="1821" spans="1:5" x14ac:dyDescent="0.35">
      <c r="A1821" s="11" t="s">
        <v>7</v>
      </c>
      <c r="B1821" s="12">
        <v>4</v>
      </c>
      <c r="C1821" s="12" t="s">
        <v>11</v>
      </c>
      <c r="D1821" s="12">
        <v>2021</v>
      </c>
      <c r="E1821" s="13">
        <v>305448</v>
      </c>
    </row>
    <row r="1822" spans="1:5" x14ac:dyDescent="0.35">
      <c r="A1822" s="8" t="s">
        <v>8</v>
      </c>
      <c r="B1822" s="9">
        <v>4</v>
      </c>
      <c r="C1822" s="9" t="s">
        <v>11</v>
      </c>
      <c r="D1822" s="9">
        <v>2021</v>
      </c>
      <c r="E1822" s="10">
        <v>3182</v>
      </c>
    </row>
    <row r="1823" spans="1:5" x14ac:dyDescent="0.35">
      <c r="A1823" s="11" t="s">
        <v>9</v>
      </c>
      <c r="B1823" s="12">
        <v>4</v>
      </c>
      <c r="C1823" s="12" t="s">
        <v>11</v>
      </c>
      <c r="D1823" s="12">
        <v>2021</v>
      </c>
      <c r="E1823" s="13">
        <v>21546554</v>
      </c>
    </row>
    <row r="1824" spans="1:5" x14ac:dyDescent="0.35">
      <c r="A1824" s="8" t="s">
        <v>10</v>
      </c>
      <c r="B1824" s="9">
        <v>4</v>
      </c>
      <c r="C1824" s="9" t="s">
        <v>11</v>
      </c>
      <c r="D1824" s="9">
        <v>2021</v>
      </c>
      <c r="E1824" s="10">
        <v>449761880</v>
      </c>
    </row>
    <row r="1825" spans="1:5" x14ac:dyDescent="0.35">
      <c r="A1825" s="11" t="s">
        <v>22</v>
      </c>
      <c r="B1825" s="12">
        <v>4</v>
      </c>
      <c r="C1825" s="12" t="s">
        <v>11</v>
      </c>
      <c r="D1825" s="12">
        <v>2021</v>
      </c>
      <c r="E1825" s="13">
        <v>23052020</v>
      </c>
    </row>
    <row r="1826" spans="1:5" x14ac:dyDescent="0.35">
      <c r="A1826" s="8" t="s">
        <v>23</v>
      </c>
      <c r="B1826" s="9">
        <v>4</v>
      </c>
      <c r="C1826" s="9" t="s">
        <v>11</v>
      </c>
      <c r="D1826" s="9">
        <v>2021</v>
      </c>
      <c r="E1826" s="10">
        <v>4866049</v>
      </c>
    </row>
    <row r="1827" spans="1:5" x14ac:dyDescent="0.35">
      <c r="A1827" s="11" t="s">
        <v>5</v>
      </c>
      <c r="B1827" s="12">
        <v>5</v>
      </c>
      <c r="C1827" s="12" t="s">
        <v>11</v>
      </c>
      <c r="D1827" s="12">
        <v>2021</v>
      </c>
      <c r="E1827" s="13">
        <v>22224114</v>
      </c>
    </row>
    <row r="1828" spans="1:5" x14ac:dyDescent="0.35">
      <c r="A1828" s="8" t="s">
        <v>7</v>
      </c>
      <c r="B1828" s="9">
        <v>5</v>
      </c>
      <c r="C1828" s="9" t="s">
        <v>11</v>
      </c>
      <c r="D1828" s="9">
        <v>2021</v>
      </c>
      <c r="E1828" s="10">
        <v>314388</v>
      </c>
    </row>
    <row r="1829" spans="1:5" x14ac:dyDescent="0.35">
      <c r="A1829" s="11" t="s">
        <v>8</v>
      </c>
      <c r="B1829" s="12">
        <v>5</v>
      </c>
      <c r="C1829" s="12" t="s">
        <v>11</v>
      </c>
      <c r="D1829" s="12">
        <v>2021</v>
      </c>
      <c r="E1829" s="13">
        <v>9156</v>
      </c>
    </row>
    <row r="1830" spans="1:5" x14ac:dyDescent="0.35">
      <c r="A1830" s="8" t="s">
        <v>9</v>
      </c>
      <c r="B1830" s="9">
        <v>5</v>
      </c>
      <c r="C1830" s="9" t="s">
        <v>11</v>
      </c>
      <c r="D1830" s="9">
        <v>2021</v>
      </c>
      <c r="E1830" s="10">
        <v>21569136</v>
      </c>
    </row>
    <row r="1831" spans="1:5" x14ac:dyDescent="0.35">
      <c r="A1831" s="11" t="s">
        <v>10</v>
      </c>
      <c r="B1831" s="12">
        <v>5</v>
      </c>
      <c r="C1831" s="12" t="s">
        <v>11</v>
      </c>
      <c r="D1831" s="12">
        <v>2021</v>
      </c>
      <c r="E1831" s="13">
        <v>451178587</v>
      </c>
    </row>
    <row r="1832" spans="1:5" x14ac:dyDescent="0.35">
      <c r="A1832" s="8" t="s">
        <v>22</v>
      </c>
      <c r="B1832" s="9">
        <v>5</v>
      </c>
      <c r="C1832" s="9" t="s">
        <v>11</v>
      </c>
      <c r="D1832" s="9">
        <v>2021</v>
      </c>
      <c r="E1832" s="10">
        <v>23052020</v>
      </c>
    </row>
    <row r="1833" spans="1:5" x14ac:dyDescent="0.35">
      <c r="A1833" s="11" t="s">
        <v>23</v>
      </c>
      <c r="B1833" s="12">
        <v>5</v>
      </c>
      <c r="C1833" s="12" t="s">
        <v>11</v>
      </c>
      <c r="D1833" s="12">
        <v>2021</v>
      </c>
      <c r="E1833" s="13">
        <v>4866049</v>
      </c>
    </row>
    <row r="1834" spans="1:5" x14ac:dyDescent="0.35">
      <c r="A1834" s="8" t="s">
        <v>5</v>
      </c>
      <c r="B1834" s="9">
        <v>1</v>
      </c>
      <c r="C1834" s="9" t="s">
        <v>12</v>
      </c>
      <c r="D1834" s="9">
        <v>2021</v>
      </c>
      <c r="E1834" s="10">
        <v>20682586</v>
      </c>
    </row>
    <row r="1835" spans="1:5" x14ac:dyDescent="0.35">
      <c r="A1835" s="11" t="s">
        <v>7</v>
      </c>
      <c r="B1835" s="12">
        <v>1</v>
      </c>
      <c r="C1835" s="12" t="s">
        <v>12</v>
      </c>
      <c r="D1835" s="12">
        <v>2021</v>
      </c>
      <c r="E1835" s="13">
        <v>299372</v>
      </c>
    </row>
    <row r="1836" spans="1:5" x14ac:dyDescent="0.35">
      <c r="A1836" s="8" t="s">
        <v>8</v>
      </c>
      <c r="B1836" s="9">
        <v>1</v>
      </c>
      <c r="C1836" s="9" t="s">
        <v>12</v>
      </c>
      <c r="D1836" s="9">
        <v>2021</v>
      </c>
      <c r="E1836" s="10">
        <v>8492</v>
      </c>
    </row>
    <row r="1837" spans="1:5" x14ac:dyDescent="0.35">
      <c r="A1837" s="11" t="s">
        <v>9</v>
      </c>
      <c r="B1837" s="12">
        <v>1</v>
      </c>
      <c r="C1837" s="12" t="s">
        <v>12</v>
      </c>
      <c r="D1837" s="12">
        <v>2021</v>
      </c>
      <c r="E1837" s="13">
        <v>19892262</v>
      </c>
    </row>
    <row r="1838" spans="1:5" x14ac:dyDescent="0.35">
      <c r="A1838" s="8" t="s">
        <v>10</v>
      </c>
      <c r="B1838" s="9">
        <v>1</v>
      </c>
      <c r="C1838" s="9" t="s">
        <v>12</v>
      </c>
      <c r="D1838" s="9">
        <v>2021</v>
      </c>
      <c r="E1838" s="10">
        <v>363488366</v>
      </c>
    </row>
    <row r="1839" spans="1:5" x14ac:dyDescent="0.35">
      <c r="A1839" s="11" t="s">
        <v>5</v>
      </c>
      <c r="B1839" s="12">
        <v>1</v>
      </c>
      <c r="C1839" s="12" t="s">
        <v>12</v>
      </c>
      <c r="D1839" s="12">
        <v>2021</v>
      </c>
      <c r="E1839" s="13">
        <v>21582268</v>
      </c>
    </row>
    <row r="1840" spans="1:5" x14ac:dyDescent="0.35">
      <c r="A1840" s="8" t="s">
        <v>7</v>
      </c>
      <c r="B1840" s="9">
        <v>1</v>
      </c>
      <c r="C1840" s="9" t="s">
        <v>12</v>
      </c>
      <c r="D1840" s="9">
        <v>2021</v>
      </c>
      <c r="E1840" s="10">
        <v>309484</v>
      </c>
    </row>
    <row r="1841" spans="1:5" x14ac:dyDescent="0.35">
      <c r="A1841" s="11" t="s">
        <v>8</v>
      </c>
      <c r="B1841" s="12">
        <v>1</v>
      </c>
      <c r="C1841" s="12" t="s">
        <v>12</v>
      </c>
      <c r="D1841" s="12">
        <v>2021</v>
      </c>
      <c r="E1841" s="13">
        <v>9058</v>
      </c>
    </row>
    <row r="1842" spans="1:5" x14ac:dyDescent="0.35">
      <c r="A1842" s="8" t="s">
        <v>9</v>
      </c>
      <c r="B1842" s="9">
        <v>1</v>
      </c>
      <c r="C1842" s="9" t="s">
        <v>12</v>
      </c>
      <c r="D1842" s="9">
        <v>2021</v>
      </c>
      <c r="E1842" s="10">
        <v>20959026</v>
      </c>
    </row>
    <row r="1843" spans="1:5" x14ac:dyDescent="0.35">
      <c r="A1843" s="11" t="s">
        <v>10</v>
      </c>
      <c r="B1843" s="12">
        <v>1</v>
      </c>
      <c r="C1843" s="12" t="s">
        <v>12</v>
      </c>
      <c r="D1843" s="12">
        <v>2021</v>
      </c>
      <c r="E1843" s="13">
        <v>414167640</v>
      </c>
    </row>
    <row r="1844" spans="1:5" x14ac:dyDescent="0.35">
      <c r="A1844" s="8" t="s">
        <v>22</v>
      </c>
      <c r="B1844" s="9">
        <v>1</v>
      </c>
      <c r="C1844" s="9" t="s">
        <v>12</v>
      </c>
      <c r="D1844" s="9">
        <v>2021</v>
      </c>
      <c r="E1844" s="10">
        <v>8841892</v>
      </c>
    </row>
    <row r="1845" spans="1:5" x14ac:dyDescent="0.35">
      <c r="A1845" s="11" t="s">
        <v>5</v>
      </c>
      <c r="B1845" s="12">
        <v>1</v>
      </c>
      <c r="C1845" s="12" t="s">
        <v>12</v>
      </c>
      <c r="D1845" s="12">
        <v>2021</v>
      </c>
      <c r="E1845" s="13">
        <v>22313500</v>
      </c>
    </row>
    <row r="1846" spans="1:5" x14ac:dyDescent="0.35">
      <c r="A1846" s="8" t="s">
        <v>7</v>
      </c>
      <c r="B1846" s="9">
        <v>1</v>
      </c>
      <c r="C1846" s="9" t="s">
        <v>12</v>
      </c>
      <c r="D1846" s="9">
        <v>2021</v>
      </c>
      <c r="E1846" s="10">
        <v>314942</v>
      </c>
    </row>
    <row r="1847" spans="1:5" x14ac:dyDescent="0.35">
      <c r="A1847" s="11" t="s">
        <v>8</v>
      </c>
      <c r="B1847" s="12">
        <v>1</v>
      </c>
      <c r="C1847" s="12" t="s">
        <v>12</v>
      </c>
      <c r="D1847" s="12">
        <v>2021</v>
      </c>
      <c r="E1847" s="13">
        <v>9204</v>
      </c>
    </row>
    <row r="1848" spans="1:5" x14ac:dyDescent="0.35">
      <c r="A1848" s="8" t="s">
        <v>9</v>
      </c>
      <c r="B1848" s="9">
        <v>1</v>
      </c>
      <c r="C1848" s="9" t="s">
        <v>12</v>
      </c>
      <c r="D1848" s="9">
        <v>2021</v>
      </c>
      <c r="E1848" s="10">
        <v>21648448</v>
      </c>
    </row>
    <row r="1849" spans="1:5" x14ac:dyDescent="0.35">
      <c r="A1849" s="11" t="s">
        <v>10</v>
      </c>
      <c r="B1849" s="12">
        <v>1</v>
      </c>
      <c r="C1849" s="12" t="s">
        <v>12</v>
      </c>
      <c r="D1849" s="12">
        <v>2021</v>
      </c>
      <c r="E1849" s="13">
        <v>455792441</v>
      </c>
    </row>
    <row r="1850" spans="1:5" x14ac:dyDescent="0.35">
      <c r="A1850" s="8" t="s">
        <v>22</v>
      </c>
      <c r="B1850" s="9">
        <v>1</v>
      </c>
      <c r="C1850" s="9" t="s">
        <v>12</v>
      </c>
      <c r="D1850" s="9">
        <v>2021</v>
      </c>
      <c r="E1850" s="10">
        <v>26588547</v>
      </c>
    </row>
    <row r="1851" spans="1:5" x14ac:dyDescent="0.35">
      <c r="A1851" s="11" t="s">
        <v>23</v>
      </c>
      <c r="B1851" s="12">
        <v>1</v>
      </c>
      <c r="C1851" s="12" t="s">
        <v>12</v>
      </c>
      <c r="D1851" s="12">
        <v>2021</v>
      </c>
      <c r="E1851" s="13">
        <v>5701590</v>
      </c>
    </row>
    <row r="1852" spans="1:5" x14ac:dyDescent="0.35">
      <c r="A1852" s="8" t="s">
        <v>5</v>
      </c>
      <c r="B1852" s="9">
        <v>1</v>
      </c>
      <c r="C1852" s="9" t="s">
        <v>12</v>
      </c>
      <c r="D1852" s="9">
        <v>2021</v>
      </c>
      <c r="E1852" s="10">
        <v>24968264</v>
      </c>
    </row>
    <row r="1853" spans="1:5" x14ac:dyDescent="0.35">
      <c r="A1853" s="11" t="s">
        <v>7</v>
      </c>
      <c r="B1853" s="12">
        <v>1</v>
      </c>
      <c r="C1853" s="12" t="s">
        <v>12</v>
      </c>
      <c r="D1853" s="12">
        <v>2021</v>
      </c>
      <c r="E1853" s="13">
        <v>329310</v>
      </c>
    </row>
    <row r="1854" spans="1:5" x14ac:dyDescent="0.35">
      <c r="A1854" s="8" t="s">
        <v>8</v>
      </c>
      <c r="B1854" s="9">
        <v>1</v>
      </c>
      <c r="C1854" s="9" t="s">
        <v>12</v>
      </c>
      <c r="D1854" s="9">
        <v>2021</v>
      </c>
      <c r="E1854" s="10">
        <v>9826</v>
      </c>
    </row>
    <row r="1855" spans="1:5" x14ac:dyDescent="0.35">
      <c r="A1855" s="11" t="s">
        <v>9</v>
      </c>
      <c r="B1855" s="12">
        <v>1</v>
      </c>
      <c r="C1855" s="12" t="s">
        <v>12</v>
      </c>
      <c r="D1855" s="12">
        <v>2021</v>
      </c>
      <c r="E1855" s="13">
        <v>23254244</v>
      </c>
    </row>
    <row r="1856" spans="1:5" x14ac:dyDescent="0.35">
      <c r="A1856" s="8" t="s">
        <v>10</v>
      </c>
      <c r="B1856" s="9">
        <v>1</v>
      </c>
      <c r="C1856" s="9" t="s">
        <v>12</v>
      </c>
      <c r="D1856" s="9">
        <v>2021</v>
      </c>
      <c r="E1856" s="10">
        <v>514849073</v>
      </c>
    </row>
    <row r="1857" spans="1:5" x14ac:dyDescent="0.35">
      <c r="A1857" s="11" t="s">
        <v>22</v>
      </c>
      <c r="B1857" s="12">
        <v>1</v>
      </c>
      <c r="C1857" s="12" t="s">
        <v>12</v>
      </c>
      <c r="D1857" s="12">
        <v>2021</v>
      </c>
      <c r="E1857" s="13">
        <v>129896309</v>
      </c>
    </row>
    <row r="1858" spans="1:5" x14ac:dyDescent="0.35">
      <c r="A1858" s="8" t="s">
        <v>23</v>
      </c>
      <c r="B1858" s="9">
        <v>1</v>
      </c>
      <c r="C1858" s="9" t="s">
        <v>12</v>
      </c>
      <c r="D1858" s="9">
        <v>2021</v>
      </c>
      <c r="E1858" s="10">
        <v>19633763</v>
      </c>
    </row>
    <row r="1859" spans="1:5" x14ac:dyDescent="0.35">
      <c r="A1859" s="11" t="s">
        <v>5</v>
      </c>
      <c r="B1859" s="12">
        <v>1</v>
      </c>
      <c r="C1859" s="12" t="s">
        <v>12</v>
      </c>
      <c r="D1859" s="12">
        <v>2021</v>
      </c>
      <c r="E1859" s="13">
        <v>40551262</v>
      </c>
    </row>
    <row r="1860" spans="1:5" x14ac:dyDescent="0.35">
      <c r="A1860" s="8" t="s">
        <v>7</v>
      </c>
      <c r="B1860" s="9">
        <v>1</v>
      </c>
      <c r="C1860" s="9" t="s">
        <v>12</v>
      </c>
      <c r="D1860" s="9">
        <v>2021</v>
      </c>
      <c r="E1860" s="10">
        <v>444772</v>
      </c>
    </row>
    <row r="1861" spans="1:5" x14ac:dyDescent="0.35">
      <c r="A1861" s="11" t="s">
        <v>8</v>
      </c>
      <c r="B1861" s="12">
        <v>1</v>
      </c>
      <c r="C1861" s="12" t="s">
        <v>12</v>
      </c>
      <c r="D1861" s="12">
        <v>2021</v>
      </c>
      <c r="E1861" s="13">
        <v>17553</v>
      </c>
    </row>
    <row r="1862" spans="1:5" x14ac:dyDescent="0.35">
      <c r="A1862" s="8" t="s">
        <v>9</v>
      </c>
      <c r="B1862" s="9">
        <v>1</v>
      </c>
      <c r="C1862" s="9" t="s">
        <v>12</v>
      </c>
      <c r="D1862" s="9">
        <v>2021</v>
      </c>
      <c r="E1862" s="10">
        <v>33201704</v>
      </c>
    </row>
    <row r="1863" spans="1:5" x14ac:dyDescent="0.35">
      <c r="A1863" s="11" t="s">
        <v>10</v>
      </c>
      <c r="B1863" s="12">
        <v>1</v>
      </c>
      <c r="C1863" s="12" t="s">
        <v>12</v>
      </c>
      <c r="D1863" s="12">
        <v>2021</v>
      </c>
      <c r="E1863" s="13">
        <v>614405844</v>
      </c>
    </row>
    <row r="1864" spans="1:5" x14ac:dyDescent="0.35">
      <c r="A1864" s="8" t="s">
        <v>22</v>
      </c>
      <c r="B1864" s="9">
        <v>1</v>
      </c>
      <c r="C1864" s="9" t="s">
        <v>12</v>
      </c>
      <c r="D1864" s="9">
        <v>2021</v>
      </c>
      <c r="E1864" s="10">
        <v>256777247</v>
      </c>
    </row>
    <row r="1865" spans="1:5" x14ac:dyDescent="0.35">
      <c r="A1865" s="11" t="s">
        <v>23</v>
      </c>
      <c r="B1865" s="12">
        <v>1</v>
      </c>
      <c r="C1865" s="12" t="s">
        <v>12</v>
      </c>
      <c r="D1865" s="12">
        <v>2021</v>
      </c>
      <c r="E1865" s="13">
        <v>58086860</v>
      </c>
    </row>
    <row r="1866" spans="1:5" x14ac:dyDescent="0.35">
      <c r="A1866" s="8" t="s">
        <v>5</v>
      </c>
      <c r="B1866" s="9">
        <v>1</v>
      </c>
      <c r="C1866" s="9" t="s">
        <v>12</v>
      </c>
      <c r="D1866" s="9">
        <v>2021</v>
      </c>
      <c r="E1866" s="10">
        <v>57147006</v>
      </c>
    </row>
    <row r="1867" spans="1:5" x14ac:dyDescent="0.35">
      <c r="A1867" s="11" t="s">
        <v>7</v>
      </c>
      <c r="B1867" s="12">
        <v>1</v>
      </c>
      <c r="C1867" s="12" t="s">
        <v>12</v>
      </c>
      <c r="D1867" s="12">
        <v>2021</v>
      </c>
      <c r="E1867" s="13">
        <v>681462</v>
      </c>
    </row>
    <row r="1868" spans="1:5" x14ac:dyDescent="0.35">
      <c r="A1868" s="8" t="s">
        <v>8</v>
      </c>
      <c r="B1868" s="9">
        <v>1</v>
      </c>
      <c r="C1868" s="9" t="s">
        <v>12</v>
      </c>
      <c r="D1868" s="9">
        <v>2021</v>
      </c>
      <c r="E1868" s="10">
        <v>22856</v>
      </c>
    </row>
    <row r="1869" spans="1:5" x14ac:dyDescent="0.35">
      <c r="A1869" s="11" t="s">
        <v>9</v>
      </c>
      <c r="B1869" s="12">
        <v>1</v>
      </c>
      <c r="C1869" s="12" t="s">
        <v>12</v>
      </c>
      <c r="D1869" s="12">
        <v>2021</v>
      </c>
      <c r="E1869" s="13">
        <v>53179518</v>
      </c>
    </row>
    <row r="1870" spans="1:5" x14ac:dyDescent="0.35">
      <c r="A1870" s="8" t="s">
        <v>10</v>
      </c>
      <c r="B1870" s="9">
        <v>1</v>
      </c>
      <c r="C1870" s="9" t="s">
        <v>12</v>
      </c>
      <c r="D1870" s="9">
        <v>2021</v>
      </c>
      <c r="E1870" s="10">
        <v>744888519</v>
      </c>
    </row>
    <row r="1871" spans="1:5" x14ac:dyDescent="0.35">
      <c r="A1871" s="11" t="s">
        <v>22</v>
      </c>
      <c r="B1871" s="12">
        <v>1</v>
      </c>
      <c r="C1871" s="12" t="s">
        <v>12</v>
      </c>
      <c r="D1871" s="12">
        <v>2021</v>
      </c>
      <c r="E1871" s="13">
        <v>355248517</v>
      </c>
    </row>
    <row r="1872" spans="1:5" x14ac:dyDescent="0.35">
      <c r="A1872" s="8" t="s">
        <v>23</v>
      </c>
      <c r="B1872" s="9">
        <v>1</v>
      </c>
      <c r="C1872" s="9" t="s">
        <v>12</v>
      </c>
      <c r="D1872" s="9">
        <v>2021</v>
      </c>
      <c r="E1872" s="10">
        <v>89774331</v>
      </c>
    </row>
    <row r="1873" spans="1:5" x14ac:dyDescent="0.35">
      <c r="A1873" s="11" t="s">
        <v>5</v>
      </c>
      <c r="B1873" s="12">
        <v>2</v>
      </c>
      <c r="C1873" s="12" t="s">
        <v>12</v>
      </c>
      <c r="D1873" s="12">
        <v>2021</v>
      </c>
      <c r="E1873" s="13">
        <v>61089526</v>
      </c>
    </row>
    <row r="1874" spans="1:5" x14ac:dyDescent="0.35">
      <c r="A1874" s="8" t="s">
        <v>7</v>
      </c>
      <c r="B1874" s="9">
        <v>2</v>
      </c>
      <c r="C1874" s="9" t="s">
        <v>12</v>
      </c>
      <c r="D1874" s="9">
        <v>2021</v>
      </c>
      <c r="E1874" s="10">
        <v>804066</v>
      </c>
    </row>
    <row r="1875" spans="1:5" x14ac:dyDescent="0.35">
      <c r="A1875" s="11" t="s">
        <v>8</v>
      </c>
      <c r="B1875" s="12">
        <v>2</v>
      </c>
      <c r="C1875" s="12" t="s">
        <v>12</v>
      </c>
      <c r="D1875" s="12">
        <v>2021</v>
      </c>
      <c r="E1875" s="13">
        <v>24251</v>
      </c>
    </row>
    <row r="1876" spans="1:5" x14ac:dyDescent="0.35">
      <c r="A1876" s="8" t="s">
        <v>9</v>
      </c>
      <c r="B1876" s="9">
        <v>2</v>
      </c>
      <c r="C1876" s="9" t="s">
        <v>12</v>
      </c>
      <c r="D1876" s="9">
        <v>2021</v>
      </c>
      <c r="E1876" s="10">
        <v>59301324</v>
      </c>
    </row>
    <row r="1877" spans="1:5" x14ac:dyDescent="0.35">
      <c r="A1877" s="11" t="s">
        <v>10</v>
      </c>
      <c r="B1877" s="12">
        <v>2</v>
      </c>
      <c r="C1877" s="12" t="s">
        <v>12</v>
      </c>
      <c r="D1877" s="12">
        <v>2021</v>
      </c>
      <c r="E1877" s="13">
        <v>867494646</v>
      </c>
    </row>
    <row r="1878" spans="1:5" x14ac:dyDescent="0.35">
      <c r="A1878" s="8" t="s">
        <v>22</v>
      </c>
      <c r="B1878" s="9">
        <v>2</v>
      </c>
      <c r="C1878" s="9" t="s">
        <v>12</v>
      </c>
      <c r="D1878" s="9">
        <v>2021</v>
      </c>
      <c r="E1878" s="10">
        <v>572537513</v>
      </c>
    </row>
    <row r="1879" spans="1:5" x14ac:dyDescent="0.35">
      <c r="A1879" s="11" t="s">
        <v>23</v>
      </c>
      <c r="B1879" s="12">
        <v>2</v>
      </c>
      <c r="C1879" s="12" t="s">
        <v>12</v>
      </c>
      <c r="D1879" s="12">
        <v>2021</v>
      </c>
      <c r="E1879" s="13">
        <v>126643733</v>
      </c>
    </row>
    <row r="1880" spans="1:5" x14ac:dyDescent="0.35">
      <c r="A1880" s="8" t="s">
        <v>5</v>
      </c>
      <c r="B1880" s="9">
        <v>2</v>
      </c>
      <c r="C1880" s="9" t="s">
        <v>12</v>
      </c>
      <c r="D1880" s="9">
        <v>2021</v>
      </c>
      <c r="E1880" s="10">
        <v>63535970</v>
      </c>
    </row>
    <row r="1881" spans="1:5" x14ac:dyDescent="0.35">
      <c r="A1881" s="11" t="s">
        <v>7</v>
      </c>
      <c r="B1881" s="12">
        <v>2</v>
      </c>
      <c r="C1881" s="12" t="s">
        <v>12</v>
      </c>
      <c r="D1881" s="12">
        <v>2021</v>
      </c>
      <c r="E1881" s="13">
        <v>851576</v>
      </c>
    </row>
    <row r="1882" spans="1:5" x14ac:dyDescent="0.35">
      <c r="A1882" s="8" t="s">
        <v>8</v>
      </c>
      <c r="B1882" s="9">
        <v>2</v>
      </c>
      <c r="C1882" s="9" t="s">
        <v>12</v>
      </c>
      <c r="D1882" s="9">
        <v>2021</v>
      </c>
      <c r="E1882" s="10">
        <v>25166</v>
      </c>
    </row>
    <row r="1883" spans="1:5" x14ac:dyDescent="0.35">
      <c r="A1883" s="11" t="s">
        <v>9</v>
      </c>
      <c r="B1883" s="12">
        <v>2</v>
      </c>
      <c r="C1883" s="12" t="s">
        <v>12</v>
      </c>
      <c r="D1883" s="12">
        <v>2021</v>
      </c>
      <c r="E1883" s="13">
        <v>61850714</v>
      </c>
    </row>
    <row r="1884" spans="1:5" x14ac:dyDescent="0.35">
      <c r="A1884" s="8" t="s">
        <v>10</v>
      </c>
      <c r="B1884" s="9">
        <v>2</v>
      </c>
      <c r="C1884" s="9" t="s">
        <v>12</v>
      </c>
      <c r="D1884" s="9">
        <v>2021</v>
      </c>
      <c r="E1884" s="10">
        <v>983355098</v>
      </c>
    </row>
    <row r="1885" spans="1:5" x14ac:dyDescent="0.35">
      <c r="A1885" s="11" t="s">
        <v>22</v>
      </c>
      <c r="B1885" s="12">
        <v>2</v>
      </c>
      <c r="C1885" s="12" t="s">
        <v>12</v>
      </c>
      <c r="D1885" s="12">
        <v>2021</v>
      </c>
      <c r="E1885" s="13">
        <v>754436434</v>
      </c>
    </row>
    <row r="1886" spans="1:5" x14ac:dyDescent="0.35">
      <c r="A1886" s="8" t="s">
        <v>23</v>
      </c>
      <c r="B1886" s="9">
        <v>2</v>
      </c>
      <c r="C1886" s="9" t="s">
        <v>12</v>
      </c>
      <c r="D1886" s="9">
        <v>2021</v>
      </c>
      <c r="E1886" s="10">
        <v>212845453</v>
      </c>
    </row>
    <row r="1887" spans="1:5" x14ac:dyDescent="0.35">
      <c r="A1887" s="11" t="s">
        <v>5</v>
      </c>
      <c r="B1887" s="12">
        <v>2</v>
      </c>
      <c r="C1887" s="12" t="s">
        <v>12</v>
      </c>
      <c r="D1887" s="12">
        <v>2021</v>
      </c>
      <c r="E1887" s="13">
        <v>65890024</v>
      </c>
    </row>
    <row r="1888" spans="1:5" x14ac:dyDescent="0.35">
      <c r="A1888" s="8" t="s">
        <v>7</v>
      </c>
      <c r="B1888" s="9">
        <v>2</v>
      </c>
      <c r="C1888" s="9" t="s">
        <v>12</v>
      </c>
      <c r="D1888" s="9">
        <v>2021</v>
      </c>
      <c r="E1888" s="10">
        <v>866960</v>
      </c>
    </row>
    <row r="1889" spans="1:5" x14ac:dyDescent="0.35">
      <c r="A1889" s="11" t="s">
        <v>8</v>
      </c>
      <c r="B1889" s="12">
        <v>2</v>
      </c>
      <c r="C1889" s="12" t="s">
        <v>12</v>
      </c>
      <c r="D1889" s="12">
        <v>2021</v>
      </c>
      <c r="E1889" s="13">
        <v>25621</v>
      </c>
    </row>
    <row r="1890" spans="1:5" x14ac:dyDescent="0.35">
      <c r="A1890" s="8" t="s">
        <v>9</v>
      </c>
      <c r="B1890" s="9">
        <v>2</v>
      </c>
      <c r="C1890" s="9" t="s">
        <v>12</v>
      </c>
      <c r="D1890" s="9">
        <v>2021</v>
      </c>
      <c r="E1890" s="10">
        <v>64185014</v>
      </c>
    </row>
    <row r="1891" spans="1:5" x14ac:dyDescent="0.35">
      <c r="A1891" s="11" t="s">
        <v>10</v>
      </c>
      <c r="B1891" s="12">
        <v>2</v>
      </c>
      <c r="C1891" s="12" t="s">
        <v>12</v>
      </c>
      <c r="D1891" s="12">
        <v>2021</v>
      </c>
      <c r="E1891" s="13">
        <v>1096253848</v>
      </c>
    </row>
    <row r="1892" spans="1:5" x14ac:dyDescent="0.35">
      <c r="A1892" s="8" t="s">
        <v>22</v>
      </c>
      <c r="B1892" s="9">
        <v>2</v>
      </c>
      <c r="C1892" s="9" t="s">
        <v>12</v>
      </c>
      <c r="D1892" s="9">
        <v>2021</v>
      </c>
      <c r="E1892" s="10">
        <v>1037830344</v>
      </c>
    </row>
    <row r="1893" spans="1:5" x14ac:dyDescent="0.35">
      <c r="A1893" s="11" t="s">
        <v>23</v>
      </c>
      <c r="B1893" s="12">
        <v>2</v>
      </c>
      <c r="C1893" s="12" t="s">
        <v>12</v>
      </c>
      <c r="D1893" s="12">
        <v>2021</v>
      </c>
      <c r="E1893" s="13">
        <v>313134671</v>
      </c>
    </row>
    <row r="1894" spans="1:5" x14ac:dyDescent="0.35">
      <c r="A1894" s="8" t="s">
        <v>5</v>
      </c>
      <c r="B1894" s="9">
        <v>2</v>
      </c>
      <c r="C1894" s="9" t="s">
        <v>12</v>
      </c>
      <c r="D1894" s="9">
        <v>2021</v>
      </c>
      <c r="E1894" s="10">
        <v>67668506</v>
      </c>
    </row>
    <row r="1895" spans="1:5" x14ac:dyDescent="0.35">
      <c r="A1895" s="11" t="s">
        <v>7</v>
      </c>
      <c r="B1895" s="12">
        <v>2</v>
      </c>
      <c r="C1895" s="12" t="s">
        <v>12</v>
      </c>
      <c r="D1895" s="12">
        <v>2021</v>
      </c>
      <c r="E1895" s="13">
        <v>898058</v>
      </c>
    </row>
    <row r="1896" spans="1:5" x14ac:dyDescent="0.35">
      <c r="A1896" s="8" t="s">
        <v>8</v>
      </c>
      <c r="B1896" s="9">
        <v>2</v>
      </c>
      <c r="C1896" s="9" t="s">
        <v>12</v>
      </c>
      <c r="D1896" s="9">
        <v>2021</v>
      </c>
      <c r="E1896" s="10">
        <v>26126</v>
      </c>
    </row>
    <row r="1897" spans="1:5" x14ac:dyDescent="0.35">
      <c r="A1897" s="11" t="s">
        <v>9</v>
      </c>
      <c r="B1897" s="12">
        <v>2</v>
      </c>
      <c r="C1897" s="12" t="s">
        <v>12</v>
      </c>
      <c r="D1897" s="12">
        <v>2021</v>
      </c>
      <c r="E1897" s="13">
        <v>66227332</v>
      </c>
    </row>
    <row r="1898" spans="1:5" x14ac:dyDescent="0.35">
      <c r="A1898" s="8" t="s">
        <v>10</v>
      </c>
      <c r="B1898" s="9">
        <v>2</v>
      </c>
      <c r="C1898" s="9" t="s">
        <v>12</v>
      </c>
      <c r="D1898" s="9">
        <v>2021</v>
      </c>
      <c r="E1898" s="10">
        <v>1191026969</v>
      </c>
    </row>
    <row r="1899" spans="1:5" x14ac:dyDescent="0.35">
      <c r="A1899" s="11" t="s">
        <v>22</v>
      </c>
      <c r="B1899" s="12">
        <v>2</v>
      </c>
      <c r="C1899" s="12" t="s">
        <v>12</v>
      </c>
      <c r="D1899" s="12">
        <v>2021</v>
      </c>
      <c r="E1899" s="13">
        <v>1317727286</v>
      </c>
    </row>
    <row r="1900" spans="1:5" x14ac:dyDescent="0.35">
      <c r="A1900" s="8" t="s">
        <v>23</v>
      </c>
      <c r="B1900" s="9">
        <v>2</v>
      </c>
      <c r="C1900" s="9" t="s">
        <v>12</v>
      </c>
      <c r="D1900" s="9">
        <v>2021</v>
      </c>
      <c r="E1900" s="10">
        <v>494675477</v>
      </c>
    </row>
    <row r="1901" spans="1:5" x14ac:dyDescent="0.35">
      <c r="A1901" s="11" t="s">
        <v>5</v>
      </c>
      <c r="B1901" s="12">
        <v>2</v>
      </c>
      <c r="C1901" s="12" t="s">
        <v>12</v>
      </c>
      <c r="D1901" s="12">
        <v>2021</v>
      </c>
      <c r="E1901" s="13">
        <v>22717292</v>
      </c>
    </row>
    <row r="1902" spans="1:5" x14ac:dyDescent="0.35">
      <c r="A1902" s="8" t="s">
        <v>7</v>
      </c>
      <c r="B1902" s="9">
        <v>2</v>
      </c>
      <c r="C1902" s="9" t="s">
        <v>12</v>
      </c>
      <c r="D1902" s="9">
        <v>2021</v>
      </c>
      <c r="E1902" s="10">
        <v>317284</v>
      </c>
    </row>
    <row r="1903" spans="1:5" x14ac:dyDescent="0.35">
      <c r="A1903" s="11" t="s">
        <v>8</v>
      </c>
      <c r="B1903" s="12">
        <v>2</v>
      </c>
      <c r="C1903" s="12" t="s">
        <v>12</v>
      </c>
      <c r="D1903" s="12">
        <v>2021</v>
      </c>
      <c r="E1903" s="13">
        <v>9298</v>
      </c>
    </row>
    <row r="1904" spans="1:5" x14ac:dyDescent="0.35">
      <c r="A1904" s="8" t="s">
        <v>9</v>
      </c>
      <c r="B1904" s="9">
        <v>2</v>
      </c>
      <c r="C1904" s="9" t="s">
        <v>12</v>
      </c>
      <c r="D1904" s="9">
        <v>2021</v>
      </c>
      <c r="E1904" s="10">
        <v>21975710</v>
      </c>
    </row>
    <row r="1905" spans="1:5" x14ac:dyDescent="0.35">
      <c r="A1905" s="11" t="s">
        <v>10</v>
      </c>
      <c r="B1905" s="12">
        <v>2</v>
      </c>
      <c r="C1905" s="12" t="s">
        <v>12</v>
      </c>
      <c r="D1905" s="12">
        <v>2021</v>
      </c>
      <c r="E1905" s="13">
        <v>471484339</v>
      </c>
    </row>
    <row r="1906" spans="1:5" x14ac:dyDescent="0.35">
      <c r="A1906" s="8" t="s">
        <v>22</v>
      </c>
      <c r="B1906" s="9">
        <v>2</v>
      </c>
      <c r="C1906" s="9" t="s">
        <v>12</v>
      </c>
      <c r="D1906" s="9">
        <v>2021</v>
      </c>
      <c r="E1906" s="10">
        <v>47325250</v>
      </c>
    </row>
    <row r="1907" spans="1:5" x14ac:dyDescent="0.35">
      <c r="A1907" s="11" t="s">
        <v>23</v>
      </c>
      <c r="B1907" s="12">
        <v>2</v>
      </c>
      <c r="C1907" s="12" t="s">
        <v>12</v>
      </c>
      <c r="D1907" s="12">
        <v>2021</v>
      </c>
      <c r="E1907" s="13">
        <v>10755952</v>
      </c>
    </row>
    <row r="1908" spans="1:5" x14ac:dyDescent="0.35">
      <c r="A1908" s="8" t="s">
        <v>5</v>
      </c>
      <c r="B1908" s="9">
        <v>3</v>
      </c>
      <c r="C1908" s="9" t="s">
        <v>12</v>
      </c>
      <c r="D1908" s="9">
        <v>2021</v>
      </c>
      <c r="E1908" s="10">
        <v>22770318</v>
      </c>
    </row>
    <row r="1909" spans="1:5" x14ac:dyDescent="0.35">
      <c r="A1909" s="11" t="s">
        <v>7</v>
      </c>
      <c r="B1909" s="12">
        <v>3</v>
      </c>
      <c r="C1909" s="12" t="s">
        <v>12</v>
      </c>
      <c r="D1909" s="12">
        <v>2021</v>
      </c>
      <c r="E1909" s="13">
        <v>317524</v>
      </c>
    </row>
    <row r="1910" spans="1:5" x14ac:dyDescent="0.35">
      <c r="A1910" s="8" t="s">
        <v>8</v>
      </c>
      <c r="B1910" s="9">
        <v>3</v>
      </c>
      <c r="C1910" s="9" t="s">
        <v>12</v>
      </c>
      <c r="D1910" s="9">
        <v>2021</v>
      </c>
      <c r="E1910" s="10">
        <v>9308</v>
      </c>
    </row>
    <row r="1911" spans="1:5" x14ac:dyDescent="0.35">
      <c r="A1911" s="11" t="s">
        <v>9</v>
      </c>
      <c r="B1911" s="12">
        <v>3</v>
      </c>
      <c r="C1911" s="12" t="s">
        <v>12</v>
      </c>
      <c r="D1911" s="12">
        <v>2021</v>
      </c>
      <c r="E1911" s="13">
        <v>22010890</v>
      </c>
    </row>
    <row r="1912" spans="1:5" x14ac:dyDescent="0.35">
      <c r="A1912" s="8" t="s">
        <v>10</v>
      </c>
      <c r="B1912" s="9">
        <v>3</v>
      </c>
      <c r="C1912" s="9" t="s">
        <v>12</v>
      </c>
      <c r="D1912" s="9">
        <v>2021</v>
      </c>
      <c r="E1912" s="10">
        <v>473042698</v>
      </c>
    </row>
    <row r="1913" spans="1:5" x14ac:dyDescent="0.35">
      <c r="A1913" s="11" t="s">
        <v>22</v>
      </c>
      <c r="B1913" s="12">
        <v>3</v>
      </c>
      <c r="C1913" s="12" t="s">
        <v>12</v>
      </c>
      <c r="D1913" s="12">
        <v>2021</v>
      </c>
      <c r="E1913" s="13">
        <v>47614209</v>
      </c>
    </row>
    <row r="1914" spans="1:5" x14ac:dyDescent="0.35">
      <c r="A1914" s="8" t="s">
        <v>23</v>
      </c>
      <c r="B1914" s="9">
        <v>3</v>
      </c>
      <c r="C1914" s="9" t="s">
        <v>12</v>
      </c>
      <c r="D1914" s="9">
        <v>2021</v>
      </c>
      <c r="E1914" s="10">
        <v>10805145</v>
      </c>
    </row>
    <row r="1915" spans="1:5" x14ac:dyDescent="0.35">
      <c r="A1915" s="11" t="s">
        <v>5</v>
      </c>
      <c r="B1915" s="12">
        <v>3</v>
      </c>
      <c r="C1915" s="12" t="s">
        <v>12</v>
      </c>
      <c r="D1915" s="12">
        <v>2021</v>
      </c>
      <c r="E1915" s="13">
        <v>22819192</v>
      </c>
    </row>
    <row r="1916" spans="1:5" x14ac:dyDescent="0.35">
      <c r="A1916" s="8" t="s">
        <v>7</v>
      </c>
      <c r="B1916" s="9">
        <v>3</v>
      </c>
      <c r="C1916" s="9" t="s">
        <v>12</v>
      </c>
      <c r="D1916" s="9">
        <v>2021</v>
      </c>
      <c r="E1916" s="10">
        <v>317784</v>
      </c>
    </row>
    <row r="1917" spans="1:5" x14ac:dyDescent="0.35">
      <c r="A1917" s="11" t="s">
        <v>8</v>
      </c>
      <c r="B1917" s="12">
        <v>3</v>
      </c>
      <c r="C1917" s="12" t="s">
        <v>12</v>
      </c>
      <c r="D1917" s="12">
        <v>2021</v>
      </c>
      <c r="E1917" s="13">
        <v>9344</v>
      </c>
    </row>
    <row r="1918" spans="1:5" x14ac:dyDescent="0.35">
      <c r="A1918" s="8" t="s">
        <v>9</v>
      </c>
      <c r="B1918" s="9">
        <v>3</v>
      </c>
      <c r="C1918" s="9" t="s">
        <v>12</v>
      </c>
      <c r="D1918" s="9">
        <v>2021</v>
      </c>
      <c r="E1918" s="10">
        <v>22051262</v>
      </c>
    </row>
    <row r="1919" spans="1:5" x14ac:dyDescent="0.35">
      <c r="A1919" s="11" t="s">
        <v>10</v>
      </c>
      <c r="B1919" s="12">
        <v>3</v>
      </c>
      <c r="C1919" s="12" t="s">
        <v>12</v>
      </c>
      <c r="D1919" s="12">
        <v>2021</v>
      </c>
      <c r="E1919" s="13">
        <v>474660154</v>
      </c>
    </row>
    <row r="1920" spans="1:5" x14ac:dyDescent="0.35">
      <c r="A1920" s="8" t="s">
        <v>22</v>
      </c>
      <c r="B1920" s="9">
        <v>3</v>
      </c>
      <c r="C1920" s="9" t="s">
        <v>12</v>
      </c>
      <c r="D1920" s="9">
        <v>2021</v>
      </c>
      <c r="E1920" s="10">
        <v>52847886</v>
      </c>
    </row>
    <row r="1921" spans="1:5" x14ac:dyDescent="0.35">
      <c r="A1921" s="11" t="s">
        <v>23</v>
      </c>
      <c r="B1921" s="12">
        <v>3</v>
      </c>
      <c r="C1921" s="12" t="s">
        <v>12</v>
      </c>
      <c r="D1921" s="12">
        <v>2021</v>
      </c>
      <c r="E1921" s="13">
        <v>11608762</v>
      </c>
    </row>
    <row r="1922" spans="1:5" x14ac:dyDescent="0.35">
      <c r="A1922" s="8" t="s">
        <v>5</v>
      </c>
      <c r="B1922" s="9">
        <v>3</v>
      </c>
      <c r="C1922" s="9" t="s">
        <v>12</v>
      </c>
      <c r="D1922" s="9">
        <v>2021</v>
      </c>
      <c r="E1922" s="10">
        <v>22876930</v>
      </c>
    </row>
    <row r="1923" spans="1:5" x14ac:dyDescent="0.35">
      <c r="A1923" s="11" t="s">
        <v>7</v>
      </c>
      <c r="B1923" s="12">
        <v>3</v>
      </c>
      <c r="C1923" s="12" t="s">
        <v>12</v>
      </c>
      <c r="D1923" s="12">
        <v>2021</v>
      </c>
      <c r="E1923" s="13">
        <v>318158</v>
      </c>
    </row>
    <row r="1924" spans="1:5" x14ac:dyDescent="0.35">
      <c r="A1924" s="8" t="s">
        <v>8</v>
      </c>
      <c r="B1924" s="9">
        <v>3</v>
      </c>
      <c r="C1924" s="9" t="s">
        <v>12</v>
      </c>
      <c r="D1924" s="9">
        <v>2021</v>
      </c>
      <c r="E1924" s="10">
        <v>9348</v>
      </c>
    </row>
    <row r="1925" spans="1:5" x14ac:dyDescent="0.35">
      <c r="A1925" s="11" t="s">
        <v>9</v>
      </c>
      <c r="B1925" s="12">
        <v>3</v>
      </c>
      <c r="C1925" s="12" t="s">
        <v>12</v>
      </c>
      <c r="D1925" s="12">
        <v>2021</v>
      </c>
      <c r="E1925" s="13">
        <v>22086754</v>
      </c>
    </row>
    <row r="1926" spans="1:5" x14ac:dyDescent="0.35">
      <c r="A1926" s="8" t="s">
        <v>10</v>
      </c>
      <c r="B1926" s="9">
        <v>3</v>
      </c>
      <c r="C1926" s="9" t="s">
        <v>12</v>
      </c>
      <c r="D1926" s="9">
        <v>2021</v>
      </c>
      <c r="E1926" s="10">
        <v>476512070</v>
      </c>
    </row>
    <row r="1927" spans="1:5" x14ac:dyDescent="0.35">
      <c r="A1927" s="11" t="s">
        <v>22</v>
      </c>
      <c r="B1927" s="12">
        <v>3</v>
      </c>
      <c r="C1927" s="12" t="s">
        <v>12</v>
      </c>
      <c r="D1927" s="12">
        <v>2021</v>
      </c>
      <c r="E1927" s="13">
        <v>56389562</v>
      </c>
    </row>
    <row r="1928" spans="1:5" x14ac:dyDescent="0.35">
      <c r="A1928" s="8" t="s">
        <v>23</v>
      </c>
      <c r="B1928" s="9">
        <v>3</v>
      </c>
      <c r="C1928" s="9" t="s">
        <v>12</v>
      </c>
      <c r="D1928" s="9">
        <v>2021</v>
      </c>
      <c r="E1928" s="10">
        <v>12255181</v>
      </c>
    </row>
    <row r="1929" spans="1:5" x14ac:dyDescent="0.35">
      <c r="A1929" s="11" t="s">
        <v>5</v>
      </c>
      <c r="B1929" s="12">
        <v>3</v>
      </c>
      <c r="C1929" s="12" t="s">
        <v>12</v>
      </c>
      <c r="D1929" s="12">
        <v>2021</v>
      </c>
      <c r="E1929" s="13">
        <v>22948606</v>
      </c>
    </row>
    <row r="1930" spans="1:5" x14ac:dyDescent="0.35">
      <c r="A1930" s="8" t="s">
        <v>7</v>
      </c>
      <c r="B1930" s="9">
        <v>3</v>
      </c>
      <c r="C1930" s="9" t="s">
        <v>12</v>
      </c>
      <c r="D1930" s="9">
        <v>2021</v>
      </c>
      <c r="E1930" s="10">
        <v>318500</v>
      </c>
    </row>
    <row r="1931" spans="1:5" x14ac:dyDescent="0.35">
      <c r="A1931" s="11" t="s">
        <v>8</v>
      </c>
      <c r="B1931" s="12">
        <v>3</v>
      </c>
      <c r="C1931" s="12" t="s">
        <v>12</v>
      </c>
      <c r="D1931" s="12">
        <v>2021</v>
      </c>
      <c r="E1931" s="13">
        <v>9378</v>
      </c>
    </row>
    <row r="1932" spans="1:5" x14ac:dyDescent="0.35">
      <c r="A1932" s="8" t="s">
        <v>9</v>
      </c>
      <c r="B1932" s="9">
        <v>3</v>
      </c>
      <c r="C1932" s="9" t="s">
        <v>12</v>
      </c>
      <c r="D1932" s="9">
        <v>2021</v>
      </c>
      <c r="E1932" s="10">
        <v>22122340</v>
      </c>
    </row>
    <row r="1933" spans="1:5" x14ac:dyDescent="0.35">
      <c r="A1933" s="11" t="s">
        <v>10</v>
      </c>
      <c r="B1933" s="12">
        <v>3</v>
      </c>
      <c r="C1933" s="12" t="s">
        <v>12</v>
      </c>
      <c r="D1933" s="12">
        <v>2021</v>
      </c>
      <c r="E1933" s="13">
        <v>478560331</v>
      </c>
    </row>
    <row r="1934" spans="1:5" x14ac:dyDescent="0.35">
      <c r="A1934" s="8" t="s">
        <v>22</v>
      </c>
      <c r="B1934" s="9">
        <v>3</v>
      </c>
      <c r="C1934" s="9" t="s">
        <v>12</v>
      </c>
      <c r="D1934" s="9">
        <v>2021</v>
      </c>
      <c r="E1934" s="10">
        <v>59850245</v>
      </c>
    </row>
    <row r="1935" spans="1:5" x14ac:dyDescent="0.35">
      <c r="A1935" s="11" t="s">
        <v>23</v>
      </c>
      <c r="B1935" s="12">
        <v>3</v>
      </c>
      <c r="C1935" s="12" t="s">
        <v>12</v>
      </c>
      <c r="D1935" s="12">
        <v>2021</v>
      </c>
      <c r="E1935" s="13">
        <v>12908993</v>
      </c>
    </row>
    <row r="1936" spans="1:5" x14ac:dyDescent="0.35">
      <c r="A1936" s="8" t="s">
        <v>5</v>
      </c>
      <c r="B1936" s="9">
        <v>3</v>
      </c>
      <c r="C1936" s="9" t="s">
        <v>12</v>
      </c>
      <c r="D1936" s="9">
        <v>2021</v>
      </c>
      <c r="E1936" s="10">
        <v>23027980</v>
      </c>
    </row>
    <row r="1937" spans="1:5" x14ac:dyDescent="0.35">
      <c r="A1937" s="11" t="s">
        <v>7</v>
      </c>
      <c r="B1937" s="12">
        <v>3</v>
      </c>
      <c r="C1937" s="12" t="s">
        <v>12</v>
      </c>
      <c r="D1937" s="12">
        <v>2021</v>
      </c>
      <c r="E1937" s="13">
        <v>318812</v>
      </c>
    </row>
    <row r="1938" spans="1:5" x14ac:dyDescent="0.35">
      <c r="A1938" s="8" t="s">
        <v>8</v>
      </c>
      <c r="B1938" s="9">
        <v>3</v>
      </c>
      <c r="C1938" s="9" t="s">
        <v>12</v>
      </c>
      <c r="D1938" s="9">
        <v>2021</v>
      </c>
      <c r="E1938" s="10">
        <v>9398</v>
      </c>
    </row>
    <row r="1939" spans="1:5" x14ac:dyDescent="0.35">
      <c r="A1939" s="11" t="s">
        <v>9</v>
      </c>
      <c r="B1939" s="12">
        <v>3</v>
      </c>
      <c r="C1939" s="12" t="s">
        <v>12</v>
      </c>
      <c r="D1939" s="12">
        <v>2021</v>
      </c>
      <c r="E1939" s="13">
        <v>22163052</v>
      </c>
    </row>
    <row r="1940" spans="1:5" x14ac:dyDescent="0.35">
      <c r="A1940" s="8" t="s">
        <v>10</v>
      </c>
      <c r="B1940" s="9">
        <v>3</v>
      </c>
      <c r="C1940" s="9" t="s">
        <v>12</v>
      </c>
      <c r="D1940" s="9">
        <v>2021</v>
      </c>
      <c r="E1940" s="10">
        <v>480631003</v>
      </c>
    </row>
    <row r="1941" spans="1:5" x14ac:dyDescent="0.35">
      <c r="A1941" s="11" t="s">
        <v>22</v>
      </c>
      <c r="B1941" s="12">
        <v>3</v>
      </c>
      <c r="C1941" s="12" t="s">
        <v>12</v>
      </c>
      <c r="D1941" s="12">
        <v>2021</v>
      </c>
      <c r="E1941" s="13">
        <v>63486091</v>
      </c>
    </row>
    <row r="1942" spans="1:5" x14ac:dyDescent="0.35">
      <c r="A1942" s="8" t="s">
        <v>23</v>
      </c>
      <c r="B1942" s="9">
        <v>3</v>
      </c>
      <c r="C1942" s="9" t="s">
        <v>12</v>
      </c>
      <c r="D1942" s="9">
        <v>2021</v>
      </c>
      <c r="E1942" s="10">
        <v>13620730</v>
      </c>
    </row>
    <row r="1943" spans="1:5" x14ac:dyDescent="0.35">
      <c r="A1943" s="11" t="s">
        <v>5</v>
      </c>
      <c r="B1943" s="12">
        <v>3</v>
      </c>
      <c r="C1943" s="12" t="s">
        <v>12</v>
      </c>
      <c r="D1943" s="12">
        <v>2021</v>
      </c>
      <c r="E1943" s="13">
        <v>23109792</v>
      </c>
    </row>
    <row r="1944" spans="1:5" x14ac:dyDescent="0.35">
      <c r="A1944" s="8" t="s">
        <v>7</v>
      </c>
      <c r="B1944" s="9">
        <v>3</v>
      </c>
      <c r="C1944" s="9" t="s">
        <v>12</v>
      </c>
      <c r="D1944" s="9">
        <v>2021</v>
      </c>
      <c r="E1944" s="10">
        <v>319188</v>
      </c>
    </row>
    <row r="1945" spans="1:5" x14ac:dyDescent="0.35">
      <c r="A1945" s="11" t="s">
        <v>8</v>
      </c>
      <c r="B1945" s="12">
        <v>3</v>
      </c>
      <c r="C1945" s="12" t="s">
        <v>12</v>
      </c>
      <c r="D1945" s="12">
        <v>2021</v>
      </c>
      <c r="E1945" s="13">
        <v>9410</v>
      </c>
    </row>
    <row r="1946" spans="1:5" x14ac:dyDescent="0.35">
      <c r="A1946" s="8" t="s">
        <v>9</v>
      </c>
      <c r="B1946" s="9">
        <v>3</v>
      </c>
      <c r="C1946" s="9" t="s">
        <v>12</v>
      </c>
      <c r="D1946" s="9">
        <v>2021</v>
      </c>
      <c r="E1946" s="10">
        <v>22210298</v>
      </c>
    </row>
    <row r="1947" spans="1:5" x14ac:dyDescent="0.35">
      <c r="A1947" s="11" t="s">
        <v>10</v>
      </c>
      <c r="B1947" s="12">
        <v>3</v>
      </c>
      <c r="C1947" s="12" t="s">
        <v>12</v>
      </c>
      <c r="D1947" s="12">
        <v>2021</v>
      </c>
      <c r="E1947" s="13">
        <v>482712469</v>
      </c>
    </row>
    <row r="1948" spans="1:5" x14ac:dyDescent="0.35">
      <c r="A1948" s="8" t="s">
        <v>22</v>
      </c>
      <c r="B1948" s="9">
        <v>3</v>
      </c>
      <c r="C1948" s="9" t="s">
        <v>12</v>
      </c>
      <c r="D1948" s="9">
        <v>2021</v>
      </c>
      <c r="E1948" s="10">
        <v>68304313</v>
      </c>
    </row>
    <row r="1949" spans="1:5" x14ac:dyDescent="0.35">
      <c r="A1949" s="11" t="s">
        <v>23</v>
      </c>
      <c r="B1949" s="12">
        <v>3</v>
      </c>
      <c r="C1949" s="12" t="s">
        <v>12</v>
      </c>
      <c r="D1949" s="12">
        <v>2021</v>
      </c>
      <c r="E1949" s="13">
        <v>14200038</v>
      </c>
    </row>
    <row r="1950" spans="1:5" x14ac:dyDescent="0.35">
      <c r="A1950" s="8" t="s">
        <v>5</v>
      </c>
      <c r="B1950" s="9">
        <v>3</v>
      </c>
      <c r="C1950" s="9" t="s">
        <v>12</v>
      </c>
      <c r="D1950" s="9">
        <v>2021</v>
      </c>
      <c r="E1950" s="10">
        <v>23197422</v>
      </c>
    </row>
    <row r="1951" spans="1:5" x14ac:dyDescent="0.35">
      <c r="A1951" s="11" t="s">
        <v>7</v>
      </c>
      <c r="B1951" s="12">
        <v>3</v>
      </c>
      <c r="C1951" s="12" t="s">
        <v>12</v>
      </c>
      <c r="D1951" s="12">
        <v>2021</v>
      </c>
      <c r="E1951" s="13">
        <v>319580</v>
      </c>
    </row>
    <row r="1952" spans="1:5" x14ac:dyDescent="0.35">
      <c r="A1952" s="8" t="s">
        <v>8</v>
      </c>
      <c r="B1952" s="9">
        <v>3</v>
      </c>
      <c r="C1952" s="9" t="s">
        <v>12</v>
      </c>
      <c r="D1952" s="9">
        <v>2021</v>
      </c>
      <c r="E1952" s="10">
        <v>9422</v>
      </c>
    </row>
    <row r="1953" spans="1:5" x14ac:dyDescent="0.35">
      <c r="A1953" s="11" t="s">
        <v>9</v>
      </c>
      <c r="B1953" s="12">
        <v>3</v>
      </c>
      <c r="C1953" s="12" t="s">
        <v>12</v>
      </c>
      <c r="D1953" s="12">
        <v>2021</v>
      </c>
      <c r="E1953" s="13">
        <v>22256240</v>
      </c>
    </row>
    <row r="1954" spans="1:5" x14ac:dyDescent="0.35">
      <c r="A1954" s="8" t="s">
        <v>10</v>
      </c>
      <c r="B1954" s="9">
        <v>3</v>
      </c>
      <c r="C1954" s="9" t="s">
        <v>12</v>
      </c>
      <c r="D1954" s="9">
        <v>2021</v>
      </c>
      <c r="E1954" s="10">
        <v>484909896</v>
      </c>
    </row>
    <row r="1955" spans="1:5" x14ac:dyDescent="0.35">
      <c r="A1955" s="11" t="s">
        <v>22</v>
      </c>
      <c r="B1955" s="12">
        <v>3</v>
      </c>
      <c r="C1955" s="12" t="s">
        <v>12</v>
      </c>
      <c r="D1955" s="12">
        <v>2021</v>
      </c>
      <c r="E1955" s="13">
        <v>72860094</v>
      </c>
    </row>
    <row r="1956" spans="1:5" x14ac:dyDescent="0.35">
      <c r="A1956" s="8" t="s">
        <v>23</v>
      </c>
      <c r="B1956" s="9">
        <v>3</v>
      </c>
      <c r="C1956" s="9" t="s">
        <v>12</v>
      </c>
      <c r="D1956" s="9">
        <v>2021</v>
      </c>
      <c r="E1956" s="10">
        <v>14679157</v>
      </c>
    </row>
    <row r="1957" spans="1:5" x14ac:dyDescent="0.35">
      <c r="A1957" s="11" t="s">
        <v>5</v>
      </c>
      <c r="B1957" s="12">
        <v>4</v>
      </c>
      <c r="C1957" s="12" t="s">
        <v>12</v>
      </c>
      <c r="D1957" s="12">
        <v>2021</v>
      </c>
      <c r="E1957" s="13">
        <v>23291440</v>
      </c>
    </row>
    <row r="1958" spans="1:5" x14ac:dyDescent="0.35">
      <c r="A1958" s="8" t="s">
        <v>7</v>
      </c>
      <c r="B1958" s="9">
        <v>4</v>
      </c>
      <c r="C1958" s="9" t="s">
        <v>12</v>
      </c>
      <c r="D1958" s="9">
        <v>2021</v>
      </c>
      <c r="E1958" s="10">
        <v>320006</v>
      </c>
    </row>
    <row r="1959" spans="1:5" x14ac:dyDescent="0.35">
      <c r="A1959" s="11" t="s">
        <v>8</v>
      </c>
      <c r="B1959" s="12">
        <v>4</v>
      </c>
      <c r="C1959" s="12" t="s">
        <v>12</v>
      </c>
      <c r="D1959" s="12">
        <v>2021</v>
      </c>
      <c r="E1959" s="13">
        <v>9448</v>
      </c>
    </row>
    <row r="1960" spans="1:5" x14ac:dyDescent="0.35">
      <c r="A1960" s="8" t="s">
        <v>9</v>
      </c>
      <c r="B1960" s="9">
        <v>4</v>
      </c>
      <c r="C1960" s="9" t="s">
        <v>12</v>
      </c>
      <c r="D1960" s="9">
        <v>2021</v>
      </c>
      <c r="E1960" s="10">
        <v>22298650</v>
      </c>
    </row>
    <row r="1961" spans="1:5" x14ac:dyDescent="0.35">
      <c r="A1961" s="11" t="s">
        <v>10</v>
      </c>
      <c r="B1961" s="12">
        <v>4</v>
      </c>
      <c r="C1961" s="12" t="s">
        <v>12</v>
      </c>
      <c r="D1961" s="12">
        <v>2021</v>
      </c>
      <c r="E1961" s="13">
        <v>486820604</v>
      </c>
    </row>
    <row r="1962" spans="1:5" x14ac:dyDescent="0.35">
      <c r="A1962" s="8" t="s">
        <v>22</v>
      </c>
      <c r="B1962" s="9">
        <v>4</v>
      </c>
      <c r="C1962" s="9" t="s">
        <v>12</v>
      </c>
      <c r="D1962" s="9">
        <v>2021</v>
      </c>
      <c r="E1962" s="10">
        <v>73758324</v>
      </c>
    </row>
    <row r="1963" spans="1:5" x14ac:dyDescent="0.35">
      <c r="A1963" s="11" t="s">
        <v>23</v>
      </c>
      <c r="B1963" s="12">
        <v>4</v>
      </c>
      <c r="C1963" s="12" t="s">
        <v>12</v>
      </c>
      <c r="D1963" s="12">
        <v>2021</v>
      </c>
      <c r="E1963" s="13">
        <v>14705241</v>
      </c>
    </row>
    <row r="1964" spans="1:5" x14ac:dyDescent="0.35">
      <c r="A1964" s="8" t="s">
        <v>5</v>
      </c>
      <c r="B1964" s="9">
        <v>4</v>
      </c>
      <c r="C1964" s="9" t="s">
        <v>12</v>
      </c>
      <c r="D1964" s="9">
        <v>2021</v>
      </c>
      <c r="E1964" s="10">
        <v>23372712</v>
      </c>
    </row>
    <row r="1965" spans="1:5" x14ac:dyDescent="0.35">
      <c r="A1965" s="11" t="s">
        <v>7</v>
      </c>
      <c r="B1965" s="12">
        <v>4</v>
      </c>
      <c r="C1965" s="12" t="s">
        <v>12</v>
      </c>
      <c r="D1965" s="12">
        <v>2021</v>
      </c>
      <c r="E1965" s="13">
        <v>320400</v>
      </c>
    </row>
    <row r="1966" spans="1:5" x14ac:dyDescent="0.35">
      <c r="A1966" s="8" t="s">
        <v>8</v>
      </c>
      <c r="B1966" s="9">
        <v>4</v>
      </c>
      <c r="C1966" s="9" t="s">
        <v>12</v>
      </c>
      <c r="D1966" s="9">
        <v>2021</v>
      </c>
      <c r="E1966" s="10">
        <v>9454</v>
      </c>
    </row>
    <row r="1967" spans="1:5" x14ac:dyDescent="0.35">
      <c r="A1967" s="11" t="s">
        <v>9</v>
      </c>
      <c r="B1967" s="12">
        <v>4</v>
      </c>
      <c r="C1967" s="12" t="s">
        <v>12</v>
      </c>
      <c r="D1967" s="12">
        <v>2021</v>
      </c>
      <c r="E1967" s="13">
        <v>22358208</v>
      </c>
    </row>
    <row r="1968" spans="1:5" x14ac:dyDescent="0.35">
      <c r="A1968" s="8" t="s">
        <v>10</v>
      </c>
      <c r="B1968" s="9">
        <v>4</v>
      </c>
      <c r="C1968" s="9" t="s">
        <v>12</v>
      </c>
      <c r="D1968" s="9">
        <v>2021</v>
      </c>
      <c r="E1968" s="10">
        <v>488691232</v>
      </c>
    </row>
    <row r="1969" spans="1:5" x14ac:dyDescent="0.35">
      <c r="A1969" s="11" t="s">
        <v>22</v>
      </c>
      <c r="B1969" s="12">
        <v>4</v>
      </c>
      <c r="C1969" s="12" t="s">
        <v>12</v>
      </c>
      <c r="D1969" s="12">
        <v>2021</v>
      </c>
      <c r="E1969" s="13">
        <v>79860696</v>
      </c>
    </row>
    <row r="1970" spans="1:5" x14ac:dyDescent="0.35">
      <c r="A1970" s="8" t="s">
        <v>23</v>
      </c>
      <c r="B1970" s="9">
        <v>4</v>
      </c>
      <c r="C1970" s="9" t="s">
        <v>12</v>
      </c>
      <c r="D1970" s="9">
        <v>2021</v>
      </c>
      <c r="E1970" s="10">
        <v>15402133</v>
      </c>
    </row>
    <row r="1971" spans="1:5" x14ac:dyDescent="0.35">
      <c r="A1971" s="11" t="s">
        <v>5</v>
      </c>
      <c r="B1971" s="12">
        <v>4</v>
      </c>
      <c r="C1971" s="12" t="s">
        <v>12</v>
      </c>
      <c r="D1971" s="12">
        <v>2021</v>
      </c>
      <c r="E1971" s="13">
        <v>23467190</v>
      </c>
    </row>
    <row r="1972" spans="1:5" x14ac:dyDescent="0.35">
      <c r="A1972" s="8" t="s">
        <v>7</v>
      </c>
      <c r="B1972" s="9">
        <v>4</v>
      </c>
      <c r="C1972" s="9" t="s">
        <v>12</v>
      </c>
      <c r="D1972" s="9">
        <v>2021</v>
      </c>
      <c r="E1972" s="10">
        <v>320954</v>
      </c>
    </row>
    <row r="1973" spans="1:5" x14ac:dyDescent="0.35">
      <c r="A1973" s="11" t="s">
        <v>8</v>
      </c>
      <c r="B1973" s="12">
        <v>4</v>
      </c>
      <c r="C1973" s="12" t="s">
        <v>12</v>
      </c>
      <c r="D1973" s="12">
        <v>2021</v>
      </c>
      <c r="E1973" s="13">
        <v>9448</v>
      </c>
    </row>
    <row r="1974" spans="1:5" x14ac:dyDescent="0.35">
      <c r="A1974" s="8" t="s">
        <v>9</v>
      </c>
      <c r="B1974" s="9">
        <v>4</v>
      </c>
      <c r="C1974" s="9" t="s">
        <v>12</v>
      </c>
      <c r="D1974" s="9">
        <v>2021</v>
      </c>
      <c r="E1974" s="10">
        <v>22406034</v>
      </c>
    </row>
    <row r="1975" spans="1:5" x14ac:dyDescent="0.35">
      <c r="A1975" s="11" t="s">
        <v>10</v>
      </c>
      <c r="B1975" s="12">
        <v>4</v>
      </c>
      <c r="C1975" s="12" t="s">
        <v>12</v>
      </c>
      <c r="D1975" s="12">
        <v>2021</v>
      </c>
      <c r="E1975" s="13">
        <v>490787304</v>
      </c>
    </row>
    <row r="1976" spans="1:5" x14ac:dyDescent="0.35">
      <c r="A1976" s="8" t="s">
        <v>22</v>
      </c>
      <c r="B1976" s="9">
        <v>4</v>
      </c>
      <c r="C1976" s="9" t="s">
        <v>12</v>
      </c>
      <c r="D1976" s="9">
        <v>2021</v>
      </c>
      <c r="E1976" s="10">
        <v>84046625</v>
      </c>
    </row>
    <row r="1977" spans="1:5" x14ac:dyDescent="0.35">
      <c r="A1977" s="11" t="s">
        <v>23</v>
      </c>
      <c r="B1977" s="12">
        <v>4</v>
      </c>
      <c r="C1977" s="12" t="s">
        <v>12</v>
      </c>
      <c r="D1977" s="12">
        <v>2021</v>
      </c>
      <c r="E1977" s="13">
        <v>15838574</v>
      </c>
    </row>
    <row r="1978" spans="1:5" x14ac:dyDescent="0.35">
      <c r="A1978" s="8" t="s">
        <v>5</v>
      </c>
      <c r="B1978" s="9">
        <v>4</v>
      </c>
      <c r="C1978" s="9" t="s">
        <v>12</v>
      </c>
      <c r="D1978" s="9">
        <v>2021</v>
      </c>
      <c r="E1978" s="10">
        <v>23574028</v>
      </c>
    </row>
    <row r="1979" spans="1:5" x14ac:dyDescent="0.35">
      <c r="A1979" s="11" t="s">
        <v>7</v>
      </c>
      <c r="B1979" s="12">
        <v>4</v>
      </c>
      <c r="C1979" s="12" t="s">
        <v>12</v>
      </c>
      <c r="D1979" s="12">
        <v>2021</v>
      </c>
      <c r="E1979" s="13">
        <v>321452</v>
      </c>
    </row>
    <row r="1980" spans="1:5" x14ac:dyDescent="0.35">
      <c r="A1980" s="8" t="s">
        <v>8</v>
      </c>
      <c r="B1980" s="9">
        <v>4</v>
      </c>
      <c r="C1980" s="9" t="s">
        <v>12</v>
      </c>
      <c r="D1980" s="9">
        <v>2021</v>
      </c>
      <c r="E1980" s="10">
        <v>9482</v>
      </c>
    </row>
    <row r="1981" spans="1:5" x14ac:dyDescent="0.35">
      <c r="A1981" s="11" t="s">
        <v>9</v>
      </c>
      <c r="B1981" s="12">
        <v>4</v>
      </c>
      <c r="C1981" s="12" t="s">
        <v>12</v>
      </c>
      <c r="D1981" s="12">
        <v>2021</v>
      </c>
      <c r="E1981" s="13">
        <v>22459184</v>
      </c>
    </row>
    <row r="1982" spans="1:5" x14ac:dyDescent="0.35">
      <c r="A1982" s="8" t="s">
        <v>10</v>
      </c>
      <c r="B1982" s="9">
        <v>4</v>
      </c>
      <c r="C1982" s="9" t="s">
        <v>12</v>
      </c>
      <c r="D1982" s="9">
        <v>2021</v>
      </c>
      <c r="E1982" s="10">
        <v>492985511</v>
      </c>
    </row>
    <row r="1983" spans="1:5" x14ac:dyDescent="0.35">
      <c r="A1983" s="11" t="s">
        <v>22</v>
      </c>
      <c r="B1983" s="12">
        <v>4</v>
      </c>
      <c r="C1983" s="12" t="s">
        <v>12</v>
      </c>
      <c r="D1983" s="12">
        <v>2021</v>
      </c>
      <c r="E1983" s="13">
        <v>88263128</v>
      </c>
    </row>
    <row r="1984" spans="1:5" x14ac:dyDescent="0.35">
      <c r="A1984" s="8" t="s">
        <v>23</v>
      </c>
      <c r="B1984" s="9">
        <v>4</v>
      </c>
      <c r="C1984" s="9" t="s">
        <v>12</v>
      </c>
      <c r="D1984" s="9">
        <v>2021</v>
      </c>
      <c r="E1984" s="10">
        <v>16169676</v>
      </c>
    </row>
    <row r="1985" spans="1:5" x14ac:dyDescent="0.35">
      <c r="A1985" s="11" t="s">
        <v>5</v>
      </c>
      <c r="B1985" s="12">
        <v>4</v>
      </c>
      <c r="C1985" s="12" t="s">
        <v>12</v>
      </c>
      <c r="D1985" s="12">
        <v>2021</v>
      </c>
      <c r="E1985" s="13">
        <v>23692198</v>
      </c>
    </row>
    <row r="1986" spans="1:5" x14ac:dyDescent="0.35">
      <c r="A1986" s="8" t="s">
        <v>7</v>
      </c>
      <c r="B1986" s="9">
        <v>4</v>
      </c>
      <c r="C1986" s="9" t="s">
        <v>12</v>
      </c>
      <c r="D1986" s="9">
        <v>2021</v>
      </c>
      <c r="E1986" s="10">
        <v>321966</v>
      </c>
    </row>
    <row r="1987" spans="1:5" x14ac:dyDescent="0.35">
      <c r="A1987" s="11" t="s">
        <v>8</v>
      </c>
      <c r="B1987" s="12">
        <v>4</v>
      </c>
      <c r="C1987" s="12" t="s">
        <v>12</v>
      </c>
      <c r="D1987" s="12">
        <v>2021</v>
      </c>
      <c r="E1987" s="13">
        <v>9568</v>
      </c>
    </row>
    <row r="1988" spans="1:5" x14ac:dyDescent="0.35">
      <c r="A1988" s="8" t="s">
        <v>9</v>
      </c>
      <c r="B1988" s="9">
        <v>4</v>
      </c>
      <c r="C1988" s="9" t="s">
        <v>12</v>
      </c>
      <c r="D1988" s="9">
        <v>2021</v>
      </c>
      <c r="E1988" s="10">
        <v>22525016</v>
      </c>
    </row>
    <row r="1989" spans="1:5" x14ac:dyDescent="0.35">
      <c r="A1989" s="11" t="s">
        <v>10</v>
      </c>
      <c r="B1989" s="12">
        <v>4</v>
      </c>
      <c r="C1989" s="12" t="s">
        <v>12</v>
      </c>
      <c r="D1989" s="12">
        <v>2021</v>
      </c>
      <c r="E1989" s="13">
        <v>495239054</v>
      </c>
    </row>
    <row r="1990" spans="1:5" x14ac:dyDescent="0.35">
      <c r="A1990" s="8" t="s">
        <v>22</v>
      </c>
      <c r="B1990" s="9">
        <v>4</v>
      </c>
      <c r="C1990" s="9" t="s">
        <v>12</v>
      </c>
      <c r="D1990" s="9">
        <v>2021</v>
      </c>
      <c r="E1990" s="10">
        <v>92561472</v>
      </c>
    </row>
    <row r="1991" spans="1:5" x14ac:dyDescent="0.35">
      <c r="A1991" s="11" t="s">
        <v>23</v>
      </c>
      <c r="B1991" s="12">
        <v>4</v>
      </c>
      <c r="C1991" s="12" t="s">
        <v>12</v>
      </c>
      <c r="D1991" s="12">
        <v>2021</v>
      </c>
      <c r="E1991" s="13">
        <v>16534506</v>
      </c>
    </row>
    <row r="1992" spans="1:5" x14ac:dyDescent="0.35">
      <c r="A1992" s="8" t="s">
        <v>5</v>
      </c>
      <c r="B1992" s="9">
        <v>4</v>
      </c>
      <c r="C1992" s="9" t="s">
        <v>12</v>
      </c>
      <c r="D1992" s="9">
        <v>2021</v>
      </c>
      <c r="E1992" s="10">
        <v>23816750</v>
      </c>
    </row>
    <row r="1993" spans="1:5" x14ac:dyDescent="0.35">
      <c r="A1993" s="11" t="s">
        <v>7</v>
      </c>
      <c r="B1993" s="12">
        <v>4</v>
      </c>
      <c r="C1993" s="12" t="s">
        <v>12</v>
      </c>
      <c r="D1993" s="12">
        <v>2021</v>
      </c>
      <c r="E1993" s="13">
        <v>322550</v>
      </c>
    </row>
    <row r="1994" spans="1:5" x14ac:dyDescent="0.35">
      <c r="A1994" s="8" t="s">
        <v>8</v>
      </c>
      <c r="B1994" s="9">
        <v>4</v>
      </c>
      <c r="C1994" s="9" t="s">
        <v>12</v>
      </c>
      <c r="D1994" s="9">
        <v>2021</v>
      </c>
      <c r="E1994" s="10">
        <v>9604</v>
      </c>
    </row>
    <row r="1995" spans="1:5" x14ac:dyDescent="0.35">
      <c r="A1995" s="11" t="s">
        <v>9</v>
      </c>
      <c r="B1995" s="12">
        <v>4</v>
      </c>
      <c r="C1995" s="12" t="s">
        <v>12</v>
      </c>
      <c r="D1995" s="12">
        <v>2021</v>
      </c>
      <c r="E1995" s="13">
        <v>22585698</v>
      </c>
    </row>
    <row r="1996" spans="1:5" x14ac:dyDescent="0.35">
      <c r="A1996" s="8" t="s">
        <v>10</v>
      </c>
      <c r="B1996" s="9">
        <v>4</v>
      </c>
      <c r="C1996" s="9" t="s">
        <v>12</v>
      </c>
      <c r="D1996" s="9">
        <v>2021</v>
      </c>
      <c r="E1996" s="10">
        <v>497584334</v>
      </c>
    </row>
    <row r="1997" spans="1:5" x14ac:dyDescent="0.35">
      <c r="A1997" s="11" t="s">
        <v>22</v>
      </c>
      <c r="B1997" s="12">
        <v>4</v>
      </c>
      <c r="C1997" s="12" t="s">
        <v>12</v>
      </c>
      <c r="D1997" s="12">
        <v>2021</v>
      </c>
      <c r="E1997" s="13">
        <v>97400026</v>
      </c>
    </row>
    <row r="1998" spans="1:5" x14ac:dyDescent="0.35">
      <c r="A1998" s="8" t="s">
        <v>23</v>
      </c>
      <c r="B1998" s="9">
        <v>4</v>
      </c>
      <c r="C1998" s="9" t="s">
        <v>12</v>
      </c>
      <c r="D1998" s="9">
        <v>2021</v>
      </c>
      <c r="E1998" s="10">
        <v>16852698</v>
      </c>
    </row>
    <row r="1999" spans="1:5" x14ac:dyDescent="0.35">
      <c r="A1999" s="11" t="s">
        <v>5</v>
      </c>
      <c r="B1999" s="12">
        <v>4</v>
      </c>
      <c r="C1999" s="12" t="s">
        <v>12</v>
      </c>
      <c r="D1999" s="12">
        <v>2021</v>
      </c>
      <c r="E1999" s="13">
        <v>23942014</v>
      </c>
    </row>
    <row r="2000" spans="1:5" x14ac:dyDescent="0.35">
      <c r="A2000" s="8" t="s">
        <v>7</v>
      </c>
      <c r="B2000" s="9">
        <v>4</v>
      </c>
      <c r="C2000" s="9" t="s">
        <v>12</v>
      </c>
      <c r="D2000" s="9">
        <v>2021</v>
      </c>
      <c r="E2000" s="10">
        <v>323172</v>
      </c>
    </row>
    <row r="2001" spans="1:5" x14ac:dyDescent="0.35">
      <c r="A2001" s="11" t="s">
        <v>8</v>
      </c>
      <c r="B2001" s="12">
        <v>4</v>
      </c>
      <c r="C2001" s="12" t="s">
        <v>12</v>
      </c>
      <c r="D2001" s="12">
        <v>2021</v>
      </c>
      <c r="E2001" s="13">
        <v>9658</v>
      </c>
    </row>
    <row r="2002" spans="1:5" x14ac:dyDescent="0.35">
      <c r="A2002" s="8" t="s">
        <v>9</v>
      </c>
      <c r="B2002" s="9">
        <v>4</v>
      </c>
      <c r="C2002" s="9" t="s">
        <v>12</v>
      </c>
      <c r="D2002" s="9">
        <v>2021</v>
      </c>
      <c r="E2002" s="10">
        <v>22643154</v>
      </c>
    </row>
    <row r="2003" spans="1:5" x14ac:dyDescent="0.35">
      <c r="A2003" s="11" t="s">
        <v>10</v>
      </c>
      <c r="B2003" s="12">
        <v>4</v>
      </c>
      <c r="C2003" s="12" t="s">
        <v>12</v>
      </c>
      <c r="D2003" s="12">
        <v>2021</v>
      </c>
      <c r="E2003" s="13">
        <v>499929885</v>
      </c>
    </row>
    <row r="2004" spans="1:5" x14ac:dyDescent="0.35">
      <c r="A2004" s="8" t="s">
        <v>22</v>
      </c>
      <c r="B2004" s="9">
        <v>4</v>
      </c>
      <c r="C2004" s="9" t="s">
        <v>12</v>
      </c>
      <c r="D2004" s="9">
        <v>2021</v>
      </c>
      <c r="E2004" s="10">
        <v>101421348</v>
      </c>
    </row>
    <row r="2005" spans="1:5" x14ac:dyDescent="0.35">
      <c r="A2005" s="11" t="s">
        <v>23</v>
      </c>
      <c r="B2005" s="12">
        <v>4</v>
      </c>
      <c r="C2005" s="12" t="s">
        <v>12</v>
      </c>
      <c r="D2005" s="12">
        <v>2021</v>
      </c>
      <c r="E2005" s="13">
        <v>17094771</v>
      </c>
    </row>
    <row r="2006" spans="1:5" x14ac:dyDescent="0.35">
      <c r="A2006" s="8" t="s">
        <v>5</v>
      </c>
      <c r="B2006" s="9">
        <v>5</v>
      </c>
      <c r="C2006" s="9" t="s">
        <v>12</v>
      </c>
      <c r="D2006" s="9">
        <v>2021</v>
      </c>
      <c r="E2006" s="10">
        <v>24078426</v>
      </c>
    </row>
    <row r="2007" spans="1:5" x14ac:dyDescent="0.35">
      <c r="A2007" s="11" t="s">
        <v>7</v>
      </c>
      <c r="B2007" s="12">
        <v>5</v>
      </c>
      <c r="C2007" s="12" t="s">
        <v>12</v>
      </c>
      <c r="D2007" s="12">
        <v>2021</v>
      </c>
      <c r="E2007" s="13">
        <v>323762</v>
      </c>
    </row>
    <row r="2008" spans="1:5" x14ac:dyDescent="0.35">
      <c r="A2008" s="8" t="s">
        <v>8</v>
      </c>
      <c r="B2008" s="9">
        <v>5</v>
      </c>
      <c r="C2008" s="9" t="s">
        <v>12</v>
      </c>
      <c r="D2008" s="9">
        <v>2021</v>
      </c>
      <c r="E2008" s="10">
        <v>9670</v>
      </c>
    </row>
    <row r="2009" spans="1:5" x14ac:dyDescent="0.35">
      <c r="A2009" s="11" t="s">
        <v>9</v>
      </c>
      <c r="B2009" s="12">
        <v>5</v>
      </c>
      <c r="C2009" s="12" t="s">
        <v>12</v>
      </c>
      <c r="D2009" s="12">
        <v>2021</v>
      </c>
      <c r="E2009" s="13">
        <v>22707692</v>
      </c>
    </row>
    <row r="2010" spans="1:5" x14ac:dyDescent="0.35">
      <c r="A2010" s="8" t="s">
        <v>10</v>
      </c>
      <c r="B2010" s="9">
        <v>5</v>
      </c>
      <c r="C2010" s="9" t="s">
        <v>12</v>
      </c>
      <c r="D2010" s="9">
        <v>2021</v>
      </c>
      <c r="E2010" s="10">
        <v>501988396</v>
      </c>
    </row>
    <row r="2011" spans="1:5" x14ac:dyDescent="0.35">
      <c r="A2011" s="11" t="s">
        <v>22</v>
      </c>
      <c r="B2011" s="12">
        <v>5</v>
      </c>
      <c r="C2011" s="12" t="s">
        <v>12</v>
      </c>
      <c r="D2011" s="12">
        <v>2021</v>
      </c>
      <c r="E2011" s="13">
        <v>101852197</v>
      </c>
    </row>
    <row r="2012" spans="1:5" x14ac:dyDescent="0.35">
      <c r="A2012" s="8" t="s">
        <v>23</v>
      </c>
      <c r="B2012" s="9">
        <v>5</v>
      </c>
      <c r="C2012" s="9" t="s">
        <v>12</v>
      </c>
      <c r="D2012" s="9">
        <v>2021</v>
      </c>
      <c r="E2012" s="10">
        <v>17141648</v>
      </c>
    </row>
    <row r="2013" spans="1:5" x14ac:dyDescent="0.35">
      <c r="A2013" s="11" t="s">
        <v>5</v>
      </c>
      <c r="B2013" s="12">
        <v>5</v>
      </c>
      <c r="C2013" s="12" t="s">
        <v>12</v>
      </c>
      <c r="D2013" s="12">
        <v>2021</v>
      </c>
      <c r="E2013" s="13">
        <v>24190730</v>
      </c>
    </row>
    <row r="2014" spans="1:5" x14ac:dyDescent="0.35">
      <c r="A2014" s="8" t="s">
        <v>7</v>
      </c>
      <c r="B2014" s="9">
        <v>5</v>
      </c>
      <c r="C2014" s="9" t="s">
        <v>12</v>
      </c>
      <c r="D2014" s="9">
        <v>2021</v>
      </c>
      <c r="E2014" s="10">
        <v>322583</v>
      </c>
    </row>
    <row r="2015" spans="1:5" x14ac:dyDescent="0.35">
      <c r="A2015" s="11" t="s">
        <v>8</v>
      </c>
      <c r="B2015" s="12">
        <v>5</v>
      </c>
      <c r="C2015" s="12" t="s">
        <v>12</v>
      </c>
      <c r="D2015" s="12">
        <v>2021</v>
      </c>
      <c r="E2015" s="13">
        <v>9666</v>
      </c>
    </row>
    <row r="2016" spans="1:5" x14ac:dyDescent="0.35">
      <c r="A2016" s="8" t="s">
        <v>9</v>
      </c>
      <c r="B2016" s="9">
        <v>5</v>
      </c>
      <c r="C2016" s="9" t="s">
        <v>12</v>
      </c>
      <c r="D2016" s="9">
        <v>2021</v>
      </c>
      <c r="E2016" s="10">
        <v>22781670</v>
      </c>
    </row>
    <row r="2017" spans="1:5" x14ac:dyDescent="0.35">
      <c r="A2017" s="11" t="s">
        <v>10</v>
      </c>
      <c r="B2017" s="12">
        <v>5</v>
      </c>
      <c r="C2017" s="12" t="s">
        <v>12</v>
      </c>
      <c r="D2017" s="12">
        <v>2021</v>
      </c>
      <c r="E2017" s="13">
        <v>503694652</v>
      </c>
    </row>
    <row r="2018" spans="1:5" x14ac:dyDescent="0.35">
      <c r="A2018" s="8" t="s">
        <v>22</v>
      </c>
      <c r="B2018" s="9">
        <v>5</v>
      </c>
      <c r="C2018" s="9" t="s">
        <v>12</v>
      </c>
      <c r="D2018" s="9">
        <v>2021</v>
      </c>
      <c r="E2018" s="10">
        <v>102954319</v>
      </c>
    </row>
    <row r="2019" spans="1:5" x14ac:dyDescent="0.35">
      <c r="A2019" s="11" t="s">
        <v>23</v>
      </c>
      <c r="B2019" s="12">
        <v>5</v>
      </c>
      <c r="C2019" s="12" t="s">
        <v>12</v>
      </c>
      <c r="D2019" s="12">
        <v>2021</v>
      </c>
      <c r="E2019" s="13">
        <v>17203116</v>
      </c>
    </row>
    <row r="2020" spans="1:5" x14ac:dyDescent="0.35">
      <c r="A2020" s="8" t="s">
        <v>5</v>
      </c>
      <c r="B2020" s="9">
        <v>5</v>
      </c>
      <c r="C2020" s="9" t="s">
        <v>12</v>
      </c>
      <c r="D2020" s="9">
        <v>2021</v>
      </c>
      <c r="E2020" s="10">
        <v>24297204</v>
      </c>
    </row>
    <row r="2021" spans="1:5" x14ac:dyDescent="0.35">
      <c r="A2021" s="11" t="s">
        <v>7</v>
      </c>
      <c r="B2021" s="12">
        <v>5</v>
      </c>
      <c r="C2021" s="12" t="s">
        <v>12</v>
      </c>
      <c r="D2021" s="12">
        <v>2021</v>
      </c>
      <c r="E2021" s="13">
        <v>325004</v>
      </c>
    </row>
    <row r="2022" spans="1:5" x14ac:dyDescent="0.35">
      <c r="A2022" s="8" t="s">
        <v>8</v>
      </c>
      <c r="B2022" s="9">
        <v>5</v>
      </c>
      <c r="C2022" s="9" t="s">
        <v>12</v>
      </c>
      <c r="D2022" s="9">
        <v>2021</v>
      </c>
      <c r="E2022" s="10">
        <v>9680</v>
      </c>
    </row>
    <row r="2023" spans="1:5" x14ac:dyDescent="0.35">
      <c r="A2023" s="11" t="s">
        <v>9</v>
      </c>
      <c r="B2023" s="12">
        <v>5</v>
      </c>
      <c r="C2023" s="12" t="s">
        <v>12</v>
      </c>
      <c r="D2023" s="12">
        <v>2021</v>
      </c>
      <c r="E2023" s="13">
        <v>22864154</v>
      </c>
    </row>
    <row r="2024" spans="1:5" x14ac:dyDescent="0.35">
      <c r="A2024" s="8" t="s">
        <v>10</v>
      </c>
      <c r="B2024" s="9">
        <v>5</v>
      </c>
      <c r="C2024" s="9" t="s">
        <v>12</v>
      </c>
      <c r="D2024" s="9">
        <v>2021</v>
      </c>
      <c r="E2024" s="10">
        <v>505583573</v>
      </c>
    </row>
    <row r="2025" spans="1:5" x14ac:dyDescent="0.35">
      <c r="A2025" s="11" t="s">
        <v>22</v>
      </c>
      <c r="B2025" s="12">
        <v>5</v>
      </c>
      <c r="C2025" s="12" t="s">
        <v>12</v>
      </c>
      <c r="D2025" s="12">
        <v>2021</v>
      </c>
      <c r="E2025" s="13">
        <v>106508120</v>
      </c>
    </row>
    <row r="2026" spans="1:5" x14ac:dyDescent="0.35">
      <c r="A2026" s="8" t="s">
        <v>23</v>
      </c>
      <c r="B2026" s="9">
        <v>5</v>
      </c>
      <c r="C2026" s="9" t="s">
        <v>12</v>
      </c>
      <c r="D2026" s="9">
        <v>2021</v>
      </c>
      <c r="E2026" s="10">
        <v>17515174</v>
      </c>
    </row>
    <row r="2027" spans="1:5" x14ac:dyDescent="0.35">
      <c r="A2027" s="11" t="s">
        <v>5</v>
      </c>
      <c r="B2027" s="12">
        <v>5</v>
      </c>
      <c r="C2027" s="12" t="s">
        <v>12</v>
      </c>
      <c r="D2027" s="12">
        <v>2021</v>
      </c>
      <c r="E2027" s="13">
        <v>24441434</v>
      </c>
    </row>
    <row r="2028" spans="1:5" x14ac:dyDescent="0.35">
      <c r="A2028" s="8" t="s">
        <v>7</v>
      </c>
      <c r="B2028" s="9">
        <v>5</v>
      </c>
      <c r="C2028" s="9" t="s">
        <v>12</v>
      </c>
      <c r="D2028" s="9">
        <v>2021</v>
      </c>
      <c r="E2028" s="10">
        <v>325920</v>
      </c>
    </row>
    <row r="2029" spans="1:5" x14ac:dyDescent="0.35">
      <c r="A2029" s="11" t="s">
        <v>8</v>
      </c>
      <c r="B2029" s="12">
        <v>5</v>
      </c>
      <c r="C2029" s="12" t="s">
        <v>12</v>
      </c>
      <c r="D2029" s="12">
        <v>2021</v>
      </c>
      <c r="E2029" s="13">
        <v>9724</v>
      </c>
    </row>
    <row r="2030" spans="1:5" x14ac:dyDescent="0.35">
      <c r="A2030" s="8" t="s">
        <v>9</v>
      </c>
      <c r="B2030" s="9">
        <v>5</v>
      </c>
      <c r="C2030" s="9" t="s">
        <v>12</v>
      </c>
      <c r="D2030" s="9">
        <v>2021</v>
      </c>
      <c r="E2030" s="10">
        <v>22945000</v>
      </c>
    </row>
    <row r="2031" spans="1:5" x14ac:dyDescent="0.35">
      <c r="A2031" s="11" t="s">
        <v>10</v>
      </c>
      <c r="B2031" s="12">
        <v>5</v>
      </c>
      <c r="C2031" s="12" t="s">
        <v>12</v>
      </c>
      <c r="D2031" s="12">
        <v>2021</v>
      </c>
      <c r="E2031" s="13">
        <v>507774018</v>
      </c>
    </row>
    <row r="2032" spans="1:5" x14ac:dyDescent="0.35">
      <c r="A2032" s="8" t="s">
        <v>22</v>
      </c>
      <c r="B2032" s="9">
        <v>5</v>
      </c>
      <c r="C2032" s="9" t="s">
        <v>12</v>
      </c>
      <c r="D2032" s="9">
        <v>2021</v>
      </c>
      <c r="E2032" s="10">
        <v>110087301</v>
      </c>
    </row>
    <row r="2033" spans="1:5" x14ac:dyDescent="0.35">
      <c r="A2033" s="11" t="s">
        <v>23</v>
      </c>
      <c r="B2033" s="12">
        <v>5</v>
      </c>
      <c r="C2033" s="12" t="s">
        <v>12</v>
      </c>
      <c r="D2033" s="12">
        <v>2021</v>
      </c>
      <c r="E2033" s="13">
        <v>17963441</v>
      </c>
    </row>
    <row r="2034" spans="1:5" x14ac:dyDescent="0.35">
      <c r="A2034" s="8" t="s">
        <v>5</v>
      </c>
      <c r="B2034" s="9">
        <v>1</v>
      </c>
      <c r="C2034" s="9" t="s">
        <v>13</v>
      </c>
      <c r="D2034" s="9">
        <v>2021</v>
      </c>
      <c r="E2034" s="10">
        <v>20715142</v>
      </c>
    </row>
    <row r="2035" spans="1:5" x14ac:dyDescent="0.35">
      <c r="A2035" s="11" t="s">
        <v>7</v>
      </c>
      <c r="B2035" s="12">
        <v>1</v>
      </c>
      <c r="C2035" s="12" t="s">
        <v>13</v>
      </c>
      <c r="D2035" s="12">
        <v>2021</v>
      </c>
      <c r="E2035" s="13">
        <v>299772</v>
      </c>
    </row>
    <row r="2036" spans="1:5" x14ac:dyDescent="0.35">
      <c r="A2036" s="8" t="s">
        <v>8</v>
      </c>
      <c r="B2036" s="9">
        <v>1</v>
      </c>
      <c r="C2036" s="9" t="s">
        <v>13</v>
      </c>
      <c r="D2036" s="9">
        <v>2021</v>
      </c>
      <c r="E2036" s="10">
        <v>8510</v>
      </c>
    </row>
    <row r="2037" spans="1:5" x14ac:dyDescent="0.35">
      <c r="A2037" s="11" t="s">
        <v>9</v>
      </c>
      <c r="B2037" s="12">
        <v>1</v>
      </c>
      <c r="C2037" s="12" t="s">
        <v>13</v>
      </c>
      <c r="D2037" s="12">
        <v>2021</v>
      </c>
      <c r="E2037" s="13">
        <v>19950680</v>
      </c>
    </row>
    <row r="2038" spans="1:5" x14ac:dyDescent="0.35">
      <c r="A2038" s="8" t="s">
        <v>10</v>
      </c>
      <c r="B2038" s="9">
        <v>1</v>
      </c>
      <c r="C2038" s="9" t="s">
        <v>13</v>
      </c>
      <c r="D2038" s="9">
        <v>2021</v>
      </c>
      <c r="E2038" s="10">
        <v>365212722</v>
      </c>
    </row>
    <row r="2039" spans="1:5" x14ac:dyDescent="0.35">
      <c r="A2039" s="11" t="s">
        <v>5</v>
      </c>
      <c r="B2039" s="12">
        <v>1</v>
      </c>
      <c r="C2039" s="12" t="s">
        <v>13</v>
      </c>
      <c r="D2039" s="12">
        <v>2021</v>
      </c>
      <c r="E2039" s="13">
        <v>21607070</v>
      </c>
    </row>
    <row r="2040" spans="1:5" x14ac:dyDescent="0.35">
      <c r="A2040" s="8" t="s">
        <v>7</v>
      </c>
      <c r="B2040" s="9">
        <v>1</v>
      </c>
      <c r="C2040" s="9" t="s">
        <v>13</v>
      </c>
      <c r="D2040" s="9">
        <v>2021</v>
      </c>
      <c r="E2040" s="10">
        <v>309724</v>
      </c>
    </row>
    <row r="2041" spans="1:5" x14ac:dyDescent="0.35">
      <c r="A2041" s="11" t="s">
        <v>8</v>
      </c>
      <c r="B2041" s="12">
        <v>1</v>
      </c>
      <c r="C2041" s="12" t="s">
        <v>13</v>
      </c>
      <c r="D2041" s="12">
        <v>2021</v>
      </c>
      <c r="E2041" s="13">
        <v>9072</v>
      </c>
    </row>
    <row r="2042" spans="1:5" x14ac:dyDescent="0.35">
      <c r="A2042" s="8" t="s">
        <v>9</v>
      </c>
      <c r="B2042" s="9">
        <v>1</v>
      </c>
      <c r="C2042" s="9" t="s">
        <v>13</v>
      </c>
      <c r="D2042" s="9">
        <v>2021</v>
      </c>
      <c r="E2042" s="10">
        <v>20990602</v>
      </c>
    </row>
    <row r="2043" spans="1:5" x14ac:dyDescent="0.35">
      <c r="A2043" s="11" t="s">
        <v>10</v>
      </c>
      <c r="B2043" s="12">
        <v>1</v>
      </c>
      <c r="C2043" s="12" t="s">
        <v>13</v>
      </c>
      <c r="D2043" s="12">
        <v>2021</v>
      </c>
      <c r="E2043" s="13">
        <v>415749155</v>
      </c>
    </row>
    <row r="2044" spans="1:5" x14ac:dyDescent="0.35">
      <c r="A2044" s="8" t="s">
        <v>22</v>
      </c>
      <c r="B2044" s="9">
        <v>1</v>
      </c>
      <c r="C2044" s="9" t="s">
        <v>13</v>
      </c>
      <c r="D2044" s="9">
        <v>2021</v>
      </c>
      <c r="E2044" s="10">
        <v>9860484</v>
      </c>
    </row>
    <row r="2045" spans="1:5" x14ac:dyDescent="0.35">
      <c r="A2045" s="11" t="s">
        <v>5</v>
      </c>
      <c r="B2045" s="12">
        <v>1</v>
      </c>
      <c r="C2045" s="12" t="s">
        <v>13</v>
      </c>
      <c r="D2045" s="12">
        <v>2021</v>
      </c>
      <c r="E2045" s="13">
        <v>22347148</v>
      </c>
    </row>
    <row r="2046" spans="1:5" x14ac:dyDescent="0.35">
      <c r="A2046" s="8" t="s">
        <v>7</v>
      </c>
      <c r="B2046" s="9">
        <v>1</v>
      </c>
      <c r="C2046" s="9" t="s">
        <v>13</v>
      </c>
      <c r="D2046" s="9">
        <v>2021</v>
      </c>
      <c r="E2046" s="10">
        <v>315168</v>
      </c>
    </row>
    <row r="2047" spans="1:5" x14ac:dyDescent="0.35">
      <c r="A2047" s="11" t="s">
        <v>8</v>
      </c>
      <c r="B2047" s="12">
        <v>1</v>
      </c>
      <c r="C2047" s="12" t="s">
        <v>13</v>
      </c>
      <c r="D2047" s="12">
        <v>2021</v>
      </c>
      <c r="E2047" s="13">
        <v>9208</v>
      </c>
    </row>
    <row r="2048" spans="1:5" x14ac:dyDescent="0.35">
      <c r="A2048" s="8" t="s">
        <v>9</v>
      </c>
      <c r="B2048" s="9">
        <v>1</v>
      </c>
      <c r="C2048" s="9" t="s">
        <v>13</v>
      </c>
      <c r="D2048" s="9">
        <v>2021</v>
      </c>
      <c r="E2048" s="10">
        <v>21676024</v>
      </c>
    </row>
    <row r="2049" spans="1:5" x14ac:dyDescent="0.35">
      <c r="A2049" s="11" t="s">
        <v>10</v>
      </c>
      <c r="B2049" s="12">
        <v>1</v>
      </c>
      <c r="C2049" s="12" t="s">
        <v>13</v>
      </c>
      <c r="D2049" s="12">
        <v>2021</v>
      </c>
      <c r="E2049" s="13">
        <v>456785562</v>
      </c>
    </row>
    <row r="2050" spans="1:5" x14ac:dyDescent="0.35">
      <c r="A2050" s="8" t="s">
        <v>22</v>
      </c>
      <c r="B2050" s="9">
        <v>1</v>
      </c>
      <c r="C2050" s="9" t="s">
        <v>13</v>
      </c>
      <c r="D2050" s="9">
        <v>2021</v>
      </c>
      <c r="E2050" s="10">
        <v>28621701</v>
      </c>
    </row>
    <row r="2051" spans="1:5" x14ac:dyDescent="0.35">
      <c r="A2051" s="11" t="s">
        <v>23</v>
      </c>
      <c r="B2051" s="12">
        <v>1</v>
      </c>
      <c r="C2051" s="12" t="s">
        <v>13</v>
      </c>
      <c r="D2051" s="12">
        <v>2021</v>
      </c>
      <c r="E2051" s="13">
        <v>6363785</v>
      </c>
    </row>
    <row r="2052" spans="1:5" x14ac:dyDescent="0.35">
      <c r="A2052" s="8" t="s">
        <v>5</v>
      </c>
      <c r="B2052" s="9">
        <v>2</v>
      </c>
      <c r="C2052" s="9" t="s">
        <v>13</v>
      </c>
      <c r="D2052" s="9">
        <v>2021</v>
      </c>
      <c r="E2052" s="10">
        <v>25175852</v>
      </c>
    </row>
    <row r="2053" spans="1:5" x14ac:dyDescent="0.35">
      <c r="A2053" s="11" t="s">
        <v>7</v>
      </c>
      <c r="B2053" s="12">
        <v>2</v>
      </c>
      <c r="C2053" s="12" t="s">
        <v>13</v>
      </c>
      <c r="D2053" s="12">
        <v>2021</v>
      </c>
      <c r="E2053" s="13">
        <v>330264</v>
      </c>
    </row>
    <row r="2054" spans="1:5" x14ac:dyDescent="0.35">
      <c r="A2054" s="8" t="s">
        <v>8</v>
      </c>
      <c r="B2054" s="9">
        <v>2</v>
      </c>
      <c r="C2054" s="9" t="s">
        <v>13</v>
      </c>
      <c r="D2054" s="9">
        <v>2021</v>
      </c>
      <c r="E2054" s="10">
        <v>9920</v>
      </c>
    </row>
    <row r="2055" spans="1:5" x14ac:dyDescent="0.35">
      <c r="A2055" s="11" t="s">
        <v>9</v>
      </c>
      <c r="B2055" s="12">
        <v>2</v>
      </c>
      <c r="C2055" s="12" t="s">
        <v>13</v>
      </c>
      <c r="D2055" s="12">
        <v>2021</v>
      </c>
      <c r="E2055" s="13">
        <v>23359924</v>
      </c>
    </row>
    <row r="2056" spans="1:5" x14ac:dyDescent="0.35">
      <c r="A2056" s="8" t="s">
        <v>10</v>
      </c>
      <c r="B2056" s="9">
        <v>2</v>
      </c>
      <c r="C2056" s="9" t="s">
        <v>13</v>
      </c>
      <c r="D2056" s="9">
        <v>2021</v>
      </c>
      <c r="E2056" s="10">
        <v>517066602</v>
      </c>
    </row>
    <row r="2057" spans="1:5" x14ac:dyDescent="0.35">
      <c r="A2057" s="11" t="s">
        <v>22</v>
      </c>
      <c r="B2057" s="12">
        <v>2</v>
      </c>
      <c r="C2057" s="12" t="s">
        <v>13</v>
      </c>
      <c r="D2057" s="12">
        <v>2021</v>
      </c>
      <c r="E2057" s="13">
        <v>135774510</v>
      </c>
    </row>
    <row r="2058" spans="1:5" x14ac:dyDescent="0.35">
      <c r="A2058" s="8" t="s">
        <v>23</v>
      </c>
      <c r="B2058" s="9">
        <v>2</v>
      </c>
      <c r="C2058" s="9" t="s">
        <v>13</v>
      </c>
      <c r="D2058" s="9">
        <v>2021</v>
      </c>
      <c r="E2058" s="10">
        <v>20003806</v>
      </c>
    </row>
    <row r="2059" spans="1:5" x14ac:dyDescent="0.35">
      <c r="A2059" s="11" t="s">
        <v>5</v>
      </c>
      <c r="B2059" s="12">
        <v>2</v>
      </c>
      <c r="C2059" s="12" t="s">
        <v>13</v>
      </c>
      <c r="D2059" s="12">
        <v>2021</v>
      </c>
      <c r="E2059" s="13">
        <v>41316956</v>
      </c>
    </row>
    <row r="2060" spans="1:5" x14ac:dyDescent="0.35">
      <c r="A2060" s="8" t="s">
        <v>7</v>
      </c>
      <c r="B2060" s="9">
        <v>2</v>
      </c>
      <c r="C2060" s="9" t="s">
        <v>13</v>
      </c>
      <c r="D2060" s="9">
        <v>2021</v>
      </c>
      <c r="E2060" s="10">
        <v>452344</v>
      </c>
    </row>
    <row r="2061" spans="1:5" x14ac:dyDescent="0.35">
      <c r="A2061" s="11" t="s">
        <v>8</v>
      </c>
      <c r="B2061" s="12">
        <v>2</v>
      </c>
      <c r="C2061" s="12" t="s">
        <v>13</v>
      </c>
      <c r="D2061" s="12">
        <v>2021</v>
      </c>
      <c r="E2061" s="13">
        <v>17750</v>
      </c>
    </row>
    <row r="2062" spans="1:5" x14ac:dyDescent="0.35">
      <c r="A2062" s="8" t="s">
        <v>9</v>
      </c>
      <c r="B2062" s="9">
        <v>2</v>
      </c>
      <c r="C2062" s="9" t="s">
        <v>13</v>
      </c>
      <c r="D2062" s="9">
        <v>2021</v>
      </c>
      <c r="E2062" s="10">
        <v>33877100</v>
      </c>
    </row>
    <row r="2063" spans="1:5" x14ac:dyDescent="0.35">
      <c r="A2063" s="11" t="s">
        <v>10</v>
      </c>
      <c r="B2063" s="12">
        <v>2</v>
      </c>
      <c r="C2063" s="12" t="s">
        <v>13</v>
      </c>
      <c r="D2063" s="12">
        <v>2021</v>
      </c>
      <c r="E2063" s="13">
        <v>618001177</v>
      </c>
    </row>
    <row r="2064" spans="1:5" x14ac:dyDescent="0.35">
      <c r="A2064" s="8" t="s">
        <v>22</v>
      </c>
      <c r="B2064" s="9">
        <v>2</v>
      </c>
      <c r="C2064" s="9" t="s">
        <v>13</v>
      </c>
      <c r="D2064" s="9">
        <v>2021</v>
      </c>
      <c r="E2064" s="10">
        <v>258408429</v>
      </c>
    </row>
    <row r="2065" spans="1:5" x14ac:dyDescent="0.35">
      <c r="A2065" s="11" t="s">
        <v>23</v>
      </c>
      <c r="B2065" s="12">
        <v>2</v>
      </c>
      <c r="C2065" s="12" t="s">
        <v>13</v>
      </c>
      <c r="D2065" s="12">
        <v>2021</v>
      </c>
      <c r="E2065" s="13">
        <v>59564867</v>
      </c>
    </row>
    <row r="2066" spans="1:5" x14ac:dyDescent="0.35">
      <c r="A2066" s="8" t="s">
        <v>5</v>
      </c>
      <c r="B2066" s="9">
        <v>2</v>
      </c>
      <c r="C2066" s="9" t="s">
        <v>13</v>
      </c>
      <c r="D2066" s="9">
        <v>2021</v>
      </c>
      <c r="E2066" s="10">
        <v>57387914</v>
      </c>
    </row>
    <row r="2067" spans="1:5" x14ac:dyDescent="0.35">
      <c r="A2067" s="11" t="s">
        <v>7</v>
      </c>
      <c r="B2067" s="12">
        <v>2</v>
      </c>
      <c r="C2067" s="12" t="s">
        <v>13</v>
      </c>
      <c r="D2067" s="12">
        <v>2021</v>
      </c>
      <c r="E2067" s="13">
        <v>688206</v>
      </c>
    </row>
    <row r="2068" spans="1:5" x14ac:dyDescent="0.35">
      <c r="A2068" s="8" t="s">
        <v>8</v>
      </c>
      <c r="B2068" s="9">
        <v>2</v>
      </c>
      <c r="C2068" s="9" t="s">
        <v>13</v>
      </c>
      <c r="D2068" s="9">
        <v>2021</v>
      </c>
      <c r="E2068" s="10">
        <v>23074</v>
      </c>
    </row>
    <row r="2069" spans="1:5" x14ac:dyDescent="0.35">
      <c r="A2069" s="11" t="s">
        <v>9</v>
      </c>
      <c r="B2069" s="12">
        <v>2</v>
      </c>
      <c r="C2069" s="12" t="s">
        <v>13</v>
      </c>
      <c r="D2069" s="12">
        <v>2021</v>
      </c>
      <c r="E2069" s="13">
        <v>53575044</v>
      </c>
    </row>
    <row r="2070" spans="1:5" x14ac:dyDescent="0.35">
      <c r="A2070" s="8" t="s">
        <v>10</v>
      </c>
      <c r="B2070" s="9">
        <v>2</v>
      </c>
      <c r="C2070" s="9" t="s">
        <v>13</v>
      </c>
      <c r="D2070" s="9">
        <v>2021</v>
      </c>
      <c r="E2070" s="10">
        <v>750910091</v>
      </c>
    </row>
    <row r="2071" spans="1:5" x14ac:dyDescent="0.35">
      <c r="A2071" s="11" t="s">
        <v>22</v>
      </c>
      <c r="B2071" s="12">
        <v>2</v>
      </c>
      <c r="C2071" s="12" t="s">
        <v>13</v>
      </c>
      <c r="D2071" s="12">
        <v>2021</v>
      </c>
      <c r="E2071" s="13">
        <v>362180235</v>
      </c>
    </row>
    <row r="2072" spans="1:5" x14ac:dyDescent="0.35">
      <c r="A2072" s="8" t="s">
        <v>23</v>
      </c>
      <c r="B2072" s="9">
        <v>2</v>
      </c>
      <c r="C2072" s="9" t="s">
        <v>13</v>
      </c>
      <c r="D2072" s="9">
        <v>2021</v>
      </c>
      <c r="E2072" s="10">
        <v>90340929</v>
      </c>
    </row>
    <row r="2073" spans="1:5" x14ac:dyDescent="0.35">
      <c r="A2073" s="11" t="s">
        <v>5</v>
      </c>
      <c r="B2073" s="12">
        <v>2</v>
      </c>
      <c r="C2073" s="12" t="s">
        <v>13</v>
      </c>
      <c r="D2073" s="12">
        <v>2021</v>
      </c>
      <c r="E2073" s="13">
        <v>61169826</v>
      </c>
    </row>
    <row r="2074" spans="1:5" x14ac:dyDescent="0.35">
      <c r="A2074" s="8" t="s">
        <v>7</v>
      </c>
      <c r="B2074" s="9">
        <v>2</v>
      </c>
      <c r="C2074" s="9" t="s">
        <v>13</v>
      </c>
      <c r="D2074" s="9">
        <v>2021</v>
      </c>
      <c r="E2074" s="10">
        <v>805516</v>
      </c>
    </row>
    <row r="2075" spans="1:5" x14ac:dyDescent="0.35">
      <c r="A2075" s="11" t="s">
        <v>8</v>
      </c>
      <c r="B2075" s="12">
        <v>2</v>
      </c>
      <c r="C2075" s="12" t="s">
        <v>13</v>
      </c>
      <c r="D2075" s="12">
        <v>2021</v>
      </c>
      <c r="E2075" s="13">
        <v>24269</v>
      </c>
    </row>
    <row r="2076" spans="1:5" x14ac:dyDescent="0.35">
      <c r="A2076" s="8" t="s">
        <v>9</v>
      </c>
      <c r="B2076" s="9">
        <v>2</v>
      </c>
      <c r="C2076" s="9" t="s">
        <v>13</v>
      </c>
      <c r="D2076" s="9">
        <v>2021</v>
      </c>
      <c r="E2076" s="10">
        <v>59386008</v>
      </c>
    </row>
    <row r="2077" spans="1:5" x14ac:dyDescent="0.35">
      <c r="A2077" s="11" t="s">
        <v>10</v>
      </c>
      <c r="B2077" s="12">
        <v>2</v>
      </c>
      <c r="C2077" s="12" t="s">
        <v>13</v>
      </c>
      <c r="D2077" s="12">
        <v>2021</v>
      </c>
      <c r="E2077" s="13">
        <v>870897141</v>
      </c>
    </row>
    <row r="2078" spans="1:5" x14ac:dyDescent="0.35">
      <c r="A2078" s="8" t="s">
        <v>22</v>
      </c>
      <c r="B2078" s="9">
        <v>2</v>
      </c>
      <c r="C2078" s="9" t="s">
        <v>13</v>
      </c>
      <c r="D2078" s="9">
        <v>2021</v>
      </c>
      <c r="E2078" s="10">
        <v>574910555</v>
      </c>
    </row>
    <row r="2079" spans="1:5" x14ac:dyDescent="0.35">
      <c r="A2079" s="11" t="s">
        <v>23</v>
      </c>
      <c r="B2079" s="12">
        <v>2</v>
      </c>
      <c r="C2079" s="12" t="s">
        <v>13</v>
      </c>
      <c r="D2079" s="12">
        <v>2021</v>
      </c>
      <c r="E2079" s="13">
        <v>127612171</v>
      </c>
    </row>
    <row r="2080" spans="1:5" x14ac:dyDescent="0.35">
      <c r="A2080" s="8" t="s">
        <v>5</v>
      </c>
      <c r="B2080" s="9">
        <v>2</v>
      </c>
      <c r="C2080" s="9" t="s">
        <v>13</v>
      </c>
      <c r="D2080" s="9">
        <v>2021</v>
      </c>
      <c r="E2080" s="10">
        <v>63621564</v>
      </c>
    </row>
    <row r="2081" spans="1:5" x14ac:dyDescent="0.35">
      <c r="A2081" s="11" t="s">
        <v>7</v>
      </c>
      <c r="B2081" s="12">
        <v>2</v>
      </c>
      <c r="C2081" s="12" t="s">
        <v>13</v>
      </c>
      <c r="D2081" s="12">
        <v>2021</v>
      </c>
      <c r="E2081" s="13">
        <v>852640</v>
      </c>
    </row>
    <row r="2082" spans="1:5" x14ac:dyDescent="0.35">
      <c r="A2082" s="8" t="s">
        <v>8</v>
      </c>
      <c r="B2082" s="9">
        <v>2</v>
      </c>
      <c r="C2082" s="9" t="s">
        <v>13</v>
      </c>
      <c r="D2082" s="9">
        <v>2021</v>
      </c>
      <c r="E2082" s="10">
        <v>25188</v>
      </c>
    </row>
    <row r="2083" spans="1:5" x14ac:dyDescent="0.35">
      <c r="A2083" s="11" t="s">
        <v>9</v>
      </c>
      <c r="B2083" s="12">
        <v>2</v>
      </c>
      <c r="C2083" s="12" t="s">
        <v>13</v>
      </c>
      <c r="D2083" s="12">
        <v>2021</v>
      </c>
      <c r="E2083" s="13">
        <v>61934460</v>
      </c>
    </row>
    <row r="2084" spans="1:5" x14ac:dyDescent="0.35">
      <c r="A2084" s="8" t="s">
        <v>10</v>
      </c>
      <c r="B2084" s="9">
        <v>2</v>
      </c>
      <c r="C2084" s="9" t="s">
        <v>13</v>
      </c>
      <c r="D2084" s="9">
        <v>2021</v>
      </c>
      <c r="E2084" s="10">
        <v>987258282</v>
      </c>
    </row>
    <row r="2085" spans="1:5" x14ac:dyDescent="0.35">
      <c r="A2085" s="11" t="s">
        <v>22</v>
      </c>
      <c r="B2085" s="12">
        <v>2</v>
      </c>
      <c r="C2085" s="12" t="s">
        <v>13</v>
      </c>
      <c r="D2085" s="12">
        <v>2021</v>
      </c>
      <c r="E2085" s="13">
        <v>760507576</v>
      </c>
    </row>
    <row r="2086" spans="1:5" x14ac:dyDescent="0.35">
      <c r="A2086" s="8" t="s">
        <v>23</v>
      </c>
      <c r="B2086" s="9">
        <v>2</v>
      </c>
      <c r="C2086" s="9" t="s">
        <v>13</v>
      </c>
      <c r="D2086" s="9">
        <v>2021</v>
      </c>
      <c r="E2086" s="10">
        <v>214884902</v>
      </c>
    </row>
    <row r="2087" spans="1:5" x14ac:dyDescent="0.35">
      <c r="A2087" s="11" t="s">
        <v>5</v>
      </c>
      <c r="B2087" s="12">
        <v>2</v>
      </c>
      <c r="C2087" s="12" t="s">
        <v>13</v>
      </c>
      <c r="D2087" s="12">
        <v>2021</v>
      </c>
      <c r="E2087" s="13">
        <v>65975238</v>
      </c>
    </row>
    <row r="2088" spans="1:5" x14ac:dyDescent="0.35">
      <c r="A2088" s="8" t="s">
        <v>7</v>
      </c>
      <c r="B2088" s="9">
        <v>2</v>
      </c>
      <c r="C2088" s="9" t="s">
        <v>13</v>
      </c>
      <c r="D2088" s="9">
        <v>2021</v>
      </c>
      <c r="E2088" s="10">
        <v>881134</v>
      </c>
    </row>
    <row r="2089" spans="1:5" x14ac:dyDescent="0.35">
      <c r="A2089" s="11" t="s">
        <v>8</v>
      </c>
      <c r="B2089" s="12">
        <v>2</v>
      </c>
      <c r="C2089" s="12" t="s">
        <v>13</v>
      </c>
      <c r="D2089" s="12">
        <v>2021</v>
      </c>
      <c r="E2089" s="13">
        <v>25634</v>
      </c>
    </row>
    <row r="2090" spans="1:5" x14ac:dyDescent="0.35">
      <c r="A2090" s="8" t="s">
        <v>9</v>
      </c>
      <c r="B2090" s="9">
        <v>2</v>
      </c>
      <c r="C2090" s="9" t="s">
        <v>13</v>
      </c>
      <c r="D2090" s="9">
        <v>2021</v>
      </c>
      <c r="E2090" s="10">
        <v>64261188</v>
      </c>
    </row>
    <row r="2091" spans="1:5" x14ac:dyDescent="0.35">
      <c r="A2091" s="11" t="s">
        <v>10</v>
      </c>
      <c r="B2091" s="12">
        <v>2</v>
      </c>
      <c r="C2091" s="12" t="s">
        <v>13</v>
      </c>
      <c r="D2091" s="12">
        <v>2021</v>
      </c>
      <c r="E2091" s="13">
        <v>1099977371</v>
      </c>
    </row>
    <row r="2092" spans="1:5" x14ac:dyDescent="0.35">
      <c r="A2092" s="8" t="s">
        <v>22</v>
      </c>
      <c r="B2092" s="9">
        <v>2</v>
      </c>
      <c r="C2092" s="9" t="s">
        <v>13</v>
      </c>
      <c r="D2092" s="9">
        <v>2021</v>
      </c>
      <c r="E2092" s="10">
        <v>1047191778</v>
      </c>
    </row>
    <row r="2093" spans="1:5" x14ac:dyDescent="0.35">
      <c r="A2093" s="11" t="s">
        <v>23</v>
      </c>
      <c r="B2093" s="12">
        <v>2</v>
      </c>
      <c r="C2093" s="12" t="s">
        <v>13</v>
      </c>
      <c r="D2093" s="12">
        <v>2021</v>
      </c>
      <c r="E2093" s="13">
        <v>318689869</v>
      </c>
    </row>
    <row r="2094" spans="1:5" x14ac:dyDescent="0.35">
      <c r="A2094" s="8" t="s">
        <v>5</v>
      </c>
      <c r="B2094" s="9">
        <v>2</v>
      </c>
      <c r="C2094" s="9" t="s">
        <v>13</v>
      </c>
      <c r="D2094" s="9">
        <v>2021</v>
      </c>
      <c r="E2094" s="10">
        <v>67702708</v>
      </c>
    </row>
    <row r="2095" spans="1:5" x14ac:dyDescent="0.35">
      <c r="A2095" s="11" t="s">
        <v>7</v>
      </c>
      <c r="B2095" s="12">
        <v>2</v>
      </c>
      <c r="C2095" s="12" t="s">
        <v>13</v>
      </c>
      <c r="D2095" s="12">
        <v>2021</v>
      </c>
      <c r="E2095" s="13">
        <v>898584</v>
      </c>
    </row>
    <row r="2096" spans="1:5" x14ac:dyDescent="0.35">
      <c r="A2096" s="8" t="s">
        <v>8</v>
      </c>
      <c r="B2096" s="9">
        <v>2</v>
      </c>
      <c r="C2096" s="9" t="s">
        <v>13</v>
      </c>
      <c r="D2096" s="9">
        <v>2021</v>
      </c>
      <c r="E2096" s="10">
        <v>26134</v>
      </c>
    </row>
    <row r="2097" spans="1:5" x14ac:dyDescent="0.35">
      <c r="A2097" s="11" t="s">
        <v>9</v>
      </c>
      <c r="B2097" s="12">
        <v>2</v>
      </c>
      <c r="C2097" s="12" t="s">
        <v>13</v>
      </c>
      <c r="D2097" s="12">
        <v>2021</v>
      </c>
      <c r="E2097" s="13">
        <v>66286622</v>
      </c>
    </row>
    <row r="2098" spans="1:5" x14ac:dyDescent="0.35">
      <c r="A2098" s="8" t="s">
        <v>10</v>
      </c>
      <c r="B2098" s="9">
        <v>2</v>
      </c>
      <c r="C2098" s="9" t="s">
        <v>13</v>
      </c>
      <c r="D2098" s="9">
        <v>2021</v>
      </c>
      <c r="E2098" s="10">
        <v>1193836314</v>
      </c>
    </row>
    <row r="2099" spans="1:5" x14ac:dyDescent="0.35">
      <c r="A2099" s="11" t="s">
        <v>22</v>
      </c>
      <c r="B2099" s="12">
        <v>2</v>
      </c>
      <c r="C2099" s="12" t="s">
        <v>13</v>
      </c>
      <c r="D2099" s="12">
        <v>2021</v>
      </c>
      <c r="E2099" s="13">
        <v>1325711806</v>
      </c>
    </row>
    <row r="2100" spans="1:5" x14ac:dyDescent="0.35">
      <c r="A2100" s="8" t="s">
        <v>23</v>
      </c>
      <c r="B2100" s="9">
        <v>2</v>
      </c>
      <c r="C2100" s="9" t="s">
        <v>13</v>
      </c>
      <c r="D2100" s="9">
        <v>2021</v>
      </c>
      <c r="E2100" s="10">
        <v>501756887</v>
      </c>
    </row>
    <row r="2101" spans="1:5" x14ac:dyDescent="0.35">
      <c r="A2101" s="11" t="s">
        <v>5</v>
      </c>
      <c r="B2101" s="12">
        <v>3</v>
      </c>
      <c r="C2101" s="12" t="s">
        <v>13</v>
      </c>
      <c r="D2101" s="12">
        <v>2021</v>
      </c>
      <c r="E2101" s="13">
        <v>27743184</v>
      </c>
    </row>
    <row r="2102" spans="1:5" x14ac:dyDescent="0.35">
      <c r="A2102" s="8" t="s">
        <v>7</v>
      </c>
      <c r="B2102" s="9">
        <v>3</v>
      </c>
      <c r="C2102" s="9" t="s">
        <v>13</v>
      </c>
      <c r="D2102" s="9">
        <v>2021</v>
      </c>
      <c r="E2102" s="10">
        <v>344230</v>
      </c>
    </row>
    <row r="2103" spans="1:5" x14ac:dyDescent="0.35">
      <c r="A2103" s="11" t="s">
        <v>8</v>
      </c>
      <c r="B2103" s="12">
        <v>3</v>
      </c>
      <c r="C2103" s="12" t="s">
        <v>13</v>
      </c>
      <c r="D2103" s="12">
        <v>2021</v>
      </c>
      <c r="E2103" s="13">
        <v>11313</v>
      </c>
    </row>
    <row r="2104" spans="1:5" x14ac:dyDescent="0.35">
      <c r="A2104" s="8" t="s">
        <v>9</v>
      </c>
      <c r="B2104" s="9">
        <v>3</v>
      </c>
      <c r="C2104" s="9" t="s">
        <v>13</v>
      </c>
      <c r="D2104" s="9">
        <v>2021</v>
      </c>
      <c r="E2104" s="10">
        <v>24665540</v>
      </c>
    </row>
    <row r="2105" spans="1:5" x14ac:dyDescent="0.35">
      <c r="A2105" s="11" t="s">
        <v>10</v>
      </c>
      <c r="B2105" s="12">
        <v>3</v>
      </c>
      <c r="C2105" s="12" t="s">
        <v>13</v>
      </c>
      <c r="D2105" s="12">
        <v>2021</v>
      </c>
      <c r="E2105" s="13">
        <v>542634707</v>
      </c>
    </row>
    <row r="2106" spans="1:5" x14ac:dyDescent="0.35">
      <c r="A2106" s="8" t="s">
        <v>22</v>
      </c>
      <c r="B2106" s="9">
        <v>3</v>
      </c>
      <c r="C2106" s="9" t="s">
        <v>13</v>
      </c>
      <c r="D2106" s="9">
        <v>2021</v>
      </c>
      <c r="E2106" s="10">
        <v>192999398</v>
      </c>
    </row>
    <row r="2107" spans="1:5" x14ac:dyDescent="0.35">
      <c r="A2107" s="11" t="s">
        <v>23</v>
      </c>
      <c r="B2107" s="12">
        <v>3</v>
      </c>
      <c r="C2107" s="12" t="s">
        <v>13</v>
      </c>
      <c r="D2107" s="12">
        <v>2021</v>
      </c>
      <c r="E2107" s="13">
        <v>26653963</v>
      </c>
    </row>
    <row r="2108" spans="1:5" x14ac:dyDescent="0.35">
      <c r="A2108" s="8" t="s">
        <v>5</v>
      </c>
      <c r="B2108" s="9">
        <v>3</v>
      </c>
      <c r="C2108" s="9" t="s">
        <v>13</v>
      </c>
      <c r="D2108" s="9">
        <v>2021</v>
      </c>
      <c r="E2108" s="10">
        <v>28142352</v>
      </c>
    </row>
    <row r="2109" spans="1:5" x14ac:dyDescent="0.35">
      <c r="A2109" s="11" t="s">
        <v>7</v>
      </c>
      <c r="B2109" s="12">
        <v>3</v>
      </c>
      <c r="C2109" s="12" t="s">
        <v>13</v>
      </c>
      <c r="D2109" s="12">
        <v>2021</v>
      </c>
      <c r="E2109" s="13">
        <v>346306</v>
      </c>
    </row>
    <row r="2110" spans="1:5" x14ac:dyDescent="0.35">
      <c r="A2110" s="8" t="s">
        <v>8</v>
      </c>
      <c r="B2110" s="9">
        <v>3</v>
      </c>
      <c r="C2110" s="9" t="s">
        <v>13</v>
      </c>
      <c r="D2110" s="9">
        <v>2021</v>
      </c>
      <c r="E2110" s="10">
        <v>11453</v>
      </c>
    </row>
    <row r="2111" spans="1:5" x14ac:dyDescent="0.35">
      <c r="A2111" s="11" t="s">
        <v>9</v>
      </c>
      <c r="B2111" s="12">
        <v>3</v>
      </c>
      <c r="C2111" s="12" t="s">
        <v>13</v>
      </c>
      <c r="D2111" s="12">
        <v>2021</v>
      </c>
      <c r="E2111" s="13">
        <v>24852390</v>
      </c>
    </row>
    <row r="2112" spans="1:5" x14ac:dyDescent="0.35">
      <c r="A2112" s="8" t="s">
        <v>10</v>
      </c>
      <c r="B2112" s="9">
        <v>3</v>
      </c>
      <c r="C2112" s="9" t="s">
        <v>13</v>
      </c>
      <c r="D2112" s="9">
        <v>2021</v>
      </c>
      <c r="E2112" s="10">
        <v>545676542</v>
      </c>
    </row>
    <row r="2113" spans="1:5" x14ac:dyDescent="0.35">
      <c r="A2113" s="11" t="s">
        <v>22</v>
      </c>
      <c r="B2113" s="12">
        <v>3</v>
      </c>
      <c r="C2113" s="12" t="s">
        <v>13</v>
      </c>
      <c r="D2113" s="12">
        <v>2021</v>
      </c>
      <c r="E2113" s="13">
        <v>198753405</v>
      </c>
    </row>
    <row r="2114" spans="1:5" x14ac:dyDescent="0.35">
      <c r="A2114" s="8" t="s">
        <v>23</v>
      </c>
      <c r="B2114" s="9">
        <v>3</v>
      </c>
      <c r="C2114" s="9" t="s">
        <v>13</v>
      </c>
      <c r="D2114" s="9">
        <v>2021</v>
      </c>
      <c r="E2114" s="10">
        <v>27524772</v>
      </c>
    </row>
    <row r="2115" spans="1:5" x14ac:dyDescent="0.35">
      <c r="A2115" s="11" t="s">
        <v>5</v>
      </c>
      <c r="B2115" s="12">
        <v>3</v>
      </c>
      <c r="C2115" s="12" t="s">
        <v>13</v>
      </c>
      <c r="D2115" s="12">
        <v>2021</v>
      </c>
      <c r="E2115" s="13">
        <v>28576028</v>
      </c>
    </row>
    <row r="2116" spans="1:5" x14ac:dyDescent="0.35">
      <c r="A2116" s="8" t="s">
        <v>7</v>
      </c>
      <c r="B2116" s="9">
        <v>3</v>
      </c>
      <c r="C2116" s="9" t="s">
        <v>13</v>
      </c>
      <c r="D2116" s="9">
        <v>2021</v>
      </c>
      <c r="E2116" s="10">
        <v>348674</v>
      </c>
    </row>
    <row r="2117" spans="1:5" x14ac:dyDescent="0.35">
      <c r="A2117" s="11" t="s">
        <v>8</v>
      </c>
      <c r="B2117" s="12">
        <v>3</v>
      </c>
      <c r="C2117" s="12" t="s">
        <v>13</v>
      </c>
      <c r="D2117" s="12">
        <v>2021</v>
      </c>
      <c r="E2117" s="13">
        <v>11662</v>
      </c>
    </row>
    <row r="2118" spans="1:5" x14ac:dyDescent="0.35">
      <c r="A2118" s="8" t="s">
        <v>9</v>
      </c>
      <c r="B2118" s="9">
        <v>3</v>
      </c>
      <c r="C2118" s="9" t="s">
        <v>13</v>
      </c>
      <c r="D2118" s="9">
        <v>2021</v>
      </c>
      <c r="E2118" s="10">
        <v>25088188</v>
      </c>
    </row>
    <row r="2119" spans="1:5" x14ac:dyDescent="0.35">
      <c r="A2119" s="11" t="s">
        <v>10</v>
      </c>
      <c r="B2119" s="12">
        <v>3</v>
      </c>
      <c r="C2119" s="12" t="s">
        <v>13</v>
      </c>
      <c r="D2119" s="12">
        <v>2021</v>
      </c>
      <c r="E2119" s="13">
        <v>548802165</v>
      </c>
    </row>
    <row r="2120" spans="1:5" x14ac:dyDescent="0.35">
      <c r="A2120" s="8" t="s">
        <v>22</v>
      </c>
      <c r="B2120" s="9">
        <v>3</v>
      </c>
      <c r="C2120" s="9" t="s">
        <v>13</v>
      </c>
      <c r="D2120" s="9">
        <v>2021</v>
      </c>
      <c r="E2120" s="10">
        <v>203087244</v>
      </c>
    </row>
    <row r="2121" spans="1:5" x14ac:dyDescent="0.35">
      <c r="A2121" s="11" t="s">
        <v>23</v>
      </c>
      <c r="B2121" s="12">
        <v>3</v>
      </c>
      <c r="C2121" s="12" t="s">
        <v>13</v>
      </c>
      <c r="D2121" s="12">
        <v>2021</v>
      </c>
      <c r="E2121" s="13">
        <v>28622951</v>
      </c>
    </row>
    <row r="2122" spans="1:5" x14ac:dyDescent="0.35">
      <c r="A2122" s="8" t="s">
        <v>5</v>
      </c>
      <c r="B2122" s="9">
        <v>3</v>
      </c>
      <c r="C2122" s="9" t="s">
        <v>13</v>
      </c>
      <c r="D2122" s="9">
        <v>2021</v>
      </c>
      <c r="E2122" s="10">
        <v>29044032</v>
      </c>
    </row>
    <row r="2123" spans="1:5" x14ac:dyDescent="0.35">
      <c r="A2123" s="11" t="s">
        <v>7</v>
      </c>
      <c r="B2123" s="12">
        <v>3</v>
      </c>
      <c r="C2123" s="12" t="s">
        <v>13</v>
      </c>
      <c r="D2123" s="12">
        <v>2021</v>
      </c>
      <c r="E2123" s="13">
        <v>351350</v>
      </c>
    </row>
    <row r="2124" spans="1:5" x14ac:dyDescent="0.35">
      <c r="A2124" s="8" t="s">
        <v>8</v>
      </c>
      <c r="B2124" s="9">
        <v>3</v>
      </c>
      <c r="C2124" s="9" t="s">
        <v>13</v>
      </c>
      <c r="D2124" s="9">
        <v>2021</v>
      </c>
      <c r="E2124" s="10">
        <v>12230</v>
      </c>
    </row>
    <row r="2125" spans="1:5" x14ac:dyDescent="0.35">
      <c r="A2125" s="11" t="s">
        <v>9</v>
      </c>
      <c r="B2125" s="12">
        <v>3</v>
      </c>
      <c r="C2125" s="12" t="s">
        <v>13</v>
      </c>
      <c r="D2125" s="12">
        <v>2021</v>
      </c>
      <c r="E2125" s="13">
        <v>25333960</v>
      </c>
    </row>
    <row r="2126" spans="1:5" x14ac:dyDescent="0.35">
      <c r="A2126" s="8" t="s">
        <v>10</v>
      </c>
      <c r="B2126" s="9">
        <v>3</v>
      </c>
      <c r="C2126" s="9" t="s">
        <v>13</v>
      </c>
      <c r="D2126" s="9">
        <v>2021</v>
      </c>
      <c r="E2126" s="10">
        <v>552092504</v>
      </c>
    </row>
    <row r="2127" spans="1:5" x14ac:dyDescent="0.35">
      <c r="A2127" s="11" t="s">
        <v>22</v>
      </c>
      <c r="B2127" s="12">
        <v>3</v>
      </c>
      <c r="C2127" s="12" t="s">
        <v>13</v>
      </c>
      <c r="D2127" s="12">
        <v>2021</v>
      </c>
      <c r="E2127" s="13">
        <v>207198606</v>
      </c>
    </row>
    <row r="2128" spans="1:5" x14ac:dyDescent="0.35">
      <c r="A2128" s="8" t="s">
        <v>23</v>
      </c>
      <c r="B2128" s="9">
        <v>3</v>
      </c>
      <c r="C2128" s="9" t="s">
        <v>13</v>
      </c>
      <c r="D2128" s="9">
        <v>2021</v>
      </c>
      <c r="E2128" s="10">
        <v>29909157</v>
      </c>
    </row>
    <row r="2129" spans="1:5" x14ac:dyDescent="0.35">
      <c r="A2129" s="11" t="s">
        <v>5</v>
      </c>
      <c r="B2129" s="12">
        <v>3</v>
      </c>
      <c r="C2129" s="12" t="s">
        <v>13</v>
      </c>
      <c r="D2129" s="12">
        <v>2021</v>
      </c>
      <c r="E2129" s="13">
        <v>29565822</v>
      </c>
    </row>
    <row r="2130" spans="1:5" x14ac:dyDescent="0.35">
      <c r="A2130" s="8" t="s">
        <v>7</v>
      </c>
      <c r="B2130" s="9">
        <v>3</v>
      </c>
      <c r="C2130" s="9" t="s">
        <v>13</v>
      </c>
      <c r="D2130" s="9">
        <v>2021</v>
      </c>
      <c r="E2130" s="10">
        <v>354346</v>
      </c>
    </row>
    <row r="2131" spans="1:5" x14ac:dyDescent="0.35">
      <c r="A2131" s="11" t="s">
        <v>8</v>
      </c>
      <c r="B2131" s="12">
        <v>3</v>
      </c>
      <c r="C2131" s="12" t="s">
        <v>13</v>
      </c>
      <c r="D2131" s="12">
        <v>2021</v>
      </c>
      <c r="E2131" s="13">
        <v>12443</v>
      </c>
    </row>
    <row r="2132" spans="1:5" x14ac:dyDescent="0.35">
      <c r="A2132" s="8" t="s">
        <v>9</v>
      </c>
      <c r="B2132" s="9">
        <v>3</v>
      </c>
      <c r="C2132" s="9" t="s">
        <v>13</v>
      </c>
      <c r="D2132" s="9">
        <v>2021</v>
      </c>
      <c r="E2132" s="10">
        <v>25610378</v>
      </c>
    </row>
    <row r="2133" spans="1:5" x14ac:dyDescent="0.35">
      <c r="A2133" s="11" t="s">
        <v>10</v>
      </c>
      <c r="B2133" s="12">
        <v>3</v>
      </c>
      <c r="C2133" s="12" t="s">
        <v>13</v>
      </c>
      <c r="D2133" s="12">
        <v>2021</v>
      </c>
      <c r="E2133" s="13">
        <v>555558748</v>
      </c>
    </row>
    <row r="2134" spans="1:5" x14ac:dyDescent="0.35">
      <c r="A2134" s="8" t="s">
        <v>22</v>
      </c>
      <c r="B2134" s="9">
        <v>3</v>
      </c>
      <c r="C2134" s="9" t="s">
        <v>13</v>
      </c>
      <c r="D2134" s="9">
        <v>2021</v>
      </c>
      <c r="E2134" s="10">
        <v>211237911</v>
      </c>
    </row>
    <row r="2135" spans="1:5" x14ac:dyDescent="0.35">
      <c r="A2135" s="11" t="s">
        <v>23</v>
      </c>
      <c r="B2135" s="12">
        <v>3</v>
      </c>
      <c r="C2135" s="12" t="s">
        <v>13</v>
      </c>
      <c r="D2135" s="12">
        <v>2021</v>
      </c>
      <c r="E2135" s="13">
        <v>31214883</v>
      </c>
    </row>
    <row r="2136" spans="1:5" x14ac:dyDescent="0.35">
      <c r="A2136" s="8" t="s">
        <v>5</v>
      </c>
      <c r="B2136" s="9">
        <v>4</v>
      </c>
      <c r="C2136" s="9" t="s">
        <v>13</v>
      </c>
      <c r="D2136" s="9">
        <v>2021</v>
      </c>
      <c r="E2136" s="10">
        <v>30115988</v>
      </c>
    </row>
    <row r="2137" spans="1:5" x14ac:dyDescent="0.35">
      <c r="A2137" s="11" t="s">
        <v>7</v>
      </c>
      <c r="B2137" s="12">
        <v>4</v>
      </c>
      <c r="C2137" s="12" t="s">
        <v>13</v>
      </c>
      <c r="D2137" s="12">
        <v>2021</v>
      </c>
      <c r="E2137" s="13">
        <v>357586</v>
      </c>
    </row>
    <row r="2138" spans="1:5" x14ac:dyDescent="0.35">
      <c r="A2138" s="8" t="s">
        <v>8</v>
      </c>
      <c r="B2138" s="9">
        <v>4</v>
      </c>
      <c r="C2138" s="9" t="s">
        <v>13</v>
      </c>
      <c r="D2138" s="9">
        <v>2021</v>
      </c>
      <c r="E2138" s="10">
        <v>12493</v>
      </c>
    </row>
    <row r="2139" spans="1:5" x14ac:dyDescent="0.35">
      <c r="A2139" s="11" t="s">
        <v>9</v>
      </c>
      <c r="B2139" s="12">
        <v>4</v>
      </c>
      <c r="C2139" s="12" t="s">
        <v>13</v>
      </c>
      <c r="D2139" s="12">
        <v>2021</v>
      </c>
      <c r="E2139" s="13">
        <v>25898056</v>
      </c>
    </row>
    <row r="2140" spans="1:5" x14ac:dyDescent="0.35">
      <c r="A2140" s="8" t="s">
        <v>10</v>
      </c>
      <c r="B2140" s="9">
        <v>4</v>
      </c>
      <c r="C2140" s="9" t="s">
        <v>13</v>
      </c>
      <c r="D2140" s="9">
        <v>2021</v>
      </c>
      <c r="E2140" s="10">
        <v>558807287</v>
      </c>
    </row>
    <row r="2141" spans="1:5" x14ac:dyDescent="0.35">
      <c r="A2141" s="11" t="s">
        <v>22</v>
      </c>
      <c r="B2141" s="12">
        <v>4</v>
      </c>
      <c r="C2141" s="12" t="s">
        <v>13</v>
      </c>
      <c r="D2141" s="12">
        <v>2021</v>
      </c>
      <c r="E2141" s="13">
        <v>213118923</v>
      </c>
    </row>
    <row r="2142" spans="1:5" x14ac:dyDescent="0.35">
      <c r="A2142" s="8" t="s">
        <v>23</v>
      </c>
      <c r="B2142" s="9">
        <v>4</v>
      </c>
      <c r="C2142" s="9" t="s">
        <v>13</v>
      </c>
      <c r="D2142" s="9">
        <v>2021</v>
      </c>
      <c r="E2142" s="10">
        <v>31792629</v>
      </c>
    </row>
    <row r="2143" spans="1:5" x14ac:dyDescent="0.35">
      <c r="A2143" s="11" t="s">
        <v>5</v>
      </c>
      <c r="B2143" s="12">
        <v>4</v>
      </c>
      <c r="C2143" s="12" t="s">
        <v>13</v>
      </c>
      <c r="D2143" s="12">
        <v>2021</v>
      </c>
      <c r="E2143" s="13">
        <v>30630022</v>
      </c>
    </row>
    <row r="2144" spans="1:5" x14ac:dyDescent="0.35">
      <c r="A2144" s="8" t="s">
        <v>7</v>
      </c>
      <c r="B2144" s="9">
        <v>4</v>
      </c>
      <c r="C2144" s="9" t="s">
        <v>13</v>
      </c>
      <c r="D2144" s="9">
        <v>2021</v>
      </c>
      <c r="E2144" s="10">
        <v>361100</v>
      </c>
    </row>
    <row r="2145" spans="1:5" x14ac:dyDescent="0.35">
      <c r="A2145" s="11" t="s">
        <v>8</v>
      </c>
      <c r="B2145" s="12">
        <v>4</v>
      </c>
      <c r="C2145" s="12" t="s">
        <v>13</v>
      </c>
      <c r="D2145" s="12">
        <v>2021</v>
      </c>
      <c r="E2145" s="13">
        <v>12625</v>
      </c>
    </row>
    <row r="2146" spans="1:5" x14ac:dyDescent="0.35">
      <c r="A2146" s="8" t="s">
        <v>9</v>
      </c>
      <c r="B2146" s="9">
        <v>4</v>
      </c>
      <c r="C2146" s="9" t="s">
        <v>13</v>
      </c>
      <c r="D2146" s="9">
        <v>2021</v>
      </c>
      <c r="E2146" s="10">
        <v>26206794</v>
      </c>
    </row>
    <row r="2147" spans="1:5" x14ac:dyDescent="0.35">
      <c r="A2147" s="11" t="s">
        <v>10</v>
      </c>
      <c r="B2147" s="12">
        <v>4</v>
      </c>
      <c r="C2147" s="12" t="s">
        <v>13</v>
      </c>
      <c r="D2147" s="12">
        <v>2021</v>
      </c>
      <c r="E2147" s="13">
        <v>561998191</v>
      </c>
    </row>
    <row r="2148" spans="1:5" x14ac:dyDescent="0.35">
      <c r="A2148" s="8" t="s">
        <v>22</v>
      </c>
      <c r="B2148" s="9">
        <v>4</v>
      </c>
      <c r="C2148" s="9" t="s">
        <v>13</v>
      </c>
      <c r="D2148" s="9">
        <v>2021</v>
      </c>
      <c r="E2148" s="10">
        <v>217689375</v>
      </c>
    </row>
    <row r="2149" spans="1:5" x14ac:dyDescent="0.35">
      <c r="A2149" s="11" t="s">
        <v>23</v>
      </c>
      <c r="B2149" s="12">
        <v>4</v>
      </c>
      <c r="C2149" s="12" t="s">
        <v>13</v>
      </c>
      <c r="D2149" s="12">
        <v>2021</v>
      </c>
      <c r="E2149" s="13">
        <v>33752933</v>
      </c>
    </row>
    <row r="2150" spans="1:5" x14ac:dyDescent="0.35">
      <c r="A2150" s="8" t="s">
        <v>5</v>
      </c>
      <c r="B2150" s="9">
        <v>4</v>
      </c>
      <c r="C2150" s="9" t="s">
        <v>13</v>
      </c>
      <c r="D2150" s="9">
        <v>2021</v>
      </c>
      <c r="E2150" s="10">
        <v>31218778</v>
      </c>
    </row>
    <row r="2151" spans="1:5" x14ac:dyDescent="0.35">
      <c r="A2151" s="11" t="s">
        <v>7</v>
      </c>
      <c r="B2151" s="12">
        <v>4</v>
      </c>
      <c r="C2151" s="12" t="s">
        <v>13</v>
      </c>
      <c r="D2151" s="12">
        <v>2021</v>
      </c>
      <c r="E2151" s="13">
        <v>365142</v>
      </c>
    </row>
    <row r="2152" spans="1:5" x14ac:dyDescent="0.35">
      <c r="A2152" s="8" t="s">
        <v>8</v>
      </c>
      <c r="B2152" s="9">
        <v>4</v>
      </c>
      <c r="C2152" s="9" t="s">
        <v>13</v>
      </c>
      <c r="D2152" s="9">
        <v>2021</v>
      </c>
      <c r="E2152" s="10">
        <v>12858</v>
      </c>
    </row>
    <row r="2153" spans="1:5" x14ac:dyDescent="0.35">
      <c r="A2153" s="11" t="s">
        <v>9</v>
      </c>
      <c r="B2153" s="12">
        <v>4</v>
      </c>
      <c r="C2153" s="12" t="s">
        <v>13</v>
      </c>
      <c r="D2153" s="12">
        <v>2021</v>
      </c>
      <c r="E2153" s="13">
        <v>26540130</v>
      </c>
    </row>
    <row r="2154" spans="1:5" x14ac:dyDescent="0.35">
      <c r="A2154" s="8" t="s">
        <v>10</v>
      </c>
      <c r="B2154" s="9">
        <v>4</v>
      </c>
      <c r="C2154" s="9" t="s">
        <v>13</v>
      </c>
      <c r="D2154" s="9">
        <v>2021</v>
      </c>
      <c r="E2154" s="10">
        <v>565560718</v>
      </c>
    </row>
    <row r="2155" spans="1:5" x14ac:dyDescent="0.35">
      <c r="A2155" s="11" t="s">
        <v>22</v>
      </c>
      <c r="B2155" s="12">
        <v>4</v>
      </c>
      <c r="C2155" s="12" t="s">
        <v>13</v>
      </c>
      <c r="D2155" s="12">
        <v>2021</v>
      </c>
      <c r="E2155" s="13">
        <v>221657265</v>
      </c>
    </row>
    <row r="2156" spans="1:5" x14ac:dyDescent="0.35">
      <c r="A2156" s="8" t="s">
        <v>23</v>
      </c>
      <c r="B2156" s="9">
        <v>4</v>
      </c>
      <c r="C2156" s="9" t="s">
        <v>13</v>
      </c>
      <c r="D2156" s="9">
        <v>2021</v>
      </c>
      <c r="E2156" s="10">
        <v>35741017</v>
      </c>
    </row>
    <row r="2157" spans="1:5" x14ac:dyDescent="0.35">
      <c r="A2157" s="11" t="s">
        <v>5</v>
      </c>
      <c r="B2157" s="12">
        <v>4</v>
      </c>
      <c r="C2157" s="12" t="s">
        <v>13</v>
      </c>
      <c r="D2157" s="12">
        <v>2021</v>
      </c>
      <c r="E2157" s="13">
        <v>31850282</v>
      </c>
    </row>
    <row r="2158" spans="1:5" x14ac:dyDescent="0.35">
      <c r="A2158" s="8" t="s">
        <v>7</v>
      </c>
      <c r="B2158" s="9">
        <v>4</v>
      </c>
      <c r="C2158" s="9" t="s">
        <v>13</v>
      </c>
      <c r="D2158" s="9">
        <v>2021</v>
      </c>
      <c r="E2158" s="10">
        <v>369344</v>
      </c>
    </row>
    <row r="2159" spans="1:5" x14ac:dyDescent="0.35">
      <c r="A2159" s="11" t="s">
        <v>8</v>
      </c>
      <c r="B2159" s="12">
        <v>4</v>
      </c>
      <c r="C2159" s="12" t="s">
        <v>13</v>
      </c>
      <c r="D2159" s="12">
        <v>2021</v>
      </c>
      <c r="E2159" s="13">
        <v>12918</v>
      </c>
    </row>
    <row r="2160" spans="1:5" x14ac:dyDescent="0.35">
      <c r="A2160" s="8" t="s">
        <v>9</v>
      </c>
      <c r="B2160" s="9">
        <v>4</v>
      </c>
      <c r="C2160" s="9" t="s">
        <v>13</v>
      </c>
      <c r="D2160" s="9">
        <v>2021</v>
      </c>
      <c r="E2160" s="10">
        <v>26898998</v>
      </c>
    </row>
    <row r="2161" spans="1:5" x14ac:dyDescent="0.35">
      <c r="A2161" s="11" t="s">
        <v>10</v>
      </c>
      <c r="B2161" s="12">
        <v>4</v>
      </c>
      <c r="C2161" s="12" t="s">
        <v>13</v>
      </c>
      <c r="D2161" s="12">
        <v>2021</v>
      </c>
      <c r="E2161" s="13">
        <v>569229288</v>
      </c>
    </row>
    <row r="2162" spans="1:5" x14ac:dyDescent="0.35">
      <c r="A2162" s="8" t="s">
        <v>22</v>
      </c>
      <c r="B2162" s="9">
        <v>4</v>
      </c>
      <c r="C2162" s="9" t="s">
        <v>13</v>
      </c>
      <c r="D2162" s="9">
        <v>2021</v>
      </c>
      <c r="E2162" s="10">
        <v>224660083</v>
      </c>
    </row>
    <row r="2163" spans="1:5" x14ac:dyDescent="0.35">
      <c r="A2163" s="11" t="s">
        <v>23</v>
      </c>
      <c r="B2163" s="12">
        <v>4</v>
      </c>
      <c r="C2163" s="12" t="s">
        <v>13</v>
      </c>
      <c r="D2163" s="12">
        <v>2021</v>
      </c>
      <c r="E2163" s="13">
        <v>37158409</v>
      </c>
    </row>
    <row r="2164" spans="1:5" x14ac:dyDescent="0.35">
      <c r="A2164" s="8" t="s">
        <v>5</v>
      </c>
      <c r="B2164" s="9">
        <v>4</v>
      </c>
      <c r="C2164" s="9" t="s">
        <v>13</v>
      </c>
      <c r="D2164" s="9">
        <v>2021</v>
      </c>
      <c r="E2164" s="10">
        <v>32515344</v>
      </c>
    </row>
    <row r="2165" spans="1:5" x14ac:dyDescent="0.35">
      <c r="A2165" s="11" t="s">
        <v>7</v>
      </c>
      <c r="B2165" s="12">
        <v>4</v>
      </c>
      <c r="C2165" s="12" t="s">
        <v>13</v>
      </c>
      <c r="D2165" s="12">
        <v>2021</v>
      </c>
      <c r="E2165" s="13">
        <v>373858</v>
      </c>
    </row>
    <row r="2166" spans="1:5" x14ac:dyDescent="0.35">
      <c r="A2166" s="8" t="s">
        <v>8</v>
      </c>
      <c r="B2166" s="9">
        <v>4</v>
      </c>
      <c r="C2166" s="9" t="s">
        <v>13</v>
      </c>
      <c r="D2166" s="9">
        <v>2021</v>
      </c>
      <c r="E2166" s="10">
        <v>13344</v>
      </c>
    </row>
    <row r="2167" spans="1:5" x14ac:dyDescent="0.35">
      <c r="A2167" s="11" t="s">
        <v>9</v>
      </c>
      <c r="B2167" s="12">
        <v>4</v>
      </c>
      <c r="C2167" s="12" t="s">
        <v>13</v>
      </c>
      <c r="D2167" s="12">
        <v>2021</v>
      </c>
      <c r="E2167" s="13">
        <v>27283632</v>
      </c>
    </row>
    <row r="2168" spans="1:5" x14ac:dyDescent="0.35">
      <c r="A2168" s="8" t="s">
        <v>10</v>
      </c>
      <c r="B2168" s="9">
        <v>4</v>
      </c>
      <c r="C2168" s="9" t="s">
        <v>13</v>
      </c>
      <c r="D2168" s="9">
        <v>2021</v>
      </c>
      <c r="E2168" s="10">
        <v>572982809</v>
      </c>
    </row>
    <row r="2169" spans="1:5" x14ac:dyDescent="0.35">
      <c r="A2169" s="11" t="s">
        <v>22</v>
      </c>
      <c r="B2169" s="12">
        <v>4</v>
      </c>
      <c r="C2169" s="12" t="s">
        <v>13</v>
      </c>
      <c r="D2169" s="12">
        <v>2021</v>
      </c>
      <c r="E2169" s="13">
        <v>228505372</v>
      </c>
    </row>
    <row r="2170" spans="1:5" x14ac:dyDescent="0.35">
      <c r="A2170" s="8" t="s">
        <v>23</v>
      </c>
      <c r="B2170" s="9">
        <v>4</v>
      </c>
      <c r="C2170" s="9" t="s">
        <v>13</v>
      </c>
      <c r="D2170" s="9">
        <v>2021</v>
      </c>
      <c r="E2170" s="10">
        <v>39583737</v>
      </c>
    </row>
    <row r="2171" spans="1:5" x14ac:dyDescent="0.35">
      <c r="A2171" s="11" t="s">
        <v>5</v>
      </c>
      <c r="B2171" s="12">
        <v>4</v>
      </c>
      <c r="C2171" s="12" t="s">
        <v>13</v>
      </c>
      <c r="D2171" s="12">
        <v>2021</v>
      </c>
      <c r="E2171" s="13">
        <v>33205936</v>
      </c>
    </row>
    <row r="2172" spans="1:5" x14ac:dyDescent="0.35">
      <c r="A2172" s="8" t="s">
        <v>7</v>
      </c>
      <c r="B2172" s="9">
        <v>4</v>
      </c>
      <c r="C2172" s="9" t="s">
        <v>13</v>
      </c>
      <c r="D2172" s="9">
        <v>2021</v>
      </c>
      <c r="E2172" s="10">
        <v>379098</v>
      </c>
    </row>
    <row r="2173" spans="1:5" x14ac:dyDescent="0.35">
      <c r="A2173" s="11" t="s">
        <v>8</v>
      </c>
      <c r="B2173" s="12">
        <v>4</v>
      </c>
      <c r="C2173" s="12" t="s">
        <v>13</v>
      </c>
      <c r="D2173" s="12">
        <v>2021</v>
      </c>
      <c r="E2173" s="13">
        <v>13755</v>
      </c>
    </row>
    <row r="2174" spans="1:5" x14ac:dyDescent="0.35">
      <c r="A2174" s="8" t="s">
        <v>9</v>
      </c>
      <c r="B2174" s="9">
        <v>4</v>
      </c>
      <c r="C2174" s="9" t="s">
        <v>13</v>
      </c>
      <c r="D2174" s="9">
        <v>2021</v>
      </c>
      <c r="E2174" s="10">
        <v>27724722</v>
      </c>
    </row>
    <row r="2175" spans="1:5" x14ac:dyDescent="0.35">
      <c r="A2175" s="11" t="s">
        <v>10</v>
      </c>
      <c r="B2175" s="12">
        <v>4</v>
      </c>
      <c r="C2175" s="12" t="s">
        <v>13</v>
      </c>
      <c r="D2175" s="12">
        <v>2021</v>
      </c>
      <c r="E2175" s="13">
        <v>576908427</v>
      </c>
    </row>
    <row r="2176" spans="1:5" x14ac:dyDescent="0.35">
      <c r="A2176" s="8" t="s">
        <v>22</v>
      </c>
      <c r="B2176" s="9">
        <v>4</v>
      </c>
      <c r="C2176" s="9" t="s">
        <v>13</v>
      </c>
      <c r="D2176" s="9">
        <v>2021</v>
      </c>
      <c r="E2176" s="10">
        <v>232226056</v>
      </c>
    </row>
    <row r="2177" spans="1:5" x14ac:dyDescent="0.35">
      <c r="A2177" s="11" t="s">
        <v>23</v>
      </c>
      <c r="B2177" s="12">
        <v>4</v>
      </c>
      <c r="C2177" s="12" t="s">
        <v>13</v>
      </c>
      <c r="D2177" s="12">
        <v>2021</v>
      </c>
      <c r="E2177" s="13">
        <v>41643618</v>
      </c>
    </row>
    <row r="2178" spans="1:5" x14ac:dyDescent="0.35">
      <c r="A2178" s="8" t="s">
        <v>5</v>
      </c>
      <c r="B2178" s="9">
        <v>4</v>
      </c>
      <c r="C2178" s="9" t="s">
        <v>13</v>
      </c>
      <c r="D2178" s="9">
        <v>2021</v>
      </c>
      <c r="E2178" s="10">
        <v>33903928</v>
      </c>
    </row>
    <row r="2179" spans="1:5" x14ac:dyDescent="0.35">
      <c r="A2179" s="11" t="s">
        <v>7</v>
      </c>
      <c r="B2179" s="12">
        <v>4</v>
      </c>
      <c r="C2179" s="12" t="s">
        <v>13</v>
      </c>
      <c r="D2179" s="12">
        <v>2021</v>
      </c>
      <c r="E2179" s="13">
        <v>384620</v>
      </c>
    </row>
    <row r="2180" spans="1:5" x14ac:dyDescent="0.35">
      <c r="A2180" s="8" t="s">
        <v>8</v>
      </c>
      <c r="B2180" s="9">
        <v>4</v>
      </c>
      <c r="C2180" s="9" t="s">
        <v>13</v>
      </c>
      <c r="D2180" s="9">
        <v>2021</v>
      </c>
      <c r="E2180" s="10">
        <v>14220</v>
      </c>
    </row>
    <row r="2181" spans="1:5" x14ac:dyDescent="0.35">
      <c r="A2181" s="11" t="s">
        <v>9</v>
      </c>
      <c r="B2181" s="12">
        <v>4</v>
      </c>
      <c r="C2181" s="12" t="s">
        <v>13</v>
      </c>
      <c r="D2181" s="12">
        <v>2021</v>
      </c>
      <c r="E2181" s="13">
        <v>28156340</v>
      </c>
    </row>
    <row r="2182" spans="1:5" x14ac:dyDescent="0.35">
      <c r="A2182" s="8" t="s">
        <v>10</v>
      </c>
      <c r="B2182" s="9">
        <v>4</v>
      </c>
      <c r="C2182" s="9" t="s">
        <v>13</v>
      </c>
      <c r="D2182" s="9">
        <v>2021</v>
      </c>
      <c r="E2182" s="10">
        <v>580724210</v>
      </c>
    </row>
    <row r="2183" spans="1:5" x14ac:dyDescent="0.35">
      <c r="A2183" s="11" t="s">
        <v>22</v>
      </c>
      <c r="B2183" s="12">
        <v>4</v>
      </c>
      <c r="C2183" s="12" t="s">
        <v>13</v>
      </c>
      <c r="D2183" s="12">
        <v>2021</v>
      </c>
      <c r="E2183" s="13">
        <v>235510084</v>
      </c>
    </row>
    <row r="2184" spans="1:5" x14ac:dyDescent="0.35">
      <c r="A2184" s="8" t="s">
        <v>23</v>
      </c>
      <c r="B2184" s="9">
        <v>4</v>
      </c>
      <c r="C2184" s="9" t="s">
        <v>13</v>
      </c>
      <c r="D2184" s="9">
        <v>2021</v>
      </c>
      <c r="E2184" s="10">
        <v>43418884</v>
      </c>
    </row>
    <row r="2185" spans="1:5" x14ac:dyDescent="0.35">
      <c r="A2185" s="11" t="s">
        <v>5</v>
      </c>
      <c r="B2185" s="12">
        <v>5</v>
      </c>
      <c r="C2185" s="12" t="s">
        <v>13</v>
      </c>
      <c r="D2185" s="12">
        <v>2021</v>
      </c>
      <c r="E2185" s="13">
        <v>34613244</v>
      </c>
    </row>
    <row r="2186" spans="1:5" x14ac:dyDescent="0.35">
      <c r="A2186" s="8" t="s">
        <v>7</v>
      </c>
      <c r="B2186" s="9">
        <v>5</v>
      </c>
      <c r="C2186" s="9" t="s">
        <v>13</v>
      </c>
      <c r="D2186" s="9">
        <v>2021</v>
      </c>
      <c r="E2186" s="10">
        <v>390236</v>
      </c>
    </row>
    <row r="2187" spans="1:5" x14ac:dyDescent="0.35">
      <c r="A2187" s="11" t="s">
        <v>8</v>
      </c>
      <c r="B2187" s="12">
        <v>5</v>
      </c>
      <c r="C2187" s="12" t="s">
        <v>13</v>
      </c>
      <c r="D2187" s="12">
        <v>2021</v>
      </c>
      <c r="E2187" s="13">
        <v>14474</v>
      </c>
    </row>
    <row r="2188" spans="1:5" x14ac:dyDescent="0.35">
      <c r="A2188" s="8" t="s">
        <v>9</v>
      </c>
      <c r="B2188" s="9">
        <v>5</v>
      </c>
      <c r="C2188" s="9" t="s">
        <v>13</v>
      </c>
      <c r="D2188" s="9">
        <v>2021</v>
      </c>
      <c r="E2188" s="10">
        <v>28593592</v>
      </c>
    </row>
    <row r="2189" spans="1:5" x14ac:dyDescent="0.35">
      <c r="A2189" s="11" t="s">
        <v>10</v>
      </c>
      <c r="B2189" s="12">
        <v>5</v>
      </c>
      <c r="C2189" s="12" t="s">
        <v>13</v>
      </c>
      <c r="D2189" s="12">
        <v>2021</v>
      </c>
      <c r="E2189" s="13">
        <v>584170547</v>
      </c>
    </row>
    <row r="2190" spans="1:5" x14ac:dyDescent="0.35">
      <c r="A2190" s="8" t="s">
        <v>22</v>
      </c>
      <c r="B2190" s="9">
        <v>5</v>
      </c>
      <c r="C2190" s="9" t="s">
        <v>13</v>
      </c>
      <c r="D2190" s="9">
        <v>2021</v>
      </c>
      <c r="E2190" s="10">
        <v>236880566</v>
      </c>
    </row>
    <row r="2191" spans="1:5" x14ac:dyDescent="0.35">
      <c r="A2191" s="11" t="s">
        <v>23</v>
      </c>
      <c r="B2191" s="12">
        <v>5</v>
      </c>
      <c r="C2191" s="12" t="s">
        <v>13</v>
      </c>
      <c r="D2191" s="12">
        <v>2021</v>
      </c>
      <c r="E2191" s="13">
        <v>44036371</v>
      </c>
    </row>
    <row r="2192" spans="1:5" x14ac:dyDescent="0.35">
      <c r="A2192" s="8" t="s">
        <v>5</v>
      </c>
      <c r="B2192" s="9">
        <v>5</v>
      </c>
      <c r="C2192" s="9" t="s">
        <v>13</v>
      </c>
      <c r="D2192" s="9">
        <v>2021</v>
      </c>
      <c r="E2192" s="10">
        <v>35252186</v>
      </c>
    </row>
    <row r="2193" spans="1:5" x14ac:dyDescent="0.35">
      <c r="A2193" s="11" t="s">
        <v>7</v>
      </c>
      <c r="B2193" s="12">
        <v>5</v>
      </c>
      <c r="C2193" s="12" t="s">
        <v>13</v>
      </c>
      <c r="D2193" s="12">
        <v>2021</v>
      </c>
      <c r="E2193" s="13">
        <v>395760</v>
      </c>
    </row>
    <row r="2194" spans="1:5" x14ac:dyDescent="0.35">
      <c r="A2194" s="8" t="s">
        <v>8</v>
      </c>
      <c r="B2194" s="9">
        <v>5</v>
      </c>
      <c r="C2194" s="9" t="s">
        <v>13</v>
      </c>
      <c r="D2194" s="9">
        <v>2021</v>
      </c>
      <c r="E2194" s="10">
        <v>14943</v>
      </c>
    </row>
    <row r="2195" spans="1:5" x14ac:dyDescent="0.35">
      <c r="A2195" s="11" t="s">
        <v>9</v>
      </c>
      <c r="B2195" s="12">
        <v>5</v>
      </c>
      <c r="C2195" s="12" t="s">
        <v>13</v>
      </c>
      <c r="D2195" s="12">
        <v>2021</v>
      </c>
      <c r="E2195" s="13">
        <v>29091610</v>
      </c>
    </row>
    <row r="2196" spans="1:5" x14ac:dyDescent="0.35">
      <c r="A2196" s="8" t="s">
        <v>10</v>
      </c>
      <c r="B2196" s="9">
        <v>5</v>
      </c>
      <c r="C2196" s="9" t="s">
        <v>13</v>
      </c>
      <c r="D2196" s="9">
        <v>2021</v>
      </c>
      <c r="E2196" s="10">
        <v>587612751</v>
      </c>
    </row>
    <row r="2197" spans="1:5" x14ac:dyDescent="0.35">
      <c r="A2197" s="11" t="s">
        <v>22</v>
      </c>
      <c r="B2197" s="12">
        <v>5</v>
      </c>
      <c r="C2197" s="12" t="s">
        <v>13</v>
      </c>
      <c r="D2197" s="12">
        <v>2021</v>
      </c>
      <c r="E2197" s="13">
        <v>241066442</v>
      </c>
    </row>
    <row r="2198" spans="1:5" x14ac:dyDescent="0.35">
      <c r="A2198" s="8" t="s">
        <v>23</v>
      </c>
      <c r="B2198" s="9">
        <v>5</v>
      </c>
      <c r="C2198" s="9" t="s">
        <v>13</v>
      </c>
      <c r="D2198" s="9">
        <v>2021</v>
      </c>
      <c r="E2198" s="10">
        <v>46554456</v>
      </c>
    </row>
    <row r="2199" spans="1:5" x14ac:dyDescent="0.35">
      <c r="A2199" s="11" t="s">
        <v>5</v>
      </c>
      <c r="B2199" s="12">
        <v>5</v>
      </c>
      <c r="C2199" s="12" t="s">
        <v>13</v>
      </c>
      <c r="D2199" s="12">
        <v>2021</v>
      </c>
      <c r="E2199" s="13">
        <v>35978012</v>
      </c>
    </row>
    <row r="2200" spans="1:5" x14ac:dyDescent="0.35">
      <c r="A2200" s="8" t="s">
        <v>7</v>
      </c>
      <c r="B2200" s="9">
        <v>5</v>
      </c>
      <c r="C2200" s="9" t="s">
        <v>13</v>
      </c>
      <c r="D2200" s="9">
        <v>2021</v>
      </c>
      <c r="E2200" s="10">
        <v>402332</v>
      </c>
    </row>
    <row r="2201" spans="1:5" x14ac:dyDescent="0.35">
      <c r="A2201" s="11" t="s">
        <v>8</v>
      </c>
      <c r="B2201" s="12">
        <v>5</v>
      </c>
      <c r="C2201" s="12" t="s">
        <v>13</v>
      </c>
      <c r="D2201" s="12">
        <v>2021</v>
      </c>
      <c r="E2201" s="13">
        <v>15362</v>
      </c>
    </row>
    <row r="2202" spans="1:5" x14ac:dyDescent="0.35">
      <c r="A2202" s="8" t="s">
        <v>9</v>
      </c>
      <c r="B2202" s="9">
        <v>5</v>
      </c>
      <c r="C2202" s="9" t="s">
        <v>13</v>
      </c>
      <c r="D2202" s="9">
        <v>2021</v>
      </c>
      <c r="E2202" s="10">
        <v>29616308</v>
      </c>
    </row>
    <row r="2203" spans="1:5" x14ac:dyDescent="0.35">
      <c r="A2203" s="11" t="s">
        <v>10</v>
      </c>
      <c r="B2203" s="12">
        <v>5</v>
      </c>
      <c r="C2203" s="12" t="s">
        <v>13</v>
      </c>
      <c r="D2203" s="12">
        <v>2021</v>
      </c>
      <c r="E2203" s="13">
        <v>591380162</v>
      </c>
    </row>
    <row r="2204" spans="1:5" x14ac:dyDescent="0.35">
      <c r="A2204" s="8" t="s">
        <v>22</v>
      </c>
      <c r="B2204" s="9">
        <v>5</v>
      </c>
      <c r="C2204" s="9" t="s">
        <v>13</v>
      </c>
      <c r="D2204" s="9">
        <v>2021</v>
      </c>
      <c r="E2204" s="10">
        <v>244199770</v>
      </c>
    </row>
    <row r="2205" spans="1:5" x14ac:dyDescent="0.35">
      <c r="A2205" s="11" t="s">
        <v>23</v>
      </c>
      <c r="B2205" s="12">
        <v>5</v>
      </c>
      <c r="C2205" s="12" t="s">
        <v>13</v>
      </c>
      <c r="D2205" s="12">
        <v>2021</v>
      </c>
      <c r="E2205" s="13">
        <v>48517147</v>
      </c>
    </row>
    <row r="2206" spans="1:5" x14ac:dyDescent="0.35">
      <c r="A2206" s="8" t="s">
        <v>5</v>
      </c>
      <c r="B2206" s="9">
        <v>5</v>
      </c>
      <c r="C2206" s="9" t="s">
        <v>13</v>
      </c>
      <c r="D2206" s="9">
        <v>2021</v>
      </c>
      <c r="E2206" s="10">
        <v>36736818</v>
      </c>
    </row>
    <row r="2207" spans="1:5" x14ac:dyDescent="0.35">
      <c r="A2207" s="11" t="s">
        <v>7</v>
      </c>
      <c r="B2207" s="12">
        <v>5</v>
      </c>
      <c r="C2207" s="12" t="s">
        <v>13</v>
      </c>
      <c r="D2207" s="12">
        <v>2021</v>
      </c>
      <c r="E2207" s="13">
        <v>409624</v>
      </c>
    </row>
    <row r="2208" spans="1:5" x14ac:dyDescent="0.35">
      <c r="A2208" s="8" t="s">
        <v>8</v>
      </c>
      <c r="B2208" s="9">
        <v>5</v>
      </c>
      <c r="C2208" s="9" t="s">
        <v>13</v>
      </c>
      <c r="D2208" s="9">
        <v>2021</v>
      </c>
      <c r="E2208" s="10">
        <v>15816</v>
      </c>
    </row>
    <row r="2209" spans="1:5" x14ac:dyDescent="0.35">
      <c r="A2209" s="11" t="s">
        <v>9</v>
      </c>
      <c r="B2209" s="12">
        <v>5</v>
      </c>
      <c r="C2209" s="12" t="s">
        <v>13</v>
      </c>
      <c r="D2209" s="12">
        <v>2021</v>
      </c>
      <c r="E2209" s="13">
        <v>30164650</v>
      </c>
    </row>
    <row r="2210" spans="1:5" x14ac:dyDescent="0.35">
      <c r="A2210" s="8" t="s">
        <v>10</v>
      </c>
      <c r="B2210" s="9">
        <v>5</v>
      </c>
      <c r="C2210" s="9" t="s">
        <v>13</v>
      </c>
      <c r="D2210" s="9">
        <v>2021</v>
      </c>
      <c r="E2210" s="10">
        <v>595243769</v>
      </c>
    </row>
    <row r="2211" spans="1:5" x14ac:dyDescent="0.35">
      <c r="A2211" s="11" t="s">
        <v>22</v>
      </c>
      <c r="B2211" s="12">
        <v>5</v>
      </c>
      <c r="C2211" s="12" t="s">
        <v>13</v>
      </c>
      <c r="D2211" s="12">
        <v>2021</v>
      </c>
      <c r="E2211" s="13">
        <v>246759462</v>
      </c>
    </row>
    <row r="2212" spans="1:5" x14ac:dyDescent="0.35">
      <c r="A2212" s="8" t="s">
        <v>23</v>
      </c>
      <c r="B2212" s="9">
        <v>5</v>
      </c>
      <c r="C2212" s="9" t="s">
        <v>13</v>
      </c>
      <c r="D2212" s="9">
        <v>2021</v>
      </c>
      <c r="E2212" s="10">
        <v>50329240</v>
      </c>
    </row>
    <row r="2213" spans="1:5" x14ac:dyDescent="0.35">
      <c r="A2213" s="11" t="s">
        <v>5</v>
      </c>
      <c r="B2213" s="12">
        <v>5</v>
      </c>
      <c r="C2213" s="12" t="s">
        <v>13</v>
      </c>
      <c r="D2213" s="12">
        <v>2021</v>
      </c>
      <c r="E2213" s="13">
        <v>37510364</v>
      </c>
    </row>
    <row r="2214" spans="1:5" x14ac:dyDescent="0.35">
      <c r="A2214" s="8" t="s">
        <v>7</v>
      </c>
      <c r="B2214" s="9">
        <v>5</v>
      </c>
      <c r="C2214" s="9" t="s">
        <v>13</v>
      </c>
      <c r="D2214" s="9">
        <v>2021</v>
      </c>
      <c r="E2214" s="10">
        <v>416628</v>
      </c>
    </row>
    <row r="2215" spans="1:5" x14ac:dyDescent="0.35">
      <c r="A2215" s="11" t="s">
        <v>8</v>
      </c>
      <c r="B2215" s="12">
        <v>5</v>
      </c>
      <c r="C2215" s="12" t="s">
        <v>13</v>
      </c>
      <c r="D2215" s="12">
        <v>2021</v>
      </c>
      <c r="E2215" s="13">
        <v>16206</v>
      </c>
    </row>
    <row r="2216" spans="1:5" x14ac:dyDescent="0.35">
      <c r="A2216" s="8" t="s">
        <v>9</v>
      </c>
      <c r="B2216" s="9">
        <v>5</v>
      </c>
      <c r="C2216" s="9" t="s">
        <v>13</v>
      </c>
      <c r="D2216" s="9">
        <v>2021</v>
      </c>
      <c r="E2216" s="10">
        <v>30748104</v>
      </c>
    </row>
    <row r="2217" spans="1:5" x14ac:dyDescent="0.35">
      <c r="A2217" s="11" t="s">
        <v>10</v>
      </c>
      <c r="B2217" s="12">
        <v>5</v>
      </c>
      <c r="C2217" s="12" t="s">
        <v>13</v>
      </c>
      <c r="D2217" s="12">
        <v>2021</v>
      </c>
      <c r="E2217" s="13">
        <v>599313846</v>
      </c>
    </row>
    <row r="2218" spans="1:5" x14ac:dyDescent="0.35">
      <c r="A2218" s="8" t="s">
        <v>22</v>
      </c>
      <c r="B2218" s="9">
        <v>5</v>
      </c>
      <c r="C2218" s="9" t="s">
        <v>13</v>
      </c>
      <c r="D2218" s="9">
        <v>2021</v>
      </c>
      <c r="E2218" s="10">
        <v>249305816</v>
      </c>
    </row>
    <row r="2219" spans="1:5" x14ac:dyDescent="0.35">
      <c r="A2219" s="11" t="s">
        <v>23</v>
      </c>
      <c r="B2219" s="12">
        <v>5</v>
      </c>
      <c r="C2219" s="12" t="s">
        <v>13</v>
      </c>
      <c r="D2219" s="12">
        <v>2021</v>
      </c>
      <c r="E2219" s="13">
        <v>52219037</v>
      </c>
    </row>
    <row r="2220" spans="1:5" x14ac:dyDescent="0.35">
      <c r="A2220" s="8" t="s">
        <v>5</v>
      </c>
      <c r="B2220" s="9">
        <v>5</v>
      </c>
      <c r="C2220" s="9" t="s">
        <v>13</v>
      </c>
      <c r="D2220" s="9">
        <v>2021</v>
      </c>
      <c r="E2220" s="10">
        <v>38314392</v>
      </c>
    </row>
    <row r="2221" spans="1:5" x14ac:dyDescent="0.35">
      <c r="A2221" s="11" t="s">
        <v>7</v>
      </c>
      <c r="B2221" s="12">
        <v>5</v>
      </c>
      <c r="C2221" s="12" t="s">
        <v>13</v>
      </c>
      <c r="D2221" s="12">
        <v>2021</v>
      </c>
      <c r="E2221" s="13">
        <v>423678</v>
      </c>
    </row>
    <row r="2222" spans="1:5" x14ac:dyDescent="0.35">
      <c r="A2222" s="8" t="s">
        <v>8</v>
      </c>
      <c r="B2222" s="9">
        <v>5</v>
      </c>
      <c r="C2222" s="9" t="s">
        <v>13</v>
      </c>
      <c r="D2222" s="9">
        <v>2021</v>
      </c>
      <c r="E2222" s="10">
        <v>16586</v>
      </c>
    </row>
    <row r="2223" spans="1:5" x14ac:dyDescent="0.35">
      <c r="A2223" s="11" t="s">
        <v>9</v>
      </c>
      <c r="B2223" s="12">
        <v>5</v>
      </c>
      <c r="C2223" s="12" t="s">
        <v>13</v>
      </c>
      <c r="D2223" s="12">
        <v>2021</v>
      </c>
      <c r="E2223" s="13">
        <v>31346500</v>
      </c>
    </row>
    <row r="2224" spans="1:5" x14ac:dyDescent="0.35">
      <c r="A2224" s="8" t="s">
        <v>10</v>
      </c>
      <c r="B2224" s="9">
        <v>5</v>
      </c>
      <c r="C2224" s="9" t="s">
        <v>13</v>
      </c>
      <c r="D2224" s="9">
        <v>2021</v>
      </c>
      <c r="E2224" s="10">
        <v>603423333</v>
      </c>
    </row>
    <row r="2225" spans="1:5" x14ac:dyDescent="0.35">
      <c r="A2225" s="11" t="s">
        <v>22</v>
      </c>
      <c r="B2225" s="12">
        <v>5</v>
      </c>
      <c r="C2225" s="12" t="s">
        <v>13</v>
      </c>
      <c r="D2225" s="12">
        <v>2021</v>
      </c>
      <c r="E2225" s="13">
        <v>252442455</v>
      </c>
    </row>
    <row r="2226" spans="1:5" x14ac:dyDescent="0.35">
      <c r="A2226" s="8" t="s">
        <v>23</v>
      </c>
      <c r="B2226" s="9">
        <v>5</v>
      </c>
      <c r="C2226" s="9" t="s">
        <v>13</v>
      </c>
      <c r="D2226" s="9">
        <v>2021</v>
      </c>
      <c r="E2226" s="10">
        <v>54559023</v>
      </c>
    </row>
    <row r="2227" spans="1:5" x14ac:dyDescent="0.35">
      <c r="A2227" s="11" t="s">
        <v>5</v>
      </c>
      <c r="B2227" s="12">
        <v>1</v>
      </c>
      <c r="C2227" s="12" t="s">
        <v>14</v>
      </c>
      <c r="D2227" s="12">
        <v>2021</v>
      </c>
      <c r="E2227" s="13">
        <v>20750960</v>
      </c>
    </row>
    <row r="2228" spans="1:5" x14ac:dyDescent="0.35">
      <c r="A2228" s="8" t="s">
        <v>7</v>
      </c>
      <c r="B2228" s="9">
        <v>1</v>
      </c>
      <c r="C2228" s="9" t="s">
        <v>14</v>
      </c>
      <c r="D2228" s="9">
        <v>2021</v>
      </c>
      <c r="E2228" s="10">
        <v>300302</v>
      </c>
    </row>
    <row r="2229" spans="1:5" x14ac:dyDescent="0.35">
      <c r="A2229" s="11" t="s">
        <v>8</v>
      </c>
      <c r="B2229" s="12">
        <v>1</v>
      </c>
      <c r="C2229" s="12" t="s">
        <v>14</v>
      </c>
      <c r="D2229" s="12">
        <v>2021</v>
      </c>
      <c r="E2229" s="13">
        <v>8542</v>
      </c>
    </row>
    <row r="2230" spans="1:5" x14ac:dyDescent="0.35">
      <c r="A2230" s="8" t="s">
        <v>9</v>
      </c>
      <c r="B2230" s="9">
        <v>1</v>
      </c>
      <c r="C2230" s="9" t="s">
        <v>14</v>
      </c>
      <c r="D2230" s="9">
        <v>2021</v>
      </c>
      <c r="E2230" s="10">
        <v>19993002</v>
      </c>
    </row>
    <row r="2231" spans="1:5" x14ac:dyDescent="0.35">
      <c r="A2231" s="11" t="s">
        <v>10</v>
      </c>
      <c r="B2231" s="12">
        <v>1</v>
      </c>
      <c r="C2231" s="12" t="s">
        <v>14</v>
      </c>
      <c r="D2231" s="12">
        <v>2021</v>
      </c>
      <c r="E2231" s="13">
        <v>367169135</v>
      </c>
    </row>
    <row r="2232" spans="1:5" x14ac:dyDescent="0.35">
      <c r="A2232" s="8" t="s">
        <v>5</v>
      </c>
      <c r="B2232" s="9">
        <v>2</v>
      </c>
      <c r="C2232" s="9" t="s">
        <v>14</v>
      </c>
      <c r="D2232" s="9">
        <v>2021</v>
      </c>
      <c r="E2232" s="10">
        <v>21630492</v>
      </c>
    </row>
    <row r="2233" spans="1:5" x14ac:dyDescent="0.35">
      <c r="A2233" s="11" t="s">
        <v>7</v>
      </c>
      <c r="B2233" s="12">
        <v>2</v>
      </c>
      <c r="C2233" s="12" t="s">
        <v>14</v>
      </c>
      <c r="D2233" s="12">
        <v>2021</v>
      </c>
      <c r="E2233" s="13">
        <v>304280</v>
      </c>
    </row>
    <row r="2234" spans="1:5" x14ac:dyDescent="0.35">
      <c r="A2234" s="8" t="s">
        <v>8</v>
      </c>
      <c r="B2234" s="9">
        <v>2</v>
      </c>
      <c r="C2234" s="9" t="s">
        <v>14</v>
      </c>
      <c r="D2234" s="9">
        <v>2021</v>
      </c>
      <c r="E2234" s="10">
        <v>9078</v>
      </c>
    </row>
    <row r="2235" spans="1:5" x14ac:dyDescent="0.35">
      <c r="A2235" s="11" t="s">
        <v>9</v>
      </c>
      <c r="B2235" s="12">
        <v>2</v>
      </c>
      <c r="C2235" s="12" t="s">
        <v>14</v>
      </c>
      <c r="D2235" s="12">
        <v>2021</v>
      </c>
      <c r="E2235" s="13">
        <v>21019626</v>
      </c>
    </row>
    <row r="2236" spans="1:5" x14ac:dyDescent="0.35">
      <c r="A2236" s="8" t="s">
        <v>10</v>
      </c>
      <c r="B2236" s="9">
        <v>2</v>
      </c>
      <c r="C2236" s="9" t="s">
        <v>14</v>
      </c>
      <c r="D2236" s="9">
        <v>2021</v>
      </c>
      <c r="E2236" s="10">
        <v>417338614</v>
      </c>
    </row>
    <row r="2237" spans="1:5" x14ac:dyDescent="0.35">
      <c r="A2237" s="11" t="s">
        <v>22</v>
      </c>
      <c r="B2237" s="12">
        <v>2</v>
      </c>
      <c r="C2237" s="12" t="s">
        <v>14</v>
      </c>
      <c r="D2237" s="12">
        <v>2021</v>
      </c>
      <c r="E2237" s="13">
        <v>10773191</v>
      </c>
    </row>
    <row r="2238" spans="1:5" x14ac:dyDescent="0.35">
      <c r="A2238" s="8" t="s">
        <v>5</v>
      </c>
      <c r="B2238" s="9">
        <v>2</v>
      </c>
      <c r="C2238" s="9" t="s">
        <v>14</v>
      </c>
      <c r="D2238" s="9">
        <v>2021</v>
      </c>
      <c r="E2238" s="10">
        <v>22383796</v>
      </c>
    </row>
    <row r="2239" spans="1:5" x14ac:dyDescent="0.35">
      <c r="A2239" s="11" t="s">
        <v>7</v>
      </c>
      <c r="B2239" s="12">
        <v>2</v>
      </c>
      <c r="C2239" s="12" t="s">
        <v>14</v>
      </c>
      <c r="D2239" s="12">
        <v>2021</v>
      </c>
      <c r="E2239" s="13">
        <v>315386</v>
      </c>
    </row>
    <row r="2240" spans="1:5" x14ac:dyDescent="0.35">
      <c r="A2240" s="8" t="s">
        <v>8</v>
      </c>
      <c r="B2240" s="9">
        <v>2</v>
      </c>
      <c r="C2240" s="9" t="s">
        <v>14</v>
      </c>
      <c r="D2240" s="9">
        <v>2021</v>
      </c>
      <c r="E2240" s="10">
        <v>9218</v>
      </c>
    </row>
    <row r="2241" spans="1:5" x14ac:dyDescent="0.35">
      <c r="A2241" s="11" t="s">
        <v>9</v>
      </c>
      <c r="B2241" s="12">
        <v>2</v>
      </c>
      <c r="C2241" s="12" t="s">
        <v>14</v>
      </c>
      <c r="D2241" s="12">
        <v>2021</v>
      </c>
      <c r="E2241" s="13">
        <v>21704396</v>
      </c>
    </row>
    <row r="2242" spans="1:5" x14ac:dyDescent="0.35">
      <c r="A2242" s="8" t="s">
        <v>10</v>
      </c>
      <c r="B2242" s="9">
        <v>2</v>
      </c>
      <c r="C2242" s="9" t="s">
        <v>14</v>
      </c>
      <c r="D2242" s="9">
        <v>2021</v>
      </c>
      <c r="E2242" s="10">
        <v>459029960</v>
      </c>
    </row>
    <row r="2243" spans="1:5" x14ac:dyDescent="0.35">
      <c r="A2243" s="11" t="s">
        <v>22</v>
      </c>
      <c r="B2243" s="12">
        <v>2</v>
      </c>
      <c r="C2243" s="12" t="s">
        <v>14</v>
      </c>
      <c r="D2243" s="12">
        <v>2021</v>
      </c>
      <c r="E2243" s="13">
        <v>30942144</v>
      </c>
    </row>
    <row r="2244" spans="1:5" x14ac:dyDescent="0.35">
      <c r="A2244" s="8" t="s">
        <v>23</v>
      </c>
      <c r="B2244" s="9">
        <v>2</v>
      </c>
      <c r="C2244" s="9" t="s">
        <v>14</v>
      </c>
      <c r="D2244" s="9">
        <v>2021</v>
      </c>
      <c r="E2244" s="10">
        <v>6947084</v>
      </c>
    </row>
    <row r="2245" spans="1:5" x14ac:dyDescent="0.35">
      <c r="A2245" s="11" t="s">
        <v>5</v>
      </c>
      <c r="B2245" s="12">
        <v>2</v>
      </c>
      <c r="C2245" s="12" t="s">
        <v>14</v>
      </c>
      <c r="D2245" s="12">
        <v>2021</v>
      </c>
      <c r="E2245" s="13">
        <v>25368978</v>
      </c>
    </row>
    <row r="2246" spans="1:5" x14ac:dyDescent="0.35">
      <c r="A2246" s="8" t="s">
        <v>7</v>
      </c>
      <c r="B2246" s="9">
        <v>2</v>
      </c>
      <c r="C2246" s="9" t="s">
        <v>14</v>
      </c>
      <c r="D2246" s="9">
        <v>2021</v>
      </c>
      <c r="E2246" s="10">
        <v>331156</v>
      </c>
    </row>
    <row r="2247" spans="1:5" x14ac:dyDescent="0.35">
      <c r="A2247" s="11" t="s">
        <v>8</v>
      </c>
      <c r="B2247" s="12">
        <v>2</v>
      </c>
      <c r="C2247" s="12" t="s">
        <v>14</v>
      </c>
      <c r="D2247" s="12">
        <v>2021</v>
      </c>
      <c r="E2247" s="13">
        <v>10022</v>
      </c>
    </row>
    <row r="2248" spans="1:5" x14ac:dyDescent="0.35">
      <c r="A2248" s="8" t="s">
        <v>9</v>
      </c>
      <c r="B2248" s="9">
        <v>2</v>
      </c>
      <c r="C2248" s="9" t="s">
        <v>14</v>
      </c>
      <c r="D2248" s="9">
        <v>2021</v>
      </c>
      <c r="E2248" s="10">
        <v>23460124</v>
      </c>
    </row>
    <row r="2249" spans="1:5" x14ac:dyDescent="0.35">
      <c r="A2249" s="11" t="s">
        <v>10</v>
      </c>
      <c r="B2249" s="12">
        <v>2</v>
      </c>
      <c r="C2249" s="12" t="s">
        <v>14</v>
      </c>
      <c r="D2249" s="12">
        <v>2021</v>
      </c>
      <c r="E2249" s="13">
        <v>519462874</v>
      </c>
    </row>
    <row r="2250" spans="1:5" x14ac:dyDescent="0.35">
      <c r="A2250" s="8" t="s">
        <v>22</v>
      </c>
      <c r="B2250" s="9">
        <v>2</v>
      </c>
      <c r="C2250" s="9" t="s">
        <v>14</v>
      </c>
      <c r="D2250" s="9">
        <v>2021</v>
      </c>
      <c r="E2250" s="10">
        <v>142960637</v>
      </c>
    </row>
    <row r="2251" spans="1:5" x14ac:dyDescent="0.35">
      <c r="A2251" s="11" t="s">
        <v>23</v>
      </c>
      <c r="B2251" s="12">
        <v>2</v>
      </c>
      <c r="C2251" s="12" t="s">
        <v>14</v>
      </c>
      <c r="D2251" s="12">
        <v>2021</v>
      </c>
      <c r="E2251" s="13">
        <v>20507695</v>
      </c>
    </row>
    <row r="2252" spans="1:5" x14ac:dyDescent="0.35">
      <c r="A2252" s="8" t="s">
        <v>5</v>
      </c>
      <c r="B2252" s="9">
        <v>2</v>
      </c>
      <c r="C2252" s="9" t="s">
        <v>14</v>
      </c>
      <c r="D2252" s="9">
        <v>2021</v>
      </c>
      <c r="E2252" s="10">
        <v>42142204</v>
      </c>
    </row>
    <row r="2253" spans="1:5" x14ac:dyDescent="0.35">
      <c r="A2253" s="11" t="s">
        <v>7</v>
      </c>
      <c r="B2253" s="12">
        <v>2</v>
      </c>
      <c r="C2253" s="12" t="s">
        <v>14</v>
      </c>
      <c r="D2253" s="12">
        <v>2021</v>
      </c>
      <c r="E2253" s="13">
        <v>460302</v>
      </c>
    </row>
    <row r="2254" spans="1:5" x14ac:dyDescent="0.35">
      <c r="A2254" s="8" t="s">
        <v>8</v>
      </c>
      <c r="B2254" s="9">
        <v>2</v>
      </c>
      <c r="C2254" s="9" t="s">
        <v>14</v>
      </c>
      <c r="D2254" s="9">
        <v>2021</v>
      </c>
      <c r="E2254" s="10">
        <v>17890</v>
      </c>
    </row>
    <row r="2255" spans="1:5" x14ac:dyDescent="0.35">
      <c r="A2255" s="11" t="s">
        <v>9</v>
      </c>
      <c r="B2255" s="12">
        <v>2</v>
      </c>
      <c r="C2255" s="12" t="s">
        <v>14</v>
      </c>
      <c r="D2255" s="12">
        <v>2021</v>
      </c>
      <c r="E2255" s="13">
        <v>34538536</v>
      </c>
    </row>
    <row r="2256" spans="1:5" x14ac:dyDescent="0.35">
      <c r="A2256" s="8" t="s">
        <v>10</v>
      </c>
      <c r="B2256" s="9">
        <v>2</v>
      </c>
      <c r="C2256" s="9" t="s">
        <v>14</v>
      </c>
      <c r="D2256" s="9">
        <v>2021</v>
      </c>
      <c r="E2256" s="10">
        <v>622060191</v>
      </c>
    </row>
    <row r="2257" spans="1:5" x14ac:dyDescent="0.35">
      <c r="A2257" s="11" t="s">
        <v>22</v>
      </c>
      <c r="B2257" s="12">
        <v>2</v>
      </c>
      <c r="C2257" s="12" t="s">
        <v>14</v>
      </c>
      <c r="D2257" s="12">
        <v>2021</v>
      </c>
      <c r="E2257" s="13">
        <v>260265931</v>
      </c>
    </row>
    <row r="2258" spans="1:5" x14ac:dyDescent="0.35">
      <c r="A2258" s="8" t="s">
        <v>23</v>
      </c>
      <c r="B2258" s="9">
        <v>2</v>
      </c>
      <c r="C2258" s="9" t="s">
        <v>14</v>
      </c>
      <c r="D2258" s="9">
        <v>2021</v>
      </c>
      <c r="E2258" s="10">
        <v>61731562</v>
      </c>
    </row>
    <row r="2259" spans="1:5" x14ac:dyDescent="0.35">
      <c r="A2259" s="11" t="s">
        <v>5</v>
      </c>
      <c r="B2259" s="12">
        <v>2</v>
      </c>
      <c r="C2259" s="12" t="s">
        <v>14</v>
      </c>
      <c r="D2259" s="12">
        <v>2021</v>
      </c>
      <c r="E2259" s="13">
        <v>57616890</v>
      </c>
    </row>
    <row r="2260" spans="1:5" x14ac:dyDescent="0.35">
      <c r="A2260" s="8" t="s">
        <v>7</v>
      </c>
      <c r="B2260" s="9">
        <v>2</v>
      </c>
      <c r="C2260" s="9" t="s">
        <v>14</v>
      </c>
      <c r="D2260" s="9">
        <v>2021</v>
      </c>
      <c r="E2260" s="10">
        <v>693570</v>
      </c>
    </row>
    <row r="2261" spans="1:5" x14ac:dyDescent="0.35">
      <c r="A2261" s="11" t="s">
        <v>8</v>
      </c>
      <c r="B2261" s="12">
        <v>2</v>
      </c>
      <c r="C2261" s="12" t="s">
        <v>14</v>
      </c>
      <c r="D2261" s="12">
        <v>2021</v>
      </c>
      <c r="E2261" s="13">
        <v>23141</v>
      </c>
    </row>
    <row r="2262" spans="1:5" x14ac:dyDescent="0.35">
      <c r="A2262" s="8" t="s">
        <v>9</v>
      </c>
      <c r="B2262" s="9">
        <v>2</v>
      </c>
      <c r="C2262" s="9" t="s">
        <v>14</v>
      </c>
      <c r="D2262" s="9">
        <v>2021</v>
      </c>
      <c r="E2262" s="10">
        <v>53953792</v>
      </c>
    </row>
    <row r="2263" spans="1:5" x14ac:dyDescent="0.35">
      <c r="A2263" s="11" t="s">
        <v>10</v>
      </c>
      <c r="B2263" s="12">
        <v>2</v>
      </c>
      <c r="C2263" s="12" t="s">
        <v>14</v>
      </c>
      <c r="D2263" s="12">
        <v>2021</v>
      </c>
      <c r="E2263" s="13">
        <v>756742720</v>
      </c>
    </row>
    <row r="2264" spans="1:5" x14ac:dyDescent="0.35">
      <c r="A2264" s="8" t="s">
        <v>22</v>
      </c>
      <c r="B2264" s="9">
        <v>2</v>
      </c>
      <c r="C2264" s="9" t="s">
        <v>14</v>
      </c>
      <c r="D2264" s="9">
        <v>2021</v>
      </c>
      <c r="E2264" s="10">
        <v>368551719</v>
      </c>
    </row>
    <row r="2265" spans="1:5" x14ac:dyDescent="0.35">
      <c r="A2265" s="11" t="s">
        <v>23</v>
      </c>
      <c r="B2265" s="12">
        <v>2</v>
      </c>
      <c r="C2265" s="12" t="s">
        <v>14</v>
      </c>
      <c r="D2265" s="12">
        <v>2021</v>
      </c>
      <c r="E2265" s="13">
        <v>90890520</v>
      </c>
    </row>
    <row r="2266" spans="1:5" x14ac:dyDescent="0.35">
      <c r="A2266" s="8" t="s">
        <v>5</v>
      </c>
      <c r="B2266" s="9">
        <v>2</v>
      </c>
      <c r="C2266" s="9" t="s">
        <v>14</v>
      </c>
      <c r="D2266" s="9">
        <v>2021</v>
      </c>
      <c r="E2266" s="10">
        <v>61237878</v>
      </c>
    </row>
    <row r="2267" spans="1:5" x14ac:dyDescent="0.35">
      <c r="A2267" s="11" t="s">
        <v>7</v>
      </c>
      <c r="B2267" s="12">
        <v>2</v>
      </c>
      <c r="C2267" s="12" t="s">
        <v>14</v>
      </c>
      <c r="D2267" s="12">
        <v>2021</v>
      </c>
      <c r="E2267" s="13">
        <v>806620</v>
      </c>
    </row>
    <row r="2268" spans="1:5" x14ac:dyDescent="0.35">
      <c r="A2268" s="8" t="s">
        <v>8</v>
      </c>
      <c r="B2268" s="9">
        <v>2</v>
      </c>
      <c r="C2268" s="9" t="s">
        <v>14</v>
      </c>
      <c r="D2268" s="9">
        <v>2021</v>
      </c>
      <c r="E2268" s="10">
        <v>24279</v>
      </c>
    </row>
    <row r="2269" spans="1:5" x14ac:dyDescent="0.35">
      <c r="A2269" s="11" t="s">
        <v>9</v>
      </c>
      <c r="B2269" s="12">
        <v>2</v>
      </c>
      <c r="C2269" s="12" t="s">
        <v>14</v>
      </c>
      <c r="D2269" s="12">
        <v>2021</v>
      </c>
      <c r="E2269" s="13">
        <v>59489874</v>
      </c>
    </row>
    <row r="2270" spans="1:5" x14ac:dyDescent="0.35">
      <c r="A2270" s="8" t="s">
        <v>10</v>
      </c>
      <c r="B2270" s="9">
        <v>2</v>
      </c>
      <c r="C2270" s="9" t="s">
        <v>14</v>
      </c>
      <c r="D2270" s="9">
        <v>2021</v>
      </c>
      <c r="E2270" s="10">
        <v>874272366</v>
      </c>
    </row>
    <row r="2271" spans="1:5" x14ac:dyDescent="0.35">
      <c r="A2271" s="11" t="s">
        <v>22</v>
      </c>
      <c r="B2271" s="12">
        <v>2</v>
      </c>
      <c r="C2271" s="12" t="s">
        <v>14</v>
      </c>
      <c r="D2271" s="12">
        <v>2021</v>
      </c>
      <c r="E2271" s="13">
        <v>580607681</v>
      </c>
    </row>
    <row r="2272" spans="1:5" x14ac:dyDescent="0.35">
      <c r="A2272" s="8" t="s">
        <v>23</v>
      </c>
      <c r="B2272" s="9">
        <v>2</v>
      </c>
      <c r="C2272" s="9" t="s">
        <v>14</v>
      </c>
      <c r="D2272" s="9">
        <v>2021</v>
      </c>
      <c r="E2272" s="10">
        <v>131236515</v>
      </c>
    </row>
    <row r="2273" spans="1:5" x14ac:dyDescent="0.35">
      <c r="A2273" s="11" t="s">
        <v>5</v>
      </c>
      <c r="B2273" s="12">
        <v>2</v>
      </c>
      <c r="C2273" s="12" t="s">
        <v>14</v>
      </c>
      <c r="D2273" s="12">
        <v>2021</v>
      </c>
      <c r="E2273" s="13">
        <v>63711574</v>
      </c>
    </row>
    <row r="2274" spans="1:5" x14ac:dyDescent="0.35">
      <c r="A2274" s="8" t="s">
        <v>7</v>
      </c>
      <c r="B2274" s="9">
        <v>2</v>
      </c>
      <c r="C2274" s="9" t="s">
        <v>14</v>
      </c>
      <c r="D2274" s="9">
        <v>2021</v>
      </c>
      <c r="E2274" s="10">
        <v>853570</v>
      </c>
    </row>
    <row r="2275" spans="1:5" x14ac:dyDescent="0.35">
      <c r="A2275" s="11" t="s">
        <v>8</v>
      </c>
      <c r="B2275" s="12">
        <v>2</v>
      </c>
      <c r="C2275" s="12" t="s">
        <v>14</v>
      </c>
      <c r="D2275" s="12">
        <v>2021</v>
      </c>
      <c r="E2275" s="13">
        <v>25208</v>
      </c>
    </row>
    <row r="2276" spans="1:5" x14ac:dyDescent="0.35">
      <c r="A2276" s="8" t="s">
        <v>9</v>
      </c>
      <c r="B2276" s="9">
        <v>2</v>
      </c>
      <c r="C2276" s="9" t="s">
        <v>14</v>
      </c>
      <c r="D2276" s="9">
        <v>2021</v>
      </c>
      <c r="E2276" s="10">
        <v>62016272</v>
      </c>
    </row>
    <row r="2277" spans="1:5" x14ac:dyDescent="0.35">
      <c r="A2277" s="11" t="s">
        <v>10</v>
      </c>
      <c r="B2277" s="12">
        <v>2</v>
      </c>
      <c r="C2277" s="12" t="s">
        <v>14</v>
      </c>
      <c r="D2277" s="12">
        <v>2021</v>
      </c>
      <c r="E2277" s="13">
        <v>991039182</v>
      </c>
    </row>
    <row r="2278" spans="1:5" x14ac:dyDescent="0.35">
      <c r="A2278" s="8" t="s">
        <v>22</v>
      </c>
      <c r="B2278" s="9">
        <v>2</v>
      </c>
      <c r="C2278" s="9" t="s">
        <v>14</v>
      </c>
      <c r="D2278" s="9">
        <v>2021</v>
      </c>
      <c r="E2278" s="10">
        <v>769517000</v>
      </c>
    </row>
    <row r="2279" spans="1:5" x14ac:dyDescent="0.35">
      <c r="A2279" s="11" t="s">
        <v>23</v>
      </c>
      <c r="B2279" s="12">
        <v>2</v>
      </c>
      <c r="C2279" s="12" t="s">
        <v>14</v>
      </c>
      <c r="D2279" s="12">
        <v>2021</v>
      </c>
      <c r="E2279" s="13">
        <v>217845405</v>
      </c>
    </row>
    <row r="2280" spans="1:5" x14ac:dyDescent="0.35">
      <c r="A2280" s="8" t="s">
        <v>5</v>
      </c>
      <c r="B2280" s="9">
        <v>3</v>
      </c>
      <c r="C2280" s="9" t="s">
        <v>14</v>
      </c>
      <c r="D2280" s="9">
        <v>2021</v>
      </c>
      <c r="E2280" s="10">
        <v>66054312</v>
      </c>
    </row>
    <row r="2281" spans="1:5" x14ac:dyDescent="0.35">
      <c r="A2281" s="11" t="s">
        <v>7</v>
      </c>
      <c r="B2281" s="12">
        <v>3</v>
      </c>
      <c r="C2281" s="12" t="s">
        <v>14</v>
      </c>
      <c r="D2281" s="12">
        <v>2021</v>
      </c>
      <c r="E2281" s="13">
        <v>880944</v>
      </c>
    </row>
    <row r="2282" spans="1:5" x14ac:dyDescent="0.35">
      <c r="A2282" s="8" t="s">
        <v>8</v>
      </c>
      <c r="B2282" s="9">
        <v>3</v>
      </c>
      <c r="C2282" s="9" t="s">
        <v>14</v>
      </c>
      <c r="D2282" s="9">
        <v>2021</v>
      </c>
      <c r="E2282" s="10">
        <v>25652</v>
      </c>
    </row>
    <row r="2283" spans="1:5" x14ac:dyDescent="0.35">
      <c r="A2283" s="11" t="s">
        <v>9</v>
      </c>
      <c r="B2283" s="12">
        <v>3</v>
      </c>
      <c r="C2283" s="12" t="s">
        <v>14</v>
      </c>
      <c r="D2283" s="12">
        <v>2021</v>
      </c>
      <c r="E2283" s="13">
        <v>64349032</v>
      </c>
    </row>
    <row r="2284" spans="1:5" x14ac:dyDescent="0.35">
      <c r="A2284" s="8" t="s">
        <v>10</v>
      </c>
      <c r="B2284" s="9">
        <v>3</v>
      </c>
      <c r="C2284" s="9" t="s">
        <v>14</v>
      </c>
      <c r="D2284" s="9">
        <v>2021</v>
      </c>
      <c r="E2284" s="10">
        <v>1103185064</v>
      </c>
    </row>
    <row r="2285" spans="1:5" x14ac:dyDescent="0.35">
      <c r="A2285" s="11" t="s">
        <v>22</v>
      </c>
      <c r="B2285" s="12">
        <v>3</v>
      </c>
      <c r="C2285" s="12" t="s">
        <v>14</v>
      </c>
      <c r="D2285" s="12">
        <v>2021</v>
      </c>
      <c r="E2285" s="13">
        <v>1050861477</v>
      </c>
    </row>
    <row r="2286" spans="1:5" x14ac:dyDescent="0.35">
      <c r="A2286" s="8" t="s">
        <v>23</v>
      </c>
      <c r="B2286" s="9">
        <v>3</v>
      </c>
      <c r="C2286" s="9" t="s">
        <v>14</v>
      </c>
      <c r="D2286" s="9">
        <v>2021</v>
      </c>
      <c r="E2286" s="10">
        <v>320764407</v>
      </c>
    </row>
    <row r="2287" spans="1:5" x14ac:dyDescent="0.35">
      <c r="A2287" s="11" t="s">
        <v>5</v>
      </c>
      <c r="B2287" s="12">
        <v>3</v>
      </c>
      <c r="C2287" s="12" t="s">
        <v>14</v>
      </c>
      <c r="D2287" s="12">
        <v>2021</v>
      </c>
      <c r="E2287" s="13">
        <v>67740796</v>
      </c>
    </row>
    <row r="2288" spans="1:5" x14ac:dyDescent="0.35">
      <c r="A2288" s="8" t="s">
        <v>7</v>
      </c>
      <c r="B2288" s="9">
        <v>3</v>
      </c>
      <c r="C2288" s="9" t="s">
        <v>14</v>
      </c>
      <c r="D2288" s="9">
        <v>2021</v>
      </c>
      <c r="E2288" s="10">
        <v>899136</v>
      </c>
    </row>
    <row r="2289" spans="1:5" x14ac:dyDescent="0.35">
      <c r="A2289" s="11" t="s">
        <v>8</v>
      </c>
      <c r="B2289" s="12">
        <v>3</v>
      </c>
      <c r="C2289" s="12" t="s">
        <v>14</v>
      </c>
      <c r="D2289" s="12">
        <v>2021</v>
      </c>
      <c r="E2289" s="13">
        <v>26142</v>
      </c>
    </row>
    <row r="2290" spans="1:5" x14ac:dyDescent="0.35">
      <c r="A2290" s="8" t="s">
        <v>9</v>
      </c>
      <c r="B2290" s="9">
        <v>3</v>
      </c>
      <c r="C2290" s="9" t="s">
        <v>14</v>
      </c>
      <c r="D2290" s="9">
        <v>2021</v>
      </c>
      <c r="E2290" s="10">
        <v>66336144</v>
      </c>
    </row>
    <row r="2291" spans="1:5" x14ac:dyDescent="0.35">
      <c r="A2291" s="11" t="s">
        <v>10</v>
      </c>
      <c r="B2291" s="12">
        <v>3</v>
      </c>
      <c r="C2291" s="12" t="s">
        <v>14</v>
      </c>
      <c r="D2291" s="12">
        <v>2021</v>
      </c>
      <c r="E2291" s="13">
        <v>1196843040</v>
      </c>
    </row>
    <row r="2292" spans="1:5" x14ac:dyDescent="0.35">
      <c r="A2292" s="8" t="s">
        <v>22</v>
      </c>
      <c r="B2292" s="9">
        <v>3</v>
      </c>
      <c r="C2292" s="9" t="s">
        <v>14</v>
      </c>
      <c r="D2292" s="9">
        <v>2021</v>
      </c>
      <c r="E2292" s="10">
        <v>1332589956</v>
      </c>
    </row>
    <row r="2293" spans="1:5" x14ac:dyDescent="0.35">
      <c r="A2293" s="11" t="s">
        <v>23</v>
      </c>
      <c r="B2293" s="12">
        <v>3</v>
      </c>
      <c r="C2293" s="12" t="s">
        <v>14</v>
      </c>
      <c r="D2293" s="12">
        <v>2021</v>
      </c>
      <c r="E2293" s="13">
        <v>507477507</v>
      </c>
    </row>
    <row r="2294" spans="1:5" x14ac:dyDescent="0.35">
      <c r="A2294" s="8" t="s">
        <v>5</v>
      </c>
      <c r="B2294" s="9">
        <v>3</v>
      </c>
      <c r="C2294" s="9" t="s">
        <v>14</v>
      </c>
      <c r="D2294" s="9">
        <v>2021</v>
      </c>
      <c r="E2294" s="10">
        <v>48092458</v>
      </c>
    </row>
    <row r="2295" spans="1:5" x14ac:dyDescent="0.35">
      <c r="A2295" s="11" t="s">
        <v>7</v>
      </c>
      <c r="B2295" s="12">
        <v>3</v>
      </c>
      <c r="C2295" s="12" t="s">
        <v>14</v>
      </c>
      <c r="D2295" s="12">
        <v>2021</v>
      </c>
      <c r="E2295" s="13">
        <v>524706</v>
      </c>
    </row>
    <row r="2296" spans="1:5" x14ac:dyDescent="0.35">
      <c r="A2296" s="8" t="s">
        <v>8</v>
      </c>
      <c r="B2296" s="9">
        <v>3</v>
      </c>
      <c r="C2296" s="9" t="s">
        <v>14</v>
      </c>
      <c r="D2296" s="9">
        <v>2021</v>
      </c>
      <c r="E2296" s="10">
        <v>20146</v>
      </c>
    </row>
    <row r="2297" spans="1:5" x14ac:dyDescent="0.35">
      <c r="A2297" s="11" t="s">
        <v>9</v>
      </c>
      <c r="B2297" s="12">
        <v>3</v>
      </c>
      <c r="C2297" s="12" t="s">
        <v>14</v>
      </c>
      <c r="D2297" s="12">
        <v>2021</v>
      </c>
      <c r="E2297" s="13">
        <v>40146946</v>
      </c>
    </row>
    <row r="2298" spans="1:5" x14ac:dyDescent="0.35">
      <c r="A2298" s="8" t="s">
        <v>10</v>
      </c>
      <c r="B2298" s="9">
        <v>3</v>
      </c>
      <c r="C2298" s="9" t="s">
        <v>14</v>
      </c>
      <c r="D2298" s="9">
        <v>2021</v>
      </c>
      <c r="E2298" s="10">
        <v>653382839</v>
      </c>
    </row>
    <row r="2299" spans="1:5" x14ac:dyDescent="0.35">
      <c r="A2299" s="11" t="s">
        <v>22</v>
      </c>
      <c r="B2299" s="12">
        <v>3</v>
      </c>
      <c r="C2299" s="12" t="s">
        <v>14</v>
      </c>
      <c r="D2299" s="12">
        <v>2021</v>
      </c>
      <c r="E2299" s="13">
        <v>275739579</v>
      </c>
    </row>
    <row r="2300" spans="1:5" x14ac:dyDescent="0.35">
      <c r="A2300" s="8" t="s">
        <v>23</v>
      </c>
      <c r="B2300" s="9">
        <v>3</v>
      </c>
      <c r="C2300" s="9" t="s">
        <v>14</v>
      </c>
      <c r="D2300" s="9">
        <v>2021</v>
      </c>
      <c r="E2300" s="10">
        <v>79760775</v>
      </c>
    </row>
    <row r="2301" spans="1:5" x14ac:dyDescent="0.35">
      <c r="A2301" s="11" t="s">
        <v>5</v>
      </c>
      <c r="B2301" s="12">
        <v>3</v>
      </c>
      <c r="C2301" s="12" t="s">
        <v>14</v>
      </c>
      <c r="D2301" s="12">
        <v>2021</v>
      </c>
      <c r="E2301" s="13">
        <v>48744970</v>
      </c>
    </row>
    <row r="2302" spans="1:5" x14ac:dyDescent="0.35">
      <c r="A2302" s="8" t="s">
        <v>7</v>
      </c>
      <c r="B2302" s="9">
        <v>3</v>
      </c>
      <c r="C2302" s="9" t="s">
        <v>14</v>
      </c>
      <c r="D2302" s="9">
        <v>2021</v>
      </c>
      <c r="E2302" s="10">
        <v>532484</v>
      </c>
    </row>
    <row r="2303" spans="1:5" x14ac:dyDescent="0.35">
      <c r="A2303" s="11" t="s">
        <v>8</v>
      </c>
      <c r="B2303" s="12">
        <v>3</v>
      </c>
      <c r="C2303" s="12" t="s">
        <v>14</v>
      </c>
      <c r="D2303" s="12">
        <v>2021</v>
      </c>
      <c r="E2303" s="13">
        <v>20259</v>
      </c>
    </row>
    <row r="2304" spans="1:5" x14ac:dyDescent="0.35">
      <c r="A2304" s="8" t="s">
        <v>9</v>
      </c>
      <c r="B2304" s="9">
        <v>3</v>
      </c>
      <c r="C2304" s="9" t="s">
        <v>14</v>
      </c>
      <c r="D2304" s="9">
        <v>2021</v>
      </c>
      <c r="E2304" s="10">
        <v>40853346</v>
      </c>
    </row>
    <row r="2305" spans="1:5" x14ac:dyDescent="0.35">
      <c r="A2305" s="11" t="s">
        <v>10</v>
      </c>
      <c r="B2305" s="12">
        <v>3</v>
      </c>
      <c r="C2305" s="12" t="s">
        <v>14</v>
      </c>
      <c r="D2305" s="12">
        <v>2021</v>
      </c>
      <c r="E2305" s="13">
        <v>657138276</v>
      </c>
    </row>
    <row r="2306" spans="1:5" x14ac:dyDescent="0.35">
      <c r="A2306" s="8" t="s">
        <v>22</v>
      </c>
      <c r="B2306" s="9">
        <v>3</v>
      </c>
      <c r="C2306" s="9" t="s">
        <v>14</v>
      </c>
      <c r="D2306" s="9">
        <v>2021</v>
      </c>
      <c r="E2306" s="10">
        <v>277052117</v>
      </c>
    </row>
    <row r="2307" spans="1:5" x14ac:dyDescent="0.35">
      <c r="A2307" s="11" t="s">
        <v>23</v>
      </c>
      <c r="B2307" s="12">
        <v>3</v>
      </c>
      <c r="C2307" s="12" t="s">
        <v>14</v>
      </c>
      <c r="D2307" s="12">
        <v>2021</v>
      </c>
      <c r="E2307" s="13">
        <v>80766227</v>
      </c>
    </row>
    <row r="2308" spans="1:5" x14ac:dyDescent="0.35">
      <c r="A2308" s="8" t="s">
        <v>5</v>
      </c>
      <c r="B2308" s="9">
        <v>3</v>
      </c>
      <c r="C2308" s="9" t="s">
        <v>14</v>
      </c>
      <c r="D2308" s="9">
        <v>2021</v>
      </c>
      <c r="E2308" s="10">
        <v>49366484</v>
      </c>
    </row>
    <row r="2309" spans="1:5" x14ac:dyDescent="0.35">
      <c r="A2309" s="11" t="s">
        <v>7</v>
      </c>
      <c r="B2309" s="12">
        <v>3</v>
      </c>
      <c r="C2309" s="12" t="s">
        <v>14</v>
      </c>
      <c r="D2309" s="12">
        <v>2021</v>
      </c>
      <c r="E2309" s="13">
        <v>540638</v>
      </c>
    </row>
    <row r="2310" spans="1:5" x14ac:dyDescent="0.35">
      <c r="A2310" s="8" t="s">
        <v>8</v>
      </c>
      <c r="B2310" s="9">
        <v>3</v>
      </c>
      <c r="C2310" s="9" t="s">
        <v>14</v>
      </c>
      <c r="D2310" s="9">
        <v>2021</v>
      </c>
      <c r="E2310" s="10">
        <v>20436</v>
      </c>
    </row>
    <row r="2311" spans="1:5" x14ac:dyDescent="0.35">
      <c r="A2311" s="11" t="s">
        <v>9</v>
      </c>
      <c r="B2311" s="12">
        <v>3</v>
      </c>
      <c r="C2311" s="12" t="s">
        <v>14</v>
      </c>
      <c r="D2311" s="12">
        <v>2021</v>
      </c>
      <c r="E2311" s="13">
        <v>41578440</v>
      </c>
    </row>
    <row r="2312" spans="1:5" x14ac:dyDescent="0.35">
      <c r="A2312" s="8" t="s">
        <v>10</v>
      </c>
      <c r="B2312" s="9">
        <v>3</v>
      </c>
      <c r="C2312" s="9" t="s">
        <v>14</v>
      </c>
      <c r="D2312" s="9">
        <v>2021</v>
      </c>
      <c r="E2312" s="10">
        <v>660975286</v>
      </c>
    </row>
    <row r="2313" spans="1:5" x14ac:dyDescent="0.35">
      <c r="A2313" s="11" t="s">
        <v>22</v>
      </c>
      <c r="B2313" s="12">
        <v>3</v>
      </c>
      <c r="C2313" s="12" t="s">
        <v>14</v>
      </c>
      <c r="D2313" s="12">
        <v>2021</v>
      </c>
      <c r="E2313" s="13">
        <v>279348319</v>
      </c>
    </row>
    <row r="2314" spans="1:5" x14ac:dyDescent="0.35">
      <c r="A2314" s="8" t="s">
        <v>23</v>
      </c>
      <c r="B2314" s="9">
        <v>3</v>
      </c>
      <c r="C2314" s="9" t="s">
        <v>14</v>
      </c>
      <c r="D2314" s="9">
        <v>2021</v>
      </c>
      <c r="E2314" s="10">
        <v>81995195</v>
      </c>
    </row>
    <row r="2315" spans="1:5" x14ac:dyDescent="0.35">
      <c r="A2315" s="11" t="s">
        <v>5</v>
      </c>
      <c r="B2315" s="12">
        <v>4</v>
      </c>
      <c r="C2315" s="12" t="s">
        <v>14</v>
      </c>
      <c r="D2315" s="12">
        <v>2021</v>
      </c>
      <c r="E2315" s="13">
        <v>49930158</v>
      </c>
    </row>
    <row r="2316" spans="1:5" x14ac:dyDescent="0.35">
      <c r="A2316" s="8" t="s">
        <v>7</v>
      </c>
      <c r="B2316" s="9">
        <v>4</v>
      </c>
      <c r="C2316" s="9" t="s">
        <v>14</v>
      </c>
      <c r="D2316" s="9">
        <v>2021</v>
      </c>
      <c r="E2316" s="10">
        <v>548834</v>
      </c>
    </row>
    <row r="2317" spans="1:5" x14ac:dyDescent="0.35">
      <c r="A2317" s="11" t="s">
        <v>8</v>
      </c>
      <c r="B2317" s="12">
        <v>4</v>
      </c>
      <c r="C2317" s="12" t="s">
        <v>14</v>
      </c>
      <c r="D2317" s="12">
        <v>2021</v>
      </c>
      <c r="E2317" s="13">
        <v>20536</v>
      </c>
    </row>
    <row r="2318" spans="1:5" x14ac:dyDescent="0.35">
      <c r="A2318" s="8" t="s">
        <v>9</v>
      </c>
      <c r="B2318" s="9">
        <v>4</v>
      </c>
      <c r="C2318" s="9" t="s">
        <v>14</v>
      </c>
      <c r="D2318" s="9">
        <v>2021</v>
      </c>
      <c r="E2318" s="10">
        <v>42335492</v>
      </c>
    </row>
    <row r="2319" spans="1:5" x14ac:dyDescent="0.35">
      <c r="A2319" s="11" t="s">
        <v>10</v>
      </c>
      <c r="B2319" s="12">
        <v>4</v>
      </c>
      <c r="C2319" s="12" t="s">
        <v>14</v>
      </c>
      <c r="D2319" s="12">
        <v>2021</v>
      </c>
      <c r="E2319" s="13">
        <v>664585818</v>
      </c>
    </row>
    <row r="2320" spans="1:5" x14ac:dyDescent="0.35">
      <c r="A2320" s="8" t="s">
        <v>22</v>
      </c>
      <c r="B2320" s="9">
        <v>4</v>
      </c>
      <c r="C2320" s="9" t="s">
        <v>14</v>
      </c>
      <c r="D2320" s="9">
        <v>2021</v>
      </c>
      <c r="E2320" s="10">
        <v>280594804</v>
      </c>
    </row>
    <row r="2321" spans="1:5" x14ac:dyDescent="0.35">
      <c r="A2321" s="11" t="s">
        <v>23</v>
      </c>
      <c r="B2321" s="12">
        <v>4</v>
      </c>
      <c r="C2321" s="12" t="s">
        <v>14</v>
      </c>
      <c r="D2321" s="12">
        <v>2021</v>
      </c>
      <c r="E2321" s="13">
        <v>82154247</v>
      </c>
    </row>
    <row r="2322" spans="1:5" x14ac:dyDescent="0.35">
      <c r="A2322" s="8" t="s">
        <v>5</v>
      </c>
      <c r="B2322" s="9">
        <v>4</v>
      </c>
      <c r="C2322" s="9" t="s">
        <v>14</v>
      </c>
      <c r="D2322" s="9">
        <v>2021</v>
      </c>
      <c r="E2322" s="10">
        <v>50456200</v>
      </c>
    </row>
    <row r="2323" spans="1:5" x14ac:dyDescent="0.35">
      <c r="A2323" s="11" t="s">
        <v>7</v>
      </c>
      <c r="B2323" s="12">
        <v>4</v>
      </c>
      <c r="C2323" s="12" t="s">
        <v>14</v>
      </c>
      <c r="D2323" s="12">
        <v>2021</v>
      </c>
      <c r="E2323" s="13">
        <v>557502</v>
      </c>
    </row>
    <row r="2324" spans="1:5" x14ac:dyDescent="0.35">
      <c r="A2324" s="8" t="s">
        <v>8</v>
      </c>
      <c r="B2324" s="9">
        <v>4</v>
      </c>
      <c r="C2324" s="9" t="s">
        <v>14</v>
      </c>
      <c r="D2324" s="9">
        <v>2021</v>
      </c>
      <c r="E2324" s="10">
        <v>20692</v>
      </c>
    </row>
    <row r="2325" spans="1:5" x14ac:dyDescent="0.35">
      <c r="A2325" s="11" t="s">
        <v>9</v>
      </c>
      <c r="B2325" s="12">
        <v>4</v>
      </c>
      <c r="C2325" s="12" t="s">
        <v>14</v>
      </c>
      <c r="D2325" s="12">
        <v>2021</v>
      </c>
      <c r="E2325" s="13">
        <v>43180274</v>
      </c>
    </row>
    <row r="2326" spans="1:5" x14ac:dyDescent="0.35">
      <c r="A2326" s="8" t="s">
        <v>10</v>
      </c>
      <c r="B2326" s="9">
        <v>4</v>
      </c>
      <c r="C2326" s="9" t="s">
        <v>14</v>
      </c>
      <c r="D2326" s="9">
        <v>2021</v>
      </c>
      <c r="E2326" s="10">
        <v>668374295</v>
      </c>
    </row>
    <row r="2327" spans="1:5" x14ac:dyDescent="0.35">
      <c r="A2327" s="11" t="s">
        <v>22</v>
      </c>
      <c r="B2327" s="12">
        <v>4</v>
      </c>
      <c r="C2327" s="12" t="s">
        <v>14</v>
      </c>
      <c r="D2327" s="12">
        <v>2021</v>
      </c>
      <c r="E2327" s="13">
        <v>283154292</v>
      </c>
    </row>
    <row r="2328" spans="1:5" x14ac:dyDescent="0.35">
      <c r="A2328" s="8" t="s">
        <v>23</v>
      </c>
      <c r="B2328" s="9">
        <v>4</v>
      </c>
      <c r="C2328" s="9" t="s">
        <v>14</v>
      </c>
      <c r="D2328" s="9">
        <v>2021</v>
      </c>
      <c r="E2328" s="10">
        <v>82640695</v>
      </c>
    </row>
    <row r="2329" spans="1:5" x14ac:dyDescent="0.35">
      <c r="A2329" s="11" t="s">
        <v>5</v>
      </c>
      <c r="B2329" s="12">
        <v>4</v>
      </c>
      <c r="C2329" s="12" t="s">
        <v>14</v>
      </c>
      <c r="D2329" s="12">
        <v>2021</v>
      </c>
      <c r="E2329" s="13">
        <v>50990692</v>
      </c>
    </row>
    <row r="2330" spans="1:5" x14ac:dyDescent="0.35">
      <c r="A2330" s="8" t="s">
        <v>7</v>
      </c>
      <c r="B2330" s="9">
        <v>4</v>
      </c>
      <c r="C2330" s="9" t="s">
        <v>14</v>
      </c>
      <c r="D2330" s="9">
        <v>2021</v>
      </c>
      <c r="E2330" s="10">
        <v>566560</v>
      </c>
    </row>
    <row r="2331" spans="1:5" x14ac:dyDescent="0.35">
      <c r="A2331" s="11" t="s">
        <v>8</v>
      </c>
      <c r="B2331" s="12">
        <v>4</v>
      </c>
      <c r="C2331" s="12" t="s">
        <v>14</v>
      </c>
      <c r="D2331" s="12">
        <v>2021</v>
      </c>
      <c r="E2331" s="13">
        <v>20828</v>
      </c>
    </row>
    <row r="2332" spans="1:5" x14ac:dyDescent="0.35">
      <c r="A2332" s="8" t="s">
        <v>9</v>
      </c>
      <c r="B2332" s="9">
        <v>4</v>
      </c>
      <c r="C2332" s="9" t="s">
        <v>14</v>
      </c>
      <c r="D2332" s="9">
        <v>2021</v>
      </c>
      <c r="E2332" s="10">
        <v>43959790</v>
      </c>
    </row>
    <row r="2333" spans="1:5" x14ac:dyDescent="0.35">
      <c r="A2333" s="11" t="s">
        <v>10</v>
      </c>
      <c r="B2333" s="12">
        <v>4</v>
      </c>
      <c r="C2333" s="12" t="s">
        <v>14</v>
      </c>
      <c r="D2333" s="12">
        <v>2021</v>
      </c>
      <c r="E2333" s="13">
        <v>672528606</v>
      </c>
    </row>
    <row r="2334" spans="1:5" x14ac:dyDescent="0.35">
      <c r="A2334" s="8" t="s">
        <v>22</v>
      </c>
      <c r="B2334" s="9">
        <v>4</v>
      </c>
      <c r="C2334" s="9" t="s">
        <v>14</v>
      </c>
      <c r="D2334" s="9">
        <v>2021</v>
      </c>
      <c r="E2334" s="10">
        <v>285464086</v>
      </c>
    </row>
    <row r="2335" spans="1:5" x14ac:dyDescent="0.35">
      <c r="A2335" s="11" t="s">
        <v>23</v>
      </c>
      <c r="B2335" s="12">
        <v>4</v>
      </c>
      <c r="C2335" s="12" t="s">
        <v>14</v>
      </c>
      <c r="D2335" s="12">
        <v>2021</v>
      </c>
      <c r="E2335" s="13">
        <v>83034904</v>
      </c>
    </row>
    <row r="2336" spans="1:5" x14ac:dyDescent="0.35">
      <c r="A2336" s="8" t="s">
        <v>5</v>
      </c>
      <c r="B2336" s="9">
        <v>4</v>
      </c>
      <c r="C2336" s="9" t="s">
        <v>14</v>
      </c>
      <c r="D2336" s="9">
        <v>2021</v>
      </c>
      <c r="E2336" s="10">
        <v>51543066</v>
      </c>
    </row>
    <row r="2337" spans="1:5" x14ac:dyDescent="0.35">
      <c r="A2337" s="11" t="s">
        <v>7</v>
      </c>
      <c r="B2337" s="12">
        <v>4</v>
      </c>
      <c r="C2337" s="12" t="s">
        <v>14</v>
      </c>
      <c r="D2337" s="12">
        <v>2021</v>
      </c>
      <c r="E2337" s="13">
        <v>574314</v>
      </c>
    </row>
    <row r="2338" spans="1:5" x14ac:dyDescent="0.35">
      <c r="A2338" s="8" t="s">
        <v>8</v>
      </c>
      <c r="B2338" s="9">
        <v>4</v>
      </c>
      <c r="C2338" s="9" t="s">
        <v>14</v>
      </c>
      <c r="D2338" s="9">
        <v>2021</v>
      </c>
      <c r="E2338" s="10">
        <v>20918</v>
      </c>
    </row>
    <row r="2339" spans="1:5" x14ac:dyDescent="0.35">
      <c r="A2339" s="11" t="s">
        <v>9</v>
      </c>
      <c r="B2339" s="12">
        <v>4</v>
      </c>
      <c r="C2339" s="12" t="s">
        <v>14</v>
      </c>
      <c r="D2339" s="12">
        <v>2021</v>
      </c>
      <c r="E2339" s="13">
        <v>44697800</v>
      </c>
    </row>
    <row r="2340" spans="1:5" x14ac:dyDescent="0.35">
      <c r="A2340" s="8" t="s">
        <v>10</v>
      </c>
      <c r="B2340" s="9">
        <v>4</v>
      </c>
      <c r="C2340" s="9" t="s">
        <v>14</v>
      </c>
      <c r="D2340" s="9">
        <v>2021</v>
      </c>
      <c r="E2340" s="10">
        <v>676851565</v>
      </c>
    </row>
    <row r="2341" spans="1:5" x14ac:dyDescent="0.35">
      <c r="A2341" s="11" t="s">
        <v>22</v>
      </c>
      <c r="B2341" s="12">
        <v>4</v>
      </c>
      <c r="C2341" s="12" t="s">
        <v>14</v>
      </c>
      <c r="D2341" s="12">
        <v>2021</v>
      </c>
      <c r="E2341" s="13">
        <v>287542096</v>
      </c>
    </row>
    <row r="2342" spans="1:5" x14ac:dyDescent="0.35">
      <c r="A2342" s="8" t="s">
        <v>23</v>
      </c>
      <c r="B2342" s="9">
        <v>4</v>
      </c>
      <c r="C2342" s="9" t="s">
        <v>14</v>
      </c>
      <c r="D2342" s="9">
        <v>2021</v>
      </c>
      <c r="E2342" s="10">
        <v>83351123</v>
      </c>
    </row>
    <row r="2343" spans="1:5" x14ac:dyDescent="0.35">
      <c r="A2343" s="11" t="s">
        <v>5</v>
      </c>
      <c r="B2343" s="12">
        <v>4</v>
      </c>
      <c r="C2343" s="12" t="s">
        <v>14</v>
      </c>
      <c r="D2343" s="12">
        <v>2021</v>
      </c>
      <c r="E2343" s="13">
        <v>52061550</v>
      </c>
    </row>
    <row r="2344" spans="1:5" x14ac:dyDescent="0.35">
      <c r="A2344" s="8" t="s">
        <v>7</v>
      </c>
      <c r="B2344" s="9">
        <v>4</v>
      </c>
      <c r="C2344" s="9" t="s">
        <v>14</v>
      </c>
      <c r="D2344" s="9">
        <v>2021</v>
      </c>
      <c r="E2344" s="10">
        <v>582732</v>
      </c>
    </row>
    <row r="2345" spans="1:5" x14ac:dyDescent="0.35">
      <c r="A2345" s="11" t="s">
        <v>8</v>
      </c>
      <c r="B2345" s="12">
        <v>4</v>
      </c>
      <c r="C2345" s="12" t="s">
        <v>14</v>
      </c>
      <c r="D2345" s="12">
        <v>2021</v>
      </c>
      <c r="E2345" s="13">
        <v>18446</v>
      </c>
    </row>
    <row r="2346" spans="1:5" x14ac:dyDescent="0.35">
      <c r="A2346" s="8" t="s">
        <v>9</v>
      </c>
      <c r="B2346" s="9">
        <v>4</v>
      </c>
      <c r="C2346" s="9" t="s">
        <v>14</v>
      </c>
      <c r="D2346" s="9">
        <v>2021</v>
      </c>
      <c r="E2346" s="10">
        <v>45412146</v>
      </c>
    </row>
    <row r="2347" spans="1:5" x14ac:dyDescent="0.35">
      <c r="A2347" s="11" t="s">
        <v>10</v>
      </c>
      <c r="B2347" s="12">
        <v>4</v>
      </c>
      <c r="C2347" s="12" t="s">
        <v>14</v>
      </c>
      <c r="D2347" s="12">
        <v>2021</v>
      </c>
      <c r="E2347" s="13">
        <v>681112397</v>
      </c>
    </row>
    <row r="2348" spans="1:5" x14ac:dyDescent="0.35">
      <c r="A2348" s="8" t="s">
        <v>22</v>
      </c>
      <c r="B2348" s="9">
        <v>4</v>
      </c>
      <c r="C2348" s="9" t="s">
        <v>14</v>
      </c>
      <c r="D2348" s="9">
        <v>2021</v>
      </c>
      <c r="E2348" s="10">
        <v>296695946</v>
      </c>
    </row>
    <row r="2349" spans="1:5" x14ac:dyDescent="0.35">
      <c r="A2349" s="11" t="s">
        <v>23</v>
      </c>
      <c r="B2349" s="12">
        <v>4</v>
      </c>
      <c r="C2349" s="12" t="s">
        <v>14</v>
      </c>
      <c r="D2349" s="12">
        <v>2021</v>
      </c>
      <c r="E2349" s="13">
        <v>83930467</v>
      </c>
    </row>
    <row r="2350" spans="1:5" x14ac:dyDescent="0.35">
      <c r="A2350" s="8" t="s">
        <v>5</v>
      </c>
      <c r="B2350" s="9">
        <v>4</v>
      </c>
      <c r="C2350" s="9" t="s">
        <v>14</v>
      </c>
      <c r="D2350" s="9">
        <v>2021</v>
      </c>
      <c r="E2350" s="10">
        <v>52576148</v>
      </c>
    </row>
    <row r="2351" spans="1:5" x14ac:dyDescent="0.35">
      <c r="A2351" s="11" t="s">
        <v>7</v>
      </c>
      <c r="B2351" s="12">
        <v>4</v>
      </c>
      <c r="C2351" s="12" t="s">
        <v>14</v>
      </c>
      <c r="D2351" s="12">
        <v>2021</v>
      </c>
      <c r="E2351" s="13">
        <v>591120</v>
      </c>
    </row>
    <row r="2352" spans="1:5" x14ac:dyDescent="0.35">
      <c r="A2352" s="8" t="s">
        <v>8</v>
      </c>
      <c r="B2352" s="9">
        <v>4</v>
      </c>
      <c r="C2352" s="9" t="s">
        <v>14</v>
      </c>
      <c r="D2352" s="9">
        <v>2021</v>
      </c>
      <c r="E2352" s="10">
        <v>21129</v>
      </c>
    </row>
    <row r="2353" spans="1:5" x14ac:dyDescent="0.35">
      <c r="A2353" s="11" t="s">
        <v>9</v>
      </c>
      <c r="B2353" s="12">
        <v>4</v>
      </c>
      <c r="C2353" s="12" t="s">
        <v>14</v>
      </c>
      <c r="D2353" s="12">
        <v>2021</v>
      </c>
      <c r="E2353" s="13">
        <v>46127396</v>
      </c>
    </row>
    <row r="2354" spans="1:5" x14ac:dyDescent="0.35">
      <c r="A2354" s="8" t="s">
        <v>10</v>
      </c>
      <c r="B2354" s="9">
        <v>4</v>
      </c>
      <c r="C2354" s="9" t="s">
        <v>14</v>
      </c>
      <c r="D2354" s="9">
        <v>2021</v>
      </c>
      <c r="E2354" s="10">
        <v>685423743</v>
      </c>
    </row>
    <row r="2355" spans="1:5" x14ac:dyDescent="0.35">
      <c r="A2355" s="11" t="s">
        <v>22</v>
      </c>
      <c r="B2355" s="12">
        <v>4</v>
      </c>
      <c r="C2355" s="12" t="s">
        <v>14</v>
      </c>
      <c r="D2355" s="12">
        <v>2021</v>
      </c>
      <c r="E2355" s="13">
        <v>299294478</v>
      </c>
    </row>
    <row r="2356" spans="1:5" x14ac:dyDescent="0.35">
      <c r="A2356" s="8" t="s">
        <v>23</v>
      </c>
      <c r="B2356" s="9">
        <v>4</v>
      </c>
      <c r="C2356" s="9" t="s">
        <v>14</v>
      </c>
      <c r="D2356" s="9">
        <v>2021</v>
      </c>
      <c r="E2356" s="10">
        <v>84311455</v>
      </c>
    </row>
    <row r="2357" spans="1:5" x14ac:dyDescent="0.35">
      <c r="A2357" s="11" t="s">
        <v>5</v>
      </c>
      <c r="B2357" s="12">
        <v>4</v>
      </c>
      <c r="C2357" s="12" t="s">
        <v>14</v>
      </c>
      <c r="D2357" s="12">
        <v>2021</v>
      </c>
      <c r="E2357" s="13">
        <v>53057942</v>
      </c>
    </row>
    <row r="2358" spans="1:5" x14ac:dyDescent="0.35">
      <c r="A2358" s="8" t="s">
        <v>7</v>
      </c>
      <c r="B2358" s="9">
        <v>4</v>
      </c>
      <c r="C2358" s="9" t="s">
        <v>14</v>
      </c>
      <c r="D2358" s="9">
        <v>2021</v>
      </c>
      <c r="E2358" s="10">
        <v>598598</v>
      </c>
    </row>
    <row r="2359" spans="1:5" x14ac:dyDescent="0.35">
      <c r="A2359" s="11" t="s">
        <v>8</v>
      </c>
      <c r="B2359" s="12">
        <v>4</v>
      </c>
      <c r="C2359" s="12" t="s">
        <v>14</v>
      </c>
      <c r="D2359" s="12">
        <v>2021</v>
      </c>
      <c r="E2359" s="13">
        <v>21299</v>
      </c>
    </row>
    <row r="2360" spans="1:5" x14ac:dyDescent="0.35">
      <c r="A2360" s="8" t="s">
        <v>9</v>
      </c>
      <c r="B2360" s="9">
        <v>4</v>
      </c>
      <c r="C2360" s="9" t="s">
        <v>14</v>
      </c>
      <c r="D2360" s="9">
        <v>2021</v>
      </c>
      <c r="E2360" s="10">
        <v>46837672</v>
      </c>
    </row>
    <row r="2361" spans="1:5" x14ac:dyDescent="0.35">
      <c r="A2361" s="11" t="s">
        <v>10</v>
      </c>
      <c r="B2361" s="12">
        <v>4</v>
      </c>
      <c r="C2361" s="12" t="s">
        <v>14</v>
      </c>
      <c r="D2361" s="12">
        <v>2021</v>
      </c>
      <c r="E2361" s="13">
        <v>689822246</v>
      </c>
    </row>
    <row r="2362" spans="1:5" x14ac:dyDescent="0.35">
      <c r="A2362" s="8" t="s">
        <v>22</v>
      </c>
      <c r="B2362" s="9">
        <v>4</v>
      </c>
      <c r="C2362" s="9" t="s">
        <v>14</v>
      </c>
      <c r="D2362" s="9">
        <v>2021</v>
      </c>
      <c r="E2362" s="10">
        <v>302180785</v>
      </c>
    </row>
    <row r="2363" spans="1:5" x14ac:dyDescent="0.35">
      <c r="A2363" s="11" t="s">
        <v>23</v>
      </c>
      <c r="B2363" s="12">
        <v>4</v>
      </c>
      <c r="C2363" s="12" t="s">
        <v>14</v>
      </c>
      <c r="D2363" s="12">
        <v>2021</v>
      </c>
      <c r="E2363" s="13">
        <v>84682563</v>
      </c>
    </row>
    <row r="2364" spans="1:5" x14ac:dyDescent="0.35">
      <c r="A2364" s="8" t="s">
        <v>5</v>
      </c>
      <c r="B2364" s="9">
        <v>5</v>
      </c>
      <c r="C2364" s="9" t="s">
        <v>14</v>
      </c>
      <c r="D2364" s="9">
        <v>2021</v>
      </c>
      <c r="E2364" s="10">
        <v>53503610</v>
      </c>
    </row>
    <row r="2365" spans="1:5" x14ac:dyDescent="0.35">
      <c r="A2365" s="11" t="s">
        <v>7</v>
      </c>
      <c r="B2365" s="12">
        <v>5</v>
      </c>
      <c r="C2365" s="12" t="s">
        <v>14</v>
      </c>
      <c r="D2365" s="12">
        <v>2021</v>
      </c>
      <c r="E2365" s="13">
        <v>607506</v>
      </c>
    </row>
    <row r="2366" spans="1:5" x14ac:dyDescent="0.35">
      <c r="A2366" s="8" t="s">
        <v>8</v>
      </c>
      <c r="B2366" s="9">
        <v>5</v>
      </c>
      <c r="C2366" s="9" t="s">
        <v>14</v>
      </c>
      <c r="D2366" s="9">
        <v>2021</v>
      </c>
      <c r="E2366" s="10">
        <v>21361</v>
      </c>
    </row>
    <row r="2367" spans="1:5" x14ac:dyDescent="0.35">
      <c r="A2367" s="11" t="s">
        <v>9</v>
      </c>
      <c r="B2367" s="12">
        <v>5</v>
      </c>
      <c r="C2367" s="12" t="s">
        <v>14</v>
      </c>
      <c r="D2367" s="12">
        <v>2021</v>
      </c>
      <c r="E2367" s="13">
        <v>47442178</v>
      </c>
    </row>
    <row r="2368" spans="1:5" x14ac:dyDescent="0.35">
      <c r="A2368" s="8" t="s">
        <v>10</v>
      </c>
      <c r="B2368" s="9">
        <v>5</v>
      </c>
      <c r="C2368" s="9" t="s">
        <v>14</v>
      </c>
      <c r="D2368" s="9">
        <v>2021</v>
      </c>
      <c r="E2368" s="10">
        <v>693921656</v>
      </c>
    </row>
    <row r="2369" spans="1:5" x14ac:dyDescent="0.35">
      <c r="A2369" s="11" t="s">
        <v>22</v>
      </c>
      <c r="B2369" s="12">
        <v>5</v>
      </c>
      <c r="C2369" s="12" t="s">
        <v>14</v>
      </c>
      <c r="D2369" s="12">
        <v>2021</v>
      </c>
      <c r="E2369" s="13">
        <v>303898540</v>
      </c>
    </row>
    <row r="2370" spans="1:5" x14ac:dyDescent="0.35">
      <c r="A2370" s="8" t="s">
        <v>23</v>
      </c>
      <c r="B2370" s="9">
        <v>5</v>
      </c>
      <c r="C2370" s="9" t="s">
        <v>14</v>
      </c>
      <c r="D2370" s="9">
        <v>2021</v>
      </c>
      <c r="E2370" s="10">
        <v>82737168</v>
      </c>
    </row>
    <row r="2371" spans="1:5" x14ac:dyDescent="0.35">
      <c r="A2371" s="11" t="s">
        <v>5</v>
      </c>
      <c r="B2371" s="12">
        <v>5</v>
      </c>
      <c r="C2371" s="12" t="s">
        <v>14</v>
      </c>
      <c r="D2371" s="12">
        <v>2021</v>
      </c>
      <c r="E2371" s="13">
        <v>53895324</v>
      </c>
    </row>
    <row r="2372" spans="1:5" x14ac:dyDescent="0.35">
      <c r="A2372" s="8" t="s">
        <v>7</v>
      </c>
      <c r="B2372" s="9">
        <v>5</v>
      </c>
      <c r="C2372" s="9" t="s">
        <v>14</v>
      </c>
      <c r="D2372" s="9">
        <v>2021</v>
      </c>
      <c r="E2372" s="10">
        <v>614524</v>
      </c>
    </row>
    <row r="2373" spans="1:5" x14ac:dyDescent="0.35">
      <c r="A2373" s="11" t="s">
        <v>8</v>
      </c>
      <c r="B2373" s="12">
        <v>5</v>
      </c>
      <c r="C2373" s="12" t="s">
        <v>14</v>
      </c>
      <c r="D2373" s="12">
        <v>2021</v>
      </c>
      <c r="E2373" s="13">
        <v>21541</v>
      </c>
    </row>
    <row r="2374" spans="1:5" x14ac:dyDescent="0.35">
      <c r="A2374" s="8" t="s">
        <v>9</v>
      </c>
      <c r="B2374" s="9">
        <v>5</v>
      </c>
      <c r="C2374" s="9" t="s">
        <v>14</v>
      </c>
      <c r="D2374" s="9">
        <v>2021</v>
      </c>
      <c r="E2374" s="10">
        <v>48095652</v>
      </c>
    </row>
    <row r="2375" spans="1:5" x14ac:dyDescent="0.35">
      <c r="A2375" s="11" t="s">
        <v>10</v>
      </c>
      <c r="B2375" s="12">
        <v>5</v>
      </c>
      <c r="C2375" s="12" t="s">
        <v>14</v>
      </c>
      <c r="D2375" s="12">
        <v>2021</v>
      </c>
      <c r="E2375" s="13">
        <v>698040923</v>
      </c>
    </row>
    <row r="2376" spans="1:5" x14ac:dyDescent="0.35">
      <c r="A2376" s="8" t="s">
        <v>22</v>
      </c>
      <c r="B2376" s="9">
        <v>5</v>
      </c>
      <c r="C2376" s="9" t="s">
        <v>14</v>
      </c>
      <c r="D2376" s="9">
        <v>2021</v>
      </c>
      <c r="E2376" s="10">
        <v>308759568</v>
      </c>
    </row>
    <row r="2377" spans="1:5" x14ac:dyDescent="0.35">
      <c r="A2377" s="11" t="s">
        <v>23</v>
      </c>
      <c r="B2377" s="12">
        <v>5</v>
      </c>
      <c r="C2377" s="12" t="s">
        <v>14</v>
      </c>
      <c r="D2377" s="12">
        <v>2021</v>
      </c>
      <c r="E2377" s="13">
        <v>85167315</v>
      </c>
    </row>
    <row r="2378" spans="1:5" x14ac:dyDescent="0.35">
      <c r="A2378" s="8" t="s">
        <v>5</v>
      </c>
      <c r="B2378" s="9">
        <v>5</v>
      </c>
      <c r="C2378" s="9" t="s">
        <v>14</v>
      </c>
      <c r="D2378" s="9">
        <v>2021</v>
      </c>
      <c r="E2378" s="10">
        <v>54313308</v>
      </c>
    </row>
    <row r="2379" spans="1:5" x14ac:dyDescent="0.35">
      <c r="A2379" s="11" t="s">
        <v>7</v>
      </c>
      <c r="B2379" s="12">
        <v>5</v>
      </c>
      <c r="C2379" s="12" t="s">
        <v>14</v>
      </c>
      <c r="D2379" s="12">
        <v>2021</v>
      </c>
      <c r="E2379" s="13">
        <v>622844</v>
      </c>
    </row>
    <row r="2380" spans="1:5" x14ac:dyDescent="0.35">
      <c r="A2380" s="8" t="s">
        <v>8</v>
      </c>
      <c r="B2380" s="9">
        <v>5</v>
      </c>
      <c r="C2380" s="9" t="s">
        <v>14</v>
      </c>
      <c r="D2380" s="9">
        <v>2021</v>
      </c>
      <c r="E2380" s="10">
        <v>21625</v>
      </c>
    </row>
    <row r="2381" spans="1:5" x14ac:dyDescent="0.35">
      <c r="A2381" s="11" t="s">
        <v>9</v>
      </c>
      <c r="B2381" s="12">
        <v>5</v>
      </c>
      <c r="C2381" s="12" t="s">
        <v>14</v>
      </c>
      <c r="D2381" s="12">
        <v>2021</v>
      </c>
      <c r="E2381" s="13">
        <v>48686180</v>
      </c>
    </row>
    <row r="2382" spans="1:5" x14ac:dyDescent="0.35">
      <c r="A2382" s="8" t="s">
        <v>10</v>
      </c>
      <c r="B2382" s="9">
        <v>5</v>
      </c>
      <c r="C2382" s="9" t="s">
        <v>14</v>
      </c>
      <c r="D2382" s="9">
        <v>2021</v>
      </c>
      <c r="E2382" s="10">
        <v>702486684</v>
      </c>
    </row>
    <row r="2383" spans="1:5" x14ac:dyDescent="0.35">
      <c r="A2383" s="11" t="s">
        <v>22</v>
      </c>
      <c r="B2383" s="12">
        <v>5</v>
      </c>
      <c r="C2383" s="12" t="s">
        <v>14</v>
      </c>
      <c r="D2383" s="12">
        <v>2021</v>
      </c>
      <c r="E2383" s="13">
        <v>312585312</v>
      </c>
    </row>
    <row r="2384" spans="1:5" x14ac:dyDescent="0.35">
      <c r="A2384" s="8" t="s">
        <v>23</v>
      </c>
      <c r="B2384" s="9">
        <v>5</v>
      </c>
      <c r="C2384" s="9" t="s">
        <v>14</v>
      </c>
      <c r="D2384" s="9">
        <v>2021</v>
      </c>
      <c r="E2384" s="10">
        <v>85580227</v>
      </c>
    </row>
    <row r="2385" spans="1:5" x14ac:dyDescent="0.35">
      <c r="A2385" s="11" t="s">
        <v>5</v>
      </c>
      <c r="B2385" s="12">
        <v>5</v>
      </c>
      <c r="C2385" s="12" t="s">
        <v>14</v>
      </c>
      <c r="D2385" s="12">
        <v>2021</v>
      </c>
      <c r="E2385" s="13">
        <v>54736328</v>
      </c>
    </row>
    <row r="2386" spans="1:5" x14ac:dyDescent="0.35">
      <c r="A2386" s="8" t="s">
        <v>7</v>
      </c>
      <c r="B2386" s="9">
        <v>5</v>
      </c>
      <c r="C2386" s="9" t="s">
        <v>14</v>
      </c>
      <c r="D2386" s="9">
        <v>2021</v>
      </c>
      <c r="E2386" s="10">
        <v>630530</v>
      </c>
    </row>
    <row r="2387" spans="1:5" x14ac:dyDescent="0.35">
      <c r="A2387" s="11" t="s">
        <v>8</v>
      </c>
      <c r="B2387" s="12">
        <v>5</v>
      </c>
      <c r="C2387" s="12" t="s">
        <v>14</v>
      </c>
      <c r="D2387" s="12">
        <v>2021</v>
      </c>
      <c r="E2387" s="13">
        <v>21854</v>
      </c>
    </row>
    <row r="2388" spans="1:5" x14ac:dyDescent="0.35">
      <c r="A2388" s="8" t="s">
        <v>9</v>
      </c>
      <c r="B2388" s="9">
        <v>5</v>
      </c>
      <c r="C2388" s="9" t="s">
        <v>14</v>
      </c>
      <c r="D2388" s="9">
        <v>2021</v>
      </c>
      <c r="E2388" s="10">
        <v>49252288</v>
      </c>
    </row>
    <row r="2389" spans="1:5" x14ac:dyDescent="0.35">
      <c r="A2389" s="11" t="s">
        <v>10</v>
      </c>
      <c r="B2389" s="12">
        <v>5</v>
      </c>
      <c r="C2389" s="12" t="s">
        <v>14</v>
      </c>
      <c r="D2389" s="12">
        <v>2021</v>
      </c>
      <c r="E2389" s="13">
        <v>706985627</v>
      </c>
    </row>
    <row r="2390" spans="1:5" x14ac:dyDescent="0.35">
      <c r="A2390" s="8" t="s">
        <v>22</v>
      </c>
      <c r="B2390" s="9">
        <v>5</v>
      </c>
      <c r="C2390" s="9" t="s">
        <v>14</v>
      </c>
      <c r="D2390" s="9">
        <v>2021</v>
      </c>
      <c r="E2390" s="10">
        <v>316336531</v>
      </c>
    </row>
    <row r="2391" spans="1:5" x14ac:dyDescent="0.35">
      <c r="A2391" s="11" t="s">
        <v>23</v>
      </c>
      <c r="B2391" s="12">
        <v>5</v>
      </c>
      <c r="C2391" s="12" t="s">
        <v>14</v>
      </c>
      <c r="D2391" s="12">
        <v>2021</v>
      </c>
      <c r="E2391" s="13">
        <v>85894813</v>
      </c>
    </row>
    <row r="2392" spans="1:5" x14ac:dyDescent="0.35">
      <c r="A2392" s="8" t="s">
        <v>5</v>
      </c>
      <c r="B2392" s="9">
        <v>5</v>
      </c>
      <c r="C2392" s="9" t="s">
        <v>14</v>
      </c>
      <c r="D2392" s="9">
        <v>2021</v>
      </c>
      <c r="E2392" s="10">
        <v>55108478</v>
      </c>
    </row>
    <row r="2393" spans="1:5" x14ac:dyDescent="0.35">
      <c r="A2393" s="11" t="s">
        <v>7</v>
      </c>
      <c r="B2393" s="12">
        <v>5</v>
      </c>
      <c r="C2393" s="12" t="s">
        <v>14</v>
      </c>
      <c r="D2393" s="12">
        <v>2021</v>
      </c>
      <c r="E2393" s="13">
        <v>637848</v>
      </c>
    </row>
    <row r="2394" spans="1:5" x14ac:dyDescent="0.35">
      <c r="A2394" s="8" t="s">
        <v>8</v>
      </c>
      <c r="B2394" s="9">
        <v>5</v>
      </c>
      <c r="C2394" s="9" t="s">
        <v>14</v>
      </c>
      <c r="D2394" s="9">
        <v>2021</v>
      </c>
      <c r="E2394" s="10">
        <v>22105</v>
      </c>
    </row>
    <row r="2395" spans="1:5" x14ac:dyDescent="0.35">
      <c r="A2395" s="11" t="s">
        <v>9</v>
      </c>
      <c r="B2395" s="12">
        <v>5</v>
      </c>
      <c r="C2395" s="12" t="s">
        <v>14</v>
      </c>
      <c r="D2395" s="12">
        <v>2021</v>
      </c>
      <c r="E2395" s="13">
        <v>49794292</v>
      </c>
    </row>
    <row r="2396" spans="1:5" x14ac:dyDescent="0.35">
      <c r="A2396" s="8" t="s">
        <v>10</v>
      </c>
      <c r="B2396" s="9">
        <v>5</v>
      </c>
      <c r="C2396" s="9" t="s">
        <v>14</v>
      </c>
      <c r="D2396" s="9">
        <v>2021</v>
      </c>
      <c r="E2396" s="10">
        <v>711286382</v>
      </c>
    </row>
    <row r="2397" spans="1:5" x14ac:dyDescent="0.35">
      <c r="A2397" s="11" t="s">
        <v>22</v>
      </c>
      <c r="B2397" s="12">
        <v>5</v>
      </c>
      <c r="C2397" s="12" t="s">
        <v>14</v>
      </c>
      <c r="D2397" s="12">
        <v>2021</v>
      </c>
      <c r="E2397" s="13">
        <v>321984054</v>
      </c>
    </row>
    <row r="2398" spans="1:5" x14ac:dyDescent="0.35">
      <c r="A2398" s="8" t="s">
        <v>23</v>
      </c>
      <c r="B2398" s="9">
        <v>5</v>
      </c>
      <c r="C2398" s="9" t="s">
        <v>14</v>
      </c>
      <c r="D2398" s="9">
        <v>2021</v>
      </c>
      <c r="E2398" s="10">
        <v>86289881</v>
      </c>
    </row>
    <row r="2399" spans="1:5" x14ac:dyDescent="0.35">
      <c r="A2399" s="11" t="s">
        <v>5</v>
      </c>
      <c r="B2399" s="12">
        <v>5</v>
      </c>
      <c r="C2399" s="12" t="s">
        <v>14</v>
      </c>
      <c r="D2399" s="12">
        <v>2021</v>
      </c>
      <c r="E2399" s="13">
        <v>55456644</v>
      </c>
    </row>
    <row r="2400" spans="1:5" x14ac:dyDescent="0.35">
      <c r="A2400" s="8" t="s">
        <v>7</v>
      </c>
      <c r="B2400" s="9">
        <v>5</v>
      </c>
      <c r="C2400" s="9" t="s">
        <v>14</v>
      </c>
      <c r="D2400" s="9">
        <v>2021</v>
      </c>
      <c r="E2400" s="10">
        <v>645070</v>
      </c>
    </row>
    <row r="2401" spans="1:5" x14ac:dyDescent="0.35">
      <c r="A2401" s="11" t="s">
        <v>8</v>
      </c>
      <c r="B2401" s="12">
        <v>5</v>
      </c>
      <c r="C2401" s="12" t="s">
        <v>14</v>
      </c>
      <c r="D2401" s="12">
        <v>2021</v>
      </c>
      <c r="E2401" s="13">
        <v>22254</v>
      </c>
    </row>
    <row r="2402" spans="1:5" x14ac:dyDescent="0.35">
      <c r="A2402" s="8" t="s">
        <v>9</v>
      </c>
      <c r="B2402" s="9">
        <v>5</v>
      </c>
      <c r="C2402" s="9" t="s">
        <v>14</v>
      </c>
      <c r="D2402" s="9">
        <v>2021</v>
      </c>
      <c r="E2402" s="10">
        <v>50364956</v>
      </c>
    </row>
    <row r="2403" spans="1:5" x14ac:dyDescent="0.35">
      <c r="A2403" s="11" t="s">
        <v>10</v>
      </c>
      <c r="B2403" s="12">
        <v>5</v>
      </c>
      <c r="C2403" s="12" t="s">
        <v>14</v>
      </c>
      <c r="D2403" s="12">
        <v>2021</v>
      </c>
      <c r="E2403" s="13">
        <v>715628561</v>
      </c>
    </row>
    <row r="2404" spans="1:5" x14ac:dyDescent="0.35">
      <c r="A2404" s="8" t="s">
        <v>22</v>
      </c>
      <c r="B2404" s="9">
        <v>5</v>
      </c>
      <c r="C2404" s="9" t="s">
        <v>14</v>
      </c>
      <c r="D2404" s="9">
        <v>2021</v>
      </c>
      <c r="E2404" s="10">
        <v>327840790</v>
      </c>
    </row>
    <row r="2405" spans="1:5" x14ac:dyDescent="0.35">
      <c r="A2405" s="11" t="s">
        <v>23</v>
      </c>
      <c r="B2405" s="12">
        <v>5</v>
      </c>
      <c r="C2405" s="12" t="s">
        <v>14</v>
      </c>
      <c r="D2405" s="12">
        <v>2021</v>
      </c>
      <c r="E2405" s="13">
        <v>86790244</v>
      </c>
    </row>
    <row r="2406" spans="1:5" x14ac:dyDescent="0.35">
      <c r="A2406" s="8" t="s">
        <v>5</v>
      </c>
      <c r="B2406" s="9">
        <v>5</v>
      </c>
      <c r="C2406" s="9" t="s">
        <v>14</v>
      </c>
      <c r="D2406" s="9">
        <v>2021</v>
      </c>
      <c r="E2406" s="10">
        <v>55787208</v>
      </c>
    </row>
    <row r="2407" spans="1:5" x14ac:dyDescent="0.35">
      <c r="A2407" s="11" t="s">
        <v>7</v>
      </c>
      <c r="B2407" s="12">
        <v>5</v>
      </c>
      <c r="C2407" s="12" t="s">
        <v>14</v>
      </c>
      <c r="D2407" s="12">
        <v>2021</v>
      </c>
      <c r="E2407" s="13">
        <v>651996</v>
      </c>
    </row>
    <row r="2408" spans="1:5" x14ac:dyDescent="0.35">
      <c r="A2408" s="8" t="s">
        <v>8</v>
      </c>
      <c r="B2408" s="9">
        <v>5</v>
      </c>
      <c r="C2408" s="9" t="s">
        <v>14</v>
      </c>
      <c r="D2408" s="9">
        <v>2021</v>
      </c>
      <c r="E2408" s="10">
        <v>22336</v>
      </c>
    </row>
    <row r="2409" spans="1:5" x14ac:dyDescent="0.35">
      <c r="A2409" s="11" t="s">
        <v>9</v>
      </c>
      <c r="B2409" s="12">
        <v>5</v>
      </c>
      <c r="C2409" s="12" t="s">
        <v>14</v>
      </c>
      <c r="D2409" s="12">
        <v>2021</v>
      </c>
      <c r="E2409" s="13">
        <v>50893922</v>
      </c>
    </row>
    <row r="2410" spans="1:5" x14ac:dyDescent="0.35">
      <c r="A2410" s="8" t="s">
        <v>10</v>
      </c>
      <c r="B2410" s="9">
        <v>5</v>
      </c>
      <c r="C2410" s="9" t="s">
        <v>14</v>
      </c>
      <c r="D2410" s="9">
        <v>2021</v>
      </c>
      <c r="E2410" s="10">
        <v>719916810</v>
      </c>
    </row>
    <row r="2411" spans="1:5" x14ac:dyDescent="0.35">
      <c r="A2411" s="11" t="s">
        <v>22</v>
      </c>
      <c r="B2411" s="12">
        <v>5</v>
      </c>
      <c r="C2411" s="12" t="s">
        <v>14</v>
      </c>
      <c r="D2411" s="12">
        <v>2021</v>
      </c>
      <c r="E2411" s="13">
        <v>333517238</v>
      </c>
    </row>
    <row r="2412" spans="1:5" x14ac:dyDescent="0.35">
      <c r="A2412" s="8" t="s">
        <v>23</v>
      </c>
      <c r="B2412" s="9">
        <v>5</v>
      </c>
      <c r="C2412" s="9" t="s">
        <v>14</v>
      </c>
      <c r="D2412" s="9">
        <v>2021</v>
      </c>
      <c r="E2412" s="10">
        <v>87442134</v>
      </c>
    </row>
    <row r="2413" spans="1:5" x14ac:dyDescent="0.35">
      <c r="A2413" s="11" t="s">
        <v>5</v>
      </c>
      <c r="B2413" s="12">
        <v>1</v>
      </c>
      <c r="C2413" s="12" t="s">
        <v>15</v>
      </c>
      <c r="D2413" s="12">
        <v>2021</v>
      </c>
      <c r="E2413" s="13">
        <v>20791904</v>
      </c>
    </row>
    <row r="2414" spans="1:5" x14ac:dyDescent="0.35">
      <c r="A2414" s="8" t="s">
        <v>7</v>
      </c>
      <c r="B2414" s="9">
        <v>1</v>
      </c>
      <c r="C2414" s="9" t="s">
        <v>15</v>
      </c>
      <c r="D2414" s="9">
        <v>2021</v>
      </c>
      <c r="E2414" s="10">
        <v>300746</v>
      </c>
    </row>
    <row r="2415" spans="1:5" x14ac:dyDescent="0.35">
      <c r="A2415" s="11" t="s">
        <v>8</v>
      </c>
      <c r="B2415" s="12">
        <v>1</v>
      </c>
      <c r="C2415" s="12" t="s">
        <v>15</v>
      </c>
      <c r="D2415" s="12">
        <v>2021</v>
      </c>
      <c r="E2415" s="13">
        <v>8527</v>
      </c>
    </row>
    <row r="2416" spans="1:5" x14ac:dyDescent="0.35">
      <c r="A2416" s="8" t="s">
        <v>9</v>
      </c>
      <c r="B2416" s="9">
        <v>1</v>
      </c>
      <c r="C2416" s="9" t="s">
        <v>15</v>
      </c>
      <c r="D2416" s="9">
        <v>2021</v>
      </c>
      <c r="E2416" s="10">
        <v>20032380</v>
      </c>
    </row>
    <row r="2417" spans="1:5" x14ac:dyDescent="0.35">
      <c r="A2417" s="11" t="s">
        <v>10</v>
      </c>
      <c r="B2417" s="12">
        <v>1</v>
      </c>
      <c r="C2417" s="12" t="s">
        <v>15</v>
      </c>
      <c r="D2417" s="12">
        <v>2021</v>
      </c>
      <c r="E2417" s="13">
        <v>369182659</v>
      </c>
    </row>
    <row r="2418" spans="1:5" x14ac:dyDescent="0.35">
      <c r="A2418" s="8" t="s">
        <v>5</v>
      </c>
      <c r="B2418" s="9">
        <v>1</v>
      </c>
      <c r="C2418" s="9" t="s">
        <v>15</v>
      </c>
      <c r="D2418" s="9">
        <v>2021</v>
      </c>
      <c r="E2418" s="10">
        <v>21654630</v>
      </c>
    </row>
    <row r="2419" spans="1:5" x14ac:dyDescent="0.35">
      <c r="A2419" s="11" t="s">
        <v>7</v>
      </c>
      <c r="B2419" s="12">
        <v>1</v>
      </c>
      <c r="C2419" s="12" t="s">
        <v>15</v>
      </c>
      <c r="D2419" s="12">
        <v>2021</v>
      </c>
      <c r="E2419" s="13">
        <v>310064</v>
      </c>
    </row>
    <row r="2420" spans="1:5" x14ac:dyDescent="0.35">
      <c r="A2420" s="8" t="s">
        <v>8</v>
      </c>
      <c r="B2420" s="9">
        <v>1</v>
      </c>
      <c r="C2420" s="9" t="s">
        <v>15</v>
      </c>
      <c r="D2420" s="9">
        <v>2021</v>
      </c>
      <c r="E2420" s="10">
        <v>9106</v>
      </c>
    </row>
    <row r="2421" spans="1:5" x14ac:dyDescent="0.35">
      <c r="A2421" s="11" t="s">
        <v>9</v>
      </c>
      <c r="B2421" s="12">
        <v>1</v>
      </c>
      <c r="C2421" s="12" t="s">
        <v>15</v>
      </c>
      <c r="D2421" s="12">
        <v>2021</v>
      </c>
      <c r="E2421" s="13">
        <v>21043148</v>
      </c>
    </row>
    <row r="2422" spans="1:5" x14ac:dyDescent="0.35">
      <c r="A2422" s="8" t="s">
        <v>10</v>
      </c>
      <c r="B2422" s="9">
        <v>1</v>
      </c>
      <c r="C2422" s="9" t="s">
        <v>15</v>
      </c>
      <c r="D2422" s="9">
        <v>2021</v>
      </c>
      <c r="E2422" s="10">
        <v>418889557</v>
      </c>
    </row>
    <row r="2423" spans="1:5" x14ac:dyDescent="0.35">
      <c r="A2423" s="11" t="s">
        <v>22</v>
      </c>
      <c r="B2423" s="12">
        <v>1</v>
      </c>
      <c r="C2423" s="12" t="s">
        <v>15</v>
      </c>
      <c r="D2423" s="12">
        <v>2021</v>
      </c>
      <c r="E2423" s="13">
        <v>11488587</v>
      </c>
    </row>
    <row r="2424" spans="1:5" x14ac:dyDescent="0.35">
      <c r="A2424" s="8" t="s">
        <v>5</v>
      </c>
      <c r="B2424" s="9">
        <v>1</v>
      </c>
      <c r="C2424" s="9" t="s">
        <v>15</v>
      </c>
      <c r="D2424" s="9">
        <v>2021</v>
      </c>
      <c r="E2424" s="10">
        <v>22421244</v>
      </c>
    </row>
    <row r="2425" spans="1:5" x14ac:dyDescent="0.35">
      <c r="A2425" s="11" t="s">
        <v>7</v>
      </c>
      <c r="B2425" s="12">
        <v>1</v>
      </c>
      <c r="C2425" s="12" t="s">
        <v>15</v>
      </c>
      <c r="D2425" s="12">
        <v>2021</v>
      </c>
      <c r="E2425" s="13">
        <v>315586</v>
      </c>
    </row>
    <row r="2426" spans="1:5" x14ac:dyDescent="0.35">
      <c r="A2426" s="8" t="s">
        <v>8</v>
      </c>
      <c r="B2426" s="9">
        <v>1</v>
      </c>
      <c r="C2426" s="9" t="s">
        <v>15</v>
      </c>
      <c r="D2426" s="9">
        <v>2021</v>
      </c>
      <c r="E2426" s="10">
        <v>9222</v>
      </c>
    </row>
    <row r="2427" spans="1:5" x14ac:dyDescent="0.35">
      <c r="A2427" s="11" t="s">
        <v>9</v>
      </c>
      <c r="B2427" s="12">
        <v>1</v>
      </c>
      <c r="C2427" s="12" t="s">
        <v>15</v>
      </c>
      <c r="D2427" s="12">
        <v>2021</v>
      </c>
      <c r="E2427" s="13">
        <v>21733154</v>
      </c>
    </row>
    <row r="2428" spans="1:5" x14ac:dyDescent="0.35">
      <c r="A2428" s="8" t="s">
        <v>10</v>
      </c>
      <c r="B2428" s="9">
        <v>1</v>
      </c>
      <c r="C2428" s="9" t="s">
        <v>15</v>
      </c>
      <c r="D2428" s="9">
        <v>2021</v>
      </c>
      <c r="E2428" s="10">
        <v>460612611</v>
      </c>
    </row>
    <row r="2429" spans="1:5" x14ac:dyDescent="0.35">
      <c r="A2429" s="11" t="s">
        <v>22</v>
      </c>
      <c r="B2429" s="12">
        <v>1</v>
      </c>
      <c r="C2429" s="12" t="s">
        <v>15</v>
      </c>
      <c r="D2429" s="12">
        <v>2021</v>
      </c>
      <c r="E2429" s="13">
        <v>33220772</v>
      </c>
    </row>
    <row r="2430" spans="1:5" x14ac:dyDescent="0.35">
      <c r="A2430" s="8" t="s">
        <v>23</v>
      </c>
      <c r="B2430" s="9">
        <v>1</v>
      </c>
      <c r="C2430" s="9" t="s">
        <v>15</v>
      </c>
      <c r="D2430" s="9">
        <v>2021</v>
      </c>
      <c r="E2430" s="10">
        <v>7451724</v>
      </c>
    </row>
    <row r="2431" spans="1:5" x14ac:dyDescent="0.35">
      <c r="A2431" s="11" t="s">
        <v>5</v>
      </c>
      <c r="B2431" s="12">
        <v>1</v>
      </c>
      <c r="C2431" s="12" t="s">
        <v>15</v>
      </c>
      <c r="D2431" s="12">
        <v>2021</v>
      </c>
      <c r="E2431" s="13">
        <v>25599602</v>
      </c>
    </row>
    <row r="2432" spans="1:5" x14ac:dyDescent="0.35">
      <c r="A2432" s="8" t="s">
        <v>7</v>
      </c>
      <c r="B2432" s="9">
        <v>1</v>
      </c>
      <c r="C2432" s="9" t="s">
        <v>15</v>
      </c>
      <c r="D2432" s="9">
        <v>2021</v>
      </c>
      <c r="E2432" s="10">
        <v>332416</v>
      </c>
    </row>
    <row r="2433" spans="1:5" x14ac:dyDescent="0.35">
      <c r="A2433" s="11" t="s">
        <v>8</v>
      </c>
      <c r="B2433" s="12">
        <v>1</v>
      </c>
      <c r="C2433" s="12" t="s">
        <v>15</v>
      </c>
      <c r="D2433" s="12">
        <v>2021</v>
      </c>
      <c r="E2433" s="13">
        <v>10298</v>
      </c>
    </row>
    <row r="2434" spans="1:5" x14ac:dyDescent="0.35">
      <c r="A2434" s="8" t="s">
        <v>9</v>
      </c>
      <c r="B2434" s="9">
        <v>1</v>
      </c>
      <c r="C2434" s="9" t="s">
        <v>15</v>
      </c>
      <c r="D2434" s="9">
        <v>2021</v>
      </c>
      <c r="E2434" s="10">
        <v>23579552</v>
      </c>
    </row>
    <row r="2435" spans="1:5" x14ac:dyDescent="0.35">
      <c r="A2435" s="11" t="s">
        <v>10</v>
      </c>
      <c r="B2435" s="12">
        <v>1</v>
      </c>
      <c r="C2435" s="12" t="s">
        <v>15</v>
      </c>
      <c r="D2435" s="12">
        <v>2021</v>
      </c>
      <c r="E2435" s="13">
        <v>522115149</v>
      </c>
    </row>
    <row r="2436" spans="1:5" x14ac:dyDescent="0.35">
      <c r="A2436" s="8" t="s">
        <v>22</v>
      </c>
      <c r="B2436" s="9">
        <v>1</v>
      </c>
      <c r="C2436" s="9" t="s">
        <v>15</v>
      </c>
      <c r="D2436" s="9">
        <v>2021</v>
      </c>
      <c r="E2436" s="10">
        <v>150279679</v>
      </c>
    </row>
    <row r="2437" spans="1:5" x14ac:dyDescent="0.35">
      <c r="A2437" s="11" t="s">
        <v>23</v>
      </c>
      <c r="B2437" s="12">
        <v>1</v>
      </c>
      <c r="C2437" s="12" t="s">
        <v>15</v>
      </c>
      <c r="D2437" s="12">
        <v>2021</v>
      </c>
      <c r="E2437" s="13">
        <v>21375779</v>
      </c>
    </row>
    <row r="2438" spans="1:5" x14ac:dyDescent="0.35">
      <c r="A2438" s="8" t="s">
        <v>5</v>
      </c>
      <c r="B2438" s="9">
        <v>1</v>
      </c>
      <c r="C2438" s="9" t="s">
        <v>15</v>
      </c>
      <c r="D2438" s="9">
        <v>2021</v>
      </c>
      <c r="E2438" s="10">
        <v>42970764</v>
      </c>
    </row>
    <row r="2439" spans="1:5" x14ac:dyDescent="0.35">
      <c r="A2439" s="11" t="s">
        <v>7</v>
      </c>
      <c r="B2439" s="12">
        <v>1</v>
      </c>
      <c r="C2439" s="12" t="s">
        <v>15</v>
      </c>
      <c r="D2439" s="12">
        <v>2021</v>
      </c>
      <c r="E2439" s="13">
        <v>468148</v>
      </c>
    </row>
    <row r="2440" spans="1:5" x14ac:dyDescent="0.35">
      <c r="A2440" s="8" t="s">
        <v>8</v>
      </c>
      <c r="B2440" s="9">
        <v>1</v>
      </c>
      <c r="C2440" s="9" t="s">
        <v>15</v>
      </c>
      <c r="D2440" s="9">
        <v>2021</v>
      </c>
      <c r="E2440" s="10">
        <v>18754</v>
      </c>
    </row>
    <row r="2441" spans="1:5" x14ac:dyDescent="0.35">
      <c r="A2441" s="11" t="s">
        <v>9</v>
      </c>
      <c r="B2441" s="12">
        <v>1</v>
      </c>
      <c r="C2441" s="12" t="s">
        <v>15</v>
      </c>
      <c r="D2441" s="12">
        <v>2021</v>
      </c>
      <c r="E2441" s="13">
        <v>35195234</v>
      </c>
    </row>
    <row r="2442" spans="1:5" x14ac:dyDescent="0.35">
      <c r="A2442" s="8" t="s">
        <v>10</v>
      </c>
      <c r="B2442" s="9">
        <v>1</v>
      </c>
      <c r="C2442" s="9" t="s">
        <v>15</v>
      </c>
      <c r="D2442" s="9">
        <v>2021</v>
      </c>
      <c r="E2442" s="10">
        <v>626114556</v>
      </c>
    </row>
    <row r="2443" spans="1:5" x14ac:dyDescent="0.35">
      <c r="A2443" s="11" t="s">
        <v>22</v>
      </c>
      <c r="B2443" s="12">
        <v>1</v>
      </c>
      <c r="C2443" s="12" t="s">
        <v>15</v>
      </c>
      <c r="D2443" s="12">
        <v>2021</v>
      </c>
      <c r="E2443" s="13">
        <v>262488972</v>
      </c>
    </row>
    <row r="2444" spans="1:5" x14ac:dyDescent="0.35">
      <c r="A2444" s="8" t="s">
        <v>23</v>
      </c>
      <c r="B2444" s="9">
        <v>1</v>
      </c>
      <c r="C2444" s="9" t="s">
        <v>15</v>
      </c>
      <c r="D2444" s="9">
        <v>2021</v>
      </c>
      <c r="E2444" s="10">
        <v>64416002</v>
      </c>
    </row>
    <row r="2445" spans="1:5" x14ac:dyDescent="0.35">
      <c r="A2445" s="11" t="s">
        <v>5</v>
      </c>
      <c r="B2445" s="12">
        <v>2</v>
      </c>
      <c r="C2445" s="12" t="s">
        <v>15</v>
      </c>
      <c r="D2445" s="12">
        <v>2021</v>
      </c>
      <c r="E2445" s="13">
        <v>57819308</v>
      </c>
    </row>
    <row r="2446" spans="1:5" x14ac:dyDescent="0.35">
      <c r="A2446" s="8" t="s">
        <v>7</v>
      </c>
      <c r="B2446" s="9">
        <v>2</v>
      </c>
      <c r="C2446" s="9" t="s">
        <v>15</v>
      </c>
      <c r="D2446" s="9">
        <v>2021</v>
      </c>
      <c r="E2446" s="10">
        <v>698458</v>
      </c>
    </row>
    <row r="2447" spans="1:5" x14ac:dyDescent="0.35">
      <c r="A2447" s="11" t="s">
        <v>8</v>
      </c>
      <c r="B2447" s="12">
        <v>2</v>
      </c>
      <c r="C2447" s="12" t="s">
        <v>15</v>
      </c>
      <c r="D2447" s="12">
        <v>2021</v>
      </c>
      <c r="E2447" s="13">
        <v>23221</v>
      </c>
    </row>
    <row r="2448" spans="1:5" x14ac:dyDescent="0.35">
      <c r="A2448" s="8" t="s">
        <v>9</v>
      </c>
      <c r="B2448" s="9">
        <v>2</v>
      </c>
      <c r="C2448" s="9" t="s">
        <v>15</v>
      </c>
      <c r="D2448" s="9">
        <v>2021</v>
      </c>
      <c r="E2448" s="10">
        <v>54302104</v>
      </c>
    </row>
    <row r="2449" spans="1:5" x14ac:dyDescent="0.35">
      <c r="A2449" s="11" t="s">
        <v>10</v>
      </c>
      <c r="B2449" s="12">
        <v>2</v>
      </c>
      <c r="C2449" s="12" t="s">
        <v>15</v>
      </c>
      <c r="D2449" s="12">
        <v>2021</v>
      </c>
      <c r="E2449" s="13">
        <v>760423241</v>
      </c>
    </row>
    <row r="2450" spans="1:5" x14ac:dyDescent="0.35">
      <c r="A2450" s="8" t="s">
        <v>22</v>
      </c>
      <c r="B2450" s="9">
        <v>2</v>
      </c>
      <c r="C2450" s="9" t="s">
        <v>15</v>
      </c>
      <c r="D2450" s="9">
        <v>2021</v>
      </c>
      <c r="E2450" s="10">
        <v>371304146</v>
      </c>
    </row>
    <row r="2451" spans="1:5" x14ac:dyDescent="0.35">
      <c r="A2451" s="11" t="s">
        <v>23</v>
      </c>
      <c r="B2451" s="12">
        <v>2</v>
      </c>
      <c r="C2451" s="12" t="s">
        <v>15</v>
      </c>
      <c r="D2451" s="12">
        <v>2021</v>
      </c>
      <c r="E2451" s="13">
        <v>91065820</v>
      </c>
    </row>
    <row r="2452" spans="1:5" x14ac:dyDescent="0.35">
      <c r="A2452" s="8" t="s">
        <v>5</v>
      </c>
      <c r="B2452" s="9">
        <v>2</v>
      </c>
      <c r="C2452" s="9" t="s">
        <v>15</v>
      </c>
      <c r="D2452" s="9">
        <v>2021</v>
      </c>
      <c r="E2452" s="10">
        <v>61325806</v>
      </c>
    </row>
    <row r="2453" spans="1:5" x14ac:dyDescent="0.35">
      <c r="A2453" s="11" t="s">
        <v>7</v>
      </c>
      <c r="B2453" s="12">
        <v>2</v>
      </c>
      <c r="C2453" s="12" t="s">
        <v>15</v>
      </c>
      <c r="D2453" s="12">
        <v>2021</v>
      </c>
      <c r="E2453" s="13">
        <v>808480</v>
      </c>
    </row>
    <row r="2454" spans="1:5" x14ac:dyDescent="0.35">
      <c r="A2454" s="8" t="s">
        <v>8</v>
      </c>
      <c r="B2454" s="9">
        <v>2</v>
      </c>
      <c r="C2454" s="9" t="s">
        <v>15</v>
      </c>
      <c r="D2454" s="9">
        <v>2021</v>
      </c>
      <c r="E2454" s="10">
        <v>24325</v>
      </c>
    </row>
    <row r="2455" spans="1:5" x14ac:dyDescent="0.35">
      <c r="A2455" s="11" t="s">
        <v>9</v>
      </c>
      <c r="B2455" s="12">
        <v>2</v>
      </c>
      <c r="C2455" s="12" t="s">
        <v>15</v>
      </c>
      <c r="D2455" s="12">
        <v>2021</v>
      </c>
      <c r="E2455" s="13">
        <v>59583982</v>
      </c>
    </row>
    <row r="2456" spans="1:5" x14ac:dyDescent="0.35">
      <c r="A2456" s="8" t="s">
        <v>10</v>
      </c>
      <c r="B2456" s="9">
        <v>2</v>
      </c>
      <c r="C2456" s="9" t="s">
        <v>15</v>
      </c>
      <c r="D2456" s="9">
        <v>2021</v>
      </c>
      <c r="E2456" s="10">
        <v>878094227</v>
      </c>
    </row>
    <row r="2457" spans="1:5" x14ac:dyDescent="0.35">
      <c r="A2457" s="11" t="s">
        <v>22</v>
      </c>
      <c r="B2457" s="12">
        <v>2</v>
      </c>
      <c r="C2457" s="12" t="s">
        <v>15</v>
      </c>
      <c r="D2457" s="12">
        <v>2021</v>
      </c>
      <c r="E2457" s="13">
        <v>585676359</v>
      </c>
    </row>
    <row r="2458" spans="1:5" x14ac:dyDescent="0.35">
      <c r="A2458" s="8" t="s">
        <v>23</v>
      </c>
      <c r="B2458" s="9">
        <v>2</v>
      </c>
      <c r="C2458" s="9" t="s">
        <v>15</v>
      </c>
      <c r="D2458" s="9">
        <v>2021</v>
      </c>
      <c r="E2458" s="10">
        <v>133706173</v>
      </c>
    </row>
    <row r="2459" spans="1:5" x14ac:dyDescent="0.35">
      <c r="A2459" s="11" t="s">
        <v>5</v>
      </c>
      <c r="B2459" s="12">
        <v>2</v>
      </c>
      <c r="C2459" s="12" t="s">
        <v>15</v>
      </c>
      <c r="D2459" s="12">
        <v>2021</v>
      </c>
      <c r="E2459" s="13">
        <v>63788984</v>
      </c>
    </row>
    <row r="2460" spans="1:5" x14ac:dyDescent="0.35">
      <c r="A2460" s="8" t="s">
        <v>7</v>
      </c>
      <c r="B2460" s="9">
        <v>2</v>
      </c>
      <c r="C2460" s="9" t="s">
        <v>15</v>
      </c>
      <c r="D2460" s="9">
        <v>2021</v>
      </c>
      <c r="E2460" s="10">
        <v>854802</v>
      </c>
    </row>
    <row r="2461" spans="1:5" x14ac:dyDescent="0.35">
      <c r="A2461" s="11" t="s">
        <v>8</v>
      </c>
      <c r="B2461" s="12">
        <v>2</v>
      </c>
      <c r="C2461" s="12" t="s">
        <v>15</v>
      </c>
      <c r="D2461" s="12">
        <v>2021</v>
      </c>
      <c r="E2461" s="13">
        <v>25230</v>
      </c>
    </row>
    <row r="2462" spans="1:5" x14ac:dyDescent="0.35">
      <c r="A2462" s="8" t="s">
        <v>9</v>
      </c>
      <c r="B2462" s="9">
        <v>2</v>
      </c>
      <c r="C2462" s="9" t="s">
        <v>15</v>
      </c>
      <c r="D2462" s="9">
        <v>2021</v>
      </c>
      <c r="E2462" s="10">
        <v>62096324</v>
      </c>
    </row>
    <row r="2463" spans="1:5" x14ac:dyDescent="0.35">
      <c r="A2463" s="11" t="s">
        <v>10</v>
      </c>
      <c r="B2463" s="12">
        <v>2</v>
      </c>
      <c r="C2463" s="12" t="s">
        <v>15</v>
      </c>
      <c r="D2463" s="12">
        <v>2021</v>
      </c>
      <c r="E2463" s="13">
        <v>994880187</v>
      </c>
    </row>
    <row r="2464" spans="1:5" x14ac:dyDescent="0.35">
      <c r="A2464" s="8" t="s">
        <v>22</v>
      </c>
      <c r="B2464" s="9">
        <v>2</v>
      </c>
      <c r="C2464" s="9" t="s">
        <v>15</v>
      </c>
      <c r="D2464" s="9">
        <v>2021</v>
      </c>
      <c r="E2464" s="10">
        <v>778183299</v>
      </c>
    </row>
    <row r="2465" spans="1:5" x14ac:dyDescent="0.35">
      <c r="A2465" s="11" t="s">
        <v>23</v>
      </c>
      <c r="B2465" s="12">
        <v>2</v>
      </c>
      <c r="C2465" s="12" t="s">
        <v>15</v>
      </c>
      <c r="D2465" s="12">
        <v>2021</v>
      </c>
      <c r="E2465" s="13">
        <v>220388025</v>
      </c>
    </row>
    <row r="2466" spans="1:5" x14ac:dyDescent="0.35">
      <c r="A2466" s="8" t="s">
        <v>5</v>
      </c>
      <c r="B2466" s="9">
        <v>2</v>
      </c>
      <c r="C2466" s="9" t="s">
        <v>15</v>
      </c>
      <c r="D2466" s="9">
        <v>2021</v>
      </c>
      <c r="E2466" s="10">
        <v>66114640</v>
      </c>
    </row>
    <row r="2467" spans="1:5" x14ac:dyDescent="0.35">
      <c r="A2467" s="11" t="s">
        <v>7</v>
      </c>
      <c r="B2467" s="12">
        <v>2</v>
      </c>
      <c r="C2467" s="12" t="s">
        <v>15</v>
      </c>
      <c r="D2467" s="12">
        <v>2021</v>
      </c>
      <c r="E2467" s="13">
        <v>882150</v>
      </c>
    </row>
    <row r="2468" spans="1:5" x14ac:dyDescent="0.35">
      <c r="A2468" s="8" t="s">
        <v>8</v>
      </c>
      <c r="B2468" s="9">
        <v>2</v>
      </c>
      <c r="C2468" s="9" t="s">
        <v>15</v>
      </c>
      <c r="D2468" s="9">
        <v>2021</v>
      </c>
      <c r="E2468" s="10">
        <v>25679</v>
      </c>
    </row>
    <row r="2469" spans="1:5" x14ac:dyDescent="0.35">
      <c r="A2469" s="11" t="s">
        <v>9</v>
      </c>
      <c r="B2469" s="12">
        <v>2</v>
      </c>
      <c r="C2469" s="12" t="s">
        <v>15</v>
      </c>
      <c r="D2469" s="12">
        <v>2021</v>
      </c>
      <c r="E2469" s="13">
        <v>64434924</v>
      </c>
    </row>
    <row r="2470" spans="1:5" x14ac:dyDescent="0.35">
      <c r="A2470" s="8" t="s">
        <v>10</v>
      </c>
      <c r="B2470" s="9">
        <v>2</v>
      </c>
      <c r="C2470" s="9" t="s">
        <v>15</v>
      </c>
      <c r="D2470" s="9">
        <v>2021</v>
      </c>
      <c r="E2470" s="10">
        <v>1106473084</v>
      </c>
    </row>
    <row r="2471" spans="1:5" x14ac:dyDescent="0.35">
      <c r="A2471" s="11" t="s">
        <v>22</v>
      </c>
      <c r="B2471" s="12">
        <v>2</v>
      </c>
      <c r="C2471" s="12" t="s">
        <v>15</v>
      </c>
      <c r="D2471" s="12">
        <v>2021</v>
      </c>
      <c r="E2471" s="13">
        <v>1067529494</v>
      </c>
    </row>
    <row r="2472" spans="1:5" x14ac:dyDescent="0.35">
      <c r="A2472" s="8" t="s">
        <v>23</v>
      </c>
      <c r="B2472" s="9">
        <v>2</v>
      </c>
      <c r="C2472" s="9" t="s">
        <v>15</v>
      </c>
      <c r="D2472" s="9">
        <v>2021</v>
      </c>
      <c r="E2472" s="10">
        <v>327138176</v>
      </c>
    </row>
    <row r="2473" spans="1:5" x14ac:dyDescent="0.35">
      <c r="A2473" s="11" t="s">
        <v>5</v>
      </c>
      <c r="B2473" s="12">
        <v>2</v>
      </c>
      <c r="C2473" s="12" t="s">
        <v>15</v>
      </c>
      <c r="D2473" s="12">
        <v>2021</v>
      </c>
      <c r="E2473" s="13">
        <v>67786006</v>
      </c>
    </row>
    <row r="2474" spans="1:5" x14ac:dyDescent="0.35">
      <c r="A2474" s="8" t="s">
        <v>7</v>
      </c>
      <c r="B2474" s="9">
        <v>2</v>
      </c>
      <c r="C2474" s="9" t="s">
        <v>15</v>
      </c>
      <c r="D2474" s="9">
        <v>2021</v>
      </c>
      <c r="E2474" s="10">
        <v>899768</v>
      </c>
    </row>
    <row r="2475" spans="1:5" x14ac:dyDescent="0.35">
      <c r="A2475" s="11" t="s">
        <v>8</v>
      </c>
      <c r="B2475" s="12">
        <v>2</v>
      </c>
      <c r="C2475" s="12" t="s">
        <v>15</v>
      </c>
      <c r="D2475" s="12">
        <v>2021</v>
      </c>
      <c r="E2475" s="13">
        <v>26146</v>
      </c>
    </row>
    <row r="2476" spans="1:5" x14ac:dyDescent="0.35">
      <c r="A2476" s="8" t="s">
        <v>9</v>
      </c>
      <c r="B2476" s="9">
        <v>2</v>
      </c>
      <c r="C2476" s="9" t="s">
        <v>15</v>
      </c>
      <c r="D2476" s="9">
        <v>2021</v>
      </c>
      <c r="E2476" s="10">
        <v>66385364</v>
      </c>
    </row>
    <row r="2477" spans="1:5" x14ac:dyDescent="0.35">
      <c r="A2477" s="11" t="s">
        <v>10</v>
      </c>
      <c r="B2477" s="12">
        <v>2</v>
      </c>
      <c r="C2477" s="12" t="s">
        <v>15</v>
      </c>
      <c r="D2477" s="12">
        <v>2021</v>
      </c>
      <c r="E2477" s="13">
        <v>1200023480</v>
      </c>
    </row>
    <row r="2478" spans="1:5" x14ac:dyDescent="0.35">
      <c r="A2478" s="8" t="s">
        <v>22</v>
      </c>
      <c r="B2478" s="9">
        <v>2</v>
      </c>
      <c r="C2478" s="9" t="s">
        <v>15</v>
      </c>
      <c r="D2478" s="9">
        <v>2021</v>
      </c>
      <c r="E2478" s="10">
        <v>1337195558</v>
      </c>
    </row>
    <row r="2479" spans="1:5" x14ac:dyDescent="0.35">
      <c r="A2479" s="11" t="s">
        <v>23</v>
      </c>
      <c r="B2479" s="12">
        <v>2</v>
      </c>
      <c r="C2479" s="12" t="s">
        <v>15</v>
      </c>
      <c r="D2479" s="12">
        <v>2021</v>
      </c>
      <c r="E2479" s="13">
        <v>512078311</v>
      </c>
    </row>
    <row r="2480" spans="1:5" x14ac:dyDescent="0.35">
      <c r="A2480" s="8" t="s">
        <v>5</v>
      </c>
      <c r="B2480" s="9">
        <v>3</v>
      </c>
      <c r="C2480" s="9" t="s">
        <v>15</v>
      </c>
      <c r="D2480" s="9">
        <v>2021</v>
      </c>
      <c r="E2480" s="10">
        <v>59020154</v>
      </c>
    </row>
    <row r="2481" spans="1:5" x14ac:dyDescent="0.35">
      <c r="A2481" s="11" t="s">
        <v>7</v>
      </c>
      <c r="B2481" s="12">
        <v>3</v>
      </c>
      <c r="C2481" s="12" t="s">
        <v>15</v>
      </c>
      <c r="D2481" s="12">
        <v>2021</v>
      </c>
      <c r="E2481" s="13">
        <v>748658</v>
      </c>
    </row>
    <row r="2482" spans="1:5" x14ac:dyDescent="0.35">
      <c r="A2482" s="8" t="s">
        <v>8</v>
      </c>
      <c r="B2482" s="9">
        <v>3</v>
      </c>
      <c r="C2482" s="9" t="s">
        <v>15</v>
      </c>
      <c r="D2482" s="9">
        <v>2021</v>
      </c>
      <c r="E2482" s="10">
        <v>17509</v>
      </c>
    </row>
    <row r="2483" spans="1:5" x14ac:dyDescent="0.35">
      <c r="A2483" s="11" t="s">
        <v>9</v>
      </c>
      <c r="B2483" s="12">
        <v>3</v>
      </c>
      <c r="C2483" s="12" t="s">
        <v>15</v>
      </c>
      <c r="D2483" s="12">
        <v>2021</v>
      </c>
      <c r="E2483" s="13">
        <v>56311096</v>
      </c>
    </row>
    <row r="2484" spans="1:5" x14ac:dyDescent="0.35">
      <c r="A2484" s="8" t="s">
        <v>10</v>
      </c>
      <c r="B2484" s="9">
        <v>3</v>
      </c>
      <c r="C2484" s="9" t="s">
        <v>15</v>
      </c>
      <c r="D2484" s="9">
        <v>2021</v>
      </c>
      <c r="E2484" s="10">
        <v>788450724</v>
      </c>
    </row>
    <row r="2485" spans="1:5" x14ac:dyDescent="0.35">
      <c r="A2485" s="11" t="s">
        <v>22</v>
      </c>
      <c r="B2485" s="12">
        <v>3</v>
      </c>
      <c r="C2485" s="12" t="s">
        <v>15</v>
      </c>
      <c r="D2485" s="12">
        <v>2021</v>
      </c>
      <c r="E2485" s="13">
        <v>411010256</v>
      </c>
    </row>
    <row r="2486" spans="1:5" x14ac:dyDescent="0.35">
      <c r="A2486" s="8" t="s">
        <v>23</v>
      </c>
      <c r="B2486" s="9">
        <v>3</v>
      </c>
      <c r="C2486" s="9" t="s">
        <v>15</v>
      </c>
      <c r="D2486" s="9">
        <v>2021</v>
      </c>
      <c r="E2486" s="10">
        <v>95467716</v>
      </c>
    </row>
    <row r="2487" spans="1:5" x14ac:dyDescent="0.35">
      <c r="A2487" s="11" t="s">
        <v>5</v>
      </c>
      <c r="B2487" s="12">
        <v>3</v>
      </c>
      <c r="C2487" s="12" t="s">
        <v>15</v>
      </c>
      <c r="D2487" s="12">
        <v>2021</v>
      </c>
      <c r="E2487" s="13">
        <v>59140170</v>
      </c>
    </row>
    <row r="2488" spans="1:5" x14ac:dyDescent="0.35">
      <c r="A2488" s="8" t="s">
        <v>7</v>
      </c>
      <c r="B2488" s="9">
        <v>3</v>
      </c>
      <c r="C2488" s="9" t="s">
        <v>15</v>
      </c>
      <c r="D2488" s="9">
        <v>2021</v>
      </c>
      <c r="E2488" s="10">
        <v>754124</v>
      </c>
    </row>
    <row r="2489" spans="1:5" x14ac:dyDescent="0.35">
      <c r="A2489" s="11" t="s">
        <v>8</v>
      </c>
      <c r="B2489" s="12">
        <v>3</v>
      </c>
      <c r="C2489" s="12" t="s">
        <v>15</v>
      </c>
      <c r="D2489" s="12">
        <v>2021</v>
      </c>
      <c r="E2489" s="13">
        <v>17605</v>
      </c>
    </row>
    <row r="2490" spans="1:5" x14ac:dyDescent="0.35">
      <c r="A2490" s="8" t="s">
        <v>9</v>
      </c>
      <c r="B2490" s="9">
        <v>3</v>
      </c>
      <c r="C2490" s="9" t="s">
        <v>15</v>
      </c>
      <c r="D2490" s="9">
        <v>2021</v>
      </c>
      <c r="E2490" s="10">
        <v>56545848</v>
      </c>
    </row>
    <row r="2491" spans="1:5" x14ac:dyDescent="0.35">
      <c r="A2491" s="11" t="s">
        <v>10</v>
      </c>
      <c r="B2491" s="12">
        <v>3</v>
      </c>
      <c r="C2491" s="12" t="s">
        <v>15</v>
      </c>
      <c r="D2491" s="12">
        <v>2021</v>
      </c>
      <c r="E2491" s="13">
        <v>792049036</v>
      </c>
    </row>
    <row r="2492" spans="1:5" x14ac:dyDescent="0.35">
      <c r="A2492" s="8" t="s">
        <v>22</v>
      </c>
      <c r="B2492" s="9">
        <v>3</v>
      </c>
      <c r="C2492" s="9" t="s">
        <v>15</v>
      </c>
      <c r="D2492" s="9">
        <v>2021</v>
      </c>
      <c r="E2492" s="10">
        <v>418603810</v>
      </c>
    </row>
    <row r="2493" spans="1:5" x14ac:dyDescent="0.35">
      <c r="A2493" s="11" t="s">
        <v>23</v>
      </c>
      <c r="B2493" s="12">
        <v>3</v>
      </c>
      <c r="C2493" s="12" t="s">
        <v>15</v>
      </c>
      <c r="D2493" s="12">
        <v>2021</v>
      </c>
      <c r="E2493" s="13">
        <v>95437832</v>
      </c>
    </row>
    <row r="2494" spans="1:5" x14ac:dyDescent="0.35">
      <c r="A2494" s="8" t="s">
        <v>5</v>
      </c>
      <c r="B2494" s="9">
        <v>3</v>
      </c>
      <c r="C2494" s="9" t="s">
        <v>15</v>
      </c>
      <c r="D2494" s="9">
        <v>2021</v>
      </c>
      <c r="E2494" s="10">
        <v>59264604</v>
      </c>
    </row>
    <row r="2495" spans="1:5" x14ac:dyDescent="0.35">
      <c r="A2495" s="11" t="s">
        <v>7</v>
      </c>
      <c r="B2495" s="12">
        <v>3</v>
      </c>
      <c r="C2495" s="12" t="s">
        <v>15</v>
      </c>
      <c r="D2495" s="12">
        <v>2021</v>
      </c>
      <c r="E2495" s="13">
        <v>759204</v>
      </c>
    </row>
    <row r="2496" spans="1:5" x14ac:dyDescent="0.35">
      <c r="A2496" s="8" t="s">
        <v>8</v>
      </c>
      <c r="B2496" s="9">
        <v>3</v>
      </c>
      <c r="C2496" s="9" t="s">
        <v>15</v>
      </c>
      <c r="D2496" s="9">
        <v>2021</v>
      </c>
      <c r="E2496" s="10">
        <v>17639</v>
      </c>
    </row>
    <row r="2497" spans="1:5" x14ac:dyDescent="0.35">
      <c r="A2497" s="11" t="s">
        <v>9</v>
      </c>
      <c r="B2497" s="12">
        <v>3</v>
      </c>
      <c r="C2497" s="12" t="s">
        <v>15</v>
      </c>
      <c r="D2497" s="12">
        <v>2021</v>
      </c>
      <c r="E2497" s="13">
        <v>56761400</v>
      </c>
    </row>
    <row r="2498" spans="1:5" x14ac:dyDescent="0.35">
      <c r="A2498" s="8" t="s">
        <v>10</v>
      </c>
      <c r="B2498" s="9">
        <v>3</v>
      </c>
      <c r="C2498" s="9" t="s">
        <v>15</v>
      </c>
      <c r="D2498" s="9">
        <v>2021</v>
      </c>
      <c r="E2498" s="10">
        <v>795971494</v>
      </c>
    </row>
    <row r="2499" spans="1:5" x14ac:dyDescent="0.35">
      <c r="A2499" s="11" t="s">
        <v>22</v>
      </c>
      <c r="B2499" s="12">
        <v>3</v>
      </c>
      <c r="C2499" s="12" t="s">
        <v>15</v>
      </c>
      <c r="D2499" s="12">
        <v>2021</v>
      </c>
      <c r="E2499" s="13">
        <v>423633577</v>
      </c>
    </row>
    <row r="2500" spans="1:5" x14ac:dyDescent="0.35">
      <c r="A2500" s="8" t="s">
        <v>23</v>
      </c>
      <c r="B2500" s="9">
        <v>3</v>
      </c>
      <c r="C2500" s="9" t="s">
        <v>15</v>
      </c>
      <c r="D2500" s="9">
        <v>2021</v>
      </c>
      <c r="E2500" s="10">
        <v>97082305</v>
      </c>
    </row>
    <row r="2501" spans="1:5" x14ac:dyDescent="0.35">
      <c r="A2501" s="11" t="s">
        <v>5</v>
      </c>
      <c r="B2501" s="12">
        <v>3</v>
      </c>
      <c r="C2501" s="12" t="s">
        <v>15</v>
      </c>
      <c r="D2501" s="12">
        <v>2021</v>
      </c>
      <c r="E2501" s="13">
        <v>59399182</v>
      </c>
    </row>
    <row r="2502" spans="1:5" x14ac:dyDescent="0.35">
      <c r="A2502" s="8" t="s">
        <v>7</v>
      </c>
      <c r="B2502" s="9">
        <v>3</v>
      </c>
      <c r="C2502" s="9" t="s">
        <v>15</v>
      </c>
      <c r="D2502" s="9">
        <v>2021</v>
      </c>
      <c r="E2502" s="10">
        <v>763862</v>
      </c>
    </row>
    <row r="2503" spans="1:5" x14ac:dyDescent="0.35">
      <c r="A2503" s="11" t="s">
        <v>8</v>
      </c>
      <c r="B2503" s="12">
        <v>3</v>
      </c>
      <c r="C2503" s="12" t="s">
        <v>15</v>
      </c>
      <c r="D2503" s="12">
        <v>2021</v>
      </c>
      <c r="E2503" s="13">
        <v>17677</v>
      </c>
    </row>
    <row r="2504" spans="1:5" x14ac:dyDescent="0.35">
      <c r="A2504" s="8" t="s">
        <v>9</v>
      </c>
      <c r="B2504" s="9">
        <v>3</v>
      </c>
      <c r="C2504" s="9" t="s">
        <v>15</v>
      </c>
      <c r="D2504" s="9">
        <v>2021</v>
      </c>
      <c r="E2504" s="10">
        <v>56969200</v>
      </c>
    </row>
    <row r="2505" spans="1:5" x14ac:dyDescent="0.35">
      <c r="A2505" s="11" t="s">
        <v>10</v>
      </c>
      <c r="B2505" s="12">
        <v>3</v>
      </c>
      <c r="C2505" s="12" t="s">
        <v>15</v>
      </c>
      <c r="D2505" s="12">
        <v>2021</v>
      </c>
      <c r="E2505" s="13">
        <v>800014418</v>
      </c>
    </row>
    <row r="2506" spans="1:5" x14ac:dyDescent="0.35">
      <c r="A2506" s="8" t="s">
        <v>22</v>
      </c>
      <c r="B2506" s="9">
        <v>3</v>
      </c>
      <c r="C2506" s="9" t="s">
        <v>15</v>
      </c>
      <c r="D2506" s="9">
        <v>2021</v>
      </c>
      <c r="E2506" s="10">
        <v>429965890</v>
      </c>
    </row>
    <row r="2507" spans="1:5" x14ac:dyDescent="0.35">
      <c r="A2507" s="11" t="s">
        <v>23</v>
      </c>
      <c r="B2507" s="12">
        <v>3</v>
      </c>
      <c r="C2507" s="12" t="s">
        <v>15</v>
      </c>
      <c r="D2507" s="12">
        <v>2021</v>
      </c>
      <c r="E2507" s="13">
        <v>97844461</v>
      </c>
    </row>
    <row r="2508" spans="1:5" x14ac:dyDescent="0.35">
      <c r="A2508" s="8" t="s">
        <v>5</v>
      </c>
      <c r="B2508" s="9">
        <v>3</v>
      </c>
      <c r="C2508" s="9" t="s">
        <v>15</v>
      </c>
      <c r="D2508" s="9">
        <v>2021</v>
      </c>
      <c r="E2508" s="10">
        <v>59524054</v>
      </c>
    </row>
    <row r="2509" spans="1:5" x14ac:dyDescent="0.35">
      <c r="A2509" s="11" t="s">
        <v>7</v>
      </c>
      <c r="B2509" s="12">
        <v>3</v>
      </c>
      <c r="C2509" s="12" t="s">
        <v>15</v>
      </c>
      <c r="D2509" s="12">
        <v>2021</v>
      </c>
      <c r="E2509" s="13">
        <v>767044</v>
      </c>
    </row>
    <row r="2510" spans="1:5" x14ac:dyDescent="0.35">
      <c r="A2510" s="8" t="s">
        <v>8</v>
      </c>
      <c r="B2510" s="9">
        <v>3</v>
      </c>
      <c r="C2510" s="9" t="s">
        <v>15</v>
      </c>
      <c r="D2510" s="9">
        <v>2021</v>
      </c>
      <c r="E2510" s="10">
        <v>23484</v>
      </c>
    </row>
    <row r="2511" spans="1:5" x14ac:dyDescent="0.35">
      <c r="A2511" s="11" t="s">
        <v>9</v>
      </c>
      <c r="B2511" s="12">
        <v>3</v>
      </c>
      <c r="C2511" s="12" t="s">
        <v>15</v>
      </c>
      <c r="D2511" s="12">
        <v>2021</v>
      </c>
      <c r="E2511" s="13">
        <v>57146200</v>
      </c>
    </row>
    <row r="2512" spans="1:5" x14ac:dyDescent="0.35">
      <c r="A2512" s="8" t="s">
        <v>10</v>
      </c>
      <c r="B2512" s="9">
        <v>3</v>
      </c>
      <c r="C2512" s="9" t="s">
        <v>15</v>
      </c>
      <c r="D2512" s="9">
        <v>2021</v>
      </c>
      <c r="E2512" s="10">
        <v>804096952</v>
      </c>
    </row>
    <row r="2513" spans="1:5" x14ac:dyDescent="0.35">
      <c r="A2513" s="11" t="s">
        <v>22</v>
      </c>
      <c r="B2513" s="12">
        <v>3</v>
      </c>
      <c r="C2513" s="12" t="s">
        <v>15</v>
      </c>
      <c r="D2513" s="12">
        <v>2021</v>
      </c>
      <c r="E2513" s="13">
        <v>436016962</v>
      </c>
    </row>
    <row r="2514" spans="1:5" x14ac:dyDescent="0.35">
      <c r="A2514" s="8" t="s">
        <v>23</v>
      </c>
      <c r="B2514" s="9">
        <v>3</v>
      </c>
      <c r="C2514" s="9" t="s">
        <v>15</v>
      </c>
      <c r="D2514" s="9">
        <v>2021</v>
      </c>
      <c r="E2514" s="10">
        <v>98675685</v>
      </c>
    </row>
    <row r="2515" spans="1:5" x14ac:dyDescent="0.35">
      <c r="A2515" s="11" t="s">
        <v>5</v>
      </c>
      <c r="B2515" s="12">
        <v>3</v>
      </c>
      <c r="C2515" s="12" t="s">
        <v>15</v>
      </c>
      <c r="D2515" s="12">
        <v>2021</v>
      </c>
      <c r="E2515" s="13">
        <v>59645584</v>
      </c>
    </row>
    <row r="2516" spans="1:5" x14ac:dyDescent="0.35">
      <c r="A2516" s="8" t="s">
        <v>7</v>
      </c>
      <c r="B2516" s="9">
        <v>3</v>
      </c>
      <c r="C2516" s="9" t="s">
        <v>15</v>
      </c>
      <c r="D2516" s="9">
        <v>2021</v>
      </c>
      <c r="E2516" s="10">
        <v>770334</v>
      </c>
    </row>
    <row r="2517" spans="1:5" x14ac:dyDescent="0.35">
      <c r="A2517" s="11" t="s">
        <v>8</v>
      </c>
      <c r="B2517" s="12">
        <v>3</v>
      </c>
      <c r="C2517" s="12" t="s">
        <v>15</v>
      </c>
      <c r="D2517" s="12">
        <v>2021</v>
      </c>
      <c r="E2517" s="13">
        <v>23537</v>
      </c>
    </row>
    <row r="2518" spans="1:5" x14ac:dyDescent="0.35">
      <c r="A2518" s="8" t="s">
        <v>9</v>
      </c>
      <c r="B2518" s="9">
        <v>3</v>
      </c>
      <c r="C2518" s="9" t="s">
        <v>15</v>
      </c>
      <c r="D2518" s="9">
        <v>2021</v>
      </c>
      <c r="E2518" s="10">
        <v>57341908</v>
      </c>
    </row>
    <row r="2519" spans="1:5" x14ac:dyDescent="0.35">
      <c r="A2519" s="11" t="s">
        <v>10</v>
      </c>
      <c r="B2519" s="12">
        <v>3</v>
      </c>
      <c r="C2519" s="12" t="s">
        <v>15</v>
      </c>
      <c r="D2519" s="12">
        <v>2021</v>
      </c>
      <c r="E2519" s="13">
        <v>808291718</v>
      </c>
    </row>
    <row r="2520" spans="1:5" x14ac:dyDescent="0.35">
      <c r="A2520" s="8" t="s">
        <v>22</v>
      </c>
      <c r="B2520" s="9">
        <v>3</v>
      </c>
      <c r="C2520" s="9" t="s">
        <v>15</v>
      </c>
      <c r="D2520" s="9">
        <v>2021</v>
      </c>
      <c r="E2520" s="10">
        <v>442071534</v>
      </c>
    </row>
    <row r="2521" spans="1:5" x14ac:dyDescent="0.35">
      <c r="A2521" s="11" t="s">
        <v>23</v>
      </c>
      <c r="B2521" s="12">
        <v>3</v>
      </c>
      <c r="C2521" s="12" t="s">
        <v>15</v>
      </c>
      <c r="D2521" s="12">
        <v>2021</v>
      </c>
      <c r="E2521" s="13">
        <v>99474503</v>
      </c>
    </row>
    <row r="2522" spans="1:5" x14ac:dyDescent="0.35">
      <c r="A2522" s="8" t="s">
        <v>5</v>
      </c>
      <c r="B2522" s="9">
        <v>3</v>
      </c>
      <c r="C2522" s="9" t="s">
        <v>15</v>
      </c>
      <c r="D2522" s="9">
        <v>2021</v>
      </c>
      <c r="E2522" s="10">
        <v>59762814</v>
      </c>
    </row>
    <row r="2523" spans="1:5" x14ac:dyDescent="0.35">
      <c r="A2523" s="11" t="s">
        <v>7</v>
      </c>
      <c r="B2523" s="12">
        <v>3</v>
      </c>
      <c r="C2523" s="12" t="s">
        <v>15</v>
      </c>
      <c r="D2523" s="12">
        <v>2021</v>
      </c>
      <c r="E2523" s="13">
        <v>773482</v>
      </c>
    </row>
    <row r="2524" spans="1:5" x14ac:dyDescent="0.35">
      <c r="A2524" s="8" t="s">
        <v>8</v>
      </c>
      <c r="B2524" s="9">
        <v>3</v>
      </c>
      <c r="C2524" s="9" t="s">
        <v>15</v>
      </c>
      <c r="D2524" s="9">
        <v>2021</v>
      </c>
      <c r="E2524" s="10">
        <v>23575</v>
      </c>
    </row>
    <row r="2525" spans="1:5" x14ac:dyDescent="0.35">
      <c r="A2525" s="11" t="s">
        <v>9</v>
      </c>
      <c r="B2525" s="12">
        <v>3</v>
      </c>
      <c r="C2525" s="12" t="s">
        <v>15</v>
      </c>
      <c r="D2525" s="12">
        <v>2021</v>
      </c>
      <c r="E2525" s="13">
        <v>57517004</v>
      </c>
    </row>
    <row r="2526" spans="1:5" x14ac:dyDescent="0.35">
      <c r="A2526" s="8" t="s">
        <v>10</v>
      </c>
      <c r="B2526" s="9">
        <v>3</v>
      </c>
      <c r="C2526" s="9" t="s">
        <v>15</v>
      </c>
      <c r="D2526" s="9">
        <v>2021</v>
      </c>
      <c r="E2526" s="10">
        <v>812259896</v>
      </c>
    </row>
    <row r="2527" spans="1:5" x14ac:dyDescent="0.35">
      <c r="A2527" s="11" t="s">
        <v>22</v>
      </c>
      <c r="B2527" s="12">
        <v>3</v>
      </c>
      <c r="C2527" s="12" t="s">
        <v>15</v>
      </c>
      <c r="D2527" s="12">
        <v>2021</v>
      </c>
      <c r="E2527" s="13">
        <v>449642664</v>
      </c>
    </row>
    <row r="2528" spans="1:5" x14ac:dyDescent="0.35">
      <c r="A2528" s="8" t="s">
        <v>23</v>
      </c>
      <c r="B2528" s="9">
        <v>3</v>
      </c>
      <c r="C2528" s="9" t="s">
        <v>15</v>
      </c>
      <c r="D2528" s="9">
        <v>2021</v>
      </c>
      <c r="E2528" s="10">
        <v>100457087</v>
      </c>
    </row>
    <row r="2529" spans="1:5" x14ac:dyDescent="0.35">
      <c r="A2529" s="11" t="s">
        <v>5</v>
      </c>
      <c r="B2529" s="12">
        <v>4</v>
      </c>
      <c r="C2529" s="12" t="s">
        <v>15</v>
      </c>
      <c r="D2529" s="12">
        <v>2021</v>
      </c>
      <c r="E2529" s="13">
        <v>59868770</v>
      </c>
    </row>
    <row r="2530" spans="1:5" x14ac:dyDescent="0.35">
      <c r="A2530" s="8" t="s">
        <v>7</v>
      </c>
      <c r="B2530" s="9">
        <v>4</v>
      </c>
      <c r="C2530" s="9" t="s">
        <v>15</v>
      </c>
      <c r="D2530" s="9">
        <v>2021</v>
      </c>
      <c r="E2530" s="10">
        <v>776330</v>
      </c>
    </row>
    <row r="2531" spans="1:5" x14ac:dyDescent="0.35">
      <c r="A2531" s="11" t="s">
        <v>8</v>
      </c>
      <c r="B2531" s="12">
        <v>4</v>
      </c>
      <c r="C2531" s="12" t="s">
        <v>15</v>
      </c>
      <c r="D2531" s="12">
        <v>2021</v>
      </c>
      <c r="E2531" s="13">
        <v>23642</v>
      </c>
    </row>
    <row r="2532" spans="1:5" x14ac:dyDescent="0.35">
      <c r="A2532" s="8" t="s">
        <v>9</v>
      </c>
      <c r="B2532" s="9">
        <v>4</v>
      </c>
      <c r="C2532" s="9" t="s">
        <v>15</v>
      </c>
      <c r="D2532" s="9">
        <v>2021</v>
      </c>
      <c r="E2532" s="10">
        <v>57673382</v>
      </c>
    </row>
    <row r="2533" spans="1:5" x14ac:dyDescent="0.35">
      <c r="A2533" s="11" t="s">
        <v>10</v>
      </c>
      <c r="B2533" s="12">
        <v>4</v>
      </c>
      <c r="C2533" s="12" t="s">
        <v>15</v>
      </c>
      <c r="D2533" s="12">
        <v>2021</v>
      </c>
      <c r="E2533" s="13">
        <v>815568497</v>
      </c>
    </row>
    <row r="2534" spans="1:5" x14ac:dyDescent="0.35">
      <c r="A2534" s="8" t="s">
        <v>22</v>
      </c>
      <c r="B2534" s="9">
        <v>4</v>
      </c>
      <c r="C2534" s="9" t="s">
        <v>15</v>
      </c>
      <c r="D2534" s="9">
        <v>2021</v>
      </c>
      <c r="E2534" s="10">
        <v>455375978</v>
      </c>
    </row>
    <row r="2535" spans="1:5" x14ac:dyDescent="0.35">
      <c r="A2535" s="11" t="s">
        <v>23</v>
      </c>
      <c r="B2535" s="12">
        <v>4</v>
      </c>
      <c r="C2535" s="12" t="s">
        <v>15</v>
      </c>
      <c r="D2535" s="12">
        <v>2021</v>
      </c>
      <c r="E2535" s="13">
        <v>100230194</v>
      </c>
    </row>
    <row r="2536" spans="1:5" x14ac:dyDescent="0.35">
      <c r="A2536" s="8" t="s">
        <v>5</v>
      </c>
      <c r="B2536" s="9">
        <v>4</v>
      </c>
      <c r="C2536" s="9" t="s">
        <v>15</v>
      </c>
      <c r="D2536" s="9">
        <v>2021</v>
      </c>
      <c r="E2536" s="10">
        <v>59954136</v>
      </c>
    </row>
    <row r="2537" spans="1:5" x14ac:dyDescent="0.35">
      <c r="A2537" s="11" t="s">
        <v>7</v>
      </c>
      <c r="B2537" s="12">
        <v>4</v>
      </c>
      <c r="C2537" s="12" t="s">
        <v>15</v>
      </c>
      <c r="D2537" s="12">
        <v>2021</v>
      </c>
      <c r="E2537" s="13">
        <v>778664</v>
      </c>
    </row>
    <row r="2538" spans="1:5" x14ac:dyDescent="0.35">
      <c r="A2538" s="8" t="s">
        <v>8</v>
      </c>
      <c r="B2538" s="9">
        <v>4</v>
      </c>
      <c r="C2538" s="9" t="s">
        <v>15</v>
      </c>
      <c r="D2538" s="9">
        <v>2021</v>
      </c>
      <c r="E2538" s="10">
        <v>23627</v>
      </c>
    </row>
    <row r="2539" spans="1:5" x14ac:dyDescent="0.35">
      <c r="A2539" s="11" t="s">
        <v>9</v>
      </c>
      <c r="B2539" s="12">
        <v>4</v>
      </c>
      <c r="C2539" s="12" t="s">
        <v>15</v>
      </c>
      <c r="D2539" s="12">
        <v>2021</v>
      </c>
      <c r="E2539" s="13">
        <v>57837444</v>
      </c>
    </row>
    <row r="2540" spans="1:5" x14ac:dyDescent="0.35">
      <c r="A2540" s="8" t="s">
        <v>10</v>
      </c>
      <c r="B2540" s="9">
        <v>4</v>
      </c>
      <c r="C2540" s="9" t="s">
        <v>15</v>
      </c>
      <c r="D2540" s="9">
        <v>2021</v>
      </c>
      <c r="E2540" s="10">
        <v>818990460</v>
      </c>
    </row>
    <row r="2541" spans="1:5" x14ac:dyDescent="0.35">
      <c r="A2541" s="11" t="s">
        <v>22</v>
      </c>
      <c r="B2541" s="12">
        <v>4</v>
      </c>
      <c r="C2541" s="12" t="s">
        <v>15</v>
      </c>
      <c r="D2541" s="12">
        <v>2021</v>
      </c>
      <c r="E2541" s="13">
        <v>471630843</v>
      </c>
    </row>
    <row r="2542" spans="1:5" x14ac:dyDescent="0.35">
      <c r="A2542" s="8" t="s">
        <v>23</v>
      </c>
      <c r="B2542" s="9">
        <v>4</v>
      </c>
      <c r="C2542" s="9" t="s">
        <v>15</v>
      </c>
      <c r="D2542" s="9">
        <v>2021</v>
      </c>
      <c r="E2542" s="10">
        <v>102662764</v>
      </c>
    </row>
    <row r="2543" spans="1:5" x14ac:dyDescent="0.35">
      <c r="A2543" s="11" t="s">
        <v>5</v>
      </c>
      <c r="B2543" s="12">
        <v>4</v>
      </c>
      <c r="C2543" s="12" t="s">
        <v>15</v>
      </c>
      <c r="D2543" s="12">
        <v>2021</v>
      </c>
      <c r="E2543" s="13">
        <v>60055770</v>
      </c>
    </row>
    <row r="2544" spans="1:5" x14ac:dyDescent="0.35">
      <c r="A2544" s="8" t="s">
        <v>7</v>
      </c>
      <c r="B2544" s="9">
        <v>4</v>
      </c>
      <c r="C2544" s="9" t="s">
        <v>15</v>
      </c>
      <c r="D2544" s="9">
        <v>2021</v>
      </c>
      <c r="E2544" s="10">
        <v>781382</v>
      </c>
    </row>
    <row r="2545" spans="1:5" x14ac:dyDescent="0.35">
      <c r="A2545" s="11" t="s">
        <v>8</v>
      </c>
      <c r="B2545" s="12">
        <v>4</v>
      </c>
      <c r="C2545" s="12" t="s">
        <v>15</v>
      </c>
      <c r="D2545" s="12">
        <v>2021</v>
      </c>
      <c r="E2545" s="13">
        <v>23677</v>
      </c>
    </row>
    <row r="2546" spans="1:5" x14ac:dyDescent="0.35">
      <c r="A2546" s="8" t="s">
        <v>9</v>
      </c>
      <c r="B2546" s="9">
        <v>4</v>
      </c>
      <c r="C2546" s="9" t="s">
        <v>15</v>
      </c>
      <c r="D2546" s="9">
        <v>2021</v>
      </c>
      <c r="E2546" s="10">
        <v>57974838</v>
      </c>
    </row>
    <row r="2547" spans="1:5" x14ac:dyDescent="0.35">
      <c r="A2547" s="11" t="s">
        <v>10</v>
      </c>
      <c r="B2547" s="12">
        <v>4</v>
      </c>
      <c r="C2547" s="12" t="s">
        <v>15</v>
      </c>
      <c r="D2547" s="12">
        <v>2021</v>
      </c>
      <c r="E2547" s="13">
        <v>822957882</v>
      </c>
    </row>
    <row r="2548" spans="1:5" x14ac:dyDescent="0.35">
      <c r="A2548" s="8" t="s">
        <v>22</v>
      </c>
      <c r="B2548" s="9">
        <v>4</v>
      </c>
      <c r="C2548" s="9" t="s">
        <v>15</v>
      </c>
      <c r="D2548" s="9">
        <v>2021</v>
      </c>
      <c r="E2548" s="10">
        <v>482056875</v>
      </c>
    </row>
    <row r="2549" spans="1:5" x14ac:dyDescent="0.35">
      <c r="A2549" s="11" t="s">
        <v>23</v>
      </c>
      <c r="B2549" s="12">
        <v>4</v>
      </c>
      <c r="C2549" s="12" t="s">
        <v>15</v>
      </c>
      <c r="D2549" s="12">
        <v>2021</v>
      </c>
      <c r="E2549" s="13">
        <v>103983352</v>
      </c>
    </row>
    <row r="2550" spans="1:5" x14ac:dyDescent="0.35">
      <c r="A2550" s="8" t="s">
        <v>5</v>
      </c>
      <c r="B2550" s="9">
        <v>4</v>
      </c>
      <c r="C2550" s="9" t="s">
        <v>15</v>
      </c>
      <c r="D2550" s="9">
        <v>2021</v>
      </c>
      <c r="E2550" s="10">
        <v>60164388</v>
      </c>
    </row>
    <row r="2551" spans="1:5" x14ac:dyDescent="0.35">
      <c r="A2551" s="11" t="s">
        <v>7</v>
      </c>
      <c r="B2551" s="12">
        <v>4</v>
      </c>
      <c r="C2551" s="12" t="s">
        <v>15</v>
      </c>
      <c r="D2551" s="12">
        <v>2021</v>
      </c>
      <c r="E2551" s="13">
        <v>784028</v>
      </c>
    </row>
    <row r="2552" spans="1:5" x14ac:dyDescent="0.35">
      <c r="A2552" s="8" t="s">
        <v>8</v>
      </c>
      <c r="B2552" s="9">
        <v>4</v>
      </c>
      <c r="C2552" s="9" t="s">
        <v>15</v>
      </c>
      <c r="D2552" s="9">
        <v>2021</v>
      </c>
      <c r="E2552" s="10">
        <v>23696</v>
      </c>
    </row>
    <row r="2553" spans="1:5" x14ac:dyDescent="0.35">
      <c r="A2553" s="11" t="s">
        <v>9</v>
      </c>
      <c r="B2553" s="12">
        <v>4</v>
      </c>
      <c r="C2553" s="12" t="s">
        <v>15</v>
      </c>
      <c r="D2553" s="12">
        <v>2021</v>
      </c>
      <c r="E2553" s="13">
        <v>58113212</v>
      </c>
    </row>
    <row r="2554" spans="1:5" x14ac:dyDescent="0.35">
      <c r="A2554" s="8" t="s">
        <v>10</v>
      </c>
      <c r="B2554" s="9">
        <v>4</v>
      </c>
      <c r="C2554" s="9" t="s">
        <v>15</v>
      </c>
      <c r="D2554" s="9">
        <v>2021</v>
      </c>
      <c r="E2554" s="10">
        <v>826951190</v>
      </c>
    </row>
    <row r="2555" spans="1:5" x14ac:dyDescent="0.35">
      <c r="A2555" s="11" t="s">
        <v>22</v>
      </c>
      <c r="B2555" s="12">
        <v>4</v>
      </c>
      <c r="C2555" s="12" t="s">
        <v>15</v>
      </c>
      <c r="D2555" s="12">
        <v>2021</v>
      </c>
      <c r="E2555" s="13">
        <v>494716435</v>
      </c>
    </row>
    <row r="2556" spans="1:5" x14ac:dyDescent="0.35">
      <c r="A2556" s="8" t="s">
        <v>23</v>
      </c>
      <c r="B2556" s="9">
        <v>4</v>
      </c>
      <c r="C2556" s="9" t="s">
        <v>15</v>
      </c>
      <c r="D2556" s="9">
        <v>2021</v>
      </c>
      <c r="E2556" s="10">
        <v>105290410</v>
      </c>
    </row>
    <row r="2557" spans="1:5" x14ac:dyDescent="0.35">
      <c r="A2557" s="11" t="s">
        <v>5</v>
      </c>
      <c r="B2557" s="12">
        <v>4</v>
      </c>
      <c r="C2557" s="12" t="s">
        <v>15</v>
      </c>
      <c r="D2557" s="12">
        <v>2021</v>
      </c>
      <c r="E2557" s="13">
        <v>60267706</v>
      </c>
    </row>
    <row r="2558" spans="1:5" x14ac:dyDescent="0.35">
      <c r="A2558" s="8" t="s">
        <v>7</v>
      </c>
      <c r="B2558" s="9">
        <v>4</v>
      </c>
      <c r="C2558" s="9" t="s">
        <v>15</v>
      </c>
      <c r="D2558" s="9">
        <v>2021</v>
      </c>
      <c r="E2558" s="10">
        <v>786684</v>
      </c>
    </row>
    <row r="2559" spans="1:5" x14ac:dyDescent="0.35">
      <c r="A2559" s="11" t="s">
        <v>8</v>
      </c>
      <c r="B2559" s="12">
        <v>4</v>
      </c>
      <c r="C2559" s="12" t="s">
        <v>15</v>
      </c>
      <c r="D2559" s="12">
        <v>2021</v>
      </c>
      <c r="E2559" s="13">
        <v>23729</v>
      </c>
    </row>
    <row r="2560" spans="1:5" x14ac:dyDescent="0.35">
      <c r="A2560" s="8" t="s">
        <v>9</v>
      </c>
      <c r="B2560" s="9">
        <v>4</v>
      </c>
      <c r="C2560" s="9" t="s">
        <v>15</v>
      </c>
      <c r="D2560" s="9">
        <v>2021</v>
      </c>
      <c r="E2560" s="10">
        <v>58241950</v>
      </c>
    </row>
    <row r="2561" spans="1:5" x14ac:dyDescent="0.35">
      <c r="A2561" s="11" t="s">
        <v>10</v>
      </c>
      <c r="B2561" s="12">
        <v>4</v>
      </c>
      <c r="C2561" s="12" t="s">
        <v>15</v>
      </c>
      <c r="D2561" s="12">
        <v>2021</v>
      </c>
      <c r="E2561" s="13">
        <v>830747147</v>
      </c>
    </row>
    <row r="2562" spans="1:5" x14ac:dyDescent="0.35">
      <c r="A2562" s="8" t="s">
        <v>22</v>
      </c>
      <c r="B2562" s="9">
        <v>4</v>
      </c>
      <c r="C2562" s="9" t="s">
        <v>15</v>
      </c>
      <c r="D2562" s="9">
        <v>2021</v>
      </c>
      <c r="E2562" s="10">
        <v>505742001</v>
      </c>
    </row>
    <row r="2563" spans="1:5" x14ac:dyDescent="0.35">
      <c r="A2563" s="11" t="s">
        <v>23</v>
      </c>
      <c r="B2563" s="12">
        <v>4</v>
      </c>
      <c r="C2563" s="12" t="s">
        <v>15</v>
      </c>
      <c r="D2563" s="12">
        <v>2021</v>
      </c>
      <c r="E2563" s="13">
        <v>106907861</v>
      </c>
    </row>
    <row r="2564" spans="1:5" x14ac:dyDescent="0.35">
      <c r="A2564" s="8" t="s">
        <v>5</v>
      </c>
      <c r="B2564" s="9">
        <v>4</v>
      </c>
      <c r="C2564" s="9" t="s">
        <v>15</v>
      </c>
      <c r="D2564" s="9">
        <v>2021</v>
      </c>
      <c r="E2564" s="10">
        <v>60365242</v>
      </c>
    </row>
    <row r="2565" spans="1:5" x14ac:dyDescent="0.35">
      <c r="A2565" s="11" t="s">
        <v>7</v>
      </c>
      <c r="B2565" s="12">
        <v>4</v>
      </c>
      <c r="C2565" s="12" t="s">
        <v>15</v>
      </c>
      <c r="D2565" s="12">
        <v>2021</v>
      </c>
      <c r="E2565" s="13">
        <v>789050</v>
      </c>
    </row>
    <row r="2566" spans="1:5" x14ac:dyDescent="0.35">
      <c r="A2566" s="8" t="s">
        <v>8</v>
      </c>
      <c r="B2566" s="9">
        <v>4</v>
      </c>
      <c r="C2566" s="9" t="s">
        <v>15</v>
      </c>
      <c r="D2566" s="9">
        <v>2021</v>
      </c>
      <c r="E2566" s="10">
        <v>23759</v>
      </c>
    </row>
    <row r="2567" spans="1:5" x14ac:dyDescent="0.35">
      <c r="A2567" s="11" t="s">
        <v>9</v>
      </c>
      <c r="B2567" s="12">
        <v>4</v>
      </c>
      <c r="C2567" s="12" t="s">
        <v>15</v>
      </c>
      <c r="D2567" s="12">
        <v>2021</v>
      </c>
      <c r="E2567" s="13">
        <v>58371588</v>
      </c>
    </row>
    <row r="2568" spans="1:5" x14ac:dyDescent="0.35">
      <c r="A2568" s="8" t="s">
        <v>10</v>
      </c>
      <c r="B2568" s="9">
        <v>4</v>
      </c>
      <c r="C2568" s="9" t="s">
        <v>15</v>
      </c>
      <c r="D2568" s="9">
        <v>2021</v>
      </c>
      <c r="E2568" s="10">
        <v>835043662</v>
      </c>
    </row>
    <row r="2569" spans="1:5" x14ac:dyDescent="0.35">
      <c r="A2569" s="11" t="s">
        <v>22</v>
      </c>
      <c r="B2569" s="12">
        <v>4</v>
      </c>
      <c r="C2569" s="12" t="s">
        <v>15</v>
      </c>
      <c r="D2569" s="12">
        <v>2021</v>
      </c>
      <c r="E2569" s="13">
        <v>517935803</v>
      </c>
    </row>
    <row r="2570" spans="1:5" x14ac:dyDescent="0.35">
      <c r="A2570" s="8" t="s">
        <v>23</v>
      </c>
      <c r="B2570" s="9">
        <v>4</v>
      </c>
      <c r="C2570" s="9" t="s">
        <v>15</v>
      </c>
      <c r="D2570" s="9">
        <v>2021</v>
      </c>
      <c r="E2570" s="10">
        <v>108908423</v>
      </c>
    </row>
    <row r="2571" spans="1:5" x14ac:dyDescent="0.35">
      <c r="A2571" s="11" t="s">
        <v>5</v>
      </c>
      <c r="B2571" s="12">
        <v>4</v>
      </c>
      <c r="C2571" s="12" t="s">
        <v>15</v>
      </c>
      <c r="D2571" s="12">
        <v>2021</v>
      </c>
      <c r="E2571" s="13">
        <v>60464930</v>
      </c>
    </row>
    <row r="2572" spans="1:5" x14ac:dyDescent="0.35">
      <c r="A2572" s="8" t="s">
        <v>7</v>
      </c>
      <c r="B2572" s="9">
        <v>4</v>
      </c>
      <c r="C2572" s="9" t="s">
        <v>15</v>
      </c>
      <c r="D2572" s="9">
        <v>2021</v>
      </c>
      <c r="E2572" s="10">
        <v>791566</v>
      </c>
    </row>
    <row r="2573" spans="1:5" x14ac:dyDescent="0.35">
      <c r="A2573" s="11" t="s">
        <v>8</v>
      </c>
      <c r="B2573" s="12">
        <v>4</v>
      </c>
      <c r="C2573" s="12" t="s">
        <v>15</v>
      </c>
      <c r="D2573" s="12">
        <v>2021</v>
      </c>
      <c r="E2573" s="13">
        <v>23805</v>
      </c>
    </row>
    <row r="2574" spans="1:5" x14ac:dyDescent="0.35">
      <c r="A2574" s="8" t="s">
        <v>9</v>
      </c>
      <c r="B2574" s="9">
        <v>4</v>
      </c>
      <c r="C2574" s="9" t="s">
        <v>15</v>
      </c>
      <c r="D2574" s="9">
        <v>2021</v>
      </c>
      <c r="E2574" s="10">
        <v>58487320</v>
      </c>
    </row>
    <row r="2575" spans="1:5" x14ac:dyDescent="0.35">
      <c r="A2575" s="11" t="s">
        <v>10</v>
      </c>
      <c r="B2575" s="12">
        <v>4</v>
      </c>
      <c r="C2575" s="12" t="s">
        <v>15</v>
      </c>
      <c r="D2575" s="12">
        <v>2021</v>
      </c>
      <c r="E2575" s="13">
        <v>839564355</v>
      </c>
    </row>
    <row r="2576" spans="1:5" x14ac:dyDescent="0.35">
      <c r="A2576" s="8" t="s">
        <v>22</v>
      </c>
      <c r="B2576" s="9">
        <v>4</v>
      </c>
      <c r="C2576" s="9" t="s">
        <v>15</v>
      </c>
      <c r="D2576" s="9">
        <v>2021</v>
      </c>
      <c r="E2576" s="10">
        <v>529034586</v>
      </c>
    </row>
    <row r="2577" spans="1:5" x14ac:dyDescent="0.35">
      <c r="A2577" s="11" t="s">
        <v>23</v>
      </c>
      <c r="B2577" s="12">
        <v>4</v>
      </c>
      <c r="C2577" s="12" t="s">
        <v>15</v>
      </c>
      <c r="D2577" s="12">
        <v>2021</v>
      </c>
      <c r="E2577" s="13">
        <v>111235309</v>
      </c>
    </row>
    <row r="2578" spans="1:5" x14ac:dyDescent="0.35">
      <c r="A2578" s="8" t="s">
        <v>5</v>
      </c>
      <c r="B2578" s="9">
        <v>5</v>
      </c>
      <c r="C2578" s="9" t="s">
        <v>15</v>
      </c>
      <c r="D2578" s="9">
        <v>2021</v>
      </c>
      <c r="E2578" s="10">
        <v>60557976</v>
      </c>
    </row>
    <row r="2579" spans="1:5" x14ac:dyDescent="0.35">
      <c r="A2579" s="11" t="s">
        <v>7</v>
      </c>
      <c r="B2579" s="12">
        <v>5</v>
      </c>
      <c r="C2579" s="12" t="s">
        <v>15</v>
      </c>
      <c r="D2579" s="12">
        <v>2021</v>
      </c>
      <c r="E2579" s="13">
        <v>793522</v>
      </c>
    </row>
    <row r="2580" spans="1:5" x14ac:dyDescent="0.35">
      <c r="A2580" s="8" t="s">
        <v>8</v>
      </c>
      <c r="B2580" s="9">
        <v>5</v>
      </c>
      <c r="C2580" s="9" t="s">
        <v>15</v>
      </c>
      <c r="D2580" s="9">
        <v>2021</v>
      </c>
      <c r="E2580" s="10">
        <v>23841</v>
      </c>
    </row>
    <row r="2581" spans="1:5" x14ac:dyDescent="0.35">
      <c r="A2581" s="11" t="s">
        <v>9</v>
      </c>
      <c r="B2581" s="12">
        <v>5</v>
      </c>
      <c r="C2581" s="12" t="s">
        <v>15</v>
      </c>
      <c r="D2581" s="12">
        <v>2021</v>
      </c>
      <c r="E2581" s="13">
        <v>58604446</v>
      </c>
    </row>
    <row r="2582" spans="1:5" x14ac:dyDescent="0.35">
      <c r="A2582" s="8" t="s">
        <v>10</v>
      </c>
      <c r="B2582" s="9">
        <v>5</v>
      </c>
      <c r="C2582" s="9" t="s">
        <v>15</v>
      </c>
      <c r="D2582" s="9">
        <v>2021</v>
      </c>
      <c r="E2582" s="10">
        <v>843551627</v>
      </c>
    </row>
    <row r="2583" spans="1:5" x14ac:dyDescent="0.35">
      <c r="A2583" s="11" t="s">
        <v>22</v>
      </c>
      <c r="B2583" s="12">
        <v>5</v>
      </c>
      <c r="C2583" s="12" t="s">
        <v>15</v>
      </c>
      <c r="D2583" s="12">
        <v>2021</v>
      </c>
      <c r="E2583" s="13">
        <v>532132371</v>
      </c>
    </row>
    <row r="2584" spans="1:5" x14ac:dyDescent="0.35">
      <c r="A2584" s="8" t="s">
        <v>23</v>
      </c>
      <c r="B2584" s="9">
        <v>5</v>
      </c>
      <c r="C2584" s="9" t="s">
        <v>15</v>
      </c>
      <c r="D2584" s="9">
        <v>2021</v>
      </c>
      <c r="E2584" s="10">
        <v>111941172</v>
      </c>
    </row>
    <row r="2585" spans="1:5" x14ac:dyDescent="0.35">
      <c r="A2585" s="11" t="s">
        <v>5</v>
      </c>
      <c r="B2585" s="12">
        <v>5</v>
      </c>
      <c r="C2585" s="12" t="s">
        <v>15</v>
      </c>
      <c r="D2585" s="12">
        <v>2021</v>
      </c>
      <c r="E2585" s="13">
        <v>60632116</v>
      </c>
    </row>
    <row r="2586" spans="1:5" x14ac:dyDescent="0.35">
      <c r="A2586" s="8" t="s">
        <v>7</v>
      </c>
      <c r="B2586" s="9">
        <v>5</v>
      </c>
      <c r="C2586" s="9" t="s">
        <v>15</v>
      </c>
      <c r="D2586" s="9">
        <v>2021</v>
      </c>
      <c r="E2586" s="10">
        <v>795336</v>
      </c>
    </row>
    <row r="2587" spans="1:5" x14ac:dyDescent="0.35">
      <c r="A2587" s="11" t="s">
        <v>8</v>
      </c>
      <c r="B2587" s="12">
        <v>5</v>
      </c>
      <c r="C2587" s="12" t="s">
        <v>15</v>
      </c>
      <c r="D2587" s="12">
        <v>2021</v>
      </c>
      <c r="E2587" s="13">
        <v>23912</v>
      </c>
    </row>
    <row r="2588" spans="1:5" x14ac:dyDescent="0.35">
      <c r="A2588" s="8" t="s">
        <v>9</v>
      </c>
      <c r="B2588" s="9">
        <v>5</v>
      </c>
      <c r="C2588" s="9" t="s">
        <v>15</v>
      </c>
      <c r="D2588" s="9">
        <v>2021</v>
      </c>
      <c r="E2588" s="10">
        <v>58718478</v>
      </c>
    </row>
    <row r="2589" spans="1:5" x14ac:dyDescent="0.35">
      <c r="A2589" s="11" t="s">
        <v>10</v>
      </c>
      <c r="B2589" s="12">
        <v>5</v>
      </c>
      <c r="C2589" s="12" t="s">
        <v>15</v>
      </c>
      <c r="D2589" s="12">
        <v>2021</v>
      </c>
      <c r="E2589" s="13">
        <v>847088216</v>
      </c>
    </row>
    <row r="2590" spans="1:5" x14ac:dyDescent="0.35">
      <c r="A2590" s="8" t="s">
        <v>22</v>
      </c>
      <c r="B2590" s="9">
        <v>5</v>
      </c>
      <c r="C2590" s="9" t="s">
        <v>15</v>
      </c>
      <c r="D2590" s="9">
        <v>2021</v>
      </c>
      <c r="E2590" s="10">
        <v>540527289</v>
      </c>
    </row>
    <row r="2591" spans="1:5" x14ac:dyDescent="0.35">
      <c r="A2591" s="11" t="s">
        <v>23</v>
      </c>
      <c r="B2591" s="12">
        <v>5</v>
      </c>
      <c r="C2591" s="12" t="s">
        <v>15</v>
      </c>
      <c r="D2591" s="12">
        <v>2021</v>
      </c>
      <c r="E2591" s="13">
        <v>114278680</v>
      </c>
    </row>
    <row r="2592" spans="1:5" x14ac:dyDescent="0.35">
      <c r="A2592" s="8" t="s">
        <v>5</v>
      </c>
      <c r="B2592" s="9">
        <v>5</v>
      </c>
      <c r="C2592" s="9" t="s">
        <v>15</v>
      </c>
      <c r="D2592" s="9">
        <v>2021</v>
      </c>
      <c r="E2592" s="10">
        <v>60724324</v>
      </c>
    </row>
    <row r="2593" spans="1:5" x14ac:dyDescent="0.35">
      <c r="A2593" s="11" t="s">
        <v>7</v>
      </c>
      <c r="B2593" s="12">
        <v>5</v>
      </c>
      <c r="C2593" s="12" t="s">
        <v>15</v>
      </c>
      <c r="D2593" s="12">
        <v>2021</v>
      </c>
      <c r="E2593" s="13">
        <v>796974</v>
      </c>
    </row>
    <row r="2594" spans="1:5" x14ac:dyDescent="0.35">
      <c r="A2594" s="8" t="s">
        <v>8</v>
      </c>
      <c r="B2594" s="9">
        <v>5</v>
      </c>
      <c r="C2594" s="9" t="s">
        <v>15</v>
      </c>
      <c r="D2594" s="9">
        <v>2021</v>
      </c>
      <c r="E2594" s="10">
        <v>23865</v>
      </c>
    </row>
    <row r="2595" spans="1:5" x14ac:dyDescent="0.35">
      <c r="A2595" s="11" t="s">
        <v>9</v>
      </c>
      <c r="B2595" s="12">
        <v>5</v>
      </c>
      <c r="C2595" s="12" t="s">
        <v>15</v>
      </c>
      <c r="D2595" s="12">
        <v>2021</v>
      </c>
      <c r="E2595" s="13">
        <v>58840056</v>
      </c>
    </row>
    <row r="2596" spans="1:5" x14ac:dyDescent="0.35">
      <c r="A2596" s="8" t="s">
        <v>10</v>
      </c>
      <c r="B2596" s="9">
        <v>5</v>
      </c>
      <c r="C2596" s="9" t="s">
        <v>15</v>
      </c>
      <c r="D2596" s="9">
        <v>2021</v>
      </c>
      <c r="E2596" s="10">
        <v>850962902</v>
      </c>
    </row>
    <row r="2597" spans="1:5" x14ac:dyDescent="0.35">
      <c r="A2597" s="11" t="s">
        <v>22</v>
      </c>
      <c r="B2597" s="12">
        <v>5</v>
      </c>
      <c r="C2597" s="12" t="s">
        <v>15</v>
      </c>
      <c r="D2597" s="12">
        <v>2021</v>
      </c>
      <c r="E2597" s="13">
        <v>546291341</v>
      </c>
    </row>
    <row r="2598" spans="1:5" x14ac:dyDescent="0.35">
      <c r="A2598" s="8" t="s">
        <v>23</v>
      </c>
      <c r="B2598" s="9">
        <v>5</v>
      </c>
      <c r="C2598" s="9" t="s">
        <v>15</v>
      </c>
      <c r="D2598" s="9">
        <v>2021</v>
      </c>
      <c r="E2598" s="10">
        <v>116162686</v>
      </c>
    </row>
    <row r="2599" spans="1:5" x14ac:dyDescent="0.35">
      <c r="A2599" s="11" t="s">
        <v>5</v>
      </c>
      <c r="B2599" s="12">
        <v>5</v>
      </c>
      <c r="C2599" s="12" t="s">
        <v>15</v>
      </c>
      <c r="D2599" s="12">
        <v>2021</v>
      </c>
      <c r="E2599" s="13">
        <v>60821536</v>
      </c>
    </row>
    <row r="2600" spans="1:5" x14ac:dyDescent="0.35">
      <c r="A2600" s="8" t="s">
        <v>7</v>
      </c>
      <c r="B2600" s="9">
        <v>5</v>
      </c>
      <c r="C2600" s="9" t="s">
        <v>15</v>
      </c>
      <c r="D2600" s="9">
        <v>2021</v>
      </c>
      <c r="E2600" s="10">
        <v>798978</v>
      </c>
    </row>
    <row r="2601" spans="1:5" x14ac:dyDescent="0.35">
      <c r="A2601" s="11" t="s">
        <v>8</v>
      </c>
      <c r="B2601" s="12">
        <v>5</v>
      </c>
      <c r="C2601" s="12" t="s">
        <v>15</v>
      </c>
      <c r="D2601" s="12">
        <v>2021</v>
      </c>
      <c r="E2601" s="13">
        <v>23925</v>
      </c>
    </row>
    <row r="2602" spans="1:5" x14ac:dyDescent="0.35">
      <c r="A2602" s="8" t="s">
        <v>9</v>
      </c>
      <c r="B2602" s="9">
        <v>5</v>
      </c>
      <c r="C2602" s="9" t="s">
        <v>15</v>
      </c>
      <c r="D2602" s="9">
        <v>2021</v>
      </c>
      <c r="E2602" s="10">
        <v>58963682</v>
      </c>
    </row>
    <row r="2603" spans="1:5" x14ac:dyDescent="0.35">
      <c r="A2603" s="11" t="s">
        <v>10</v>
      </c>
      <c r="B2603" s="12">
        <v>5</v>
      </c>
      <c r="C2603" s="12" t="s">
        <v>15</v>
      </c>
      <c r="D2603" s="12">
        <v>2021</v>
      </c>
      <c r="E2603" s="13">
        <v>854565738</v>
      </c>
    </row>
    <row r="2604" spans="1:5" x14ac:dyDescent="0.35">
      <c r="A2604" s="8" t="s">
        <v>22</v>
      </c>
      <c r="B2604" s="9">
        <v>5</v>
      </c>
      <c r="C2604" s="9" t="s">
        <v>15</v>
      </c>
      <c r="D2604" s="9">
        <v>2021</v>
      </c>
      <c r="E2604" s="10">
        <v>550463479</v>
      </c>
    </row>
    <row r="2605" spans="1:5" x14ac:dyDescent="0.35">
      <c r="A2605" s="11" t="s">
        <v>23</v>
      </c>
      <c r="B2605" s="12">
        <v>5</v>
      </c>
      <c r="C2605" s="12" t="s">
        <v>15</v>
      </c>
      <c r="D2605" s="12">
        <v>2021</v>
      </c>
      <c r="E2605" s="13">
        <v>117710854</v>
      </c>
    </row>
    <row r="2606" spans="1:5" x14ac:dyDescent="0.35">
      <c r="A2606" s="8" t="s">
        <v>5</v>
      </c>
      <c r="B2606" s="9">
        <v>1</v>
      </c>
      <c r="C2606" s="9" t="s">
        <v>16</v>
      </c>
      <c r="D2606" s="9">
        <v>2021</v>
      </c>
      <c r="E2606" s="10">
        <v>20828150</v>
      </c>
    </row>
    <row r="2607" spans="1:5" x14ac:dyDescent="0.35">
      <c r="A2607" s="11" t="s">
        <v>7</v>
      </c>
      <c r="B2607" s="12">
        <v>1</v>
      </c>
      <c r="C2607" s="12" t="s">
        <v>16</v>
      </c>
      <c r="D2607" s="12">
        <v>2021</v>
      </c>
      <c r="E2607" s="13">
        <v>301212</v>
      </c>
    </row>
    <row r="2608" spans="1:5" x14ac:dyDescent="0.35">
      <c r="A2608" s="8" t="s">
        <v>8</v>
      </c>
      <c r="B2608" s="9">
        <v>1</v>
      </c>
      <c r="C2608" s="9" t="s">
        <v>16</v>
      </c>
      <c r="D2608" s="9">
        <v>2021</v>
      </c>
      <c r="E2608" s="10">
        <v>8565</v>
      </c>
    </row>
    <row r="2609" spans="1:5" x14ac:dyDescent="0.35">
      <c r="A2609" s="11" t="s">
        <v>9</v>
      </c>
      <c r="B2609" s="12">
        <v>1</v>
      </c>
      <c r="C2609" s="12" t="s">
        <v>16</v>
      </c>
      <c r="D2609" s="12">
        <v>2021</v>
      </c>
      <c r="E2609" s="13">
        <v>20073386</v>
      </c>
    </row>
    <row r="2610" spans="1:5" x14ac:dyDescent="0.35">
      <c r="A2610" s="8" t="s">
        <v>10</v>
      </c>
      <c r="B2610" s="9">
        <v>1</v>
      </c>
      <c r="C2610" s="9" t="s">
        <v>16</v>
      </c>
      <c r="D2610" s="9">
        <v>2021</v>
      </c>
      <c r="E2610" s="10">
        <v>371188468</v>
      </c>
    </row>
    <row r="2611" spans="1:5" x14ac:dyDescent="0.35">
      <c r="A2611" s="11" t="s">
        <v>5</v>
      </c>
      <c r="B2611" s="12">
        <v>1</v>
      </c>
      <c r="C2611" s="12" t="s">
        <v>16</v>
      </c>
      <c r="D2611" s="12">
        <v>2021</v>
      </c>
      <c r="E2611" s="13">
        <v>21678202</v>
      </c>
    </row>
    <row r="2612" spans="1:5" x14ac:dyDescent="0.35">
      <c r="A2612" s="8" t="s">
        <v>7</v>
      </c>
      <c r="B2612" s="9">
        <v>1</v>
      </c>
      <c r="C2612" s="9" t="s">
        <v>16</v>
      </c>
      <c r="D2612" s="9">
        <v>2021</v>
      </c>
      <c r="E2612" s="10">
        <v>310236</v>
      </c>
    </row>
    <row r="2613" spans="1:5" x14ac:dyDescent="0.35">
      <c r="A2613" s="11" t="s">
        <v>8</v>
      </c>
      <c r="B2613" s="12">
        <v>1</v>
      </c>
      <c r="C2613" s="12" t="s">
        <v>16</v>
      </c>
      <c r="D2613" s="12">
        <v>2021</v>
      </c>
      <c r="E2613" s="13">
        <v>9124</v>
      </c>
    </row>
    <row r="2614" spans="1:5" x14ac:dyDescent="0.35">
      <c r="A2614" s="8" t="s">
        <v>9</v>
      </c>
      <c r="B2614" s="9">
        <v>1</v>
      </c>
      <c r="C2614" s="9" t="s">
        <v>16</v>
      </c>
      <c r="D2614" s="9">
        <v>2021</v>
      </c>
      <c r="E2614" s="10">
        <v>21066660</v>
      </c>
    </row>
    <row r="2615" spans="1:5" x14ac:dyDescent="0.35">
      <c r="A2615" s="11" t="s">
        <v>10</v>
      </c>
      <c r="B2615" s="12">
        <v>1</v>
      </c>
      <c r="C2615" s="12" t="s">
        <v>16</v>
      </c>
      <c r="D2615" s="12">
        <v>2021</v>
      </c>
      <c r="E2615" s="13">
        <v>420193231</v>
      </c>
    </row>
    <row r="2616" spans="1:5" x14ac:dyDescent="0.35">
      <c r="A2616" s="8" t="s">
        <v>22</v>
      </c>
      <c r="B2616" s="9">
        <v>1</v>
      </c>
      <c r="C2616" s="9" t="s">
        <v>16</v>
      </c>
      <c r="D2616" s="9">
        <v>2021</v>
      </c>
      <c r="E2616" s="10">
        <v>11562667</v>
      </c>
    </row>
    <row r="2617" spans="1:5" x14ac:dyDescent="0.35">
      <c r="A2617" s="11" t="s">
        <v>5</v>
      </c>
      <c r="B2617" s="12">
        <v>1</v>
      </c>
      <c r="C2617" s="12" t="s">
        <v>16</v>
      </c>
      <c r="D2617" s="12">
        <v>2021</v>
      </c>
      <c r="E2617" s="13">
        <v>22458544</v>
      </c>
    </row>
    <row r="2618" spans="1:5" x14ac:dyDescent="0.35">
      <c r="A2618" s="8" t="s">
        <v>7</v>
      </c>
      <c r="B2618" s="9">
        <v>1</v>
      </c>
      <c r="C2618" s="9" t="s">
        <v>16</v>
      </c>
      <c r="D2618" s="9">
        <v>2021</v>
      </c>
      <c r="E2618" s="10">
        <v>315780</v>
      </c>
    </row>
    <row r="2619" spans="1:5" x14ac:dyDescent="0.35">
      <c r="A2619" s="11" t="s">
        <v>8</v>
      </c>
      <c r="B2619" s="12">
        <v>1</v>
      </c>
      <c r="C2619" s="12" t="s">
        <v>16</v>
      </c>
      <c r="D2619" s="12">
        <v>2021</v>
      </c>
      <c r="E2619" s="13">
        <v>9230</v>
      </c>
    </row>
    <row r="2620" spans="1:5" x14ac:dyDescent="0.35">
      <c r="A2620" s="8" t="s">
        <v>9</v>
      </c>
      <c r="B2620" s="9">
        <v>1</v>
      </c>
      <c r="C2620" s="9" t="s">
        <v>16</v>
      </c>
      <c r="D2620" s="9">
        <v>2021</v>
      </c>
      <c r="E2620" s="10">
        <v>21761760</v>
      </c>
    </row>
    <row r="2621" spans="1:5" x14ac:dyDescent="0.35">
      <c r="A2621" s="11" t="s">
        <v>10</v>
      </c>
      <c r="B2621" s="12">
        <v>1</v>
      </c>
      <c r="C2621" s="12" t="s">
        <v>16</v>
      </c>
      <c r="D2621" s="12">
        <v>2021</v>
      </c>
      <c r="E2621" s="13">
        <v>461972345</v>
      </c>
    </row>
    <row r="2622" spans="1:5" x14ac:dyDescent="0.35">
      <c r="A2622" s="8" t="s">
        <v>22</v>
      </c>
      <c r="B2622" s="9">
        <v>1</v>
      </c>
      <c r="C2622" s="9" t="s">
        <v>16</v>
      </c>
      <c r="D2622" s="9">
        <v>2021</v>
      </c>
      <c r="E2622" s="10">
        <v>33334831</v>
      </c>
    </row>
    <row r="2623" spans="1:5" x14ac:dyDescent="0.35">
      <c r="A2623" s="11" t="s">
        <v>23</v>
      </c>
      <c r="B2623" s="12">
        <v>1</v>
      </c>
      <c r="C2623" s="12" t="s">
        <v>16</v>
      </c>
      <c r="D2623" s="12">
        <v>2021</v>
      </c>
      <c r="E2623" s="13">
        <v>7465567</v>
      </c>
    </row>
    <row r="2624" spans="1:5" x14ac:dyDescent="0.35">
      <c r="A2624" s="8" t="s">
        <v>5</v>
      </c>
      <c r="B2624" s="9">
        <v>2</v>
      </c>
      <c r="C2624" s="9" t="s">
        <v>16</v>
      </c>
      <c r="D2624" s="9">
        <v>2021</v>
      </c>
      <c r="E2624" s="10">
        <v>25852154</v>
      </c>
    </row>
    <row r="2625" spans="1:5" x14ac:dyDescent="0.35">
      <c r="A2625" s="11" t="s">
        <v>7</v>
      </c>
      <c r="B2625" s="12">
        <v>2</v>
      </c>
      <c r="C2625" s="12" t="s">
        <v>16</v>
      </c>
      <c r="D2625" s="12">
        <v>2021</v>
      </c>
      <c r="E2625" s="13">
        <v>333784</v>
      </c>
    </row>
    <row r="2626" spans="1:5" x14ac:dyDescent="0.35">
      <c r="A2626" s="8" t="s">
        <v>8</v>
      </c>
      <c r="B2626" s="9">
        <v>2</v>
      </c>
      <c r="C2626" s="9" t="s">
        <v>16</v>
      </c>
      <c r="D2626" s="9">
        <v>2021</v>
      </c>
      <c r="E2626" s="10">
        <v>10387</v>
      </c>
    </row>
    <row r="2627" spans="1:5" x14ac:dyDescent="0.35">
      <c r="A2627" s="11" t="s">
        <v>9</v>
      </c>
      <c r="B2627" s="12">
        <v>2</v>
      </c>
      <c r="C2627" s="12" t="s">
        <v>16</v>
      </c>
      <c r="D2627" s="12">
        <v>2021</v>
      </c>
      <c r="E2627" s="13">
        <v>23697826</v>
      </c>
    </row>
    <row r="2628" spans="1:5" x14ac:dyDescent="0.35">
      <c r="A2628" s="8" t="s">
        <v>10</v>
      </c>
      <c r="B2628" s="9">
        <v>2</v>
      </c>
      <c r="C2628" s="9" t="s">
        <v>16</v>
      </c>
      <c r="D2628" s="9">
        <v>2021</v>
      </c>
      <c r="E2628" s="10">
        <v>524846053</v>
      </c>
    </row>
    <row r="2629" spans="1:5" x14ac:dyDescent="0.35">
      <c r="A2629" s="11" t="s">
        <v>22</v>
      </c>
      <c r="B2629" s="12">
        <v>2</v>
      </c>
      <c r="C2629" s="12" t="s">
        <v>16</v>
      </c>
      <c r="D2629" s="12">
        <v>2021</v>
      </c>
      <c r="E2629" s="13">
        <v>155908206</v>
      </c>
    </row>
    <row r="2630" spans="1:5" x14ac:dyDescent="0.35">
      <c r="A2630" s="8" t="s">
        <v>23</v>
      </c>
      <c r="B2630" s="9">
        <v>2</v>
      </c>
      <c r="C2630" s="9" t="s">
        <v>16</v>
      </c>
      <c r="D2630" s="9">
        <v>2021</v>
      </c>
      <c r="E2630" s="10">
        <v>21919620</v>
      </c>
    </row>
    <row r="2631" spans="1:5" x14ac:dyDescent="0.35">
      <c r="A2631" s="11" t="s">
        <v>5</v>
      </c>
      <c r="B2631" s="12">
        <v>2</v>
      </c>
      <c r="C2631" s="12" t="s">
        <v>16</v>
      </c>
      <c r="D2631" s="12">
        <v>2021</v>
      </c>
      <c r="E2631" s="13">
        <v>43784566</v>
      </c>
    </row>
    <row r="2632" spans="1:5" x14ac:dyDescent="0.35">
      <c r="A2632" s="8" t="s">
        <v>7</v>
      </c>
      <c r="B2632" s="9">
        <v>2</v>
      </c>
      <c r="C2632" s="9" t="s">
        <v>16</v>
      </c>
      <c r="D2632" s="9">
        <v>2021</v>
      </c>
      <c r="E2632" s="10">
        <v>476614</v>
      </c>
    </row>
    <row r="2633" spans="1:5" x14ac:dyDescent="0.35">
      <c r="A2633" s="11" t="s">
        <v>8</v>
      </c>
      <c r="B2633" s="12">
        <v>2</v>
      </c>
      <c r="C2633" s="12" t="s">
        <v>16</v>
      </c>
      <c r="D2633" s="12">
        <v>2021</v>
      </c>
      <c r="E2633" s="13">
        <v>19014</v>
      </c>
    </row>
    <row r="2634" spans="1:5" x14ac:dyDescent="0.35">
      <c r="A2634" s="8" t="s">
        <v>9</v>
      </c>
      <c r="B2634" s="9">
        <v>2</v>
      </c>
      <c r="C2634" s="9" t="s">
        <v>16</v>
      </c>
      <c r="D2634" s="9">
        <v>2021</v>
      </c>
      <c r="E2634" s="10">
        <v>35850584</v>
      </c>
    </row>
    <row r="2635" spans="1:5" x14ac:dyDescent="0.35">
      <c r="A2635" s="11" t="s">
        <v>10</v>
      </c>
      <c r="B2635" s="12">
        <v>2</v>
      </c>
      <c r="C2635" s="12" t="s">
        <v>16</v>
      </c>
      <c r="D2635" s="12">
        <v>2021</v>
      </c>
      <c r="E2635" s="13">
        <v>630160861</v>
      </c>
    </row>
    <row r="2636" spans="1:5" x14ac:dyDescent="0.35">
      <c r="A2636" s="8" t="s">
        <v>22</v>
      </c>
      <c r="B2636" s="9">
        <v>2</v>
      </c>
      <c r="C2636" s="9" t="s">
        <v>16</v>
      </c>
      <c r="D2636" s="9">
        <v>2021</v>
      </c>
      <c r="E2636" s="10">
        <v>264535492</v>
      </c>
    </row>
    <row r="2637" spans="1:5" x14ac:dyDescent="0.35">
      <c r="A2637" s="11" t="s">
        <v>23</v>
      </c>
      <c r="B2637" s="12">
        <v>2</v>
      </c>
      <c r="C2637" s="12" t="s">
        <v>16</v>
      </c>
      <c r="D2637" s="12">
        <v>2021</v>
      </c>
      <c r="E2637" s="13">
        <v>67104938</v>
      </c>
    </row>
    <row r="2638" spans="1:5" x14ac:dyDescent="0.35">
      <c r="A2638" s="8" t="s">
        <v>5</v>
      </c>
      <c r="B2638" s="9">
        <v>2</v>
      </c>
      <c r="C2638" s="9" t="s">
        <v>16</v>
      </c>
      <c r="D2638" s="9">
        <v>2021</v>
      </c>
      <c r="E2638" s="10">
        <v>57990916</v>
      </c>
    </row>
    <row r="2639" spans="1:5" x14ac:dyDescent="0.35">
      <c r="A2639" s="11" t="s">
        <v>7</v>
      </c>
      <c r="B2639" s="12">
        <v>2</v>
      </c>
      <c r="C2639" s="12" t="s">
        <v>16</v>
      </c>
      <c r="D2639" s="12">
        <v>2021</v>
      </c>
      <c r="E2639" s="13">
        <v>702672</v>
      </c>
    </row>
    <row r="2640" spans="1:5" x14ac:dyDescent="0.35">
      <c r="A2640" s="8" t="s">
        <v>8</v>
      </c>
      <c r="B2640" s="9">
        <v>2</v>
      </c>
      <c r="C2640" s="9" t="s">
        <v>16</v>
      </c>
      <c r="D2640" s="9">
        <v>2021</v>
      </c>
      <c r="E2640" s="10">
        <v>11401</v>
      </c>
    </row>
    <row r="2641" spans="1:5" x14ac:dyDescent="0.35">
      <c r="A2641" s="11" t="s">
        <v>9</v>
      </c>
      <c r="B2641" s="12">
        <v>2</v>
      </c>
      <c r="C2641" s="12" t="s">
        <v>16</v>
      </c>
      <c r="D2641" s="12">
        <v>2021</v>
      </c>
      <c r="E2641" s="13">
        <v>54667836</v>
      </c>
    </row>
    <row r="2642" spans="1:5" x14ac:dyDescent="0.35">
      <c r="A2642" s="8" t="s">
        <v>10</v>
      </c>
      <c r="B2642" s="9">
        <v>2</v>
      </c>
      <c r="C2642" s="9" t="s">
        <v>16</v>
      </c>
      <c r="D2642" s="9">
        <v>2021</v>
      </c>
      <c r="E2642" s="10">
        <v>764194038</v>
      </c>
    </row>
    <row r="2643" spans="1:5" x14ac:dyDescent="0.35">
      <c r="A2643" s="11" t="s">
        <v>22</v>
      </c>
      <c r="B2643" s="12">
        <v>2</v>
      </c>
      <c r="C2643" s="12" t="s">
        <v>16</v>
      </c>
      <c r="D2643" s="12">
        <v>2021</v>
      </c>
      <c r="E2643" s="13">
        <v>377465498</v>
      </c>
    </row>
    <row r="2644" spans="1:5" x14ac:dyDescent="0.35">
      <c r="A2644" s="8" t="s">
        <v>23</v>
      </c>
      <c r="B2644" s="9">
        <v>2</v>
      </c>
      <c r="C2644" s="9" t="s">
        <v>16</v>
      </c>
      <c r="D2644" s="9">
        <v>2021</v>
      </c>
      <c r="E2644" s="10">
        <v>91726091</v>
      </c>
    </row>
    <row r="2645" spans="1:5" x14ac:dyDescent="0.35">
      <c r="A2645" s="11" t="s">
        <v>5</v>
      </c>
      <c r="B2645" s="12">
        <v>2</v>
      </c>
      <c r="C2645" s="12" t="s">
        <v>16</v>
      </c>
      <c r="D2645" s="12">
        <v>2021</v>
      </c>
      <c r="E2645" s="13">
        <v>61417208</v>
      </c>
    </row>
    <row r="2646" spans="1:5" x14ac:dyDescent="0.35">
      <c r="A2646" s="8" t="s">
        <v>7</v>
      </c>
      <c r="B2646" s="9">
        <v>2</v>
      </c>
      <c r="C2646" s="9" t="s">
        <v>16</v>
      </c>
      <c r="D2646" s="9">
        <v>2021</v>
      </c>
      <c r="E2646" s="10">
        <v>810118</v>
      </c>
    </row>
    <row r="2647" spans="1:5" x14ac:dyDescent="0.35">
      <c r="A2647" s="11" t="s">
        <v>8</v>
      </c>
      <c r="B2647" s="12">
        <v>2</v>
      </c>
      <c r="C2647" s="12" t="s">
        <v>16</v>
      </c>
      <c r="D2647" s="12">
        <v>2021</v>
      </c>
      <c r="E2647" s="13">
        <v>24353</v>
      </c>
    </row>
    <row r="2648" spans="1:5" x14ac:dyDescent="0.35">
      <c r="A2648" s="8" t="s">
        <v>9</v>
      </c>
      <c r="B2648" s="9">
        <v>2</v>
      </c>
      <c r="C2648" s="9" t="s">
        <v>16</v>
      </c>
      <c r="D2648" s="9">
        <v>2021</v>
      </c>
      <c r="E2648" s="10">
        <v>59673040</v>
      </c>
    </row>
    <row r="2649" spans="1:5" x14ac:dyDescent="0.35">
      <c r="A2649" s="11" t="s">
        <v>10</v>
      </c>
      <c r="B2649" s="12">
        <v>2</v>
      </c>
      <c r="C2649" s="12" t="s">
        <v>16</v>
      </c>
      <c r="D2649" s="12">
        <v>2021</v>
      </c>
      <c r="E2649" s="13">
        <v>882107565</v>
      </c>
    </row>
    <row r="2650" spans="1:5" x14ac:dyDescent="0.35">
      <c r="A2650" s="8" t="s">
        <v>22</v>
      </c>
      <c r="B2650" s="9">
        <v>2</v>
      </c>
      <c r="C2650" s="9" t="s">
        <v>16</v>
      </c>
      <c r="D2650" s="9">
        <v>2021</v>
      </c>
      <c r="E2650" s="10">
        <v>590042435</v>
      </c>
    </row>
    <row r="2651" spans="1:5" x14ac:dyDescent="0.35">
      <c r="A2651" s="11" t="s">
        <v>23</v>
      </c>
      <c r="B2651" s="12">
        <v>2</v>
      </c>
      <c r="C2651" s="12" t="s">
        <v>16</v>
      </c>
      <c r="D2651" s="12">
        <v>2021</v>
      </c>
      <c r="E2651" s="13">
        <v>136388099</v>
      </c>
    </row>
    <row r="2652" spans="1:5" x14ac:dyDescent="0.35">
      <c r="A2652" s="8" t="s">
        <v>5</v>
      </c>
      <c r="B2652" s="9">
        <v>2</v>
      </c>
      <c r="C2652" s="9" t="s">
        <v>16</v>
      </c>
      <c r="D2652" s="9">
        <v>2021</v>
      </c>
      <c r="E2652" s="10">
        <v>63867120</v>
      </c>
    </row>
    <row r="2653" spans="1:5" x14ac:dyDescent="0.35">
      <c r="A2653" s="11" t="s">
        <v>7</v>
      </c>
      <c r="B2653" s="12">
        <v>2</v>
      </c>
      <c r="C2653" s="12" t="s">
        <v>16</v>
      </c>
      <c r="D2653" s="12">
        <v>2021</v>
      </c>
      <c r="E2653" s="13">
        <v>855784</v>
      </c>
    </row>
    <row r="2654" spans="1:5" x14ac:dyDescent="0.35">
      <c r="A2654" s="8" t="s">
        <v>8</v>
      </c>
      <c r="B2654" s="9">
        <v>2</v>
      </c>
      <c r="C2654" s="9" t="s">
        <v>16</v>
      </c>
      <c r="D2654" s="9">
        <v>2021</v>
      </c>
      <c r="E2654" s="10">
        <v>25258</v>
      </c>
    </row>
    <row r="2655" spans="1:5" x14ac:dyDescent="0.35">
      <c r="A2655" s="11" t="s">
        <v>9</v>
      </c>
      <c r="B2655" s="12">
        <v>2</v>
      </c>
      <c r="C2655" s="12" t="s">
        <v>16</v>
      </c>
      <c r="D2655" s="12">
        <v>2021</v>
      </c>
      <c r="E2655" s="13">
        <v>62184194</v>
      </c>
    </row>
    <row r="2656" spans="1:5" x14ac:dyDescent="0.35">
      <c r="A2656" s="8" t="s">
        <v>10</v>
      </c>
      <c r="B2656" s="9">
        <v>2</v>
      </c>
      <c r="C2656" s="9" t="s">
        <v>16</v>
      </c>
      <c r="D2656" s="9">
        <v>2021</v>
      </c>
      <c r="E2656" s="10">
        <v>998655888</v>
      </c>
    </row>
    <row r="2657" spans="1:5" x14ac:dyDescent="0.35">
      <c r="A2657" s="11" t="s">
        <v>22</v>
      </c>
      <c r="B2657" s="12">
        <v>2</v>
      </c>
      <c r="C2657" s="12" t="s">
        <v>16</v>
      </c>
      <c r="D2657" s="12">
        <v>2021</v>
      </c>
      <c r="E2657" s="13">
        <v>786856317</v>
      </c>
    </row>
    <row r="2658" spans="1:5" x14ac:dyDescent="0.35">
      <c r="A2658" s="8" t="s">
        <v>23</v>
      </c>
      <c r="B2658" s="9">
        <v>2</v>
      </c>
      <c r="C2658" s="9" t="s">
        <v>16</v>
      </c>
      <c r="D2658" s="9">
        <v>2021</v>
      </c>
      <c r="E2658" s="10">
        <v>223316107</v>
      </c>
    </row>
    <row r="2659" spans="1:5" x14ac:dyDescent="0.35">
      <c r="A2659" s="11" t="s">
        <v>5</v>
      </c>
      <c r="B2659" s="12">
        <v>2</v>
      </c>
      <c r="C2659" s="12" t="s">
        <v>16</v>
      </c>
      <c r="D2659" s="12">
        <v>2021</v>
      </c>
      <c r="E2659" s="13">
        <v>66190910</v>
      </c>
    </row>
    <row r="2660" spans="1:5" x14ac:dyDescent="0.35">
      <c r="A2660" s="8" t="s">
        <v>7</v>
      </c>
      <c r="B2660" s="9">
        <v>2</v>
      </c>
      <c r="C2660" s="9" t="s">
        <v>16</v>
      </c>
      <c r="D2660" s="9">
        <v>2021</v>
      </c>
      <c r="E2660" s="10">
        <v>882886</v>
      </c>
    </row>
    <row r="2661" spans="1:5" x14ac:dyDescent="0.35">
      <c r="A2661" s="11" t="s">
        <v>8</v>
      </c>
      <c r="B2661" s="12">
        <v>2</v>
      </c>
      <c r="C2661" s="12" t="s">
        <v>16</v>
      </c>
      <c r="D2661" s="12">
        <v>2021</v>
      </c>
      <c r="E2661" s="13">
        <v>11913</v>
      </c>
    </row>
    <row r="2662" spans="1:5" x14ac:dyDescent="0.35">
      <c r="A2662" s="8" t="s">
        <v>9</v>
      </c>
      <c r="B2662" s="9">
        <v>2</v>
      </c>
      <c r="C2662" s="9" t="s">
        <v>16</v>
      </c>
      <c r="D2662" s="9">
        <v>2021</v>
      </c>
      <c r="E2662" s="10">
        <v>64513126</v>
      </c>
    </row>
    <row r="2663" spans="1:5" x14ac:dyDescent="0.35">
      <c r="A2663" s="11" t="s">
        <v>10</v>
      </c>
      <c r="B2663" s="12">
        <v>2</v>
      </c>
      <c r="C2663" s="12" t="s">
        <v>16</v>
      </c>
      <c r="D2663" s="12">
        <v>2021</v>
      </c>
      <c r="E2663" s="13">
        <v>1109961570</v>
      </c>
    </row>
    <row r="2664" spans="1:5" x14ac:dyDescent="0.35">
      <c r="A2664" s="8" t="s">
        <v>22</v>
      </c>
      <c r="B2664" s="9">
        <v>2</v>
      </c>
      <c r="C2664" s="9" t="s">
        <v>16</v>
      </c>
      <c r="D2664" s="9">
        <v>2021</v>
      </c>
      <c r="E2664" s="10">
        <v>1079213452</v>
      </c>
    </row>
    <row r="2665" spans="1:5" x14ac:dyDescent="0.35">
      <c r="A2665" s="11" t="s">
        <v>23</v>
      </c>
      <c r="B2665" s="12">
        <v>2</v>
      </c>
      <c r="C2665" s="12" t="s">
        <v>16</v>
      </c>
      <c r="D2665" s="12">
        <v>2021</v>
      </c>
      <c r="E2665" s="13">
        <v>332414399</v>
      </c>
    </row>
    <row r="2666" spans="1:5" x14ac:dyDescent="0.35">
      <c r="A2666" s="8" t="s">
        <v>5</v>
      </c>
      <c r="B2666" s="9">
        <v>2</v>
      </c>
      <c r="C2666" s="9" t="s">
        <v>16</v>
      </c>
      <c r="D2666" s="9">
        <v>2021</v>
      </c>
      <c r="E2666" s="10">
        <v>67828954</v>
      </c>
    </row>
    <row r="2667" spans="1:5" x14ac:dyDescent="0.35">
      <c r="A2667" s="11" t="s">
        <v>7</v>
      </c>
      <c r="B2667" s="12">
        <v>2</v>
      </c>
      <c r="C2667" s="12" t="s">
        <v>16</v>
      </c>
      <c r="D2667" s="12">
        <v>2021</v>
      </c>
      <c r="E2667" s="13">
        <v>900322</v>
      </c>
    </row>
    <row r="2668" spans="1:5" x14ac:dyDescent="0.35">
      <c r="A2668" s="8" t="s">
        <v>8</v>
      </c>
      <c r="B2668" s="9">
        <v>2</v>
      </c>
      <c r="C2668" s="9" t="s">
        <v>16</v>
      </c>
      <c r="D2668" s="9">
        <v>2021</v>
      </c>
      <c r="E2668" s="10">
        <v>26154</v>
      </c>
    </row>
    <row r="2669" spans="1:5" x14ac:dyDescent="0.35">
      <c r="A2669" s="11" t="s">
        <v>9</v>
      </c>
      <c r="B2669" s="12">
        <v>2</v>
      </c>
      <c r="C2669" s="12" t="s">
        <v>16</v>
      </c>
      <c r="D2669" s="12">
        <v>2021</v>
      </c>
      <c r="E2669" s="13">
        <v>66435282</v>
      </c>
    </row>
    <row r="2670" spans="1:5" x14ac:dyDescent="0.35">
      <c r="A2670" s="8" t="s">
        <v>10</v>
      </c>
      <c r="B2670" s="9">
        <v>2</v>
      </c>
      <c r="C2670" s="9" t="s">
        <v>16</v>
      </c>
      <c r="D2670" s="9">
        <v>2021</v>
      </c>
      <c r="E2670" s="10">
        <v>1202903929</v>
      </c>
    </row>
    <row r="2671" spans="1:5" x14ac:dyDescent="0.35">
      <c r="A2671" s="11" t="s">
        <v>22</v>
      </c>
      <c r="B2671" s="12">
        <v>2</v>
      </c>
      <c r="C2671" s="12" t="s">
        <v>16</v>
      </c>
      <c r="D2671" s="12">
        <v>2021</v>
      </c>
      <c r="E2671" s="13">
        <v>1343155892</v>
      </c>
    </row>
    <row r="2672" spans="1:5" x14ac:dyDescent="0.35">
      <c r="A2672" s="8" t="s">
        <v>23</v>
      </c>
      <c r="B2672" s="9">
        <v>2</v>
      </c>
      <c r="C2672" s="9" t="s">
        <v>16</v>
      </c>
      <c r="D2672" s="9">
        <v>2021</v>
      </c>
      <c r="E2672" s="10">
        <v>516814840</v>
      </c>
    </row>
    <row r="2673" spans="1:5" x14ac:dyDescent="0.35">
      <c r="A2673" s="11" t="s">
        <v>5</v>
      </c>
      <c r="B2673" s="12">
        <v>3</v>
      </c>
      <c r="C2673" s="12" t="s">
        <v>16</v>
      </c>
      <c r="D2673" s="12">
        <v>2021</v>
      </c>
      <c r="E2673" s="13">
        <v>61890096</v>
      </c>
    </row>
    <row r="2674" spans="1:5" x14ac:dyDescent="0.35">
      <c r="A2674" s="8" t="s">
        <v>7</v>
      </c>
      <c r="B2674" s="9">
        <v>3</v>
      </c>
      <c r="C2674" s="9" t="s">
        <v>16</v>
      </c>
      <c r="D2674" s="9">
        <v>2021</v>
      </c>
      <c r="E2674" s="10">
        <v>822882</v>
      </c>
    </row>
    <row r="2675" spans="1:5" x14ac:dyDescent="0.35">
      <c r="A2675" s="11" t="s">
        <v>8</v>
      </c>
      <c r="B2675" s="12">
        <v>3</v>
      </c>
      <c r="C2675" s="12" t="s">
        <v>16</v>
      </c>
      <c r="D2675" s="12">
        <v>2021</v>
      </c>
      <c r="E2675" s="13">
        <v>24532</v>
      </c>
    </row>
    <row r="2676" spans="1:5" x14ac:dyDescent="0.35">
      <c r="A2676" s="8" t="s">
        <v>9</v>
      </c>
      <c r="B2676" s="9">
        <v>3</v>
      </c>
      <c r="C2676" s="9" t="s">
        <v>16</v>
      </c>
      <c r="D2676" s="9">
        <v>2021</v>
      </c>
      <c r="E2676" s="10">
        <v>60194388</v>
      </c>
    </row>
    <row r="2677" spans="1:5" x14ac:dyDescent="0.35">
      <c r="A2677" s="11" t="s">
        <v>10</v>
      </c>
      <c r="B2677" s="12">
        <v>3</v>
      </c>
      <c r="C2677" s="12" t="s">
        <v>16</v>
      </c>
      <c r="D2677" s="12">
        <v>2021</v>
      </c>
      <c r="E2677" s="13">
        <v>904578475</v>
      </c>
    </row>
    <row r="2678" spans="1:5" x14ac:dyDescent="0.35">
      <c r="A2678" s="8" t="s">
        <v>22</v>
      </c>
      <c r="B2678" s="9">
        <v>3</v>
      </c>
      <c r="C2678" s="9" t="s">
        <v>16</v>
      </c>
      <c r="D2678" s="9">
        <v>2021</v>
      </c>
      <c r="E2678" s="10">
        <v>621034525</v>
      </c>
    </row>
    <row r="2679" spans="1:5" x14ac:dyDescent="0.35">
      <c r="A2679" s="11" t="s">
        <v>23</v>
      </c>
      <c r="B2679" s="12">
        <v>3</v>
      </c>
      <c r="C2679" s="12" t="s">
        <v>16</v>
      </c>
      <c r="D2679" s="12">
        <v>2021</v>
      </c>
      <c r="E2679" s="13">
        <v>151087185</v>
      </c>
    </row>
    <row r="2680" spans="1:5" x14ac:dyDescent="0.35">
      <c r="A2680" s="8" t="s">
        <v>5</v>
      </c>
      <c r="B2680" s="9">
        <v>3</v>
      </c>
      <c r="C2680" s="9" t="s">
        <v>16</v>
      </c>
      <c r="D2680" s="9">
        <v>2021</v>
      </c>
      <c r="E2680" s="10">
        <v>61973614</v>
      </c>
    </row>
    <row r="2681" spans="1:5" x14ac:dyDescent="0.35">
      <c r="A2681" s="11" t="s">
        <v>7</v>
      </c>
      <c r="B2681" s="12">
        <v>3</v>
      </c>
      <c r="C2681" s="12" t="s">
        <v>16</v>
      </c>
      <c r="D2681" s="12">
        <v>2021</v>
      </c>
      <c r="E2681" s="13">
        <v>824038</v>
      </c>
    </row>
    <row r="2682" spans="1:5" x14ac:dyDescent="0.35">
      <c r="A2682" s="8" t="s">
        <v>8</v>
      </c>
      <c r="B2682" s="9">
        <v>3</v>
      </c>
      <c r="C2682" s="9" t="s">
        <v>16</v>
      </c>
      <c r="D2682" s="9">
        <v>2021</v>
      </c>
      <c r="E2682" s="10">
        <v>24558</v>
      </c>
    </row>
    <row r="2683" spans="1:5" x14ac:dyDescent="0.35">
      <c r="A2683" s="11" t="s">
        <v>9</v>
      </c>
      <c r="B2683" s="12">
        <v>3</v>
      </c>
      <c r="C2683" s="12" t="s">
        <v>16</v>
      </c>
      <c r="D2683" s="12">
        <v>2021</v>
      </c>
      <c r="E2683" s="13">
        <v>60272974</v>
      </c>
    </row>
    <row r="2684" spans="1:5" x14ac:dyDescent="0.35">
      <c r="A2684" s="8" t="s">
        <v>10</v>
      </c>
      <c r="B2684" s="9">
        <v>3</v>
      </c>
      <c r="C2684" s="9" t="s">
        <v>16</v>
      </c>
      <c r="D2684" s="9">
        <v>2021</v>
      </c>
      <c r="E2684" s="10">
        <v>908669060</v>
      </c>
    </row>
    <row r="2685" spans="1:5" x14ac:dyDescent="0.35">
      <c r="A2685" s="11" t="s">
        <v>22</v>
      </c>
      <c r="B2685" s="12">
        <v>3</v>
      </c>
      <c r="C2685" s="12" t="s">
        <v>16</v>
      </c>
      <c r="D2685" s="12">
        <v>2021</v>
      </c>
      <c r="E2685" s="13">
        <v>625317858</v>
      </c>
    </row>
    <row r="2686" spans="1:5" x14ac:dyDescent="0.35">
      <c r="A2686" s="8" t="s">
        <v>23</v>
      </c>
      <c r="B2686" s="9">
        <v>3</v>
      </c>
      <c r="C2686" s="9" t="s">
        <v>16</v>
      </c>
      <c r="D2686" s="9">
        <v>2021</v>
      </c>
      <c r="E2686" s="10">
        <v>154087506</v>
      </c>
    </row>
    <row r="2687" spans="1:5" x14ac:dyDescent="0.35">
      <c r="A2687" s="11" t="s">
        <v>5</v>
      </c>
      <c r="B2687" s="12">
        <v>3</v>
      </c>
      <c r="C2687" s="12" t="s">
        <v>16</v>
      </c>
      <c r="D2687" s="12">
        <v>2021</v>
      </c>
      <c r="E2687" s="13">
        <v>62051756</v>
      </c>
    </row>
    <row r="2688" spans="1:5" x14ac:dyDescent="0.35">
      <c r="A2688" s="8" t="s">
        <v>7</v>
      </c>
      <c r="B2688" s="9">
        <v>3</v>
      </c>
      <c r="C2688" s="9" t="s">
        <v>16</v>
      </c>
      <c r="D2688" s="9">
        <v>2021</v>
      </c>
      <c r="E2688" s="10">
        <v>825126</v>
      </c>
    </row>
    <row r="2689" spans="1:5" x14ac:dyDescent="0.35">
      <c r="A2689" s="11" t="s">
        <v>8</v>
      </c>
      <c r="B2689" s="12">
        <v>3</v>
      </c>
      <c r="C2689" s="12" t="s">
        <v>16</v>
      </c>
      <c r="D2689" s="12">
        <v>2021</v>
      </c>
      <c r="E2689" s="13">
        <v>24604</v>
      </c>
    </row>
    <row r="2690" spans="1:5" x14ac:dyDescent="0.35">
      <c r="A2690" s="8" t="s">
        <v>9</v>
      </c>
      <c r="B2690" s="9">
        <v>3</v>
      </c>
      <c r="C2690" s="9" t="s">
        <v>16</v>
      </c>
      <c r="D2690" s="9">
        <v>2021</v>
      </c>
      <c r="E2690" s="10">
        <v>60352628</v>
      </c>
    </row>
    <row r="2691" spans="1:5" x14ac:dyDescent="0.35">
      <c r="A2691" s="11" t="s">
        <v>10</v>
      </c>
      <c r="B2691" s="12">
        <v>3</v>
      </c>
      <c r="C2691" s="12" t="s">
        <v>16</v>
      </c>
      <c r="D2691" s="12">
        <v>2021</v>
      </c>
      <c r="E2691" s="13">
        <v>912682987</v>
      </c>
    </row>
    <row r="2692" spans="1:5" x14ac:dyDescent="0.35">
      <c r="A2692" s="8" t="s">
        <v>22</v>
      </c>
      <c r="B2692" s="9">
        <v>3</v>
      </c>
      <c r="C2692" s="9" t="s">
        <v>16</v>
      </c>
      <c r="D2692" s="9">
        <v>2021</v>
      </c>
      <c r="E2692" s="10">
        <v>630490763</v>
      </c>
    </row>
    <row r="2693" spans="1:5" x14ac:dyDescent="0.35">
      <c r="A2693" s="11" t="s">
        <v>23</v>
      </c>
      <c r="B2693" s="12">
        <v>3</v>
      </c>
      <c r="C2693" s="12" t="s">
        <v>16</v>
      </c>
      <c r="D2693" s="12">
        <v>2021</v>
      </c>
      <c r="E2693" s="13">
        <v>156919488</v>
      </c>
    </row>
    <row r="2694" spans="1:5" x14ac:dyDescent="0.35">
      <c r="A2694" s="8" t="s">
        <v>5</v>
      </c>
      <c r="B2694" s="9">
        <v>3</v>
      </c>
      <c r="C2694" s="9" t="s">
        <v>16</v>
      </c>
      <c r="D2694" s="9">
        <v>2021</v>
      </c>
      <c r="E2694" s="10">
        <v>62127990</v>
      </c>
    </row>
    <row r="2695" spans="1:5" x14ac:dyDescent="0.35">
      <c r="A2695" s="11" t="s">
        <v>7</v>
      </c>
      <c r="B2695" s="12">
        <v>3</v>
      </c>
      <c r="C2695" s="12" t="s">
        <v>16</v>
      </c>
      <c r="D2695" s="12">
        <v>2021</v>
      </c>
      <c r="E2695" s="13">
        <v>826246</v>
      </c>
    </row>
    <row r="2696" spans="1:5" x14ac:dyDescent="0.35">
      <c r="A2696" s="8" t="s">
        <v>8</v>
      </c>
      <c r="B2696" s="9">
        <v>3</v>
      </c>
      <c r="C2696" s="9" t="s">
        <v>16</v>
      </c>
      <c r="D2696" s="9">
        <v>2021</v>
      </c>
      <c r="E2696" s="10">
        <v>23894</v>
      </c>
    </row>
    <row r="2697" spans="1:5" x14ac:dyDescent="0.35">
      <c r="A2697" s="11" t="s">
        <v>9</v>
      </c>
      <c r="B2697" s="12">
        <v>3</v>
      </c>
      <c r="C2697" s="12" t="s">
        <v>16</v>
      </c>
      <c r="D2697" s="12">
        <v>2021</v>
      </c>
      <c r="E2697" s="13">
        <v>60440384</v>
      </c>
    </row>
    <row r="2698" spans="1:5" x14ac:dyDescent="0.35">
      <c r="A2698" s="8" t="s">
        <v>10</v>
      </c>
      <c r="B2698" s="9">
        <v>3</v>
      </c>
      <c r="C2698" s="9" t="s">
        <v>16</v>
      </c>
      <c r="D2698" s="9">
        <v>2021</v>
      </c>
      <c r="E2698" s="10">
        <v>916741023</v>
      </c>
    </row>
    <row r="2699" spans="1:5" x14ac:dyDescent="0.35">
      <c r="A2699" s="11" t="s">
        <v>22</v>
      </c>
      <c r="B2699" s="12">
        <v>3</v>
      </c>
      <c r="C2699" s="12" t="s">
        <v>16</v>
      </c>
      <c r="D2699" s="12">
        <v>2021</v>
      </c>
      <c r="E2699" s="13">
        <v>635588227</v>
      </c>
    </row>
    <row r="2700" spans="1:5" x14ac:dyDescent="0.35">
      <c r="A2700" s="8" t="s">
        <v>23</v>
      </c>
      <c r="B2700" s="9">
        <v>3</v>
      </c>
      <c r="C2700" s="9" t="s">
        <v>16</v>
      </c>
      <c r="D2700" s="9">
        <v>2021</v>
      </c>
      <c r="E2700" s="10">
        <v>160524222</v>
      </c>
    </row>
    <row r="2701" spans="1:5" x14ac:dyDescent="0.35">
      <c r="A2701" s="11" t="s">
        <v>5</v>
      </c>
      <c r="B2701" s="12">
        <v>3</v>
      </c>
      <c r="C2701" s="12" t="s">
        <v>16</v>
      </c>
      <c r="D2701" s="12">
        <v>2021</v>
      </c>
      <c r="E2701" s="13">
        <v>62210556</v>
      </c>
    </row>
    <row r="2702" spans="1:5" x14ac:dyDescent="0.35">
      <c r="A2702" s="8" t="s">
        <v>7</v>
      </c>
      <c r="B2702" s="9">
        <v>3</v>
      </c>
      <c r="C2702" s="9" t="s">
        <v>16</v>
      </c>
      <c r="D2702" s="9">
        <v>2021</v>
      </c>
      <c r="E2702" s="10">
        <v>827280</v>
      </c>
    </row>
    <row r="2703" spans="1:5" x14ac:dyDescent="0.35">
      <c r="A2703" s="11" t="s">
        <v>8</v>
      </c>
      <c r="B2703" s="12">
        <v>3</v>
      </c>
      <c r="C2703" s="12" t="s">
        <v>16</v>
      </c>
      <c r="D2703" s="12">
        <v>2021</v>
      </c>
      <c r="E2703" s="13">
        <v>24664</v>
      </c>
    </row>
    <row r="2704" spans="1:5" x14ac:dyDescent="0.35">
      <c r="A2704" s="8" t="s">
        <v>9</v>
      </c>
      <c r="B2704" s="9">
        <v>3</v>
      </c>
      <c r="C2704" s="9" t="s">
        <v>16</v>
      </c>
      <c r="D2704" s="9">
        <v>2021</v>
      </c>
      <c r="E2704" s="10">
        <v>60524486</v>
      </c>
    </row>
    <row r="2705" spans="1:5" x14ac:dyDescent="0.35">
      <c r="A2705" s="11" t="s">
        <v>10</v>
      </c>
      <c r="B2705" s="12">
        <v>3</v>
      </c>
      <c r="C2705" s="12" t="s">
        <v>16</v>
      </c>
      <c r="D2705" s="12">
        <v>2021</v>
      </c>
      <c r="E2705" s="13">
        <v>920785443</v>
      </c>
    </row>
    <row r="2706" spans="1:5" x14ac:dyDescent="0.35">
      <c r="A2706" s="8" t="s">
        <v>22</v>
      </c>
      <c r="B2706" s="9">
        <v>3</v>
      </c>
      <c r="C2706" s="9" t="s">
        <v>16</v>
      </c>
      <c r="D2706" s="9">
        <v>2021</v>
      </c>
      <c r="E2706" s="10">
        <v>642045189</v>
      </c>
    </row>
    <row r="2707" spans="1:5" x14ac:dyDescent="0.35">
      <c r="A2707" s="11" t="s">
        <v>23</v>
      </c>
      <c r="B2707" s="12">
        <v>3</v>
      </c>
      <c r="C2707" s="12" t="s">
        <v>16</v>
      </c>
      <c r="D2707" s="12">
        <v>2021</v>
      </c>
      <c r="E2707" s="13">
        <v>164538284</v>
      </c>
    </row>
    <row r="2708" spans="1:5" x14ac:dyDescent="0.35">
      <c r="A2708" s="8" t="s">
        <v>5</v>
      </c>
      <c r="B2708" s="9">
        <v>4</v>
      </c>
      <c r="C2708" s="9" t="s">
        <v>16</v>
      </c>
      <c r="D2708" s="9">
        <v>2021</v>
      </c>
      <c r="E2708" s="10">
        <v>62287216</v>
      </c>
    </row>
    <row r="2709" spans="1:5" x14ac:dyDescent="0.35">
      <c r="A2709" s="11" t="s">
        <v>7</v>
      </c>
      <c r="B2709" s="12">
        <v>4</v>
      </c>
      <c r="C2709" s="12" t="s">
        <v>16</v>
      </c>
      <c r="D2709" s="12">
        <v>2021</v>
      </c>
      <c r="E2709" s="13">
        <v>828282</v>
      </c>
    </row>
    <row r="2710" spans="1:5" x14ac:dyDescent="0.35">
      <c r="A2710" s="8" t="s">
        <v>8</v>
      </c>
      <c r="B2710" s="9">
        <v>4</v>
      </c>
      <c r="C2710" s="9" t="s">
        <v>16</v>
      </c>
      <c r="D2710" s="9">
        <v>2021</v>
      </c>
      <c r="E2710" s="10">
        <v>24702</v>
      </c>
    </row>
    <row r="2711" spans="1:5" x14ac:dyDescent="0.35">
      <c r="A2711" s="11" t="s">
        <v>9</v>
      </c>
      <c r="B2711" s="12">
        <v>4</v>
      </c>
      <c r="C2711" s="12" t="s">
        <v>16</v>
      </c>
      <c r="D2711" s="12">
        <v>2021</v>
      </c>
      <c r="E2711" s="13">
        <v>60601576</v>
      </c>
    </row>
    <row r="2712" spans="1:5" x14ac:dyDescent="0.35">
      <c r="A2712" s="8" t="s">
        <v>10</v>
      </c>
      <c r="B2712" s="9">
        <v>4</v>
      </c>
      <c r="C2712" s="9" t="s">
        <v>16</v>
      </c>
      <c r="D2712" s="9">
        <v>2021</v>
      </c>
      <c r="E2712" s="10">
        <v>924237951</v>
      </c>
    </row>
    <row r="2713" spans="1:5" x14ac:dyDescent="0.35">
      <c r="A2713" s="11" t="s">
        <v>22</v>
      </c>
      <c r="B2713" s="12">
        <v>4</v>
      </c>
      <c r="C2713" s="12" t="s">
        <v>16</v>
      </c>
      <c r="D2713" s="12">
        <v>2021</v>
      </c>
      <c r="E2713" s="13">
        <v>644146537</v>
      </c>
    </row>
    <row r="2714" spans="1:5" x14ac:dyDescent="0.35">
      <c r="A2714" s="8" t="s">
        <v>23</v>
      </c>
      <c r="B2714" s="9">
        <v>4</v>
      </c>
      <c r="C2714" s="9" t="s">
        <v>16</v>
      </c>
      <c r="D2714" s="9">
        <v>2021</v>
      </c>
      <c r="E2714" s="10">
        <v>165536492</v>
      </c>
    </row>
    <row r="2715" spans="1:5" x14ac:dyDescent="0.35">
      <c r="A2715" s="11" t="s">
        <v>5</v>
      </c>
      <c r="B2715" s="12">
        <v>4</v>
      </c>
      <c r="C2715" s="12" t="s">
        <v>16</v>
      </c>
      <c r="D2715" s="12">
        <v>2021</v>
      </c>
      <c r="E2715" s="13">
        <v>62346056</v>
      </c>
    </row>
    <row r="2716" spans="1:5" x14ac:dyDescent="0.35">
      <c r="A2716" s="8" t="s">
        <v>7</v>
      </c>
      <c r="B2716" s="9">
        <v>4</v>
      </c>
      <c r="C2716" s="9" t="s">
        <v>16</v>
      </c>
      <c r="D2716" s="9">
        <v>2021</v>
      </c>
      <c r="E2716" s="10">
        <v>829026</v>
      </c>
    </row>
    <row r="2717" spans="1:5" x14ac:dyDescent="0.35">
      <c r="A2717" s="11" t="s">
        <v>8</v>
      </c>
      <c r="B2717" s="12">
        <v>4</v>
      </c>
      <c r="C2717" s="12" t="s">
        <v>16</v>
      </c>
      <c r="D2717" s="12">
        <v>2021</v>
      </c>
      <c r="E2717" s="13">
        <v>24758</v>
      </c>
    </row>
    <row r="2718" spans="1:5" x14ac:dyDescent="0.35">
      <c r="A2718" s="8" t="s">
        <v>9</v>
      </c>
      <c r="B2718" s="9">
        <v>4</v>
      </c>
      <c r="C2718" s="9" t="s">
        <v>16</v>
      </c>
      <c r="D2718" s="9">
        <v>2021</v>
      </c>
      <c r="E2718" s="10">
        <v>60692288</v>
      </c>
    </row>
    <row r="2719" spans="1:5" x14ac:dyDescent="0.35">
      <c r="A2719" s="11" t="s">
        <v>10</v>
      </c>
      <c r="B2719" s="12">
        <v>4</v>
      </c>
      <c r="C2719" s="12" t="s">
        <v>16</v>
      </c>
      <c r="D2719" s="12">
        <v>2021</v>
      </c>
      <c r="E2719" s="13">
        <v>927915338</v>
      </c>
    </row>
    <row r="2720" spans="1:5" x14ac:dyDescent="0.35">
      <c r="A2720" s="8" t="s">
        <v>22</v>
      </c>
      <c r="B2720" s="9">
        <v>4</v>
      </c>
      <c r="C2720" s="9" t="s">
        <v>16</v>
      </c>
      <c r="D2720" s="9">
        <v>2021</v>
      </c>
      <c r="E2720" s="10">
        <v>651042902</v>
      </c>
    </row>
    <row r="2721" spans="1:5" x14ac:dyDescent="0.35">
      <c r="A2721" s="11" t="s">
        <v>23</v>
      </c>
      <c r="B2721" s="12">
        <v>4</v>
      </c>
      <c r="C2721" s="12" t="s">
        <v>16</v>
      </c>
      <c r="D2721" s="12">
        <v>2021</v>
      </c>
      <c r="E2721" s="13">
        <v>169368439</v>
      </c>
    </row>
    <row r="2722" spans="1:5" x14ac:dyDescent="0.35">
      <c r="A2722" s="8" t="s">
        <v>5</v>
      </c>
      <c r="B2722" s="9">
        <v>4</v>
      </c>
      <c r="C2722" s="9" t="s">
        <v>16</v>
      </c>
      <c r="D2722" s="9">
        <v>2021</v>
      </c>
      <c r="E2722" s="10">
        <v>62430312</v>
      </c>
    </row>
    <row r="2723" spans="1:5" x14ac:dyDescent="0.35">
      <c r="A2723" s="11" t="s">
        <v>7</v>
      </c>
      <c r="B2723" s="12">
        <v>4</v>
      </c>
      <c r="C2723" s="12" t="s">
        <v>16</v>
      </c>
      <c r="D2723" s="12">
        <v>2021</v>
      </c>
      <c r="E2723" s="13">
        <v>837022</v>
      </c>
    </row>
    <row r="2724" spans="1:5" x14ac:dyDescent="0.35">
      <c r="A2724" s="8" t="s">
        <v>8</v>
      </c>
      <c r="B2724" s="9">
        <v>4</v>
      </c>
      <c r="C2724" s="9" t="s">
        <v>16</v>
      </c>
      <c r="D2724" s="9">
        <v>2021</v>
      </c>
      <c r="E2724" s="10">
        <v>24792</v>
      </c>
    </row>
    <row r="2725" spans="1:5" x14ac:dyDescent="0.35">
      <c r="A2725" s="11" t="s">
        <v>9</v>
      </c>
      <c r="B2725" s="12">
        <v>4</v>
      </c>
      <c r="C2725" s="12" t="s">
        <v>16</v>
      </c>
      <c r="D2725" s="12">
        <v>2021</v>
      </c>
      <c r="E2725" s="13">
        <v>60766040</v>
      </c>
    </row>
    <row r="2726" spans="1:5" x14ac:dyDescent="0.35">
      <c r="A2726" s="8" t="s">
        <v>10</v>
      </c>
      <c r="B2726" s="9">
        <v>4</v>
      </c>
      <c r="C2726" s="9" t="s">
        <v>16</v>
      </c>
      <c r="D2726" s="9">
        <v>2021</v>
      </c>
      <c r="E2726" s="10">
        <v>931730898</v>
      </c>
    </row>
    <row r="2727" spans="1:5" x14ac:dyDescent="0.35">
      <c r="A2727" s="11" t="s">
        <v>22</v>
      </c>
      <c r="B2727" s="12">
        <v>4</v>
      </c>
      <c r="C2727" s="12" t="s">
        <v>16</v>
      </c>
      <c r="D2727" s="12">
        <v>2021</v>
      </c>
      <c r="E2727" s="13">
        <v>655689401</v>
      </c>
    </row>
    <row r="2728" spans="1:5" x14ac:dyDescent="0.35">
      <c r="A2728" s="8" t="s">
        <v>23</v>
      </c>
      <c r="B2728" s="9">
        <v>4</v>
      </c>
      <c r="C2728" s="9" t="s">
        <v>16</v>
      </c>
      <c r="D2728" s="9">
        <v>2021</v>
      </c>
      <c r="E2728" s="10">
        <v>171972966</v>
      </c>
    </row>
    <row r="2729" spans="1:5" x14ac:dyDescent="0.35">
      <c r="A2729" s="11" t="s">
        <v>5</v>
      </c>
      <c r="B2729" s="12">
        <v>4</v>
      </c>
      <c r="C2729" s="12" t="s">
        <v>16</v>
      </c>
      <c r="D2729" s="12">
        <v>2021</v>
      </c>
      <c r="E2729" s="13">
        <v>62513686</v>
      </c>
    </row>
    <row r="2730" spans="1:5" x14ac:dyDescent="0.35">
      <c r="A2730" s="8" t="s">
        <v>7</v>
      </c>
      <c r="B2730" s="9">
        <v>4</v>
      </c>
      <c r="C2730" s="9" t="s">
        <v>16</v>
      </c>
      <c r="D2730" s="9">
        <v>2021</v>
      </c>
      <c r="E2730" s="10">
        <v>838042</v>
      </c>
    </row>
    <row r="2731" spans="1:5" x14ac:dyDescent="0.35">
      <c r="A2731" s="11" t="s">
        <v>8</v>
      </c>
      <c r="B2731" s="12">
        <v>4</v>
      </c>
      <c r="C2731" s="12" t="s">
        <v>16</v>
      </c>
      <c r="D2731" s="12">
        <v>2021</v>
      </c>
      <c r="E2731" s="13">
        <v>24808</v>
      </c>
    </row>
    <row r="2732" spans="1:5" x14ac:dyDescent="0.35">
      <c r="A2732" s="8" t="s">
        <v>9</v>
      </c>
      <c r="B2732" s="9">
        <v>4</v>
      </c>
      <c r="C2732" s="9" t="s">
        <v>16</v>
      </c>
      <c r="D2732" s="9">
        <v>2021</v>
      </c>
      <c r="E2732" s="10">
        <v>60843822</v>
      </c>
    </row>
    <row r="2733" spans="1:5" x14ac:dyDescent="0.35">
      <c r="A2733" s="11" t="s">
        <v>10</v>
      </c>
      <c r="B2733" s="12">
        <v>4</v>
      </c>
      <c r="C2733" s="12" t="s">
        <v>16</v>
      </c>
      <c r="D2733" s="12">
        <v>2021</v>
      </c>
      <c r="E2733" s="13">
        <v>935425839</v>
      </c>
    </row>
    <row r="2734" spans="1:5" x14ac:dyDescent="0.35">
      <c r="A2734" s="8" t="s">
        <v>22</v>
      </c>
      <c r="B2734" s="9">
        <v>4</v>
      </c>
      <c r="C2734" s="9" t="s">
        <v>16</v>
      </c>
      <c r="D2734" s="9">
        <v>2021</v>
      </c>
      <c r="E2734" s="10">
        <v>658775329</v>
      </c>
    </row>
    <row r="2735" spans="1:5" x14ac:dyDescent="0.35">
      <c r="A2735" s="11" t="s">
        <v>23</v>
      </c>
      <c r="B2735" s="12">
        <v>4</v>
      </c>
      <c r="C2735" s="12" t="s">
        <v>16</v>
      </c>
      <c r="D2735" s="12">
        <v>2021</v>
      </c>
      <c r="E2735" s="13">
        <v>173644309</v>
      </c>
    </row>
    <row r="2736" spans="1:5" x14ac:dyDescent="0.35">
      <c r="A2736" s="8" t="s">
        <v>5</v>
      </c>
      <c r="B2736" s="9">
        <v>4</v>
      </c>
      <c r="C2736" s="9" t="s">
        <v>16</v>
      </c>
      <c r="D2736" s="9">
        <v>2021</v>
      </c>
      <c r="E2736" s="10">
        <v>62583412</v>
      </c>
    </row>
    <row r="2737" spans="1:5" x14ac:dyDescent="0.35">
      <c r="A2737" s="11" t="s">
        <v>7</v>
      </c>
      <c r="B2737" s="12">
        <v>4</v>
      </c>
      <c r="C2737" s="12" t="s">
        <v>16</v>
      </c>
      <c r="D2737" s="12">
        <v>2021</v>
      </c>
      <c r="E2737" s="13">
        <v>839002</v>
      </c>
    </row>
    <row r="2738" spans="1:5" x14ac:dyDescent="0.35">
      <c r="A2738" s="8" t="s">
        <v>8</v>
      </c>
      <c r="B2738" s="9">
        <v>4</v>
      </c>
      <c r="C2738" s="9" t="s">
        <v>16</v>
      </c>
      <c r="D2738" s="9">
        <v>2021</v>
      </c>
      <c r="E2738" s="10">
        <v>24820</v>
      </c>
    </row>
    <row r="2739" spans="1:5" x14ac:dyDescent="0.35">
      <c r="A2739" s="11" t="s">
        <v>9</v>
      </c>
      <c r="B2739" s="12">
        <v>4</v>
      </c>
      <c r="C2739" s="12" t="s">
        <v>16</v>
      </c>
      <c r="D2739" s="12">
        <v>2021</v>
      </c>
      <c r="E2739" s="13">
        <v>60920628</v>
      </c>
    </row>
    <row r="2740" spans="1:5" x14ac:dyDescent="0.35">
      <c r="A2740" s="8" t="s">
        <v>10</v>
      </c>
      <c r="B2740" s="9">
        <v>4</v>
      </c>
      <c r="C2740" s="9" t="s">
        <v>16</v>
      </c>
      <c r="D2740" s="9">
        <v>2021</v>
      </c>
      <c r="E2740" s="10">
        <v>939390788</v>
      </c>
    </row>
    <row r="2741" spans="1:5" x14ac:dyDescent="0.35">
      <c r="A2741" s="11" t="s">
        <v>22</v>
      </c>
      <c r="B2741" s="12">
        <v>4</v>
      </c>
      <c r="C2741" s="12" t="s">
        <v>16</v>
      </c>
      <c r="D2741" s="12">
        <v>2021</v>
      </c>
      <c r="E2741" s="13">
        <v>666147052</v>
      </c>
    </row>
    <row r="2742" spans="1:5" x14ac:dyDescent="0.35">
      <c r="A2742" s="8" t="s">
        <v>23</v>
      </c>
      <c r="B2742" s="9">
        <v>4</v>
      </c>
      <c r="C2742" s="9" t="s">
        <v>16</v>
      </c>
      <c r="D2742" s="9">
        <v>2021</v>
      </c>
      <c r="E2742" s="10">
        <v>177403514</v>
      </c>
    </row>
    <row r="2743" spans="1:5" x14ac:dyDescent="0.35">
      <c r="A2743" s="11" t="s">
        <v>5</v>
      </c>
      <c r="B2743" s="12">
        <v>4</v>
      </c>
      <c r="C2743" s="12" t="s">
        <v>16</v>
      </c>
      <c r="D2743" s="12">
        <v>2021</v>
      </c>
      <c r="E2743" s="13">
        <v>62662414</v>
      </c>
    </row>
    <row r="2744" spans="1:5" x14ac:dyDescent="0.35">
      <c r="A2744" s="8" t="s">
        <v>7</v>
      </c>
      <c r="B2744" s="9">
        <v>4</v>
      </c>
      <c r="C2744" s="9" t="s">
        <v>16</v>
      </c>
      <c r="D2744" s="9">
        <v>2021</v>
      </c>
      <c r="E2744" s="10">
        <v>840086</v>
      </c>
    </row>
    <row r="2745" spans="1:5" x14ac:dyDescent="0.35">
      <c r="A2745" s="11" t="s">
        <v>8</v>
      </c>
      <c r="B2745" s="12">
        <v>4</v>
      </c>
      <c r="C2745" s="12" t="s">
        <v>16</v>
      </c>
      <c r="D2745" s="12">
        <v>2021</v>
      </c>
      <c r="E2745" s="13">
        <v>18795</v>
      </c>
    </row>
    <row r="2746" spans="1:5" x14ac:dyDescent="0.35">
      <c r="A2746" s="8" t="s">
        <v>9</v>
      </c>
      <c r="B2746" s="9">
        <v>4</v>
      </c>
      <c r="C2746" s="9" t="s">
        <v>16</v>
      </c>
      <c r="D2746" s="9">
        <v>2021</v>
      </c>
      <c r="E2746" s="10">
        <v>60990918</v>
      </c>
    </row>
    <row r="2747" spans="1:5" x14ac:dyDescent="0.35">
      <c r="A2747" s="11" t="s">
        <v>10</v>
      </c>
      <c r="B2747" s="12">
        <v>4</v>
      </c>
      <c r="C2747" s="12" t="s">
        <v>16</v>
      </c>
      <c r="D2747" s="12">
        <v>2021</v>
      </c>
      <c r="E2747" s="13">
        <v>943005501</v>
      </c>
    </row>
    <row r="2748" spans="1:5" x14ac:dyDescent="0.35">
      <c r="A2748" s="8" t="s">
        <v>22</v>
      </c>
      <c r="B2748" s="9">
        <v>4</v>
      </c>
      <c r="C2748" s="9" t="s">
        <v>16</v>
      </c>
      <c r="D2748" s="9">
        <v>2021</v>
      </c>
      <c r="E2748" s="10">
        <v>671896257</v>
      </c>
    </row>
    <row r="2749" spans="1:5" x14ac:dyDescent="0.35">
      <c r="A2749" s="11" t="s">
        <v>23</v>
      </c>
      <c r="B2749" s="12">
        <v>4</v>
      </c>
      <c r="C2749" s="12" t="s">
        <v>16</v>
      </c>
      <c r="D2749" s="12">
        <v>2021</v>
      </c>
      <c r="E2749" s="13">
        <v>180583769</v>
      </c>
    </row>
    <row r="2750" spans="1:5" x14ac:dyDescent="0.35">
      <c r="A2750" s="8" t="s">
        <v>5</v>
      </c>
      <c r="B2750" s="9">
        <v>4</v>
      </c>
      <c r="C2750" s="9" t="s">
        <v>16</v>
      </c>
      <c r="D2750" s="9">
        <v>2021</v>
      </c>
      <c r="E2750" s="10">
        <v>62742986</v>
      </c>
    </row>
    <row r="2751" spans="1:5" x14ac:dyDescent="0.35">
      <c r="A2751" s="11" t="s">
        <v>7</v>
      </c>
      <c r="B2751" s="12">
        <v>4</v>
      </c>
      <c r="C2751" s="12" t="s">
        <v>16</v>
      </c>
      <c r="D2751" s="12">
        <v>2021</v>
      </c>
      <c r="E2751" s="13">
        <v>841168</v>
      </c>
    </row>
    <row r="2752" spans="1:5" x14ac:dyDescent="0.35">
      <c r="A2752" s="8" t="s">
        <v>8</v>
      </c>
      <c r="B2752" s="9">
        <v>4</v>
      </c>
      <c r="C2752" s="9" t="s">
        <v>16</v>
      </c>
      <c r="D2752" s="9">
        <v>2021</v>
      </c>
      <c r="E2752" s="10">
        <v>24836</v>
      </c>
    </row>
    <row r="2753" spans="1:5" x14ac:dyDescent="0.35">
      <c r="A2753" s="11" t="s">
        <v>9</v>
      </c>
      <c r="B2753" s="12">
        <v>4</v>
      </c>
      <c r="C2753" s="12" t="s">
        <v>16</v>
      </c>
      <c r="D2753" s="12">
        <v>2021</v>
      </c>
      <c r="E2753" s="13">
        <v>61070994</v>
      </c>
    </row>
    <row r="2754" spans="1:5" x14ac:dyDescent="0.35">
      <c r="A2754" s="8" t="s">
        <v>10</v>
      </c>
      <c r="B2754" s="9">
        <v>4</v>
      </c>
      <c r="C2754" s="9" t="s">
        <v>16</v>
      </c>
      <c r="D2754" s="9">
        <v>2021</v>
      </c>
      <c r="E2754" s="10">
        <v>946806259</v>
      </c>
    </row>
    <row r="2755" spans="1:5" x14ac:dyDescent="0.35">
      <c r="A2755" s="11" t="s">
        <v>22</v>
      </c>
      <c r="B2755" s="12">
        <v>4</v>
      </c>
      <c r="C2755" s="12" t="s">
        <v>16</v>
      </c>
      <c r="D2755" s="12">
        <v>2021</v>
      </c>
      <c r="E2755" s="13">
        <v>679031966</v>
      </c>
    </row>
    <row r="2756" spans="1:5" x14ac:dyDescent="0.35">
      <c r="A2756" s="8" t="s">
        <v>23</v>
      </c>
      <c r="B2756" s="9">
        <v>4</v>
      </c>
      <c r="C2756" s="9" t="s">
        <v>16</v>
      </c>
      <c r="D2756" s="9">
        <v>2021</v>
      </c>
      <c r="E2756" s="10">
        <v>183984865</v>
      </c>
    </row>
    <row r="2757" spans="1:5" x14ac:dyDescent="0.35">
      <c r="A2757" s="11" t="s">
        <v>5</v>
      </c>
      <c r="B2757" s="12">
        <v>5</v>
      </c>
      <c r="C2757" s="12" t="s">
        <v>16</v>
      </c>
      <c r="D2757" s="12">
        <v>2021</v>
      </c>
      <c r="E2757" s="13">
        <v>62819344</v>
      </c>
    </row>
    <row r="2758" spans="1:5" x14ac:dyDescent="0.35">
      <c r="A2758" s="8" t="s">
        <v>7</v>
      </c>
      <c r="B2758" s="9">
        <v>5</v>
      </c>
      <c r="C2758" s="9" t="s">
        <v>16</v>
      </c>
      <c r="D2758" s="9">
        <v>2021</v>
      </c>
      <c r="E2758" s="10">
        <v>841990</v>
      </c>
    </row>
    <row r="2759" spans="1:5" x14ac:dyDescent="0.35">
      <c r="A2759" s="11" t="s">
        <v>8</v>
      </c>
      <c r="B2759" s="12">
        <v>5</v>
      </c>
      <c r="C2759" s="12" t="s">
        <v>16</v>
      </c>
      <c r="D2759" s="12">
        <v>2021</v>
      </c>
      <c r="E2759" s="13">
        <v>24838</v>
      </c>
    </row>
    <row r="2760" spans="1:5" x14ac:dyDescent="0.35">
      <c r="A2760" s="8" t="s">
        <v>9</v>
      </c>
      <c r="B2760" s="9">
        <v>5</v>
      </c>
      <c r="C2760" s="9" t="s">
        <v>16</v>
      </c>
      <c r="D2760" s="9">
        <v>2021</v>
      </c>
      <c r="E2760" s="10">
        <v>61142884</v>
      </c>
    </row>
    <row r="2761" spans="1:5" x14ac:dyDescent="0.35">
      <c r="A2761" s="11" t="s">
        <v>10</v>
      </c>
      <c r="B2761" s="12">
        <v>5</v>
      </c>
      <c r="C2761" s="12" t="s">
        <v>16</v>
      </c>
      <c r="D2761" s="12">
        <v>2021</v>
      </c>
      <c r="E2761" s="13">
        <v>949896467</v>
      </c>
    </row>
    <row r="2762" spans="1:5" x14ac:dyDescent="0.35">
      <c r="A2762" s="8" t="s">
        <v>22</v>
      </c>
      <c r="B2762" s="9">
        <v>5</v>
      </c>
      <c r="C2762" s="9" t="s">
        <v>16</v>
      </c>
      <c r="D2762" s="9">
        <v>2021</v>
      </c>
      <c r="E2762" s="10">
        <v>681861959</v>
      </c>
    </row>
    <row r="2763" spans="1:5" x14ac:dyDescent="0.35">
      <c r="A2763" s="11" t="s">
        <v>23</v>
      </c>
      <c r="B2763" s="12">
        <v>5</v>
      </c>
      <c r="C2763" s="12" t="s">
        <v>16</v>
      </c>
      <c r="D2763" s="12">
        <v>2021</v>
      </c>
      <c r="E2763" s="13">
        <v>185244977</v>
      </c>
    </row>
    <row r="2764" spans="1:5" x14ac:dyDescent="0.35">
      <c r="A2764" s="8" t="s">
        <v>5</v>
      </c>
      <c r="B2764" s="9">
        <v>5</v>
      </c>
      <c r="C2764" s="9" t="s">
        <v>16</v>
      </c>
      <c r="D2764" s="9">
        <v>2021</v>
      </c>
      <c r="E2764" s="10">
        <v>62880984</v>
      </c>
    </row>
    <row r="2765" spans="1:5" x14ac:dyDescent="0.35">
      <c r="A2765" s="11" t="s">
        <v>7</v>
      </c>
      <c r="B2765" s="12">
        <v>5</v>
      </c>
      <c r="C2765" s="12" t="s">
        <v>16</v>
      </c>
      <c r="D2765" s="12">
        <v>2021</v>
      </c>
      <c r="E2765" s="13">
        <v>842826</v>
      </c>
    </row>
    <row r="2766" spans="1:5" x14ac:dyDescent="0.35">
      <c r="A2766" s="8" t="s">
        <v>8</v>
      </c>
      <c r="B2766" s="9">
        <v>5</v>
      </c>
      <c r="C2766" s="9" t="s">
        <v>16</v>
      </c>
      <c r="D2766" s="9">
        <v>2021</v>
      </c>
      <c r="E2766" s="10">
        <v>24862</v>
      </c>
    </row>
    <row r="2767" spans="1:5" x14ac:dyDescent="0.35">
      <c r="A2767" s="11" t="s">
        <v>9</v>
      </c>
      <c r="B2767" s="12">
        <v>5</v>
      </c>
      <c r="C2767" s="12" t="s">
        <v>16</v>
      </c>
      <c r="D2767" s="12">
        <v>2021</v>
      </c>
      <c r="E2767" s="13">
        <v>61227890</v>
      </c>
    </row>
    <row r="2768" spans="1:5" x14ac:dyDescent="0.35">
      <c r="A2768" s="8" t="s">
        <v>10</v>
      </c>
      <c r="B2768" s="9">
        <v>5</v>
      </c>
      <c r="C2768" s="9" t="s">
        <v>16</v>
      </c>
      <c r="D2768" s="9">
        <v>2021</v>
      </c>
      <c r="E2768" s="10">
        <v>953376080</v>
      </c>
    </row>
    <row r="2769" spans="1:5" x14ac:dyDescent="0.35">
      <c r="A2769" s="11" t="s">
        <v>22</v>
      </c>
      <c r="B2769" s="12">
        <v>5</v>
      </c>
      <c r="C2769" s="12" t="s">
        <v>16</v>
      </c>
      <c r="D2769" s="12">
        <v>2021</v>
      </c>
      <c r="E2769" s="13">
        <v>691288600</v>
      </c>
    </row>
    <row r="2770" spans="1:5" x14ac:dyDescent="0.35">
      <c r="A2770" s="8" t="s">
        <v>23</v>
      </c>
      <c r="B2770" s="9">
        <v>5</v>
      </c>
      <c r="C2770" s="9" t="s">
        <v>16</v>
      </c>
      <c r="D2770" s="9">
        <v>2021</v>
      </c>
      <c r="E2770" s="10">
        <v>189250204</v>
      </c>
    </row>
    <row r="2771" spans="1:5" x14ac:dyDescent="0.35">
      <c r="A2771" s="11" t="s">
        <v>5</v>
      </c>
      <c r="B2771" s="12">
        <v>5</v>
      </c>
      <c r="C2771" s="12" t="s">
        <v>16</v>
      </c>
      <c r="D2771" s="12">
        <v>2021</v>
      </c>
      <c r="E2771" s="13">
        <v>62966926</v>
      </c>
    </row>
    <row r="2772" spans="1:5" x14ac:dyDescent="0.35">
      <c r="A2772" s="8" t="s">
        <v>7</v>
      </c>
      <c r="B2772" s="9">
        <v>5</v>
      </c>
      <c r="C2772" s="9" t="s">
        <v>16</v>
      </c>
      <c r="D2772" s="9">
        <v>2021</v>
      </c>
      <c r="E2772" s="10">
        <v>844108</v>
      </c>
    </row>
    <row r="2773" spans="1:5" x14ac:dyDescent="0.35">
      <c r="A2773" s="11" t="s">
        <v>8</v>
      </c>
      <c r="B2773" s="12">
        <v>5</v>
      </c>
      <c r="C2773" s="12" t="s">
        <v>16</v>
      </c>
      <c r="D2773" s="12">
        <v>2021</v>
      </c>
      <c r="E2773" s="13">
        <v>24922</v>
      </c>
    </row>
    <row r="2774" spans="1:5" x14ac:dyDescent="0.35">
      <c r="A2774" s="8" t="s">
        <v>9</v>
      </c>
      <c r="B2774" s="9">
        <v>5</v>
      </c>
      <c r="C2774" s="9" t="s">
        <v>16</v>
      </c>
      <c r="D2774" s="9">
        <v>2021</v>
      </c>
      <c r="E2774" s="10">
        <v>61311196</v>
      </c>
    </row>
    <row r="2775" spans="1:5" x14ac:dyDescent="0.35">
      <c r="A2775" s="11" t="s">
        <v>10</v>
      </c>
      <c r="B2775" s="12">
        <v>5</v>
      </c>
      <c r="C2775" s="12" t="s">
        <v>16</v>
      </c>
      <c r="D2775" s="12">
        <v>2021</v>
      </c>
      <c r="E2775" s="13">
        <v>957110185</v>
      </c>
    </row>
    <row r="2776" spans="1:5" x14ac:dyDescent="0.35">
      <c r="A2776" s="8" t="s">
        <v>22</v>
      </c>
      <c r="B2776" s="9">
        <v>5</v>
      </c>
      <c r="C2776" s="9" t="s">
        <v>16</v>
      </c>
      <c r="D2776" s="9">
        <v>2021</v>
      </c>
      <c r="E2776" s="10">
        <v>696904236</v>
      </c>
    </row>
    <row r="2777" spans="1:5" x14ac:dyDescent="0.35">
      <c r="A2777" s="11" t="s">
        <v>23</v>
      </c>
      <c r="B2777" s="12">
        <v>5</v>
      </c>
      <c r="C2777" s="12" t="s">
        <v>16</v>
      </c>
      <c r="D2777" s="12">
        <v>2021</v>
      </c>
      <c r="E2777" s="13">
        <v>192122006</v>
      </c>
    </row>
    <row r="2778" spans="1:5" x14ac:dyDescent="0.35">
      <c r="A2778" s="8" t="s">
        <v>5</v>
      </c>
      <c r="B2778" s="9">
        <v>5</v>
      </c>
      <c r="C2778" s="9" t="s">
        <v>16</v>
      </c>
      <c r="D2778" s="9">
        <v>2021</v>
      </c>
      <c r="E2778" s="10">
        <v>63053256</v>
      </c>
    </row>
    <row r="2779" spans="1:5" x14ac:dyDescent="0.35">
      <c r="A2779" s="11" t="s">
        <v>7</v>
      </c>
      <c r="B2779" s="12">
        <v>5</v>
      </c>
      <c r="C2779" s="12" t="s">
        <v>16</v>
      </c>
      <c r="D2779" s="12">
        <v>2021</v>
      </c>
      <c r="E2779" s="13">
        <v>845388</v>
      </c>
    </row>
    <row r="2780" spans="1:5" x14ac:dyDescent="0.35">
      <c r="A2780" s="8" t="s">
        <v>8</v>
      </c>
      <c r="B2780" s="9">
        <v>5</v>
      </c>
      <c r="C2780" s="9" t="s">
        <v>16</v>
      </c>
      <c r="D2780" s="9">
        <v>2021</v>
      </c>
      <c r="E2780" s="10">
        <v>24938</v>
      </c>
    </row>
    <row r="2781" spans="1:5" x14ac:dyDescent="0.35">
      <c r="A2781" s="11" t="s">
        <v>9</v>
      </c>
      <c r="B2781" s="12">
        <v>5</v>
      </c>
      <c r="C2781" s="12" t="s">
        <v>16</v>
      </c>
      <c r="D2781" s="12">
        <v>2021</v>
      </c>
      <c r="E2781" s="13">
        <v>61388270</v>
      </c>
    </row>
    <row r="2782" spans="1:5" x14ac:dyDescent="0.35">
      <c r="A2782" s="8" t="s">
        <v>10</v>
      </c>
      <c r="B2782" s="9">
        <v>5</v>
      </c>
      <c r="C2782" s="9" t="s">
        <v>16</v>
      </c>
      <c r="D2782" s="9">
        <v>2021</v>
      </c>
      <c r="E2782" s="10">
        <v>960930913</v>
      </c>
    </row>
    <row r="2783" spans="1:5" x14ac:dyDescent="0.35">
      <c r="A2783" s="11" t="s">
        <v>22</v>
      </c>
      <c r="B2783" s="12">
        <v>5</v>
      </c>
      <c r="C2783" s="12" t="s">
        <v>16</v>
      </c>
      <c r="D2783" s="12">
        <v>2021</v>
      </c>
      <c r="E2783" s="13">
        <v>703346588</v>
      </c>
    </row>
    <row r="2784" spans="1:5" x14ac:dyDescent="0.35">
      <c r="A2784" s="8" t="s">
        <v>23</v>
      </c>
      <c r="B2784" s="9">
        <v>5</v>
      </c>
      <c r="C2784" s="9" t="s">
        <v>16</v>
      </c>
      <c r="D2784" s="9">
        <v>2021</v>
      </c>
      <c r="E2784" s="10">
        <v>194778148</v>
      </c>
    </row>
    <row r="2785" spans="1:5" x14ac:dyDescent="0.35">
      <c r="A2785" s="11" t="s">
        <v>5</v>
      </c>
      <c r="B2785" s="12">
        <v>5</v>
      </c>
      <c r="C2785" s="12" t="s">
        <v>16</v>
      </c>
      <c r="D2785" s="12">
        <v>2021</v>
      </c>
      <c r="E2785" s="13">
        <v>63142598</v>
      </c>
    </row>
    <row r="2786" spans="1:5" x14ac:dyDescent="0.35">
      <c r="A2786" s="8" t="s">
        <v>7</v>
      </c>
      <c r="B2786" s="9">
        <v>5</v>
      </c>
      <c r="C2786" s="9" t="s">
        <v>16</v>
      </c>
      <c r="D2786" s="9">
        <v>2021</v>
      </c>
      <c r="E2786" s="10">
        <v>823734</v>
      </c>
    </row>
    <row r="2787" spans="1:5" x14ac:dyDescent="0.35">
      <c r="A2787" s="11" t="s">
        <v>8</v>
      </c>
      <c r="B2787" s="12">
        <v>5</v>
      </c>
      <c r="C2787" s="12" t="s">
        <v>16</v>
      </c>
      <c r="D2787" s="12">
        <v>2021</v>
      </c>
      <c r="E2787" s="13">
        <v>24990</v>
      </c>
    </row>
    <row r="2788" spans="1:5" x14ac:dyDescent="0.35">
      <c r="A2788" s="8" t="s">
        <v>9</v>
      </c>
      <c r="B2788" s="9">
        <v>5</v>
      </c>
      <c r="C2788" s="9" t="s">
        <v>16</v>
      </c>
      <c r="D2788" s="9">
        <v>2021</v>
      </c>
      <c r="E2788" s="10">
        <v>61472500</v>
      </c>
    </row>
    <row r="2789" spans="1:5" x14ac:dyDescent="0.35">
      <c r="A2789" s="11" t="s">
        <v>10</v>
      </c>
      <c r="B2789" s="12">
        <v>5</v>
      </c>
      <c r="C2789" s="12" t="s">
        <v>16</v>
      </c>
      <c r="D2789" s="12">
        <v>2021</v>
      </c>
      <c r="E2789" s="13">
        <v>965000374</v>
      </c>
    </row>
    <row r="2790" spans="1:5" x14ac:dyDescent="0.35">
      <c r="A2790" s="8" t="s">
        <v>22</v>
      </c>
      <c r="B2790" s="9">
        <v>5</v>
      </c>
      <c r="C2790" s="9" t="s">
        <v>16</v>
      </c>
      <c r="D2790" s="9">
        <v>2021</v>
      </c>
      <c r="E2790" s="10">
        <v>710537406</v>
      </c>
    </row>
    <row r="2791" spans="1:5" x14ac:dyDescent="0.35">
      <c r="A2791" s="11" t="s">
        <v>23</v>
      </c>
      <c r="B2791" s="12">
        <v>5</v>
      </c>
      <c r="C2791" s="12" t="s">
        <v>16</v>
      </c>
      <c r="D2791" s="12">
        <v>2021</v>
      </c>
      <c r="E2791" s="13">
        <v>198241400</v>
      </c>
    </row>
    <row r="2792" spans="1:5" x14ac:dyDescent="0.35">
      <c r="A2792" s="8" t="s">
        <v>5</v>
      </c>
      <c r="B2792" s="9">
        <v>5</v>
      </c>
      <c r="C2792" s="9" t="s">
        <v>16</v>
      </c>
      <c r="D2792" s="9">
        <v>2021</v>
      </c>
      <c r="E2792" s="10">
        <v>63225596</v>
      </c>
    </row>
    <row r="2793" spans="1:5" x14ac:dyDescent="0.35">
      <c r="A2793" s="11" t="s">
        <v>7</v>
      </c>
      <c r="B2793" s="12">
        <v>5</v>
      </c>
      <c r="C2793" s="12" t="s">
        <v>16</v>
      </c>
      <c r="D2793" s="12">
        <v>2021</v>
      </c>
      <c r="E2793" s="13">
        <v>847682</v>
      </c>
    </row>
    <row r="2794" spans="1:5" x14ac:dyDescent="0.35">
      <c r="A2794" s="8" t="s">
        <v>8</v>
      </c>
      <c r="B2794" s="9">
        <v>5</v>
      </c>
      <c r="C2794" s="9" t="s">
        <v>16</v>
      </c>
      <c r="D2794" s="9">
        <v>2021</v>
      </c>
      <c r="E2794" s="10">
        <v>25026</v>
      </c>
    </row>
    <row r="2795" spans="1:5" x14ac:dyDescent="0.35">
      <c r="A2795" s="11" t="s">
        <v>9</v>
      </c>
      <c r="B2795" s="12">
        <v>5</v>
      </c>
      <c r="C2795" s="12" t="s">
        <v>16</v>
      </c>
      <c r="D2795" s="12">
        <v>2021</v>
      </c>
      <c r="E2795" s="13">
        <v>61547140</v>
      </c>
    </row>
    <row r="2796" spans="1:5" x14ac:dyDescent="0.35">
      <c r="A2796" s="8" t="s">
        <v>10</v>
      </c>
      <c r="B2796" s="9">
        <v>5</v>
      </c>
      <c r="C2796" s="9" t="s">
        <v>16</v>
      </c>
      <c r="D2796" s="9">
        <v>2021</v>
      </c>
      <c r="E2796" s="10">
        <v>968808102</v>
      </c>
    </row>
    <row r="2797" spans="1:5" x14ac:dyDescent="0.35">
      <c r="A2797" s="11" t="s">
        <v>22</v>
      </c>
      <c r="B2797" s="12">
        <v>5</v>
      </c>
      <c r="C2797" s="12" t="s">
        <v>16</v>
      </c>
      <c r="D2797" s="12">
        <v>2021</v>
      </c>
      <c r="E2797" s="13">
        <v>717896250</v>
      </c>
    </row>
    <row r="2798" spans="1:5" x14ac:dyDescent="0.35">
      <c r="A2798" s="8" t="s">
        <v>23</v>
      </c>
      <c r="B2798" s="9">
        <v>5</v>
      </c>
      <c r="C2798" s="9" t="s">
        <v>16</v>
      </c>
      <c r="D2798" s="9">
        <v>2021</v>
      </c>
      <c r="E2798" s="10">
        <v>201851136</v>
      </c>
    </row>
    <row r="2799" spans="1:5" x14ac:dyDescent="0.35">
      <c r="A2799" s="11" t="s">
        <v>5</v>
      </c>
      <c r="B2799" s="12">
        <v>5</v>
      </c>
      <c r="C2799" s="12" t="s">
        <v>16</v>
      </c>
      <c r="D2799" s="12">
        <v>2021</v>
      </c>
      <c r="E2799" s="13">
        <v>63309482</v>
      </c>
    </row>
    <row r="2800" spans="1:5" x14ac:dyDescent="0.35">
      <c r="A2800" s="8" t="s">
        <v>7</v>
      </c>
      <c r="B2800" s="9">
        <v>5</v>
      </c>
      <c r="C2800" s="9" t="s">
        <v>16</v>
      </c>
      <c r="D2800" s="9">
        <v>2021</v>
      </c>
      <c r="E2800" s="10">
        <v>848766</v>
      </c>
    </row>
    <row r="2801" spans="1:5" x14ac:dyDescent="0.35">
      <c r="A2801" s="11" t="s">
        <v>8</v>
      </c>
      <c r="B2801" s="12">
        <v>5</v>
      </c>
      <c r="C2801" s="12" t="s">
        <v>16</v>
      </c>
      <c r="D2801" s="12">
        <v>2021</v>
      </c>
      <c r="E2801" s="13">
        <v>25052</v>
      </c>
    </row>
    <row r="2802" spans="1:5" x14ac:dyDescent="0.35">
      <c r="A2802" s="8" t="s">
        <v>9</v>
      </c>
      <c r="B2802" s="9">
        <v>5</v>
      </c>
      <c r="C2802" s="9" t="s">
        <v>16</v>
      </c>
      <c r="D2802" s="9">
        <v>2021</v>
      </c>
      <c r="E2802" s="10">
        <v>61626114</v>
      </c>
    </row>
    <row r="2803" spans="1:5" x14ac:dyDescent="0.35">
      <c r="A2803" s="11" t="s">
        <v>10</v>
      </c>
      <c r="B2803" s="12">
        <v>5</v>
      </c>
      <c r="C2803" s="12" t="s">
        <v>16</v>
      </c>
      <c r="D2803" s="12">
        <v>2021</v>
      </c>
      <c r="E2803" s="13">
        <v>972650401</v>
      </c>
    </row>
    <row r="2804" spans="1:5" x14ac:dyDescent="0.35">
      <c r="A2804" s="8" t="s">
        <v>22</v>
      </c>
      <c r="B2804" s="9">
        <v>5</v>
      </c>
      <c r="C2804" s="9" t="s">
        <v>16</v>
      </c>
      <c r="D2804" s="9">
        <v>2021</v>
      </c>
      <c r="E2804" s="10">
        <v>731867944</v>
      </c>
    </row>
    <row r="2805" spans="1:5" x14ac:dyDescent="0.35">
      <c r="A2805" s="11" t="s">
        <v>23</v>
      </c>
      <c r="B2805" s="12">
        <v>5</v>
      </c>
      <c r="C2805" s="12" t="s">
        <v>16</v>
      </c>
      <c r="D2805" s="12">
        <v>2021</v>
      </c>
      <c r="E2805" s="13">
        <v>205439676</v>
      </c>
    </row>
    <row r="2806" spans="1:5" x14ac:dyDescent="0.35">
      <c r="A2806" s="8" t="s">
        <v>5</v>
      </c>
      <c r="B2806" s="9">
        <v>1</v>
      </c>
      <c r="C2806" s="9" t="s">
        <v>17</v>
      </c>
      <c r="D2806" s="9">
        <v>2021</v>
      </c>
      <c r="E2806" s="10">
        <v>20865056</v>
      </c>
    </row>
    <row r="2807" spans="1:5" x14ac:dyDescent="0.35">
      <c r="A2807" s="11" t="s">
        <v>7</v>
      </c>
      <c r="B2807" s="12">
        <v>1</v>
      </c>
      <c r="C2807" s="12" t="s">
        <v>17</v>
      </c>
      <c r="D2807" s="12">
        <v>2021</v>
      </c>
      <c r="E2807" s="13">
        <v>301670</v>
      </c>
    </row>
    <row r="2808" spans="1:5" x14ac:dyDescent="0.35">
      <c r="A2808" s="8" t="s">
        <v>8</v>
      </c>
      <c r="B2808" s="9">
        <v>1</v>
      </c>
      <c r="C2808" s="9" t="s">
        <v>17</v>
      </c>
      <c r="D2808" s="9">
        <v>2021</v>
      </c>
      <c r="E2808" s="10">
        <v>8632</v>
      </c>
    </row>
    <row r="2809" spans="1:5" x14ac:dyDescent="0.35">
      <c r="A2809" s="11" t="s">
        <v>9</v>
      </c>
      <c r="B2809" s="12">
        <v>1</v>
      </c>
      <c r="C2809" s="12" t="s">
        <v>17</v>
      </c>
      <c r="D2809" s="12">
        <v>2021</v>
      </c>
      <c r="E2809" s="13">
        <v>20111870</v>
      </c>
    </row>
    <row r="2810" spans="1:5" x14ac:dyDescent="0.35">
      <c r="A2810" s="8" t="s">
        <v>10</v>
      </c>
      <c r="B2810" s="9">
        <v>1</v>
      </c>
      <c r="C2810" s="9" t="s">
        <v>17</v>
      </c>
      <c r="D2810" s="9">
        <v>2021</v>
      </c>
      <c r="E2810" s="10">
        <v>373176021</v>
      </c>
    </row>
    <row r="2811" spans="1:5" x14ac:dyDescent="0.35">
      <c r="A2811" s="11" t="s">
        <v>5</v>
      </c>
      <c r="B2811" s="12">
        <v>1</v>
      </c>
      <c r="C2811" s="12" t="s">
        <v>17</v>
      </c>
      <c r="D2811" s="12">
        <v>2021</v>
      </c>
      <c r="E2811" s="13">
        <v>21695632</v>
      </c>
    </row>
    <row r="2812" spans="1:5" x14ac:dyDescent="0.35">
      <c r="A2812" s="8" t="s">
        <v>7</v>
      </c>
      <c r="B2812" s="9">
        <v>1</v>
      </c>
      <c r="C2812" s="9" t="s">
        <v>17</v>
      </c>
      <c r="D2812" s="9">
        <v>2021</v>
      </c>
      <c r="E2812" s="10">
        <v>310392</v>
      </c>
    </row>
    <row r="2813" spans="1:5" x14ac:dyDescent="0.35">
      <c r="A2813" s="11" t="s">
        <v>8</v>
      </c>
      <c r="B2813" s="12">
        <v>1</v>
      </c>
      <c r="C2813" s="12" t="s">
        <v>17</v>
      </c>
      <c r="D2813" s="12">
        <v>2021</v>
      </c>
      <c r="E2813" s="13">
        <v>9150</v>
      </c>
    </row>
    <row r="2814" spans="1:5" x14ac:dyDescent="0.35">
      <c r="A2814" s="8" t="s">
        <v>9</v>
      </c>
      <c r="B2814" s="9">
        <v>1</v>
      </c>
      <c r="C2814" s="9" t="s">
        <v>17</v>
      </c>
      <c r="D2814" s="9">
        <v>2021</v>
      </c>
      <c r="E2814" s="10">
        <v>21093860</v>
      </c>
    </row>
    <row r="2815" spans="1:5" x14ac:dyDescent="0.35">
      <c r="A2815" s="11" t="s">
        <v>10</v>
      </c>
      <c r="B2815" s="12">
        <v>1</v>
      </c>
      <c r="C2815" s="12" t="s">
        <v>17</v>
      </c>
      <c r="D2815" s="12">
        <v>2021</v>
      </c>
      <c r="E2815" s="13">
        <v>421518105</v>
      </c>
    </row>
    <row r="2816" spans="1:5" x14ac:dyDescent="0.35">
      <c r="A2816" s="8" t="s">
        <v>22</v>
      </c>
      <c r="B2816" s="9">
        <v>1</v>
      </c>
      <c r="C2816" s="9" t="s">
        <v>17</v>
      </c>
      <c r="D2816" s="9">
        <v>2021</v>
      </c>
      <c r="E2816" s="10">
        <v>12454506</v>
      </c>
    </row>
    <row r="2817" spans="1:5" x14ac:dyDescent="0.35">
      <c r="A2817" s="11" t="s">
        <v>5</v>
      </c>
      <c r="B2817" s="12">
        <v>1</v>
      </c>
      <c r="C2817" s="12" t="s">
        <v>17</v>
      </c>
      <c r="D2817" s="12">
        <v>2021</v>
      </c>
      <c r="E2817" s="13">
        <v>22489250</v>
      </c>
    </row>
    <row r="2818" spans="1:5" x14ac:dyDescent="0.35">
      <c r="A2818" s="8" t="s">
        <v>7</v>
      </c>
      <c r="B2818" s="9">
        <v>1</v>
      </c>
      <c r="C2818" s="9" t="s">
        <v>17</v>
      </c>
      <c r="D2818" s="9">
        <v>2021</v>
      </c>
      <c r="E2818" s="10">
        <v>315932</v>
      </c>
    </row>
    <row r="2819" spans="1:5" x14ac:dyDescent="0.35">
      <c r="A2819" s="11" t="s">
        <v>8</v>
      </c>
      <c r="B2819" s="12">
        <v>1</v>
      </c>
      <c r="C2819" s="12" t="s">
        <v>17</v>
      </c>
      <c r="D2819" s="12">
        <v>2021</v>
      </c>
      <c r="E2819" s="13">
        <v>9236</v>
      </c>
    </row>
    <row r="2820" spans="1:5" x14ac:dyDescent="0.35">
      <c r="A2820" s="8" t="s">
        <v>9</v>
      </c>
      <c r="B2820" s="9">
        <v>1</v>
      </c>
      <c r="C2820" s="9" t="s">
        <v>17</v>
      </c>
      <c r="D2820" s="9">
        <v>2021</v>
      </c>
      <c r="E2820" s="10">
        <v>21794972</v>
      </c>
    </row>
    <row r="2821" spans="1:5" x14ac:dyDescent="0.35">
      <c r="A2821" s="11" t="s">
        <v>10</v>
      </c>
      <c r="B2821" s="12">
        <v>1</v>
      </c>
      <c r="C2821" s="12" t="s">
        <v>17</v>
      </c>
      <c r="D2821" s="12">
        <v>2021</v>
      </c>
      <c r="E2821" s="13">
        <v>463359660</v>
      </c>
    </row>
    <row r="2822" spans="1:5" x14ac:dyDescent="0.35">
      <c r="A2822" s="8" t="s">
        <v>22</v>
      </c>
      <c r="B2822" s="9">
        <v>1</v>
      </c>
      <c r="C2822" s="9" t="s">
        <v>17</v>
      </c>
      <c r="D2822" s="9">
        <v>2021</v>
      </c>
      <c r="E2822" s="10">
        <v>36718799</v>
      </c>
    </row>
    <row r="2823" spans="1:5" x14ac:dyDescent="0.35">
      <c r="A2823" s="11" t="s">
        <v>23</v>
      </c>
      <c r="B2823" s="12">
        <v>1</v>
      </c>
      <c r="C2823" s="12" t="s">
        <v>17</v>
      </c>
      <c r="D2823" s="12">
        <v>2021</v>
      </c>
      <c r="E2823" s="13">
        <v>8070326</v>
      </c>
    </row>
    <row r="2824" spans="1:5" x14ac:dyDescent="0.35">
      <c r="A2824" s="8" t="s">
        <v>5</v>
      </c>
      <c r="B2824" s="9">
        <v>1</v>
      </c>
      <c r="C2824" s="9" t="s">
        <v>17</v>
      </c>
      <c r="D2824" s="9">
        <v>2021</v>
      </c>
      <c r="E2824" s="10">
        <v>26115910</v>
      </c>
    </row>
    <row r="2825" spans="1:5" x14ac:dyDescent="0.35">
      <c r="A2825" s="11" t="s">
        <v>7</v>
      </c>
      <c r="B2825" s="12">
        <v>1</v>
      </c>
      <c r="C2825" s="12" t="s">
        <v>17</v>
      </c>
      <c r="D2825" s="12">
        <v>2021</v>
      </c>
      <c r="E2825" s="13">
        <v>335388</v>
      </c>
    </row>
    <row r="2826" spans="1:5" x14ac:dyDescent="0.35">
      <c r="A2826" s="8" t="s">
        <v>8</v>
      </c>
      <c r="B2826" s="9">
        <v>1</v>
      </c>
      <c r="C2826" s="9" t="s">
        <v>17</v>
      </c>
      <c r="D2826" s="9">
        <v>2021</v>
      </c>
      <c r="E2826" s="10">
        <v>10576</v>
      </c>
    </row>
    <row r="2827" spans="1:5" x14ac:dyDescent="0.35">
      <c r="A2827" s="11" t="s">
        <v>9</v>
      </c>
      <c r="B2827" s="12">
        <v>1</v>
      </c>
      <c r="C2827" s="12" t="s">
        <v>17</v>
      </c>
      <c r="D2827" s="12">
        <v>2021</v>
      </c>
      <c r="E2827" s="13">
        <v>23821484</v>
      </c>
    </row>
    <row r="2828" spans="1:5" x14ac:dyDescent="0.35">
      <c r="A2828" s="8" t="s">
        <v>10</v>
      </c>
      <c r="B2828" s="9">
        <v>1</v>
      </c>
      <c r="C2828" s="9" t="s">
        <v>17</v>
      </c>
      <c r="D2828" s="9">
        <v>2021</v>
      </c>
      <c r="E2828" s="10">
        <v>527776233</v>
      </c>
    </row>
    <row r="2829" spans="1:5" x14ac:dyDescent="0.35">
      <c r="A2829" s="11" t="s">
        <v>22</v>
      </c>
      <c r="B2829" s="12">
        <v>1</v>
      </c>
      <c r="C2829" s="12" t="s">
        <v>17</v>
      </c>
      <c r="D2829" s="12">
        <v>2021</v>
      </c>
      <c r="E2829" s="13">
        <v>163349176</v>
      </c>
    </row>
    <row r="2830" spans="1:5" x14ac:dyDescent="0.35">
      <c r="A2830" s="8" t="s">
        <v>23</v>
      </c>
      <c r="B2830" s="9">
        <v>1</v>
      </c>
      <c r="C2830" s="9" t="s">
        <v>17</v>
      </c>
      <c r="D2830" s="9">
        <v>2021</v>
      </c>
      <c r="E2830" s="10">
        <v>22757040</v>
      </c>
    </row>
    <row r="2831" spans="1:5" x14ac:dyDescent="0.35">
      <c r="A2831" s="11" t="s">
        <v>5</v>
      </c>
      <c r="B2831" s="12">
        <v>1</v>
      </c>
      <c r="C2831" s="12" t="s">
        <v>17</v>
      </c>
      <c r="D2831" s="12">
        <v>2021</v>
      </c>
      <c r="E2831" s="13">
        <v>44592182</v>
      </c>
    </row>
    <row r="2832" spans="1:5" x14ac:dyDescent="0.35">
      <c r="A2832" s="8" t="s">
        <v>7</v>
      </c>
      <c r="B2832" s="9">
        <v>1</v>
      </c>
      <c r="C2832" s="9" t="s">
        <v>17</v>
      </c>
      <c r="D2832" s="9">
        <v>2021</v>
      </c>
      <c r="E2832" s="10">
        <v>484798</v>
      </c>
    </row>
    <row r="2833" spans="1:5" x14ac:dyDescent="0.35">
      <c r="A2833" s="11" t="s">
        <v>8</v>
      </c>
      <c r="B2833" s="12">
        <v>1</v>
      </c>
      <c r="C2833" s="12" t="s">
        <v>17</v>
      </c>
      <c r="D2833" s="12">
        <v>2021</v>
      </c>
      <c r="E2833" s="13">
        <v>19098</v>
      </c>
    </row>
    <row r="2834" spans="1:5" x14ac:dyDescent="0.35">
      <c r="A2834" s="8" t="s">
        <v>9</v>
      </c>
      <c r="B2834" s="9">
        <v>1</v>
      </c>
      <c r="C2834" s="9" t="s">
        <v>17</v>
      </c>
      <c r="D2834" s="9">
        <v>2021</v>
      </c>
      <c r="E2834" s="10">
        <v>36623374</v>
      </c>
    </row>
    <row r="2835" spans="1:5" x14ac:dyDescent="0.35">
      <c r="A2835" s="11" t="s">
        <v>10</v>
      </c>
      <c r="B2835" s="12">
        <v>1</v>
      </c>
      <c r="C2835" s="12" t="s">
        <v>17</v>
      </c>
      <c r="D2835" s="12">
        <v>2021</v>
      </c>
      <c r="E2835" s="13">
        <v>634175429</v>
      </c>
    </row>
    <row r="2836" spans="1:5" x14ac:dyDescent="0.35">
      <c r="A2836" s="8" t="s">
        <v>22</v>
      </c>
      <c r="B2836" s="9">
        <v>1</v>
      </c>
      <c r="C2836" s="9" t="s">
        <v>17</v>
      </c>
      <c r="D2836" s="9">
        <v>2021</v>
      </c>
      <c r="E2836" s="10">
        <v>266269746</v>
      </c>
    </row>
    <row r="2837" spans="1:5" x14ac:dyDescent="0.35">
      <c r="A2837" s="11" t="s">
        <v>23</v>
      </c>
      <c r="B2837" s="12">
        <v>1</v>
      </c>
      <c r="C2837" s="12" t="s">
        <v>17</v>
      </c>
      <c r="D2837" s="12">
        <v>2021</v>
      </c>
      <c r="E2837" s="13">
        <v>69548645</v>
      </c>
    </row>
    <row r="2838" spans="1:5" x14ac:dyDescent="0.35">
      <c r="A2838" s="8" t="s">
        <v>5</v>
      </c>
      <c r="B2838" s="9">
        <v>1</v>
      </c>
      <c r="C2838" s="9" t="s">
        <v>17</v>
      </c>
      <c r="D2838" s="9">
        <v>2021</v>
      </c>
      <c r="E2838" s="10">
        <v>58176490</v>
      </c>
    </row>
    <row r="2839" spans="1:5" x14ac:dyDescent="0.35">
      <c r="A2839" s="11" t="s">
        <v>7</v>
      </c>
      <c r="B2839" s="12">
        <v>1</v>
      </c>
      <c r="C2839" s="12" t="s">
        <v>17</v>
      </c>
      <c r="D2839" s="12">
        <v>2021</v>
      </c>
      <c r="E2839" s="13">
        <v>707116</v>
      </c>
    </row>
    <row r="2840" spans="1:5" x14ac:dyDescent="0.35">
      <c r="A2840" s="8" t="s">
        <v>8</v>
      </c>
      <c r="B2840" s="9">
        <v>1</v>
      </c>
      <c r="C2840" s="9" t="s">
        <v>17</v>
      </c>
      <c r="D2840" s="9">
        <v>2021</v>
      </c>
      <c r="E2840" s="10">
        <v>23017</v>
      </c>
    </row>
    <row r="2841" spans="1:5" x14ac:dyDescent="0.35">
      <c r="A2841" s="11" t="s">
        <v>9</v>
      </c>
      <c r="B2841" s="12">
        <v>1</v>
      </c>
      <c r="C2841" s="12" t="s">
        <v>17</v>
      </c>
      <c r="D2841" s="12">
        <v>2021</v>
      </c>
      <c r="E2841" s="13">
        <v>54992548</v>
      </c>
    </row>
    <row r="2842" spans="1:5" x14ac:dyDescent="0.35">
      <c r="A2842" s="8" t="s">
        <v>10</v>
      </c>
      <c r="B2842" s="9">
        <v>1</v>
      </c>
      <c r="C2842" s="9" t="s">
        <v>17</v>
      </c>
      <c r="D2842" s="9">
        <v>2021</v>
      </c>
      <c r="E2842" s="10">
        <v>768285827</v>
      </c>
    </row>
    <row r="2843" spans="1:5" x14ac:dyDescent="0.35">
      <c r="A2843" s="11" t="s">
        <v>22</v>
      </c>
      <c r="B2843" s="12">
        <v>1</v>
      </c>
      <c r="C2843" s="12" t="s">
        <v>17</v>
      </c>
      <c r="D2843" s="12">
        <v>2021</v>
      </c>
      <c r="E2843" s="13">
        <v>382548270</v>
      </c>
    </row>
    <row r="2844" spans="1:5" x14ac:dyDescent="0.35">
      <c r="A2844" s="8" t="s">
        <v>23</v>
      </c>
      <c r="B2844" s="9">
        <v>1</v>
      </c>
      <c r="C2844" s="9" t="s">
        <v>17</v>
      </c>
      <c r="D2844" s="9">
        <v>2021</v>
      </c>
      <c r="E2844" s="10">
        <v>92362587</v>
      </c>
    </row>
    <row r="2845" spans="1:5" x14ac:dyDescent="0.35">
      <c r="A2845" s="11" t="s">
        <v>5</v>
      </c>
      <c r="B2845" s="12">
        <v>1</v>
      </c>
      <c r="C2845" s="12" t="s">
        <v>17</v>
      </c>
      <c r="D2845" s="12">
        <v>2021</v>
      </c>
      <c r="E2845" s="13">
        <v>61504216</v>
      </c>
    </row>
    <row r="2846" spans="1:5" x14ac:dyDescent="0.35">
      <c r="A2846" s="8" t="s">
        <v>7</v>
      </c>
      <c r="B2846" s="9">
        <v>1</v>
      </c>
      <c r="C2846" s="9" t="s">
        <v>17</v>
      </c>
      <c r="D2846" s="9">
        <v>2021</v>
      </c>
      <c r="E2846" s="10">
        <v>811934</v>
      </c>
    </row>
    <row r="2847" spans="1:5" x14ac:dyDescent="0.35">
      <c r="A2847" s="11" t="s">
        <v>8</v>
      </c>
      <c r="B2847" s="12">
        <v>1</v>
      </c>
      <c r="C2847" s="12" t="s">
        <v>17</v>
      </c>
      <c r="D2847" s="12">
        <v>2021</v>
      </c>
      <c r="E2847" s="13">
        <v>24405</v>
      </c>
    </row>
    <row r="2848" spans="1:5" x14ac:dyDescent="0.35">
      <c r="A2848" s="8" t="s">
        <v>9</v>
      </c>
      <c r="B2848" s="9">
        <v>1</v>
      </c>
      <c r="C2848" s="9" t="s">
        <v>17</v>
      </c>
      <c r="D2848" s="9">
        <v>2021</v>
      </c>
      <c r="E2848" s="10">
        <v>59761448</v>
      </c>
    </row>
    <row r="2849" spans="1:5" x14ac:dyDescent="0.35">
      <c r="A2849" s="11" t="s">
        <v>10</v>
      </c>
      <c r="B2849" s="12">
        <v>1</v>
      </c>
      <c r="C2849" s="12" t="s">
        <v>17</v>
      </c>
      <c r="D2849" s="12">
        <v>2021</v>
      </c>
      <c r="E2849" s="13">
        <v>885931411</v>
      </c>
    </row>
    <row r="2850" spans="1:5" x14ac:dyDescent="0.35">
      <c r="A2850" s="8" t="s">
        <v>22</v>
      </c>
      <c r="B2850" s="9">
        <v>1</v>
      </c>
      <c r="C2850" s="9" t="s">
        <v>17</v>
      </c>
      <c r="D2850" s="9">
        <v>2021</v>
      </c>
      <c r="E2850" s="10">
        <v>595619416</v>
      </c>
    </row>
    <row r="2851" spans="1:5" x14ac:dyDescent="0.35">
      <c r="A2851" s="11" t="s">
        <v>23</v>
      </c>
      <c r="B2851" s="12">
        <v>1</v>
      </c>
      <c r="C2851" s="12" t="s">
        <v>17</v>
      </c>
      <c r="D2851" s="12">
        <v>2021</v>
      </c>
      <c r="E2851" s="13">
        <v>139095194</v>
      </c>
    </row>
    <row r="2852" spans="1:5" x14ac:dyDescent="0.35">
      <c r="A2852" s="8" t="s">
        <v>5</v>
      </c>
      <c r="B2852" s="9">
        <v>2</v>
      </c>
      <c r="C2852" s="9" t="s">
        <v>17</v>
      </c>
      <c r="D2852" s="9">
        <v>2021</v>
      </c>
      <c r="E2852" s="10">
        <v>63939192</v>
      </c>
    </row>
    <row r="2853" spans="1:5" x14ac:dyDescent="0.35">
      <c r="A2853" s="11" t="s">
        <v>7</v>
      </c>
      <c r="B2853" s="12">
        <v>2</v>
      </c>
      <c r="C2853" s="12" t="s">
        <v>17</v>
      </c>
      <c r="D2853" s="12">
        <v>2021</v>
      </c>
      <c r="E2853" s="13">
        <v>856678</v>
      </c>
    </row>
    <row r="2854" spans="1:5" x14ac:dyDescent="0.35">
      <c r="A2854" s="8" t="s">
        <v>8</v>
      </c>
      <c r="B2854" s="9">
        <v>2</v>
      </c>
      <c r="C2854" s="9" t="s">
        <v>17</v>
      </c>
      <c r="D2854" s="9">
        <v>2021</v>
      </c>
      <c r="E2854" s="10">
        <v>25274</v>
      </c>
    </row>
    <row r="2855" spans="1:5" x14ac:dyDescent="0.35">
      <c r="A2855" s="11" t="s">
        <v>9</v>
      </c>
      <c r="B2855" s="12">
        <v>2</v>
      </c>
      <c r="C2855" s="12" t="s">
        <v>17</v>
      </c>
      <c r="D2855" s="12">
        <v>2021</v>
      </c>
      <c r="E2855" s="13">
        <v>62263858</v>
      </c>
    </row>
    <row r="2856" spans="1:5" x14ac:dyDescent="0.35">
      <c r="A2856" s="8" t="s">
        <v>10</v>
      </c>
      <c r="B2856" s="9">
        <v>2</v>
      </c>
      <c r="C2856" s="9" t="s">
        <v>17</v>
      </c>
      <c r="D2856" s="9">
        <v>2021</v>
      </c>
      <c r="E2856" s="10">
        <v>1002264723</v>
      </c>
    </row>
    <row r="2857" spans="1:5" x14ac:dyDescent="0.35">
      <c r="A2857" s="11" t="s">
        <v>22</v>
      </c>
      <c r="B2857" s="12">
        <v>2</v>
      </c>
      <c r="C2857" s="12" t="s">
        <v>17</v>
      </c>
      <c r="D2857" s="12">
        <v>2021</v>
      </c>
      <c r="E2857" s="13">
        <v>789435201</v>
      </c>
    </row>
    <row r="2858" spans="1:5" x14ac:dyDescent="0.35">
      <c r="A2858" s="8" t="s">
        <v>23</v>
      </c>
      <c r="B2858" s="9">
        <v>2</v>
      </c>
      <c r="C2858" s="9" t="s">
        <v>17</v>
      </c>
      <c r="D2858" s="9">
        <v>2021</v>
      </c>
      <c r="E2858" s="10">
        <v>224445757</v>
      </c>
    </row>
    <row r="2859" spans="1:5" x14ac:dyDescent="0.35">
      <c r="A2859" s="11" t="s">
        <v>5</v>
      </c>
      <c r="B2859" s="12">
        <v>2</v>
      </c>
      <c r="C2859" s="12" t="s">
        <v>17</v>
      </c>
      <c r="D2859" s="12">
        <v>2021</v>
      </c>
      <c r="E2859" s="13">
        <v>66277712</v>
      </c>
    </row>
    <row r="2860" spans="1:5" x14ac:dyDescent="0.35">
      <c r="A2860" s="8" t="s">
        <v>7</v>
      </c>
      <c r="B2860" s="9">
        <v>2</v>
      </c>
      <c r="C2860" s="9" t="s">
        <v>17</v>
      </c>
      <c r="D2860" s="9">
        <v>2021</v>
      </c>
      <c r="E2860" s="10">
        <v>883564</v>
      </c>
    </row>
    <row r="2861" spans="1:5" x14ac:dyDescent="0.35">
      <c r="A2861" s="11" t="s">
        <v>8</v>
      </c>
      <c r="B2861" s="12">
        <v>2</v>
      </c>
      <c r="C2861" s="12" t="s">
        <v>17</v>
      </c>
      <c r="D2861" s="12">
        <v>2021</v>
      </c>
      <c r="E2861" s="13">
        <v>25695</v>
      </c>
    </row>
    <row r="2862" spans="1:5" x14ac:dyDescent="0.35">
      <c r="A2862" s="8" t="s">
        <v>9</v>
      </c>
      <c r="B2862" s="9">
        <v>2</v>
      </c>
      <c r="C2862" s="9" t="s">
        <v>17</v>
      </c>
      <c r="D2862" s="9">
        <v>2021</v>
      </c>
      <c r="E2862" s="10">
        <v>64594366</v>
      </c>
    </row>
    <row r="2863" spans="1:5" x14ac:dyDescent="0.35">
      <c r="A2863" s="11" t="s">
        <v>10</v>
      </c>
      <c r="B2863" s="12">
        <v>2</v>
      </c>
      <c r="C2863" s="12" t="s">
        <v>17</v>
      </c>
      <c r="D2863" s="12">
        <v>2021</v>
      </c>
      <c r="E2863" s="13">
        <v>1113708623</v>
      </c>
    </row>
    <row r="2864" spans="1:5" x14ac:dyDescent="0.35">
      <c r="A2864" s="8" t="s">
        <v>22</v>
      </c>
      <c r="B2864" s="9">
        <v>2</v>
      </c>
      <c r="C2864" s="9" t="s">
        <v>17</v>
      </c>
      <c r="D2864" s="9">
        <v>2021</v>
      </c>
      <c r="E2864" s="10">
        <v>1091891812</v>
      </c>
    </row>
    <row r="2865" spans="1:5" x14ac:dyDescent="0.35">
      <c r="A2865" s="11" t="s">
        <v>23</v>
      </c>
      <c r="B2865" s="12">
        <v>2</v>
      </c>
      <c r="C2865" s="12" t="s">
        <v>17</v>
      </c>
      <c r="D2865" s="12">
        <v>2021</v>
      </c>
      <c r="E2865" s="13">
        <v>337844859</v>
      </c>
    </row>
    <row r="2866" spans="1:5" x14ac:dyDescent="0.35">
      <c r="A2866" s="8" t="s">
        <v>5</v>
      </c>
      <c r="B2866" s="9">
        <v>2</v>
      </c>
      <c r="C2866" s="9" t="s">
        <v>17</v>
      </c>
      <c r="D2866" s="9">
        <v>2021</v>
      </c>
      <c r="E2866" s="10">
        <v>67868690</v>
      </c>
    </row>
    <row r="2867" spans="1:5" x14ac:dyDescent="0.35">
      <c r="A2867" s="11" t="s">
        <v>7</v>
      </c>
      <c r="B2867" s="12">
        <v>2</v>
      </c>
      <c r="C2867" s="12" t="s">
        <v>17</v>
      </c>
      <c r="D2867" s="12">
        <v>2021</v>
      </c>
      <c r="E2867" s="13">
        <v>900816</v>
      </c>
    </row>
    <row r="2868" spans="1:5" x14ac:dyDescent="0.35">
      <c r="A2868" s="8" t="s">
        <v>8</v>
      </c>
      <c r="B2868" s="9">
        <v>2</v>
      </c>
      <c r="C2868" s="9" t="s">
        <v>17</v>
      </c>
      <c r="D2868" s="9">
        <v>2021</v>
      </c>
      <c r="E2868" s="10">
        <v>26166</v>
      </c>
    </row>
    <row r="2869" spans="1:5" x14ac:dyDescent="0.35">
      <c r="A2869" s="11" t="s">
        <v>9</v>
      </c>
      <c r="B2869" s="12">
        <v>2</v>
      </c>
      <c r="C2869" s="12" t="s">
        <v>17</v>
      </c>
      <c r="D2869" s="12">
        <v>2021</v>
      </c>
      <c r="E2869" s="13">
        <v>66481414</v>
      </c>
    </row>
    <row r="2870" spans="1:5" x14ac:dyDescent="0.35">
      <c r="A2870" s="8" t="s">
        <v>10</v>
      </c>
      <c r="B2870" s="9">
        <v>2</v>
      </c>
      <c r="C2870" s="9" t="s">
        <v>17</v>
      </c>
      <c r="D2870" s="9">
        <v>2021</v>
      </c>
      <c r="E2870" s="10">
        <v>1205632473</v>
      </c>
    </row>
    <row r="2871" spans="1:5" x14ac:dyDescent="0.35">
      <c r="A2871" s="11" t="s">
        <v>22</v>
      </c>
      <c r="B2871" s="12">
        <v>2</v>
      </c>
      <c r="C2871" s="12" t="s">
        <v>17</v>
      </c>
      <c r="D2871" s="12">
        <v>2021</v>
      </c>
      <c r="E2871" s="13">
        <v>1351772842</v>
      </c>
    </row>
    <row r="2872" spans="1:5" x14ac:dyDescent="0.35">
      <c r="A2872" s="8" t="s">
        <v>23</v>
      </c>
      <c r="B2872" s="9">
        <v>2</v>
      </c>
      <c r="C2872" s="9" t="s">
        <v>17</v>
      </c>
      <c r="D2872" s="9">
        <v>2021</v>
      </c>
      <c r="E2872" s="10">
        <v>524593808</v>
      </c>
    </row>
    <row r="2873" spans="1:5" x14ac:dyDescent="0.35">
      <c r="A2873" s="11" t="s">
        <v>5</v>
      </c>
      <c r="B2873" s="12">
        <v>2</v>
      </c>
      <c r="C2873" s="12" t="s">
        <v>17</v>
      </c>
      <c r="D2873" s="12">
        <v>2021</v>
      </c>
      <c r="E2873" s="13">
        <v>64311664</v>
      </c>
    </row>
    <row r="2874" spans="1:5" x14ac:dyDescent="0.35">
      <c r="A2874" s="8" t="s">
        <v>7</v>
      </c>
      <c r="B2874" s="9">
        <v>2</v>
      </c>
      <c r="C2874" s="9" t="s">
        <v>17</v>
      </c>
      <c r="D2874" s="9">
        <v>2021</v>
      </c>
      <c r="E2874" s="10">
        <v>861524</v>
      </c>
    </row>
    <row r="2875" spans="1:5" x14ac:dyDescent="0.35">
      <c r="A2875" s="11" t="s">
        <v>8</v>
      </c>
      <c r="B2875" s="12">
        <v>2</v>
      </c>
      <c r="C2875" s="12" t="s">
        <v>17</v>
      </c>
      <c r="D2875" s="12">
        <v>2021</v>
      </c>
      <c r="E2875" s="13">
        <v>25334</v>
      </c>
    </row>
    <row r="2876" spans="1:5" x14ac:dyDescent="0.35">
      <c r="A2876" s="8" t="s">
        <v>9</v>
      </c>
      <c r="B2876" s="9">
        <v>2</v>
      </c>
      <c r="C2876" s="9" t="s">
        <v>17</v>
      </c>
      <c r="D2876" s="9">
        <v>2021</v>
      </c>
      <c r="E2876" s="10">
        <v>62661058</v>
      </c>
    </row>
    <row r="2877" spans="1:5" x14ac:dyDescent="0.35">
      <c r="A2877" s="11" t="s">
        <v>10</v>
      </c>
      <c r="B2877" s="12">
        <v>2</v>
      </c>
      <c r="C2877" s="12" t="s">
        <v>17</v>
      </c>
      <c r="D2877" s="12">
        <v>2021</v>
      </c>
      <c r="E2877" s="13">
        <v>1021523037</v>
      </c>
    </row>
    <row r="2878" spans="1:5" x14ac:dyDescent="0.35">
      <c r="A2878" s="8" t="s">
        <v>22</v>
      </c>
      <c r="B2878" s="9">
        <v>2</v>
      </c>
      <c r="C2878" s="9" t="s">
        <v>17</v>
      </c>
      <c r="D2878" s="9">
        <v>2021</v>
      </c>
      <c r="E2878" s="10">
        <v>831791494</v>
      </c>
    </row>
    <row r="2879" spans="1:5" x14ac:dyDescent="0.35">
      <c r="A2879" s="11" t="s">
        <v>23</v>
      </c>
      <c r="B2879" s="12">
        <v>2</v>
      </c>
      <c r="C2879" s="12" t="s">
        <v>17</v>
      </c>
      <c r="D2879" s="12">
        <v>2021</v>
      </c>
      <c r="E2879" s="13">
        <v>237136666</v>
      </c>
    </row>
    <row r="2880" spans="1:5" x14ac:dyDescent="0.35">
      <c r="A2880" s="8" t="s">
        <v>5</v>
      </c>
      <c r="B2880" s="9">
        <v>2</v>
      </c>
      <c r="C2880" s="9" t="s">
        <v>17</v>
      </c>
      <c r="D2880" s="9">
        <v>2021</v>
      </c>
      <c r="E2880" s="10">
        <v>64383934</v>
      </c>
    </row>
    <row r="2881" spans="1:5" x14ac:dyDescent="0.35">
      <c r="A2881" s="11" t="s">
        <v>7</v>
      </c>
      <c r="B2881" s="12">
        <v>2</v>
      </c>
      <c r="C2881" s="12" t="s">
        <v>17</v>
      </c>
      <c r="D2881" s="12">
        <v>2021</v>
      </c>
      <c r="E2881" s="13">
        <v>862506</v>
      </c>
    </row>
    <row r="2882" spans="1:5" x14ac:dyDescent="0.35">
      <c r="A2882" s="8" t="s">
        <v>8</v>
      </c>
      <c r="B2882" s="9">
        <v>2</v>
      </c>
      <c r="C2882" s="9" t="s">
        <v>17</v>
      </c>
      <c r="D2882" s="9">
        <v>2021</v>
      </c>
      <c r="E2882" s="10">
        <v>21866</v>
      </c>
    </row>
    <row r="2883" spans="1:5" x14ac:dyDescent="0.35">
      <c r="A2883" s="11" t="s">
        <v>9</v>
      </c>
      <c r="B2883" s="12">
        <v>2</v>
      </c>
      <c r="C2883" s="12" t="s">
        <v>17</v>
      </c>
      <c r="D2883" s="12">
        <v>2021</v>
      </c>
      <c r="E2883" s="13">
        <v>62736930</v>
      </c>
    </row>
    <row r="2884" spans="1:5" x14ac:dyDescent="0.35">
      <c r="A2884" s="8" t="s">
        <v>10</v>
      </c>
      <c r="B2884" s="9">
        <v>2</v>
      </c>
      <c r="C2884" s="9" t="s">
        <v>17</v>
      </c>
      <c r="D2884" s="9">
        <v>2021</v>
      </c>
      <c r="E2884" s="10">
        <v>1025714988</v>
      </c>
    </row>
    <row r="2885" spans="1:5" x14ac:dyDescent="0.35">
      <c r="A2885" s="11" t="s">
        <v>22</v>
      </c>
      <c r="B2885" s="12">
        <v>2</v>
      </c>
      <c r="C2885" s="12" t="s">
        <v>17</v>
      </c>
      <c r="D2885" s="12">
        <v>2021</v>
      </c>
      <c r="E2885" s="13">
        <v>843249995</v>
      </c>
    </row>
    <row r="2886" spans="1:5" x14ac:dyDescent="0.35">
      <c r="A2886" s="8" t="s">
        <v>23</v>
      </c>
      <c r="B2886" s="9">
        <v>2</v>
      </c>
      <c r="C2886" s="9" t="s">
        <v>17</v>
      </c>
      <c r="D2886" s="9">
        <v>2021</v>
      </c>
      <c r="E2886" s="10">
        <v>240990526</v>
      </c>
    </row>
    <row r="2887" spans="1:5" x14ac:dyDescent="0.35">
      <c r="A2887" s="11" t="s">
        <v>5</v>
      </c>
      <c r="B2887" s="12">
        <v>3</v>
      </c>
      <c r="C2887" s="12" t="s">
        <v>17</v>
      </c>
      <c r="D2887" s="12">
        <v>2021</v>
      </c>
      <c r="E2887" s="13">
        <v>64450424</v>
      </c>
    </row>
    <row r="2888" spans="1:5" x14ac:dyDescent="0.35">
      <c r="A2888" s="8" t="s">
        <v>7</v>
      </c>
      <c r="B2888" s="9">
        <v>3</v>
      </c>
      <c r="C2888" s="9" t="s">
        <v>17</v>
      </c>
      <c r="D2888" s="9">
        <v>2021</v>
      </c>
      <c r="E2888" s="10">
        <v>863348</v>
      </c>
    </row>
    <row r="2889" spans="1:5" x14ac:dyDescent="0.35">
      <c r="A2889" s="11" t="s">
        <v>8</v>
      </c>
      <c r="B2889" s="12">
        <v>3</v>
      </c>
      <c r="C2889" s="12" t="s">
        <v>17</v>
      </c>
      <c r="D2889" s="12">
        <v>2021</v>
      </c>
      <c r="E2889" s="13">
        <v>12140</v>
      </c>
    </row>
    <row r="2890" spans="1:5" x14ac:dyDescent="0.35">
      <c r="A2890" s="8" t="s">
        <v>9</v>
      </c>
      <c r="B2890" s="9">
        <v>3</v>
      </c>
      <c r="C2890" s="9" t="s">
        <v>17</v>
      </c>
      <c r="D2890" s="9">
        <v>2021</v>
      </c>
      <c r="E2890" s="10">
        <v>62808802</v>
      </c>
    </row>
    <row r="2891" spans="1:5" x14ac:dyDescent="0.35">
      <c r="A2891" s="11" t="s">
        <v>10</v>
      </c>
      <c r="B2891" s="12">
        <v>3</v>
      </c>
      <c r="C2891" s="12" t="s">
        <v>17</v>
      </c>
      <c r="D2891" s="12">
        <v>2021</v>
      </c>
      <c r="E2891" s="13">
        <v>1028444227</v>
      </c>
    </row>
    <row r="2892" spans="1:5" x14ac:dyDescent="0.35">
      <c r="A2892" s="8" t="s">
        <v>22</v>
      </c>
      <c r="B2892" s="9">
        <v>3</v>
      </c>
      <c r="C2892" s="9" t="s">
        <v>17</v>
      </c>
      <c r="D2892" s="9">
        <v>2021</v>
      </c>
      <c r="E2892" s="10">
        <v>846244693</v>
      </c>
    </row>
    <row r="2893" spans="1:5" x14ac:dyDescent="0.35">
      <c r="A2893" s="11" t="s">
        <v>23</v>
      </c>
      <c r="B2893" s="12">
        <v>3</v>
      </c>
      <c r="C2893" s="12" t="s">
        <v>17</v>
      </c>
      <c r="D2893" s="12">
        <v>2021</v>
      </c>
      <c r="E2893" s="13">
        <v>242017549</v>
      </c>
    </row>
    <row r="2894" spans="1:5" x14ac:dyDescent="0.35">
      <c r="A2894" s="8" t="s">
        <v>5</v>
      </c>
      <c r="B2894" s="9">
        <v>3</v>
      </c>
      <c r="C2894" s="9" t="s">
        <v>17</v>
      </c>
      <c r="D2894" s="9">
        <v>2021</v>
      </c>
      <c r="E2894" s="10">
        <v>64499816</v>
      </c>
    </row>
    <row r="2895" spans="1:5" x14ac:dyDescent="0.35">
      <c r="A2895" s="11" t="s">
        <v>7</v>
      </c>
      <c r="B2895" s="12">
        <v>3</v>
      </c>
      <c r="C2895" s="12" t="s">
        <v>17</v>
      </c>
      <c r="D2895" s="12">
        <v>2021</v>
      </c>
      <c r="E2895" s="13">
        <v>864224</v>
      </c>
    </row>
    <row r="2896" spans="1:5" x14ac:dyDescent="0.35">
      <c r="A2896" s="8" t="s">
        <v>8</v>
      </c>
      <c r="B2896" s="9">
        <v>3</v>
      </c>
      <c r="C2896" s="9" t="s">
        <v>17</v>
      </c>
      <c r="D2896" s="9">
        <v>2021</v>
      </c>
      <c r="E2896" s="10">
        <v>24821</v>
      </c>
    </row>
    <row r="2897" spans="1:5" x14ac:dyDescent="0.35">
      <c r="A2897" s="11" t="s">
        <v>9</v>
      </c>
      <c r="B2897" s="12">
        <v>3</v>
      </c>
      <c r="C2897" s="12" t="s">
        <v>17</v>
      </c>
      <c r="D2897" s="12">
        <v>2021</v>
      </c>
      <c r="E2897" s="13">
        <v>62882544</v>
      </c>
    </row>
    <row r="2898" spans="1:5" x14ac:dyDescent="0.35">
      <c r="A2898" s="8" t="s">
        <v>10</v>
      </c>
      <c r="B2898" s="9">
        <v>3</v>
      </c>
      <c r="C2898" s="9" t="s">
        <v>17</v>
      </c>
      <c r="D2898" s="9">
        <v>2021</v>
      </c>
      <c r="E2898" s="10">
        <v>1031986252</v>
      </c>
    </row>
    <row r="2899" spans="1:5" x14ac:dyDescent="0.35">
      <c r="A2899" s="11" t="s">
        <v>22</v>
      </c>
      <c r="B2899" s="12">
        <v>3</v>
      </c>
      <c r="C2899" s="12" t="s">
        <v>17</v>
      </c>
      <c r="D2899" s="12">
        <v>2021</v>
      </c>
      <c r="E2899" s="13">
        <v>860488811</v>
      </c>
    </row>
    <row r="2900" spans="1:5" x14ac:dyDescent="0.35">
      <c r="A2900" s="8" t="s">
        <v>23</v>
      </c>
      <c r="B2900" s="9">
        <v>3</v>
      </c>
      <c r="C2900" s="9" t="s">
        <v>17</v>
      </c>
      <c r="D2900" s="9">
        <v>2021</v>
      </c>
      <c r="E2900" s="10">
        <v>245520253</v>
      </c>
    </row>
    <row r="2901" spans="1:5" x14ac:dyDescent="0.35">
      <c r="A2901" s="11" t="s">
        <v>5</v>
      </c>
      <c r="B2901" s="12">
        <v>3</v>
      </c>
      <c r="C2901" s="12" t="s">
        <v>17</v>
      </c>
      <c r="D2901" s="12">
        <v>2021</v>
      </c>
      <c r="E2901" s="13">
        <v>64570232</v>
      </c>
    </row>
    <row r="2902" spans="1:5" x14ac:dyDescent="0.35">
      <c r="A2902" s="8" t="s">
        <v>7</v>
      </c>
      <c r="B2902" s="9">
        <v>3</v>
      </c>
      <c r="C2902" s="9" t="s">
        <v>17</v>
      </c>
      <c r="D2902" s="9">
        <v>2021</v>
      </c>
      <c r="E2902" s="10">
        <v>865104</v>
      </c>
    </row>
    <row r="2903" spans="1:5" x14ac:dyDescent="0.35">
      <c r="A2903" s="11" t="s">
        <v>8</v>
      </c>
      <c r="B2903" s="12">
        <v>3</v>
      </c>
      <c r="C2903" s="12" t="s">
        <v>17</v>
      </c>
      <c r="D2903" s="12">
        <v>2021</v>
      </c>
      <c r="E2903" s="13">
        <v>24881</v>
      </c>
    </row>
    <row r="2904" spans="1:5" x14ac:dyDescent="0.35">
      <c r="A2904" s="8" t="s">
        <v>9</v>
      </c>
      <c r="B2904" s="9">
        <v>3</v>
      </c>
      <c r="C2904" s="9" t="s">
        <v>17</v>
      </c>
      <c r="D2904" s="9">
        <v>2021</v>
      </c>
      <c r="E2904" s="10">
        <v>62956830</v>
      </c>
    </row>
    <row r="2905" spans="1:5" x14ac:dyDescent="0.35">
      <c r="A2905" s="11" t="s">
        <v>10</v>
      </c>
      <c r="B2905" s="12">
        <v>3</v>
      </c>
      <c r="C2905" s="12" t="s">
        <v>17</v>
      </c>
      <c r="D2905" s="12">
        <v>2021</v>
      </c>
      <c r="E2905" s="13">
        <v>1035541800</v>
      </c>
    </row>
    <row r="2906" spans="1:5" x14ac:dyDescent="0.35">
      <c r="A2906" s="8" t="s">
        <v>22</v>
      </c>
      <c r="B2906" s="9">
        <v>3</v>
      </c>
      <c r="C2906" s="9" t="s">
        <v>17</v>
      </c>
      <c r="D2906" s="9">
        <v>2021</v>
      </c>
      <c r="E2906" s="10">
        <v>869539190</v>
      </c>
    </row>
    <row r="2907" spans="1:5" x14ac:dyDescent="0.35">
      <c r="A2907" s="11" t="s">
        <v>23</v>
      </c>
      <c r="B2907" s="12">
        <v>3</v>
      </c>
      <c r="C2907" s="12" t="s">
        <v>17</v>
      </c>
      <c r="D2907" s="12">
        <v>2021</v>
      </c>
      <c r="E2907" s="13">
        <v>248312215</v>
      </c>
    </row>
    <row r="2908" spans="1:5" x14ac:dyDescent="0.35">
      <c r="A2908" s="8" t="s">
        <v>5</v>
      </c>
      <c r="B2908" s="9">
        <v>3</v>
      </c>
      <c r="C2908" s="9" t="s">
        <v>17</v>
      </c>
      <c r="D2908" s="9">
        <v>2021</v>
      </c>
      <c r="E2908" s="10">
        <v>64643236</v>
      </c>
    </row>
    <row r="2909" spans="1:5" x14ac:dyDescent="0.35">
      <c r="A2909" s="11" t="s">
        <v>7</v>
      </c>
      <c r="B2909" s="12">
        <v>3</v>
      </c>
      <c r="C2909" s="12" t="s">
        <v>17</v>
      </c>
      <c r="D2909" s="12">
        <v>2021</v>
      </c>
      <c r="E2909" s="13">
        <v>866158</v>
      </c>
    </row>
    <row r="2910" spans="1:5" x14ac:dyDescent="0.35">
      <c r="A2910" s="8" t="s">
        <v>8</v>
      </c>
      <c r="B2910" s="9">
        <v>3</v>
      </c>
      <c r="C2910" s="9" t="s">
        <v>17</v>
      </c>
      <c r="D2910" s="9">
        <v>2021</v>
      </c>
      <c r="E2910" s="10">
        <v>24915</v>
      </c>
    </row>
    <row r="2911" spans="1:5" x14ac:dyDescent="0.35">
      <c r="A2911" s="11" t="s">
        <v>9</v>
      </c>
      <c r="B2911" s="12">
        <v>3</v>
      </c>
      <c r="C2911" s="12" t="s">
        <v>17</v>
      </c>
      <c r="D2911" s="12">
        <v>2021</v>
      </c>
      <c r="E2911" s="13">
        <v>63035368</v>
      </c>
    </row>
    <row r="2912" spans="1:5" x14ac:dyDescent="0.35">
      <c r="A2912" s="8" t="s">
        <v>10</v>
      </c>
      <c r="B2912" s="9">
        <v>3</v>
      </c>
      <c r="C2912" s="9" t="s">
        <v>17</v>
      </c>
      <c r="D2912" s="9">
        <v>2021</v>
      </c>
      <c r="E2912" s="10">
        <v>1039340543</v>
      </c>
    </row>
    <row r="2913" spans="1:5" x14ac:dyDescent="0.35">
      <c r="A2913" s="11" t="s">
        <v>22</v>
      </c>
      <c r="B2913" s="12">
        <v>3</v>
      </c>
      <c r="C2913" s="12" t="s">
        <v>17</v>
      </c>
      <c r="D2913" s="12">
        <v>2021</v>
      </c>
      <c r="E2913" s="13">
        <v>878303416</v>
      </c>
    </row>
    <row r="2914" spans="1:5" x14ac:dyDescent="0.35">
      <c r="A2914" s="8" t="s">
        <v>23</v>
      </c>
      <c r="B2914" s="9">
        <v>3</v>
      </c>
      <c r="C2914" s="9" t="s">
        <v>17</v>
      </c>
      <c r="D2914" s="9">
        <v>2021</v>
      </c>
      <c r="E2914" s="10">
        <v>251220795</v>
      </c>
    </row>
    <row r="2915" spans="1:5" x14ac:dyDescent="0.35">
      <c r="A2915" s="11" t="s">
        <v>5</v>
      </c>
      <c r="B2915" s="12">
        <v>3</v>
      </c>
      <c r="C2915" s="12" t="s">
        <v>17</v>
      </c>
      <c r="D2915" s="12">
        <v>2021</v>
      </c>
      <c r="E2915" s="13">
        <v>64716436</v>
      </c>
    </row>
    <row r="2916" spans="1:5" x14ac:dyDescent="0.35">
      <c r="A2916" s="8" t="s">
        <v>7</v>
      </c>
      <c r="B2916" s="9">
        <v>3</v>
      </c>
      <c r="C2916" s="9" t="s">
        <v>17</v>
      </c>
      <c r="D2916" s="9">
        <v>2021</v>
      </c>
      <c r="E2916" s="10">
        <v>867244</v>
      </c>
    </row>
    <row r="2917" spans="1:5" x14ac:dyDescent="0.35">
      <c r="A2917" s="11" t="s">
        <v>8</v>
      </c>
      <c r="B2917" s="12">
        <v>3</v>
      </c>
      <c r="C2917" s="12" t="s">
        <v>17</v>
      </c>
      <c r="D2917" s="12">
        <v>2021</v>
      </c>
      <c r="E2917" s="13">
        <v>24927</v>
      </c>
    </row>
    <row r="2918" spans="1:5" x14ac:dyDescent="0.35">
      <c r="A2918" s="8" t="s">
        <v>9</v>
      </c>
      <c r="B2918" s="9">
        <v>3</v>
      </c>
      <c r="C2918" s="9" t="s">
        <v>17</v>
      </c>
      <c r="D2918" s="9">
        <v>2021</v>
      </c>
      <c r="E2918" s="10">
        <v>63108282</v>
      </c>
    </row>
    <row r="2919" spans="1:5" x14ac:dyDescent="0.35">
      <c r="A2919" s="11" t="s">
        <v>10</v>
      </c>
      <c r="B2919" s="12">
        <v>3</v>
      </c>
      <c r="C2919" s="12" t="s">
        <v>17</v>
      </c>
      <c r="D2919" s="12">
        <v>2021</v>
      </c>
      <c r="E2919" s="13">
        <v>1043706243</v>
      </c>
    </row>
    <row r="2920" spans="1:5" x14ac:dyDescent="0.35">
      <c r="A2920" s="8" t="s">
        <v>22</v>
      </c>
      <c r="B2920" s="9">
        <v>3</v>
      </c>
      <c r="C2920" s="9" t="s">
        <v>17</v>
      </c>
      <c r="D2920" s="9">
        <v>2021</v>
      </c>
      <c r="E2920" s="10">
        <v>887070956</v>
      </c>
    </row>
    <row r="2921" spans="1:5" x14ac:dyDescent="0.35">
      <c r="A2921" s="11" t="s">
        <v>23</v>
      </c>
      <c r="B2921" s="12">
        <v>3</v>
      </c>
      <c r="C2921" s="12" t="s">
        <v>17</v>
      </c>
      <c r="D2921" s="12">
        <v>2021</v>
      </c>
      <c r="E2921" s="13">
        <v>254038525</v>
      </c>
    </row>
    <row r="2922" spans="1:5" x14ac:dyDescent="0.35">
      <c r="A2922" s="8" t="s">
        <v>5</v>
      </c>
      <c r="B2922" s="9">
        <v>3</v>
      </c>
      <c r="C2922" s="9" t="s">
        <v>17</v>
      </c>
      <c r="D2922" s="9">
        <v>2021</v>
      </c>
      <c r="E2922" s="10">
        <v>64785052</v>
      </c>
    </row>
    <row r="2923" spans="1:5" x14ac:dyDescent="0.35">
      <c r="A2923" s="11" t="s">
        <v>7</v>
      </c>
      <c r="B2923" s="12">
        <v>3</v>
      </c>
      <c r="C2923" s="12" t="s">
        <v>17</v>
      </c>
      <c r="D2923" s="12">
        <v>2021</v>
      </c>
      <c r="E2923" s="13">
        <v>867996</v>
      </c>
    </row>
    <row r="2924" spans="1:5" x14ac:dyDescent="0.35">
      <c r="A2924" s="8" t="s">
        <v>8</v>
      </c>
      <c r="B2924" s="9">
        <v>3</v>
      </c>
      <c r="C2924" s="9" t="s">
        <v>17</v>
      </c>
      <c r="D2924" s="9">
        <v>2021</v>
      </c>
      <c r="E2924" s="10">
        <v>24947</v>
      </c>
    </row>
    <row r="2925" spans="1:5" x14ac:dyDescent="0.35">
      <c r="A2925" s="11" t="s">
        <v>9</v>
      </c>
      <c r="B2925" s="12">
        <v>3</v>
      </c>
      <c r="C2925" s="12" t="s">
        <v>17</v>
      </c>
      <c r="D2925" s="12">
        <v>2021</v>
      </c>
      <c r="E2925" s="13">
        <v>63180852</v>
      </c>
    </row>
    <row r="2926" spans="1:5" x14ac:dyDescent="0.35">
      <c r="A2926" s="8" t="s">
        <v>10</v>
      </c>
      <c r="B2926" s="9">
        <v>3</v>
      </c>
      <c r="C2926" s="9" t="s">
        <v>17</v>
      </c>
      <c r="D2926" s="9">
        <v>2021</v>
      </c>
      <c r="E2926" s="10">
        <v>1047489825</v>
      </c>
    </row>
    <row r="2927" spans="1:5" x14ac:dyDescent="0.35">
      <c r="A2927" s="11" t="s">
        <v>22</v>
      </c>
      <c r="B2927" s="12">
        <v>3</v>
      </c>
      <c r="C2927" s="12" t="s">
        <v>17</v>
      </c>
      <c r="D2927" s="12">
        <v>2021</v>
      </c>
      <c r="E2927" s="13">
        <v>892705818</v>
      </c>
    </row>
    <row r="2928" spans="1:5" x14ac:dyDescent="0.35">
      <c r="A2928" s="8" t="s">
        <v>23</v>
      </c>
      <c r="B2928" s="9">
        <v>3</v>
      </c>
      <c r="C2928" s="9" t="s">
        <v>17</v>
      </c>
      <c r="D2928" s="9">
        <v>2021</v>
      </c>
      <c r="E2928" s="10">
        <v>256075387</v>
      </c>
    </row>
    <row r="2929" spans="1:5" x14ac:dyDescent="0.35">
      <c r="A2929" s="11" t="s">
        <v>5</v>
      </c>
      <c r="B2929" s="12">
        <v>3</v>
      </c>
      <c r="C2929" s="12" t="s">
        <v>17</v>
      </c>
      <c r="D2929" s="12">
        <v>2021</v>
      </c>
      <c r="E2929" s="13">
        <v>64847098</v>
      </c>
    </row>
    <row r="2930" spans="1:5" x14ac:dyDescent="0.35">
      <c r="A2930" s="8" t="s">
        <v>7</v>
      </c>
      <c r="B2930" s="9">
        <v>3</v>
      </c>
      <c r="C2930" s="9" t="s">
        <v>17</v>
      </c>
      <c r="D2930" s="9">
        <v>2021</v>
      </c>
      <c r="E2930" s="10">
        <v>868798</v>
      </c>
    </row>
    <row r="2931" spans="1:5" x14ac:dyDescent="0.35">
      <c r="A2931" s="11" t="s">
        <v>8</v>
      </c>
      <c r="B2931" s="12">
        <v>3</v>
      </c>
      <c r="C2931" s="12" t="s">
        <v>17</v>
      </c>
      <c r="D2931" s="12">
        <v>2021</v>
      </c>
      <c r="E2931" s="13">
        <v>24957</v>
      </c>
    </row>
    <row r="2932" spans="1:5" x14ac:dyDescent="0.35">
      <c r="A2932" s="8" t="s">
        <v>9</v>
      </c>
      <c r="B2932" s="9">
        <v>3</v>
      </c>
      <c r="C2932" s="9" t="s">
        <v>17</v>
      </c>
      <c r="D2932" s="9">
        <v>2021</v>
      </c>
      <c r="E2932" s="10">
        <v>63258006</v>
      </c>
    </row>
    <row r="2933" spans="1:5" x14ac:dyDescent="0.35">
      <c r="A2933" s="11" t="s">
        <v>10</v>
      </c>
      <c r="B2933" s="12">
        <v>3</v>
      </c>
      <c r="C2933" s="12" t="s">
        <v>17</v>
      </c>
      <c r="D2933" s="12">
        <v>2021</v>
      </c>
      <c r="E2933" s="13">
        <v>1050939974</v>
      </c>
    </row>
    <row r="2934" spans="1:5" x14ac:dyDescent="0.35">
      <c r="A2934" s="8" t="s">
        <v>22</v>
      </c>
      <c r="B2934" s="9">
        <v>3</v>
      </c>
      <c r="C2934" s="9" t="s">
        <v>17</v>
      </c>
      <c r="D2934" s="9">
        <v>2021</v>
      </c>
      <c r="E2934" s="10">
        <v>898944552</v>
      </c>
    </row>
    <row r="2935" spans="1:5" x14ac:dyDescent="0.35">
      <c r="A2935" s="11" t="s">
        <v>23</v>
      </c>
      <c r="B2935" s="12">
        <v>3</v>
      </c>
      <c r="C2935" s="12" t="s">
        <v>17</v>
      </c>
      <c r="D2935" s="12">
        <v>2021</v>
      </c>
      <c r="E2935" s="13">
        <v>259914380</v>
      </c>
    </row>
    <row r="2936" spans="1:5" x14ac:dyDescent="0.35">
      <c r="A2936" s="8" t="s">
        <v>5</v>
      </c>
      <c r="B2936" s="9">
        <v>4</v>
      </c>
      <c r="C2936" s="9" t="s">
        <v>17</v>
      </c>
      <c r="D2936" s="9">
        <v>2021</v>
      </c>
      <c r="E2936" s="10">
        <v>64897938</v>
      </c>
    </row>
    <row r="2937" spans="1:5" x14ac:dyDescent="0.35">
      <c r="A2937" s="11" t="s">
        <v>7</v>
      </c>
      <c r="B2937" s="12">
        <v>4</v>
      </c>
      <c r="C2937" s="12" t="s">
        <v>17</v>
      </c>
      <c r="D2937" s="12">
        <v>2021</v>
      </c>
      <c r="E2937" s="13">
        <v>869568</v>
      </c>
    </row>
    <row r="2938" spans="1:5" x14ac:dyDescent="0.35">
      <c r="A2938" s="8" t="s">
        <v>8</v>
      </c>
      <c r="B2938" s="9">
        <v>4</v>
      </c>
      <c r="C2938" s="9" t="s">
        <v>17</v>
      </c>
      <c r="D2938" s="9">
        <v>2021</v>
      </c>
      <c r="E2938" s="10">
        <v>25478</v>
      </c>
    </row>
    <row r="2939" spans="1:5" x14ac:dyDescent="0.35">
      <c r="A2939" s="11" t="s">
        <v>9</v>
      </c>
      <c r="B2939" s="12">
        <v>4</v>
      </c>
      <c r="C2939" s="12" t="s">
        <v>17</v>
      </c>
      <c r="D2939" s="12">
        <v>2021</v>
      </c>
      <c r="E2939" s="13">
        <v>63346212</v>
      </c>
    </row>
    <row r="2940" spans="1:5" x14ac:dyDescent="0.35">
      <c r="A2940" s="8" t="s">
        <v>10</v>
      </c>
      <c r="B2940" s="9">
        <v>4</v>
      </c>
      <c r="C2940" s="9" t="s">
        <v>17</v>
      </c>
      <c r="D2940" s="9">
        <v>2021</v>
      </c>
      <c r="E2940" s="10">
        <v>1053746009</v>
      </c>
    </row>
    <row r="2941" spans="1:5" x14ac:dyDescent="0.35">
      <c r="A2941" s="11" t="s">
        <v>22</v>
      </c>
      <c r="B2941" s="12">
        <v>4</v>
      </c>
      <c r="C2941" s="12" t="s">
        <v>17</v>
      </c>
      <c r="D2941" s="12">
        <v>2021</v>
      </c>
      <c r="E2941" s="13">
        <v>901125811</v>
      </c>
    </row>
    <row r="2942" spans="1:5" x14ac:dyDescent="0.35">
      <c r="A2942" s="8" t="s">
        <v>23</v>
      </c>
      <c r="B2942" s="9">
        <v>4</v>
      </c>
      <c r="C2942" s="9" t="s">
        <v>17</v>
      </c>
      <c r="D2942" s="9">
        <v>2021</v>
      </c>
      <c r="E2942" s="10">
        <v>260293107</v>
      </c>
    </row>
    <row r="2943" spans="1:5" x14ac:dyDescent="0.35">
      <c r="A2943" s="11" t="s">
        <v>5</v>
      </c>
      <c r="B2943" s="12">
        <v>4</v>
      </c>
      <c r="C2943" s="12" t="s">
        <v>17</v>
      </c>
      <c r="D2943" s="12">
        <v>2021</v>
      </c>
      <c r="E2943" s="13">
        <v>64947526</v>
      </c>
    </row>
    <row r="2944" spans="1:5" x14ac:dyDescent="0.35">
      <c r="A2944" s="8" t="s">
        <v>7</v>
      </c>
      <c r="B2944" s="9">
        <v>4</v>
      </c>
      <c r="C2944" s="9" t="s">
        <v>17</v>
      </c>
      <c r="D2944" s="9">
        <v>2021</v>
      </c>
      <c r="E2944" s="10">
        <v>870282</v>
      </c>
    </row>
    <row r="2945" spans="1:5" x14ac:dyDescent="0.35">
      <c r="A2945" s="11" t="s">
        <v>8</v>
      </c>
      <c r="B2945" s="12">
        <v>4</v>
      </c>
      <c r="C2945" s="12" t="s">
        <v>17</v>
      </c>
      <c r="D2945" s="12">
        <v>2021</v>
      </c>
      <c r="E2945" s="13">
        <v>25496</v>
      </c>
    </row>
    <row r="2946" spans="1:5" x14ac:dyDescent="0.35">
      <c r="A2946" s="8" t="s">
        <v>9</v>
      </c>
      <c r="B2946" s="9">
        <v>4</v>
      </c>
      <c r="C2946" s="9" t="s">
        <v>17</v>
      </c>
      <c r="D2946" s="9">
        <v>2021</v>
      </c>
      <c r="E2946" s="10">
        <v>63425318</v>
      </c>
    </row>
    <row r="2947" spans="1:5" x14ac:dyDescent="0.35">
      <c r="A2947" s="11" t="s">
        <v>10</v>
      </c>
      <c r="B2947" s="12">
        <v>4</v>
      </c>
      <c r="C2947" s="12" t="s">
        <v>17</v>
      </c>
      <c r="D2947" s="12">
        <v>2021</v>
      </c>
      <c r="E2947" s="13">
        <v>1055921009</v>
      </c>
    </row>
    <row r="2948" spans="1:5" x14ac:dyDescent="0.35">
      <c r="A2948" s="8" t="s">
        <v>22</v>
      </c>
      <c r="B2948" s="9">
        <v>4</v>
      </c>
      <c r="C2948" s="9" t="s">
        <v>17</v>
      </c>
      <c r="D2948" s="9">
        <v>2021</v>
      </c>
      <c r="E2948" s="10">
        <v>910401121</v>
      </c>
    </row>
    <row r="2949" spans="1:5" x14ac:dyDescent="0.35">
      <c r="A2949" s="11" t="s">
        <v>23</v>
      </c>
      <c r="B2949" s="12">
        <v>4</v>
      </c>
      <c r="C2949" s="12" t="s">
        <v>17</v>
      </c>
      <c r="D2949" s="12">
        <v>2021</v>
      </c>
      <c r="E2949" s="13">
        <v>264139854</v>
      </c>
    </row>
    <row r="2950" spans="1:5" x14ac:dyDescent="0.35">
      <c r="A2950" s="8" t="s">
        <v>5</v>
      </c>
      <c r="B2950" s="9">
        <v>4</v>
      </c>
      <c r="C2950" s="9" t="s">
        <v>17</v>
      </c>
      <c r="D2950" s="9">
        <v>2021</v>
      </c>
      <c r="E2950" s="10">
        <v>65023004</v>
      </c>
    </row>
    <row r="2951" spans="1:5" x14ac:dyDescent="0.35">
      <c r="A2951" s="11" t="s">
        <v>7</v>
      </c>
      <c r="B2951" s="12">
        <v>4</v>
      </c>
      <c r="C2951" s="12" t="s">
        <v>17</v>
      </c>
      <c r="D2951" s="12">
        <v>2021</v>
      </c>
      <c r="E2951" s="13">
        <v>871582</v>
      </c>
    </row>
    <row r="2952" spans="1:5" x14ac:dyDescent="0.35">
      <c r="A2952" s="8" t="s">
        <v>8</v>
      </c>
      <c r="B2952" s="9">
        <v>4</v>
      </c>
      <c r="C2952" s="9" t="s">
        <v>17</v>
      </c>
      <c r="D2952" s="9">
        <v>2021</v>
      </c>
      <c r="E2952" s="10">
        <v>9216</v>
      </c>
    </row>
    <row r="2953" spans="1:5" x14ac:dyDescent="0.35">
      <c r="A2953" s="11" t="s">
        <v>9</v>
      </c>
      <c r="B2953" s="12">
        <v>4</v>
      </c>
      <c r="C2953" s="12" t="s">
        <v>17</v>
      </c>
      <c r="D2953" s="12">
        <v>2021</v>
      </c>
      <c r="E2953" s="13">
        <v>63493614</v>
      </c>
    </row>
    <row r="2954" spans="1:5" x14ac:dyDescent="0.35">
      <c r="A2954" s="8" t="s">
        <v>10</v>
      </c>
      <c r="B2954" s="9">
        <v>4</v>
      </c>
      <c r="C2954" s="9" t="s">
        <v>17</v>
      </c>
      <c r="D2954" s="9">
        <v>2021</v>
      </c>
      <c r="E2954" s="10">
        <v>1060534239</v>
      </c>
    </row>
    <row r="2955" spans="1:5" x14ac:dyDescent="0.35">
      <c r="A2955" s="11" t="s">
        <v>22</v>
      </c>
      <c r="B2955" s="12">
        <v>4</v>
      </c>
      <c r="C2955" s="12" t="s">
        <v>17</v>
      </c>
      <c r="D2955" s="12">
        <v>2021</v>
      </c>
      <c r="E2955" s="13">
        <v>919704051</v>
      </c>
    </row>
    <row r="2956" spans="1:5" x14ac:dyDescent="0.35">
      <c r="A2956" s="8" t="s">
        <v>23</v>
      </c>
      <c r="B2956" s="9">
        <v>4</v>
      </c>
      <c r="C2956" s="9" t="s">
        <v>17</v>
      </c>
      <c r="D2956" s="9">
        <v>2021</v>
      </c>
      <c r="E2956" s="10">
        <v>267849713</v>
      </c>
    </row>
    <row r="2957" spans="1:5" x14ac:dyDescent="0.35">
      <c r="A2957" s="11" t="s">
        <v>5</v>
      </c>
      <c r="B2957" s="12">
        <v>4</v>
      </c>
      <c r="C2957" s="12" t="s">
        <v>17</v>
      </c>
      <c r="D2957" s="12">
        <v>2021</v>
      </c>
      <c r="E2957" s="13">
        <v>65115262</v>
      </c>
    </row>
    <row r="2958" spans="1:5" x14ac:dyDescent="0.35">
      <c r="A2958" s="8" t="s">
        <v>7</v>
      </c>
      <c r="B2958" s="9">
        <v>4</v>
      </c>
      <c r="C2958" s="9" t="s">
        <v>17</v>
      </c>
      <c r="D2958" s="9">
        <v>2021</v>
      </c>
      <c r="E2958" s="10">
        <v>872792</v>
      </c>
    </row>
    <row r="2959" spans="1:5" x14ac:dyDescent="0.35">
      <c r="A2959" s="11" t="s">
        <v>8</v>
      </c>
      <c r="B2959" s="12">
        <v>4</v>
      </c>
      <c r="C2959" s="12" t="s">
        <v>17</v>
      </c>
      <c r="D2959" s="12">
        <v>2021</v>
      </c>
      <c r="E2959" s="13">
        <v>25487</v>
      </c>
    </row>
    <row r="2960" spans="1:5" x14ac:dyDescent="0.35">
      <c r="A2960" s="8" t="s">
        <v>9</v>
      </c>
      <c r="B2960" s="9">
        <v>4</v>
      </c>
      <c r="C2960" s="9" t="s">
        <v>17</v>
      </c>
      <c r="D2960" s="9">
        <v>2021</v>
      </c>
      <c r="E2960" s="10">
        <v>63562110</v>
      </c>
    </row>
    <row r="2961" spans="1:5" x14ac:dyDescent="0.35">
      <c r="A2961" s="11" t="s">
        <v>10</v>
      </c>
      <c r="B2961" s="12">
        <v>4</v>
      </c>
      <c r="C2961" s="12" t="s">
        <v>17</v>
      </c>
      <c r="D2961" s="12">
        <v>2021</v>
      </c>
      <c r="E2961" s="13">
        <v>1064461846</v>
      </c>
    </row>
    <row r="2962" spans="1:5" x14ac:dyDescent="0.35">
      <c r="A2962" s="8" t="s">
        <v>22</v>
      </c>
      <c r="B2962" s="9">
        <v>4</v>
      </c>
      <c r="C2962" s="9" t="s">
        <v>17</v>
      </c>
      <c r="D2962" s="9">
        <v>2021</v>
      </c>
      <c r="E2962" s="10">
        <v>931860131</v>
      </c>
    </row>
    <row r="2963" spans="1:5" x14ac:dyDescent="0.35">
      <c r="A2963" s="11" t="s">
        <v>23</v>
      </c>
      <c r="B2963" s="12">
        <v>4</v>
      </c>
      <c r="C2963" s="12" t="s">
        <v>17</v>
      </c>
      <c r="D2963" s="12">
        <v>2021</v>
      </c>
      <c r="E2963" s="13">
        <v>272377096</v>
      </c>
    </row>
    <row r="2964" spans="1:5" x14ac:dyDescent="0.35">
      <c r="A2964" s="8" t="s">
        <v>5</v>
      </c>
      <c r="B2964" s="9">
        <v>4</v>
      </c>
      <c r="C2964" s="9" t="s">
        <v>17</v>
      </c>
      <c r="D2964" s="9">
        <v>2021</v>
      </c>
      <c r="E2964" s="10">
        <v>65204362</v>
      </c>
    </row>
    <row r="2965" spans="1:5" x14ac:dyDescent="0.35">
      <c r="A2965" s="11" t="s">
        <v>7</v>
      </c>
      <c r="B2965" s="12">
        <v>4</v>
      </c>
      <c r="C2965" s="12" t="s">
        <v>17</v>
      </c>
      <c r="D2965" s="12">
        <v>2021</v>
      </c>
      <c r="E2965" s="13">
        <v>873778</v>
      </c>
    </row>
    <row r="2966" spans="1:5" x14ac:dyDescent="0.35">
      <c r="A2966" s="8" t="s">
        <v>8</v>
      </c>
      <c r="B2966" s="9">
        <v>4</v>
      </c>
      <c r="C2966" s="9" t="s">
        <v>17</v>
      </c>
      <c r="D2966" s="9">
        <v>2021</v>
      </c>
      <c r="E2966" s="10">
        <v>25499</v>
      </c>
    </row>
    <row r="2967" spans="1:5" x14ac:dyDescent="0.35">
      <c r="A2967" s="11" t="s">
        <v>9</v>
      </c>
      <c r="B2967" s="12">
        <v>4</v>
      </c>
      <c r="C2967" s="12" t="s">
        <v>17</v>
      </c>
      <c r="D2967" s="12">
        <v>2021</v>
      </c>
      <c r="E2967" s="13">
        <v>63627960</v>
      </c>
    </row>
    <row r="2968" spans="1:5" x14ac:dyDescent="0.35">
      <c r="A2968" s="8" t="s">
        <v>10</v>
      </c>
      <c r="B2968" s="9">
        <v>4</v>
      </c>
      <c r="C2968" s="9" t="s">
        <v>17</v>
      </c>
      <c r="D2968" s="9">
        <v>2021</v>
      </c>
      <c r="E2968" s="10">
        <v>1068270814</v>
      </c>
    </row>
    <row r="2969" spans="1:5" x14ac:dyDescent="0.35">
      <c r="A2969" s="11" t="s">
        <v>22</v>
      </c>
      <c r="B2969" s="12">
        <v>4</v>
      </c>
      <c r="C2969" s="12" t="s">
        <v>17</v>
      </c>
      <c r="D2969" s="12">
        <v>2021</v>
      </c>
      <c r="E2969" s="13">
        <v>943775873</v>
      </c>
    </row>
    <row r="2970" spans="1:5" x14ac:dyDescent="0.35">
      <c r="A2970" s="8" t="s">
        <v>23</v>
      </c>
      <c r="B2970" s="9">
        <v>4</v>
      </c>
      <c r="C2970" s="9" t="s">
        <v>17</v>
      </c>
      <c r="D2970" s="9">
        <v>2021</v>
      </c>
      <c r="E2970" s="10">
        <v>277185136</v>
      </c>
    </row>
    <row r="2971" spans="1:5" x14ac:dyDescent="0.35">
      <c r="A2971" s="11" t="s">
        <v>5</v>
      </c>
      <c r="B2971" s="12">
        <v>4</v>
      </c>
      <c r="C2971" s="12" t="s">
        <v>17</v>
      </c>
      <c r="D2971" s="12">
        <v>2021</v>
      </c>
      <c r="E2971" s="13">
        <v>65297974</v>
      </c>
    </row>
    <row r="2972" spans="1:5" x14ac:dyDescent="0.35">
      <c r="A2972" s="8" t="s">
        <v>7</v>
      </c>
      <c r="B2972" s="9">
        <v>4</v>
      </c>
      <c r="C2972" s="9" t="s">
        <v>17</v>
      </c>
      <c r="D2972" s="9">
        <v>2021</v>
      </c>
      <c r="E2972" s="10">
        <v>874806</v>
      </c>
    </row>
    <row r="2973" spans="1:5" x14ac:dyDescent="0.35">
      <c r="A2973" s="11" t="s">
        <v>8</v>
      </c>
      <c r="B2973" s="12">
        <v>4</v>
      </c>
      <c r="C2973" s="12" t="s">
        <v>17</v>
      </c>
      <c r="D2973" s="12">
        <v>2021</v>
      </c>
      <c r="E2973" s="13">
        <v>25525</v>
      </c>
    </row>
    <row r="2974" spans="1:5" x14ac:dyDescent="0.35">
      <c r="A2974" s="8" t="s">
        <v>9</v>
      </c>
      <c r="B2974" s="9">
        <v>4</v>
      </c>
      <c r="C2974" s="9" t="s">
        <v>17</v>
      </c>
      <c r="D2974" s="9">
        <v>2021</v>
      </c>
      <c r="E2974" s="10">
        <v>63690646</v>
      </c>
    </row>
    <row r="2975" spans="1:5" x14ac:dyDescent="0.35">
      <c r="A2975" s="11" t="s">
        <v>10</v>
      </c>
      <c r="B2975" s="12">
        <v>4</v>
      </c>
      <c r="C2975" s="12" t="s">
        <v>17</v>
      </c>
      <c r="D2975" s="12">
        <v>2021</v>
      </c>
      <c r="E2975" s="13">
        <v>1072234411</v>
      </c>
    </row>
    <row r="2976" spans="1:5" x14ac:dyDescent="0.35">
      <c r="A2976" s="8" t="s">
        <v>22</v>
      </c>
      <c r="B2976" s="9">
        <v>4</v>
      </c>
      <c r="C2976" s="9" t="s">
        <v>17</v>
      </c>
      <c r="D2976" s="9">
        <v>2021</v>
      </c>
      <c r="E2976" s="10">
        <v>959851725</v>
      </c>
    </row>
    <row r="2977" spans="1:5" x14ac:dyDescent="0.35">
      <c r="A2977" s="11" t="s">
        <v>23</v>
      </c>
      <c r="B2977" s="12">
        <v>4</v>
      </c>
      <c r="C2977" s="12" t="s">
        <v>17</v>
      </c>
      <c r="D2977" s="12">
        <v>2021</v>
      </c>
      <c r="E2977" s="13">
        <v>282670468</v>
      </c>
    </row>
    <row r="2978" spans="1:5" x14ac:dyDescent="0.35">
      <c r="A2978" s="8" t="s">
        <v>5</v>
      </c>
      <c r="B2978" s="9">
        <v>4</v>
      </c>
      <c r="C2978" s="9" t="s">
        <v>17</v>
      </c>
      <c r="D2978" s="9">
        <v>2021</v>
      </c>
      <c r="E2978" s="10">
        <v>65388102</v>
      </c>
    </row>
    <row r="2979" spans="1:5" x14ac:dyDescent="0.35">
      <c r="A2979" s="11" t="s">
        <v>7</v>
      </c>
      <c r="B2979" s="12">
        <v>4</v>
      </c>
      <c r="C2979" s="12" t="s">
        <v>17</v>
      </c>
      <c r="D2979" s="12">
        <v>2021</v>
      </c>
      <c r="E2979" s="13">
        <v>875720</v>
      </c>
    </row>
    <row r="2980" spans="1:5" x14ac:dyDescent="0.35">
      <c r="A2980" s="8" t="s">
        <v>8</v>
      </c>
      <c r="B2980" s="9">
        <v>4</v>
      </c>
      <c r="C2980" s="9" t="s">
        <v>17</v>
      </c>
      <c r="D2980" s="9">
        <v>2021</v>
      </c>
      <c r="E2980" s="10">
        <v>25534</v>
      </c>
    </row>
    <row r="2981" spans="1:5" x14ac:dyDescent="0.35">
      <c r="A2981" s="11" t="s">
        <v>9</v>
      </c>
      <c r="B2981" s="12">
        <v>4</v>
      </c>
      <c r="C2981" s="12" t="s">
        <v>17</v>
      </c>
      <c r="D2981" s="12">
        <v>2021</v>
      </c>
      <c r="E2981" s="13">
        <v>63762268</v>
      </c>
    </row>
    <row r="2982" spans="1:5" x14ac:dyDescent="0.35">
      <c r="A2982" s="8" t="s">
        <v>10</v>
      </c>
      <c r="B2982" s="9">
        <v>4</v>
      </c>
      <c r="C2982" s="9" t="s">
        <v>17</v>
      </c>
      <c r="D2982" s="9">
        <v>2021</v>
      </c>
      <c r="E2982" s="10">
        <v>1075958077</v>
      </c>
    </row>
    <row r="2983" spans="1:5" x14ac:dyDescent="0.35">
      <c r="A2983" s="11" t="s">
        <v>22</v>
      </c>
      <c r="B2983" s="12">
        <v>4</v>
      </c>
      <c r="C2983" s="12" t="s">
        <v>17</v>
      </c>
      <c r="D2983" s="12">
        <v>2021</v>
      </c>
      <c r="E2983" s="13">
        <v>965003728</v>
      </c>
    </row>
    <row r="2984" spans="1:5" x14ac:dyDescent="0.35">
      <c r="A2984" s="8" t="s">
        <v>23</v>
      </c>
      <c r="B2984" s="9">
        <v>4</v>
      </c>
      <c r="C2984" s="9" t="s">
        <v>17</v>
      </c>
      <c r="D2984" s="9">
        <v>2021</v>
      </c>
      <c r="E2984" s="10">
        <v>285447258</v>
      </c>
    </row>
    <row r="2985" spans="1:5" x14ac:dyDescent="0.35">
      <c r="A2985" s="11" t="s">
        <v>5</v>
      </c>
      <c r="B2985" s="12">
        <v>5</v>
      </c>
      <c r="C2985" s="12" t="s">
        <v>17</v>
      </c>
      <c r="D2985" s="12">
        <v>2021</v>
      </c>
      <c r="E2985" s="13">
        <v>65474850</v>
      </c>
    </row>
    <row r="2986" spans="1:5" x14ac:dyDescent="0.35">
      <c r="A2986" s="8" t="s">
        <v>7</v>
      </c>
      <c r="B2986" s="9">
        <v>5</v>
      </c>
      <c r="C2986" s="9" t="s">
        <v>17</v>
      </c>
      <c r="D2986" s="9">
        <v>2021</v>
      </c>
      <c r="E2986" s="10">
        <v>876774</v>
      </c>
    </row>
    <row r="2987" spans="1:5" x14ac:dyDescent="0.35">
      <c r="A2987" s="11" t="s">
        <v>8</v>
      </c>
      <c r="B2987" s="12">
        <v>5</v>
      </c>
      <c r="C2987" s="12" t="s">
        <v>17</v>
      </c>
      <c r="D2987" s="12">
        <v>2021</v>
      </c>
      <c r="E2987" s="13">
        <v>25560</v>
      </c>
    </row>
    <row r="2988" spans="1:5" x14ac:dyDescent="0.35">
      <c r="A2988" s="8" t="s">
        <v>9</v>
      </c>
      <c r="B2988" s="9">
        <v>5</v>
      </c>
      <c r="C2988" s="9" t="s">
        <v>17</v>
      </c>
      <c r="D2988" s="9">
        <v>2021</v>
      </c>
      <c r="E2988" s="10">
        <v>63831954</v>
      </c>
    </row>
    <row r="2989" spans="1:5" x14ac:dyDescent="0.35">
      <c r="A2989" s="11" t="s">
        <v>10</v>
      </c>
      <c r="B2989" s="12">
        <v>5</v>
      </c>
      <c r="C2989" s="12" t="s">
        <v>17</v>
      </c>
      <c r="D2989" s="12">
        <v>2021</v>
      </c>
      <c r="E2989" s="13">
        <v>1079307046</v>
      </c>
    </row>
    <row r="2990" spans="1:5" x14ac:dyDescent="0.35">
      <c r="A2990" s="8" t="s">
        <v>22</v>
      </c>
      <c r="B2990" s="9">
        <v>5</v>
      </c>
      <c r="C2990" s="9" t="s">
        <v>17</v>
      </c>
      <c r="D2990" s="9">
        <v>2021</v>
      </c>
      <c r="E2990" s="10">
        <v>975110798</v>
      </c>
    </row>
    <row r="2991" spans="1:5" x14ac:dyDescent="0.35">
      <c r="A2991" s="11" t="s">
        <v>23</v>
      </c>
      <c r="B2991" s="12">
        <v>5</v>
      </c>
      <c r="C2991" s="12" t="s">
        <v>17</v>
      </c>
      <c r="D2991" s="12">
        <v>2021</v>
      </c>
      <c r="E2991" s="13">
        <v>290195549</v>
      </c>
    </row>
    <row r="2992" spans="1:5" x14ac:dyDescent="0.35">
      <c r="A2992" s="8" t="s">
        <v>5</v>
      </c>
      <c r="B2992" s="9">
        <v>5</v>
      </c>
      <c r="C2992" s="9" t="s">
        <v>17</v>
      </c>
      <c r="D2992" s="9">
        <v>2021</v>
      </c>
      <c r="E2992" s="10">
        <v>65535346</v>
      </c>
    </row>
    <row r="2993" spans="1:5" x14ac:dyDescent="0.35">
      <c r="A2993" s="11" t="s">
        <v>7</v>
      </c>
      <c r="B2993" s="12">
        <v>5</v>
      </c>
      <c r="C2993" s="12" t="s">
        <v>17</v>
      </c>
      <c r="D2993" s="12">
        <v>2021</v>
      </c>
      <c r="E2993" s="13">
        <v>876567</v>
      </c>
    </row>
    <row r="2994" spans="1:5" x14ac:dyDescent="0.35">
      <c r="A2994" s="8" t="s">
        <v>8</v>
      </c>
      <c r="B2994" s="9">
        <v>5</v>
      </c>
      <c r="C2994" s="9" t="s">
        <v>17</v>
      </c>
      <c r="D2994" s="9">
        <v>2021</v>
      </c>
      <c r="E2994" s="10">
        <v>25566</v>
      </c>
    </row>
    <row r="2995" spans="1:5" x14ac:dyDescent="0.35">
      <c r="A2995" s="11" t="s">
        <v>9</v>
      </c>
      <c r="B2995" s="12">
        <v>5</v>
      </c>
      <c r="C2995" s="12" t="s">
        <v>17</v>
      </c>
      <c r="D2995" s="12">
        <v>2021</v>
      </c>
      <c r="E2995" s="13">
        <v>63904434</v>
      </c>
    </row>
    <row r="2996" spans="1:5" x14ac:dyDescent="0.35">
      <c r="A2996" s="8" t="s">
        <v>10</v>
      </c>
      <c r="B2996" s="9">
        <v>5</v>
      </c>
      <c r="C2996" s="9" t="s">
        <v>17</v>
      </c>
      <c r="D2996" s="9">
        <v>2021</v>
      </c>
      <c r="E2996" s="10">
        <v>1082261831</v>
      </c>
    </row>
    <row r="2997" spans="1:5" x14ac:dyDescent="0.35">
      <c r="A2997" s="11" t="s">
        <v>22</v>
      </c>
      <c r="B2997" s="12">
        <v>5</v>
      </c>
      <c r="C2997" s="12" t="s">
        <v>17</v>
      </c>
      <c r="D2997" s="12">
        <v>2021</v>
      </c>
      <c r="E2997" s="13">
        <v>984139752</v>
      </c>
    </row>
    <row r="2998" spans="1:5" x14ac:dyDescent="0.35">
      <c r="A2998" s="8" t="s">
        <v>23</v>
      </c>
      <c r="B2998" s="9">
        <v>5</v>
      </c>
      <c r="C2998" s="9" t="s">
        <v>17</v>
      </c>
      <c r="D2998" s="9">
        <v>2021</v>
      </c>
      <c r="E2998" s="10">
        <v>293461167</v>
      </c>
    </row>
    <row r="2999" spans="1:5" x14ac:dyDescent="0.35">
      <c r="A2999" s="11" t="s">
        <v>5</v>
      </c>
      <c r="B2999" s="12">
        <v>5</v>
      </c>
      <c r="C2999" s="12" t="s">
        <v>17</v>
      </c>
      <c r="D2999" s="12">
        <v>2021</v>
      </c>
      <c r="E2999" s="13">
        <v>65621492</v>
      </c>
    </row>
    <row r="3000" spans="1:5" x14ac:dyDescent="0.35">
      <c r="A3000" s="8" t="s">
        <v>7</v>
      </c>
      <c r="B3000" s="9">
        <v>5</v>
      </c>
      <c r="C3000" s="9" t="s">
        <v>17</v>
      </c>
      <c r="D3000" s="9">
        <v>2021</v>
      </c>
      <c r="E3000" s="10">
        <v>878108</v>
      </c>
    </row>
    <row r="3001" spans="1:5" x14ac:dyDescent="0.35">
      <c r="A3001" s="11" t="s">
        <v>8</v>
      </c>
      <c r="B3001" s="12">
        <v>5</v>
      </c>
      <c r="C3001" s="12" t="s">
        <v>17</v>
      </c>
      <c r="D3001" s="12">
        <v>2021</v>
      </c>
      <c r="E3001" s="13">
        <v>25569</v>
      </c>
    </row>
    <row r="3002" spans="1:5" x14ac:dyDescent="0.35">
      <c r="A3002" s="8" t="s">
        <v>9</v>
      </c>
      <c r="B3002" s="9">
        <v>5</v>
      </c>
      <c r="C3002" s="9" t="s">
        <v>17</v>
      </c>
      <c r="D3002" s="9">
        <v>2021</v>
      </c>
      <c r="E3002" s="10">
        <v>63972658</v>
      </c>
    </row>
    <row r="3003" spans="1:5" x14ac:dyDescent="0.35">
      <c r="A3003" s="11" t="s">
        <v>10</v>
      </c>
      <c r="B3003" s="12">
        <v>5</v>
      </c>
      <c r="C3003" s="12" t="s">
        <v>17</v>
      </c>
      <c r="D3003" s="12">
        <v>2021</v>
      </c>
      <c r="E3003" s="13">
        <v>1085571623</v>
      </c>
    </row>
    <row r="3004" spans="1:5" x14ac:dyDescent="0.35">
      <c r="A3004" s="8" t="s">
        <v>22</v>
      </c>
      <c r="B3004" s="9">
        <v>5</v>
      </c>
      <c r="C3004" s="9" t="s">
        <v>17</v>
      </c>
      <c r="D3004" s="9">
        <v>2021</v>
      </c>
      <c r="E3004" s="10">
        <v>1004761148</v>
      </c>
    </row>
    <row r="3005" spans="1:5" x14ac:dyDescent="0.35">
      <c r="A3005" s="11" t="s">
        <v>23</v>
      </c>
      <c r="B3005" s="12">
        <v>5</v>
      </c>
      <c r="C3005" s="12" t="s">
        <v>17</v>
      </c>
      <c r="D3005" s="12">
        <v>2021</v>
      </c>
      <c r="E3005" s="13">
        <v>300009011</v>
      </c>
    </row>
    <row r="3006" spans="1:5" x14ac:dyDescent="0.35">
      <c r="A3006" s="8" t="s">
        <v>5</v>
      </c>
      <c r="B3006" s="9">
        <v>1</v>
      </c>
      <c r="C3006" s="9" t="s">
        <v>18</v>
      </c>
      <c r="D3006" s="9">
        <v>2021</v>
      </c>
      <c r="E3006" s="10">
        <v>20902696</v>
      </c>
    </row>
    <row r="3007" spans="1:5" x14ac:dyDescent="0.35">
      <c r="A3007" s="11" t="s">
        <v>7</v>
      </c>
      <c r="B3007" s="12">
        <v>1</v>
      </c>
      <c r="C3007" s="12" t="s">
        <v>18</v>
      </c>
      <c r="D3007" s="12">
        <v>2021</v>
      </c>
      <c r="E3007" s="13">
        <v>302096</v>
      </c>
    </row>
    <row r="3008" spans="1:5" x14ac:dyDescent="0.35">
      <c r="A3008" s="8" t="s">
        <v>8</v>
      </c>
      <c r="B3008" s="9">
        <v>1</v>
      </c>
      <c r="C3008" s="9" t="s">
        <v>18</v>
      </c>
      <c r="D3008" s="9">
        <v>2021</v>
      </c>
      <c r="E3008" s="10">
        <v>8638</v>
      </c>
    </row>
    <row r="3009" spans="1:5" x14ac:dyDescent="0.35">
      <c r="A3009" s="11" t="s">
        <v>9</v>
      </c>
      <c r="B3009" s="12">
        <v>1</v>
      </c>
      <c r="C3009" s="12" t="s">
        <v>18</v>
      </c>
      <c r="D3009" s="12">
        <v>2021</v>
      </c>
      <c r="E3009" s="13">
        <v>20150790</v>
      </c>
    </row>
    <row r="3010" spans="1:5" x14ac:dyDescent="0.35">
      <c r="A3010" s="8" t="s">
        <v>10</v>
      </c>
      <c r="B3010" s="9">
        <v>1</v>
      </c>
      <c r="C3010" s="9" t="s">
        <v>18</v>
      </c>
      <c r="D3010" s="9">
        <v>2021</v>
      </c>
      <c r="E3010" s="10">
        <v>375071979</v>
      </c>
    </row>
    <row r="3011" spans="1:5" x14ac:dyDescent="0.35">
      <c r="A3011" s="11" t="s">
        <v>5</v>
      </c>
      <c r="B3011" s="12">
        <v>1</v>
      </c>
      <c r="C3011" s="12" t="s">
        <v>18</v>
      </c>
      <c r="D3011" s="12">
        <v>2021</v>
      </c>
      <c r="E3011" s="13">
        <v>21717094</v>
      </c>
    </row>
    <row r="3012" spans="1:5" x14ac:dyDescent="0.35">
      <c r="A3012" s="8" t="s">
        <v>7</v>
      </c>
      <c r="B3012" s="9">
        <v>1</v>
      </c>
      <c r="C3012" s="9" t="s">
        <v>18</v>
      </c>
      <c r="D3012" s="9">
        <v>2021</v>
      </c>
      <c r="E3012" s="10">
        <v>310580</v>
      </c>
    </row>
    <row r="3013" spans="1:5" x14ac:dyDescent="0.35">
      <c r="A3013" s="11" t="s">
        <v>8</v>
      </c>
      <c r="B3013" s="12">
        <v>1</v>
      </c>
      <c r="C3013" s="12" t="s">
        <v>18</v>
      </c>
      <c r="D3013" s="12">
        <v>2021</v>
      </c>
      <c r="E3013" s="13">
        <v>9176</v>
      </c>
    </row>
    <row r="3014" spans="1:5" x14ac:dyDescent="0.35">
      <c r="A3014" s="8" t="s">
        <v>9</v>
      </c>
      <c r="B3014" s="9">
        <v>1</v>
      </c>
      <c r="C3014" s="9" t="s">
        <v>18</v>
      </c>
      <c r="D3014" s="9">
        <v>2021</v>
      </c>
      <c r="E3014" s="10">
        <v>21119716</v>
      </c>
    </row>
    <row r="3015" spans="1:5" x14ac:dyDescent="0.35">
      <c r="A3015" s="11" t="s">
        <v>10</v>
      </c>
      <c r="B3015" s="12">
        <v>1</v>
      </c>
      <c r="C3015" s="12" t="s">
        <v>18</v>
      </c>
      <c r="D3015" s="12">
        <v>2021</v>
      </c>
      <c r="E3015" s="13">
        <v>423043011</v>
      </c>
    </row>
    <row r="3016" spans="1:5" x14ac:dyDescent="0.35">
      <c r="A3016" s="8" t="s">
        <v>22</v>
      </c>
      <c r="B3016" s="9">
        <v>1</v>
      </c>
      <c r="C3016" s="9" t="s">
        <v>18</v>
      </c>
      <c r="D3016" s="9">
        <v>2021</v>
      </c>
      <c r="E3016" s="10">
        <v>13155884</v>
      </c>
    </row>
    <row r="3017" spans="1:5" x14ac:dyDescent="0.35">
      <c r="A3017" s="11" t="s">
        <v>5</v>
      </c>
      <c r="B3017" s="12">
        <v>1</v>
      </c>
      <c r="C3017" s="12" t="s">
        <v>18</v>
      </c>
      <c r="D3017" s="12">
        <v>2021</v>
      </c>
      <c r="E3017" s="13">
        <v>22524996</v>
      </c>
    </row>
    <row r="3018" spans="1:5" x14ac:dyDescent="0.35">
      <c r="A3018" s="8" t="s">
        <v>7</v>
      </c>
      <c r="B3018" s="9">
        <v>1</v>
      </c>
      <c r="C3018" s="9" t="s">
        <v>18</v>
      </c>
      <c r="D3018" s="9">
        <v>2021</v>
      </c>
      <c r="E3018" s="10">
        <v>316198</v>
      </c>
    </row>
    <row r="3019" spans="1:5" x14ac:dyDescent="0.35">
      <c r="A3019" s="11" t="s">
        <v>8</v>
      </c>
      <c r="B3019" s="12">
        <v>1</v>
      </c>
      <c r="C3019" s="12" t="s">
        <v>18</v>
      </c>
      <c r="D3019" s="12">
        <v>2021</v>
      </c>
      <c r="E3019" s="13">
        <v>9248</v>
      </c>
    </row>
    <row r="3020" spans="1:5" x14ac:dyDescent="0.35">
      <c r="A3020" s="8" t="s">
        <v>9</v>
      </c>
      <c r="B3020" s="9">
        <v>1</v>
      </c>
      <c r="C3020" s="9" t="s">
        <v>18</v>
      </c>
      <c r="D3020" s="9">
        <v>2021</v>
      </c>
      <c r="E3020" s="10">
        <v>21836258</v>
      </c>
    </row>
    <row r="3021" spans="1:5" x14ac:dyDescent="0.35">
      <c r="A3021" s="11" t="s">
        <v>10</v>
      </c>
      <c r="B3021" s="12">
        <v>1</v>
      </c>
      <c r="C3021" s="12" t="s">
        <v>18</v>
      </c>
      <c r="D3021" s="12">
        <v>2021</v>
      </c>
      <c r="E3021" s="13">
        <v>459287813</v>
      </c>
    </row>
    <row r="3022" spans="1:5" x14ac:dyDescent="0.35">
      <c r="A3022" s="8" t="s">
        <v>22</v>
      </c>
      <c r="B3022" s="9">
        <v>1</v>
      </c>
      <c r="C3022" s="9" t="s">
        <v>18</v>
      </c>
      <c r="D3022" s="9">
        <v>2021</v>
      </c>
      <c r="E3022" s="10">
        <v>38800398</v>
      </c>
    </row>
    <row r="3023" spans="1:5" x14ac:dyDescent="0.35">
      <c r="A3023" s="11" t="s">
        <v>23</v>
      </c>
      <c r="B3023" s="12">
        <v>1</v>
      </c>
      <c r="C3023" s="12" t="s">
        <v>18</v>
      </c>
      <c r="D3023" s="12">
        <v>2021</v>
      </c>
      <c r="E3023" s="13">
        <v>8663333</v>
      </c>
    </row>
    <row r="3024" spans="1:5" x14ac:dyDescent="0.35">
      <c r="A3024" s="8" t="s">
        <v>5</v>
      </c>
      <c r="B3024" s="9">
        <v>1</v>
      </c>
      <c r="C3024" s="9" t="s">
        <v>18</v>
      </c>
      <c r="D3024" s="9">
        <v>2021</v>
      </c>
      <c r="E3024" s="10">
        <v>26405904</v>
      </c>
    </row>
    <row r="3025" spans="1:5" x14ac:dyDescent="0.35">
      <c r="A3025" s="11" t="s">
        <v>7</v>
      </c>
      <c r="B3025" s="12">
        <v>1</v>
      </c>
      <c r="C3025" s="12" t="s">
        <v>18</v>
      </c>
      <c r="D3025" s="12">
        <v>2021</v>
      </c>
      <c r="E3025" s="13">
        <v>336934</v>
      </c>
    </row>
    <row r="3026" spans="1:5" x14ac:dyDescent="0.35">
      <c r="A3026" s="8" t="s">
        <v>8</v>
      </c>
      <c r="B3026" s="9">
        <v>1</v>
      </c>
      <c r="C3026" s="9" t="s">
        <v>18</v>
      </c>
      <c r="D3026" s="9">
        <v>2021</v>
      </c>
      <c r="E3026" s="10">
        <v>10778</v>
      </c>
    </row>
    <row r="3027" spans="1:5" x14ac:dyDescent="0.35">
      <c r="A3027" s="11" t="s">
        <v>9</v>
      </c>
      <c r="B3027" s="12">
        <v>1</v>
      </c>
      <c r="C3027" s="12" t="s">
        <v>18</v>
      </c>
      <c r="D3027" s="12">
        <v>2021</v>
      </c>
      <c r="E3027" s="13">
        <v>23976090</v>
      </c>
    </row>
    <row r="3028" spans="1:5" x14ac:dyDescent="0.35">
      <c r="A3028" s="8" t="s">
        <v>10</v>
      </c>
      <c r="B3028" s="9">
        <v>1</v>
      </c>
      <c r="C3028" s="9" t="s">
        <v>18</v>
      </c>
      <c r="D3028" s="9">
        <v>2021</v>
      </c>
      <c r="E3028" s="10">
        <v>530576971</v>
      </c>
    </row>
    <row r="3029" spans="1:5" x14ac:dyDescent="0.35">
      <c r="A3029" s="11" t="s">
        <v>22</v>
      </c>
      <c r="B3029" s="12">
        <v>1</v>
      </c>
      <c r="C3029" s="12" t="s">
        <v>18</v>
      </c>
      <c r="D3029" s="12">
        <v>2021</v>
      </c>
      <c r="E3029" s="13">
        <v>169944390</v>
      </c>
    </row>
    <row r="3030" spans="1:5" x14ac:dyDescent="0.35">
      <c r="A3030" s="8" t="s">
        <v>23</v>
      </c>
      <c r="B3030" s="9">
        <v>1</v>
      </c>
      <c r="C3030" s="9" t="s">
        <v>18</v>
      </c>
      <c r="D3030" s="9">
        <v>2021</v>
      </c>
      <c r="E3030" s="10">
        <v>23598643</v>
      </c>
    </row>
    <row r="3031" spans="1:5" x14ac:dyDescent="0.35">
      <c r="A3031" s="11" t="s">
        <v>5</v>
      </c>
      <c r="B3031" s="12">
        <v>2</v>
      </c>
      <c r="C3031" s="12" t="s">
        <v>18</v>
      </c>
      <c r="D3031" s="12">
        <v>2021</v>
      </c>
      <c r="E3031" s="13">
        <v>45325092</v>
      </c>
    </row>
    <row r="3032" spans="1:5" x14ac:dyDescent="0.35">
      <c r="A3032" s="8" t="s">
        <v>7</v>
      </c>
      <c r="B3032" s="9">
        <v>2</v>
      </c>
      <c r="C3032" s="9" t="s">
        <v>18</v>
      </c>
      <c r="D3032" s="9">
        <v>2021</v>
      </c>
      <c r="E3032" s="10">
        <v>492296</v>
      </c>
    </row>
    <row r="3033" spans="1:5" x14ac:dyDescent="0.35">
      <c r="A3033" s="11" t="s">
        <v>8</v>
      </c>
      <c r="B3033" s="12">
        <v>2</v>
      </c>
      <c r="C3033" s="12" t="s">
        <v>18</v>
      </c>
      <c r="D3033" s="12">
        <v>2021</v>
      </c>
      <c r="E3033" s="13">
        <v>19265</v>
      </c>
    </row>
    <row r="3034" spans="1:5" x14ac:dyDescent="0.35">
      <c r="A3034" s="8" t="s">
        <v>9</v>
      </c>
      <c r="B3034" s="9">
        <v>2</v>
      </c>
      <c r="C3034" s="9" t="s">
        <v>18</v>
      </c>
      <c r="D3034" s="9">
        <v>2021</v>
      </c>
      <c r="E3034" s="10">
        <v>37330928</v>
      </c>
    </row>
    <row r="3035" spans="1:5" x14ac:dyDescent="0.35">
      <c r="A3035" s="11" t="s">
        <v>10</v>
      </c>
      <c r="B3035" s="12">
        <v>2</v>
      </c>
      <c r="C3035" s="12" t="s">
        <v>18</v>
      </c>
      <c r="D3035" s="12">
        <v>2021</v>
      </c>
      <c r="E3035" s="13">
        <v>637622271</v>
      </c>
    </row>
    <row r="3036" spans="1:5" x14ac:dyDescent="0.35">
      <c r="A3036" s="8" t="s">
        <v>22</v>
      </c>
      <c r="B3036" s="9">
        <v>2</v>
      </c>
      <c r="C3036" s="9" t="s">
        <v>18</v>
      </c>
      <c r="D3036" s="9">
        <v>2021</v>
      </c>
      <c r="E3036" s="10">
        <v>267118366</v>
      </c>
    </row>
    <row r="3037" spans="1:5" x14ac:dyDescent="0.35">
      <c r="A3037" s="11" t="s">
        <v>23</v>
      </c>
      <c r="B3037" s="12">
        <v>2</v>
      </c>
      <c r="C3037" s="12" t="s">
        <v>18</v>
      </c>
      <c r="D3037" s="12">
        <v>2021</v>
      </c>
      <c r="E3037" s="13">
        <v>70173656</v>
      </c>
    </row>
    <row r="3038" spans="1:5" x14ac:dyDescent="0.35">
      <c r="A3038" s="8" t="s">
        <v>5</v>
      </c>
      <c r="B3038" s="9">
        <v>2</v>
      </c>
      <c r="C3038" s="9" t="s">
        <v>18</v>
      </c>
      <c r="D3038" s="9">
        <v>2021</v>
      </c>
      <c r="E3038" s="10">
        <v>58364256</v>
      </c>
    </row>
    <row r="3039" spans="1:5" x14ac:dyDescent="0.35">
      <c r="A3039" s="11" t="s">
        <v>7</v>
      </c>
      <c r="B3039" s="12">
        <v>2</v>
      </c>
      <c r="C3039" s="12" t="s">
        <v>18</v>
      </c>
      <c r="D3039" s="12">
        <v>2021</v>
      </c>
      <c r="E3039" s="13">
        <v>719394</v>
      </c>
    </row>
    <row r="3040" spans="1:5" x14ac:dyDescent="0.35">
      <c r="A3040" s="8" t="s">
        <v>8</v>
      </c>
      <c r="B3040" s="9">
        <v>2</v>
      </c>
      <c r="C3040" s="9" t="s">
        <v>18</v>
      </c>
      <c r="D3040" s="9">
        <v>2021</v>
      </c>
      <c r="E3040" s="10">
        <v>23373</v>
      </c>
    </row>
    <row r="3041" spans="1:5" x14ac:dyDescent="0.35">
      <c r="A3041" s="11" t="s">
        <v>9</v>
      </c>
      <c r="B3041" s="12">
        <v>2</v>
      </c>
      <c r="C3041" s="12" t="s">
        <v>18</v>
      </c>
      <c r="D3041" s="12">
        <v>2021</v>
      </c>
      <c r="E3041" s="13">
        <v>54592195</v>
      </c>
    </row>
    <row r="3042" spans="1:5" x14ac:dyDescent="0.35">
      <c r="A3042" s="8" t="s">
        <v>10</v>
      </c>
      <c r="B3042" s="9">
        <v>2</v>
      </c>
      <c r="C3042" s="9" t="s">
        <v>18</v>
      </c>
      <c r="D3042" s="9">
        <v>2021</v>
      </c>
      <c r="E3042" s="10">
        <v>772449953</v>
      </c>
    </row>
    <row r="3043" spans="1:5" x14ac:dyDescent="0.35">
      <c r="A3043" s="11" t="s">
        <v>22</v>
      </c>
      <c r="B3043" s="12">
        <v>2</v>
      </c>
      <c r="C3043" s="12" t="s">
        <v>18</v>
      </c>
      <c r="D3043" s="12">
        <v>2021</v>
      </c>
      <c r="E3043" s="13">
        <v>389239064</v>
      </c>
    </row>
    <row r="3044" spans="1:5" x14ac:dyDescent="0.35">
      <c r="A3044" s="8" t="s">
        <v>23</v>
      </c>
      <c r="B3044" s="9">
        <v>2</v>
      </c>
      <c r="C3044" s="9" t="s">
        <v>18</v>
      </c>
      <c r="D3044" s="9">
        <v>2021</v>
      </c>
      <c r="E3044" s="10">
        <v>93005076</v>
      </c>
    </row>
    <row r="3045" spans="1:5" x14ac:dyDescent="0.35">
      <c r="A3045" s="11" t="s">
        <v>5</v>
      </c>
      <c r="B3045" s="12">
        <v>2</v>
      </c>
      <c r="C3045" s="12" t="s">
        <v>18</v>
      </c>
      <c r="D3045" s="12">
        <v>2021</v>
      </c>
      <c r="E3045" s="13">
        <v>61589536</v>
      </c>
    </row>
    <row r="3046" spans="1:5" x14ac:dyDescent="0.35">
      <c r="A3046" s="8" t="s">
        <v>7</v>
      </c>
      <c r="B3046" s="9">
        <v>2</v>
      </c>
      <c r="C3046" s="9" t="s">
        <v>18</v>
      </c>
      <c r="D3046" s="9">
        <v>2021</v>
      </c>
      <c r="E3046" s="10">
        <v>814348</v>
      </c>
    </row>
    <row r="3047" spans="1:5" x14ac:dyDescent="0.35">
      <c r="A3047" s="11" t="s">
        <v>8</v>
      </c>
      <c r="B3047" s="12">
        <v>2</v>
      </c>
      <c r="C3047" s="12" t="s">
        <v>18</v>
      </c>
      <c r="D3047" s="12">
        <v>2021</v>
      </c>
      <c r="E3047" s="13">
        <v>24437</v>
      </c>
    </row>
    <row r="3048" spans="1:5" x14ac:dyDescent="0.35">
      <c r="A3048" s="8" t="s">
        <v>9</v>
      </c>
      <c r="B3048" s="9">
        <v>2</v>
      </c>
      <c r="C3048" s="9" t="s">
        <v>18</v>
      </c>
      <c r="D3048" s="9">
        <v>2021</v>
      </c>
      <c r="E3048" s="10">
        <v>59852030</v>
      </c>
    </row>
    <row r="3049" spans="1:5" x14ac:dyDescent="0.35">
      <c r="A3049" s="11" t="s">
        <v>10</v>
      </c>
      <c r="B3049" s="12">
        <v>2</v>
      </c>
      <c r="C3049" s="12" t="s">
        <v>18</v>
      </c>
      <c r="D3049" s="12">
        <v>2021</v>
      </c>
      <c r="E3049" s="13">
        <v>889989030</v>
      </c>
    </row>
    <row r="3050" spans="1:5" x14ac:dyDescent="0.35">
      <c r="A3050" s="8" t="s">
        <v>22</v>
      </c>
      <c r="B3050" s="9">
        <v>2</v>
      </c>
      <c r="C3050" s="9" t="s">
        <v>18</v>
      </c>
      <c r="D3050" s="9">
        <v>2021</v>
      </c>
      <c r="E3050" s="10">
        <v>599746574</v>
      </c>
    </row>
    <row r="3051" spans="1:5" x14ac:dyDescent="0.35">
      <c r="A3051" s="11" t="s">
        <v>23</v>
      </c>
      <c r="B3051" s="12">
        <v>2</v>
      </c>
      <c r="C3051" s="12" t="s">
        <v>18</v>
      </c>
      <c r="D3051" s="12">
        <v>2021</v>
      </c>
      <c r="E3051" s="13">
        <v>141376529</v>
      </c>
    </row>
    <row r="3052" spans="1:5" x14ac:dyDescent="0.35">
      <c r="A3052" s="8" t="s">
        <v>5</v>
      </c>
      <c r="B3052" s="9">
        <v>2</v>
      </c>
      <c r="C3052" s="9" t="s">
        <v>18</v>
      </c>
      <c r="D3052" s="9">
        <v>2021</v>
      </c>
      <c r="E3052" s="10">
        <v>63994048</v>
      </c>
    </row>
    <row r="3053" spans="1:5" x14ac:dyDescent="0.35">
      <c r="A3053" s="11" t="s">
        <v>7</v>
      </c>
      <c r="B3053" s="12">
        <v>2</v>
      </c>
      <c r="C3053" s="12" t="s">
        <v>18</v>
      </c>
      <c r="D3053" s="12">
        <v>2021</v>
      </c>
      <c r="E3053" s="13">
        <v>857430</v>
      </c>
    </row>
    <row r="3054" spans="1:5" x14ac:dyDescent="0.35">
      <c r="A3054" s="8" t="s">
        <v>8</v>
      </c>
      <c r="B3054" s="9">
        <v>2</v>
      </c>
      <c r="C3054" s="9" t="s">
        <v>18</v>
      </c>
      <c r="D3054" s="9">
        <v>2021</v>
      </c>
      <c r="E3054" s="10">
        <v>12604</v>
      </c>
    </row>
    <row r="3055" spans="1:5" x14ac:dyDescent="0.35">
      <c r="A3055" s="11" t="s">
        <v>9</v>
      </c>
      <c r="B3055" s="12">
        <v>2</v>
      </c>
      <c r="C3055" s="12" t="s">
        <v>18</v>
      </c>
      <c r="D3055" s="12">
        <v>2021</v>
      </c>
      <c r="E3055" s="13">
        <v>62346780</v>
      </c>
    </row>
    <row r="3056" spans="1:5" x14ac:dyDescent="0.35">
      <c r="A3056" s="8" t="s">
        <v>10</v>
      </c>
      <c r="B3056" s="9">
        <v>2</v>
      </c>
      <c r="C3056" s="9" t="s">
        <v>18</v>
      </c>
      <c r="D3056" s="9">
        <v>2021</v>
      </c>
      <c r="E3056" s="10">
        <v>1005454988</v>
      </c>
    </row>
    <row r="3057" spans="1:5" x14ac:dyDescent="0.35">
      <c r="A3057" s="11" t="s">
        <v>22</v>
      </c>
      <c r="B3057" s="12">
        <v>2</v>
      </c>
      <c r="C3057" s="12" t="s">
        <v>18</v>
      </c>
      <c r="D3057" s="12">
        <v>2021</v>
      </c>
      <c r="E3057" s="13">
        <v>798415941</v>
      </c>
    </row>
    <row r="3058" spans="1:5" x14ac:dyDescent="0.35">
      <c r="A3058" s="8" t="s">
        <v>23</v>
      </c>
      <c r="B3058" s="9">
        <v>2</v>
      </c>
      <c r="C3058" s="9" t="s">
        <v>18</v>
      </c>
      <c r="D3058" s="9">
        <v>2021</v>
      </c>
      <c r="E3058" s="10">
        <v>227135380</v>
      </c>
    </row>
    <row r="3059" spans="1:5" x14ac:dyDescent="0.35">
      <c r="A3059" s="11" t="s">
        <v>5</v>
      </c>
      <c r="B3059" s="12">
        <v>2</v>
      </c>
      <c r="C3059" s="12" t="s">
        <v>18</v>
      </c>
      <c r="D3059" s="12">
        <v>2021</v>
      </c>
      <c r="E3059" s="13">
        <v>59838989</v>
      </c>
    </row>
    <row r="3060" spans="1:5" x14ac:dyDescent="0.35">
      <c r="A3060" s="8" t="s">
        <v>7</v>
      </c>
      <c r="B3060" s="9">
        <v>2</v>
      </c>
      <c r="C3060" s="9" t="s">
        <v>18</v>
      </c>
      <c r="D3060" s="9">
        <v>2021</v>
      </c>
      <c r="E3060" s="10">
        <v>884080</v>
      </c>
    </row>
    <row r="3061" spans="1:5" x14ac:dyDescent="0.35">
      <c r="A3061" s="11" t="s">
        <v>8</v>
      </c>
      <c r="B3061" s="12">
        <v>2</v>
      </c>
      <c r="C3061" s="12" t="s">
        <v>18</v>
      </c>
      <c r="D3061" s="12">
        <v>2021</v>
      </c>
      <c r="E3061" s="13">
        <v>25727</v>
      </c>
    </row>
    <row r="3062" spans="1:5" x14ac:dyDescent="0.35">
      <c r="A3062" s="8" t="s">
        <v>9</v>
      </c>
      <c r="B3062" s="9">
        <v>2</v>
      </c>
      <c r="C3062" s="9" t="s">
        <v>18</v>
      </c>
      <c r="D3062" s="9">
        <v>2021</v>
      </c>
      <c r="E3062" s="10">
        <v>58347924</v>
      </c>
    </row>
    <row r="3063" spans="1:5" x14ac:dyDescent="0.35">
      <c r="A3063" s="11" t="s">
        <v>10</v>
      </c>
      <c r="B3063" s="12">
        <v>2</v>
      </c>
      <c r="C3063" s="12" t="s">
        <v>18</v>
      </c>
      <c r="D3063" s="12">
        <v>2021</v>
      </c>
      <c r="E3063" s="13">
        <v>1117388597</v>
      </c>
    </row>
    <row r="3064" spans="1:5" x14ac:dyDescent="0.35">
      <c r="A3064" s="8" t="s">
        <v>22</v>
      </c>
      <c r="B3064" s="9">
        <v>2</v>
      </c>
      <c r="C3064" s="9" t="s">
        <v>18</v>
      </c>
      <c r="D3064" s="9">
        <v>2021</v>
      </c>
      <c r="E3064" s="10">
        <v>1101783918</v>
      </c>
    </row>
    <row r="3065" spans="1:5" x14ac:dyDescent="0.35">
      <c r="A3065" s="11" t="s">
        <v>23</v>
      </c>
      <c r="B3065" s="12">
        <v>2</v>
      </c>
      <c r="C3065" s="12" t="s">
        <v>18</v>
      </c>
      <c r="D3065" s="12">
        <v>2021</v>
      </c>
      <c r="E3065" s="13">
        <v>342326463</v>
      </c>
    </row>
    <row r="3066" spans="1:5" x14ac:dyDescent="0.35">
      <c r="A3066" s="8" t="s">
        <v>5</v>
      </c>
      <c r="B3066" s="9">
        <v>2</v>
      </c>
      <c r="C3066" s="9" t="s">
        <v>18</v>
      </c>
      <c r="D3066" s="9">
        <v>2021</v>
      </c>
      <c r="E3066" s="10">
        <v>67904552</v>
      </c>
    </row>
    <row r="3067" spans="1:5" x14ac:dyDescent="0.35">
      <c r="A3067" s="11" t="s">
        <v>7</v>
      </c>
      <c r="B3067" s="12">
        <v>2</v>
      </c>
      <c r="C3067" s="12" t="s">
        <v>18</v>
      </c>
      <c r="D3067" s="12">
        <v>2021</v>
      </c>
      <c r="E3067" s="13">
        <v>901242</v>
      </c>
    </row>
    <row r="3068" spans="1:5" x14ac:dyDescent="0.35">
      <c r="A3068" s="8" t="s">
        <v>8</v>
      </c>
      <c r="B3068" s="9">
        <v>2</v>
      </c>
      <c r="C3068" s="9" t="s">
        <v>18</v>
      </c>
      <c r="D3068" s="9">
        <v>2021</v>
      </c>
      <c r="E3068" s="10">
        <v>26188</v>
      </c>
    </row>
    <row r="3069" spans="1:5" x14ac:dyDescent="0.35">
      <c r="A3069" s="11" t="s">
        <v>9</v>
      </c>
      <c r="B3069" s="12">
        <v>2</v>
      </c>
      <c r="C3069" s="12" t="s">
        <v>18</v>
      </c>
      <c r="D3069" s="12">
        <v>2021</v>
      </c>
      <c r="E3069" s="13">
        <v>66528604</v>
      </c>
    </row>
    <row r="3070" spans="1:5" x14ac:dyDescent="0.35">
      <c r="A3070" s="8" t="s">
        <v>10</v>
      </c>
      <c r="B3070" s="9">
        <v>2</v>
      </c>
      <c r="C3070" s="9" t="s">
        <v>18</v>
      </c>
      <c r="D3070" s="9">
        <v>2021</v>
      </c>
      <c r="E3070" s="10">
        <v>1207829232</v>
      </c>
    </row>
    <row r="3071" spans="1:5" x14ac:dyDescent="0.35">
      <c r="A3071" s="11" t="s">
        <v>22</v>
      </c>
      <c r="B3071" s="12">
        <v>2</v>
      </c>
      <c r="C3071" s="12" t="s">
        <v>18</v>
      </c>
      <c r="D3071" s="12">
        <v>2021</v>
      </c>
      <c r="E3071" s="13">
        <v>1359129264</v>
      </c>
    </row>
    <row r="3072" spans="1:5" x14ac:dyDescent="0.35">
      <c r="A3072" s="8" t="s">
        <v>23</v>
      </c>
      <c r="B3072" s="9">
        <v>2</v>
      </c>
      <c r="C3072" s="9" t="s">
        <v>18</v>
      </c>
      <c r="D3072" s="9">
        <v>2021</v>
      </c>
      <c r="E3072" s="10">
        <v>531426899</v>
      </c>
    </row>
    <row r="3073" spans="1:5" x14ac:dyDescent="0.35">
      <c r="A3073" s="11" t="s">
        <v>5</v>
      </c>
      <c r="B3073" s="12">
        <v>3</v>
      </c>
      <c r="C3073" s="12" t="s">
        <v>18</v>
      </c>
      <c r="D3073" s="12">
        <v>2021</v>
      </c>
      <c r="E3073" s="13">
        <v>66576050</v>
      </c>
    </row>
    <row r="3074" spans="1:5" x14ac:dyDescent="0.35">
      <c r="A3074" s="8" t="s">
        <v>7</v>
      </c>
      <c r="B3074" s="9">
        <v>3</v>
      </c>
      <c r="C3074" s="9" t="s">
        <v>18</v>
      </c>
      <c r="D3074" s="9">
        <v>2021</v>
      </c>
      <c r="E3074" s="10">
        <v>886494</v>
      </c>
    </row>
    <row r="3075" spans="1:5" x14ac:dyDescent="0.35">
      <c r="A3075" s="11" t="s">
        <v>8</v>
      </c>
      <c r="B3075" s="12">
        <v>3</v>
      </c>
      <c r="C3075" s="12" t="s">
        <v>18</v>
      </c>
      <c r="D3075" s="12">
        <v>2021</v>
      </c>
      <c r="E3075" s="13">
        <v>25785</v>
      </c>
    </row>
    <row r="3076" spans="1:5" x14ac:dyDescent="0.35">
      <c r="A3076" s="8" t="s">
        <v>9</v>
      </c>
      <c r="B3076" s="9">
        <v>3</v>
      </c>
      <c r="C3076" s="9" t="s">
        <v>18</v>
      </c>
      <c r="D3076" s="9">
        <v>2021</v>
      </c>
      <c r="E3076" s="10">
        <v>64953302</v>
      </c>
    </row>
    <row r="3077" spans="1:5" x14ac:dyDescent="0.35">
      <c r="A3077" s="11" t="s">
        <v>10</v>
      </c>
      <c r="B3077" s="12">
        <v>3</v>
      </c>
      <c r="C3077" s="12" t="s">
        <v>18</v>
      </c>
      <c r="D3077" s="12">
        <v>2021</v>
      </c>
      <c r="E3077" s="13">
        <v>1129771294</v>
      </c>
    </row>
    <row r="3078" spans="1:5" x14ac:dyDescent="0.35">
      <c r="A3078" s="8" t="s">
        <v>22</v>
      </c>
      <c r="B3078" s="9">
        <v>3</v>
      </c>
      <c r="C3078" s="9" t="s">
        <v>18</v>
      </c>
      <c r="D3078" s="9">
        <v>2021</v>
      </c>
      <c r="E3078" s="10">
        <v>1139120033</v>
      </c>
    </row>
    <row r="3079" spans="1:5" x14ac:dyDescent="0.35">
      <c r="A3079" s="11" t="s">
        <v>23</v>
      </c>
      <c r="B3079" s="12">
        <v>3</v>
      </c>
      <c r="C3079" s="12" t="s">
        <v>18</v>
      </c>
      <c r="D3079" s="12">
        <v>2021</v>
      </c>
      <c r="E3079" s="13">
        <v>361897191</v>
      </c>
    </row>
    <row r="3080" spans="1:5" x14ac:dyDescent="0.35">
      <c r="A3080" s="8" t="s">
        <v>5</v>
      </c>
      <c r="B3080" s="9">
        <v>3</v>
      </c>
      <c r="C3080" s="9" t="s">
        <v>18</v>
      </c>
      <c r="D3080" s="9">
        <v>2021</v>
      </c>
      <c r="E3080" s="10">
        <v>66631054</v>
      </c>
    </row>
    <row r="3081" spans="1:5" x14ac:dyDescent="0.35">
      <c r="A3081" s="11" t="s">
        <v>7</v>
      </c>
      <c r="B3081" s="12">
        <v>3</v>
      </c>
      <c r="C3081" s="12" t="s">
        <v>18</v>
      </c>
      <c r="D3081" s="12">
        <v>2021</v>
      </c>
      <c r="E3081" s="13">
        <v>887056</v>
      </c>
    </row>
    <row r="3082" spans="1:5" x14ac:dyDescent="0.35">
      <c r="A3082" s="8" t="s">
        <v>8</v>
      </c>
      <c r="B3082" s="9">
        <v>3</v>
      </c>
      <c r="C3082" s="9" t="s">
        <v>18</v>
      </c>
      <c r="D3082" s="9">
        <v>2021</v>
      </c>
      <c r="E3082" s="10">
        <v>25812</v>
      </c>
    </row>
    <row r="3083" spans="1:5" x14ac:dyDescent="0.35">
      <c r="A3083" s="11" t="s">
        <v>9</v>
      </c>
      <c r="B3083" s="12">
        <v>3</v>
      </c>
      <c r="C3083" s="12" t="s">
        <v>18</v>
      </c>
      <c r="D3083" s="12">
        <v>2021</v>
      </c>
      <c r="E3083" s="13">
        <v>65029288</v>
      </c>
    </row>
    <row r="3084" spans="1:5" x14ac:dyDescent="0.35">
      <c r="A3084" s="8" t="s">
        <v>10</v>
      </c>
      <c r="B3084" s="9">
        <v>3</v>
      </c>
      <c r="C3084" s="9" t="s">
        <v>18</v>
      </c>
      <c r="D3084" s="9">
        <v>2021</v>
      </c>
      <c r="E3084" s="10">
        <v>1133019187</v>
      </c>
    </row>
    <row r="3085" spans="1:5" x14ac:dyDescent="0.35">
      <c r="A3085" s="11" t="s">
        <v>22</v>
      </c>
      <c r="B3085" s="12">
        <v>3</v>
      </c>
      <c r="C3085" s="12" t="s">
        <v>18</v>
      </c>
      <c r="D3085" s="12">
        <v>2021</v>
      </c>
      <c r="E3085" s="13">
        <v>1147412008</v>
      </c>
    </row>
    <row r="3086" spans="1:5" x14ac:dyDescent="0.35">
      <c r="A3086" s="8" t="s">
        <v>23</v>
      </c>
      <c r="B3086" s="9">
        <v>3</v>
      </c>
      <c r="C3086" s="9" t="s">
        <v>18</v>
      </c>
      <c r="D3086" s="9">
        <v>2021</v>
      </c>
      <c r="E3086" s="10">
        <v>366952799</v>
      </c>
    </row>
    <row r="3087" spans="1:5" x14ac:dyDescent="0.35">
      <c r="A3087" s="11" t="s">
        <v>5</v>
      </c>
      <c r="B3087" s="12">
        <v>3</v>
      </c>
      <c r="C3087" s="12" t="s">
        <v>18</v>
      </c>
      <c r="D3087" s="12">
        <v>2021</v>
      </c>
      <c r="E3087" s="13">
        <v>66691764</v>
      </c>
    </row>
    <row r="3088" spans="1:5" x14ac:dyDescent="0.35">
      <c r="A3088" s="8" t="s">
        <v>7</v>
      </c>
      <c r="B3088" s="9">
        <v>3</v>
      </c>
      <c r="C3088" s="9" t="s">
        <v>18</v>
      </c>
      <c r="D3088" s="9">
        <v>2021</v>
      </c>
      <c r="E3088" s="10">
        <v>887920</v>
      </c>
    </row>
    <row r="3089" spans="1:5" x14ac:dyDescent="0.35">
      <c r="A3089" s="11" t="s">
        <v>8</v>
      </c>
      <c r="B3089" s="12">
        <v>3</v>
      </c>
      <c r="C3089" s="12" t="s">
        <v>18</v>
      </c>
      <c r="D3089" s="12">
        <v>2021</v>
      </c>
      <c r="E3089" s="13">
        <v>25832</v>
      </c>
    </row>
    <row r="3090" spans="1:5" x14ac:dyDescent="0.35">
      <c r="A3090" s="8" t="s">
        <v>9</v>
      </c>
      <c r="B3090" s="9">
        <v>3</v>
      </c>
      <c r="C3090" s="9" t="s">
        <v>18</v>
      </c>
      <c r="D3090" s="9">
        <v>2021</v>
      </c>
      <c r="E3090" s="10">
        <v>65105994</v>
      </c>
    </row>
    <row r="3091" spans="1:5" x14ac:dyDescent="0.35">
      <c r="A3091" s="11" t="s">
        <v>10</v>
      </c>
      <c r="B3091" s="12">
        <v>3</v>
      </c>
      <c r="C3091" s="12" t="s">
        <v>18</v>
      </c>
      <c r="D3091" s="12">
        <v>2021</v>
      </c>
      <c r="E3091" s="13">
        <v>1136004786</v>
      </c>
    </row>
    <row r="3092" spans="1:5" x14ac:dyDescent="0.35">
      <c r="A3092" s="8" t="s">
        <v>22</v>
      </c>
      <c r="B3092" s="9">
        <v>3</v>
      </c>
      <c r="C3092" s="9" t="s">
        <v>18</v>
      </c>
      <c r="D3092" s="9">
        <v>2021</v>
      </c>
      <c r="E3092" s="10">
        <v>1155390962</v>
      </c>
    </row>
    <row r="3093" spans="1:5" x14ac:dyDescent="0.35">
      <c r="A3093" s="11" t="s">
        <v>23</v>
      </c>
      <c r="B3093" s="12">
        <v>3</v>
      </c>
      <c r="C3093" s="12" t="s">
        <v>18</v>
      </c>
      <c r="D3093" s="12">
        <v>2021</v>
      </c>
      <c r="E3093" s="13">
        <v>372583201</v>
      </c>
    </row>
    <row r="3094" spans="1:5" x14ac:dyDescent="0.35">
      <c r="A3094" s="8" t="s">
        <v>5</v>
      </c>
      <c r="B3094" s="9">
        <v>3</v>
      </c>
      <c r="C3094" s="9" t="s">
        <v>18</v>
      </c>
      <c r="D3094" s="9">
        <v>2021</v>
      </c>
      <c r="E3094" s="10">
        <v>66761070</v>
      </c>
    </row>
    <row r="3095" spans="1:5" x14ac:dyDescent="0.35">
      <c r="A3095" s="11" t="s">
        <v>7</v>
      </c>
      <c r="B3095" s="12">
        <v>3</v>
      </c>
      <c r="C3095" s="12" t="s">
        <v>18</v>
      </c>
      <c r="D3095" s="12">
        <v>2021</v>
      </c>
      <c r="E3095" s="13">
        <v>888556</v>
      </c>
    </row>
    <row r="3096" spans="1:5" x14ac:dyDescent="0.35">
      <c r="A3096" s="8" t="s">
        <v>8</v>
      </c>
      <c r="B3096" s="9">
        <v>3</v>
      </c>
      <c r="C3096" s="9" t="s">
        <v>18</v>
      </c>
      <c r="D3096" s="9">
        <v>2021</v>
      </c>
      <c r="E3096" s="10">
        <v>25850</v>
      </c>
    </row>
    <row r="3097" spans="1:5" x14ac:dyDescent="0.35">
      <c r="A3097" s="11" t="s">
        <v>9</v>
      </c>
      <c r="B3097" s="12">
        <v>3</v>
      </c>
      <c r="C3097" s="12" t="s">
        <v>18</v>
      </c>
      <c r="D3097" s="12">
        <v>2021</v>
      </c>
      <c r="E3097" s="13">
        <v>65181770</v>
      </c>
    </row>
    <row r="3098" spans="1:5" x14ac:dyDescent="0.35">
      <c r="A3098" s="8" t="s">
        <v>10</v>
      </c>
      <c r="B3098" s="9">
        <v>3</v>
      </c>
      <c r="C3098" s="9" t="s">
        <v>18</v>
      </c>
      <c r="D3098" s="9">
        <v>2021</v>
      </c>
      <c r="E3098" s="10">
        <v>1139650042</v>
      </c>
    </row>
    <row r="3099" spans="1:5" x14ac:dyDescent="0.35">
      <c r="A3099" s="11" t="s">
        <v>22</v>
      </c>
      <c r="B3099" s="12">
        <v>3</v>
      </c>
      <c r="C3099" s="12" t="s">
        <v>18</v>
      </c>
      <c r="D3099" s="12">
        <v>2021</v>
      </c>
      <c r="E3099" s="13">
        <v>1163311270</v>
      </c>
    </row>
    <row r="3100" spans="1:5" x14ac:dyDescent="0.35">
      <c r="A3100" s="8" t="s">
        <v>23</v>
      </c>
      <c r="B3100" s="9">
        <v>3</v>
      </c>
      <c r="C3100" s="9" t="s">
        <v>18</v>
      </c>
      <c r="D3100" s="9">
        <v>2021</v>
      </c>
      <c r="E3100" s="10">
        <v>378080107</v>
      </c>
    </row>
    <row r="3101" spans="1:5" x14ac:dyDescent="0.35">
      <c r="A3101" s="11" t="s">
        <v>5</v>
      </c>
      <c r="B3101" s="12">
        <v>3</v>
      </c>
      <c r="C3101" s="12" t="s">
        <v>18</v>
      </c>
      <c r="D3101" s="12">
        <v>2021</v>
      </c>
      <c r="E3101" s="13">
        <v>66831778</v>
      </c>
    </row>
    <row r="3102" spans="1:5" x14ac:dyDescent="0.35">
      <c r="A3102" s="8" t="s">
        <v>7</v>
      </c>
      <c r="B3102" s="9">
        <v>3</v>
      </c>
      <c r="C3102" s="9" t="s">
        <v>18</v>
      </c>
      <c r="D3102" s="9">
        <v>2021</v>
      </c>
      <c r="E3102" s="10">
        <v>889126</v>
      </c>
    </row>
    <row r="3103" spans="1:5" x14ac:dyDescent="0.35">
      <c r="A3103" s="11" t="s">
        <v>8</v>
      </c>
      <c r="B3103" s="12">
        <v>3</v>
      </c>
      <c r="C3103" s="12" t="s">
        <v>18</v>
      </c>
      <c r="D3103" s="12">
        <v>2021</v>
      </c>
      <c r="E3103" s="13">
        <v>25852</v>
      </c>
    </row>
    <row r="3104" spans="1:5" x14ac:dyDescent="0.35">
      <c r="A3104" s="8" t="s">
        <v>9</v>
      </c>
      <c r="B3104" s="9">
        <v>3</v>
      </c>
      <c r="C3104" s="9" t="s">
        <v>18</v>
      </c>
      <c r="D3104" s="9">
        <v>2021</v>
      </c>
      <c r="E3104" s="10">
        <v>65249436</v>
      </c>
    </row>
    <row r="3105" spans="1:5" x14ac:dyDescent="0.35">
      <c r="A3105" s="11" t="s">
        <v>10</v>
      </c>
      <c r="B3105" s="12">
        <v>3</v>
      </c>
      <c r="C3105" s="12" t="s">
        <v>18</v>
      </c>
      <c r="D3105" s="12">
        <v>2021</v>
      </c>
      <c r="E3105" s="13">
        <v>1142917824</v>
      </c>
    </row>
    <row r="3106" spans="1:5" x14ac:dyDescent="0.35">
      <c r="A3106" s="8" t="s">
        <v>22</v>
      </c>
      <c r="B3106" s="9">
        <v>3</v>
      </c>
      <c r="C3106" s="9" t="s">
        <v>18</v>
      </c>
      <c r="D3106" s="9">
        <v>2021</v>
      </c>
      <c r="E3106" s="10">
        <v>1190281104</v>
      </c>
    </row>
    <row r="3107" spans="1:5" x14ac:dyDescent="0.35">
      <c r="A3107" s="11" t="s">
        <v>23</v>
      </c>
      <c r="B3107" s="12">
        <v>3</v>
      </c>
      <c r="C3107" s="12" t="s">
        <v>18</v>
      </c>
      <c r="D3107" s="12">
        <v>2021</v>
      </c>
      <c r="E3107" s="13">
        <v>396876529</v>
      </c>
    </row>
    <row r="3108" spans="1:5" x14ac:dyDescent="0.35">
      <c r="A3108" s="8" t="s">
        <v>5</v>
      </c>
      <c r="B3108" s="9">
        <v>3</v>
      </c>
      <c r="C3108" s="9" t="s">
        <v>18</v>
      </c>
      <c r="D3108" s="9">
        <v>2021</v>
      </c>
      <c r="E3108" s="10">
        <v>66894038</v>
      </c>
    </row>
    <row r="3109" spans="1:5" x14ac:dyDescent="0.35">
      <c r="A3109" s="11" t="s">
        <v>7</v>
      </c>
      <c r="B3109" s="12">
        <v>3</v>
      </c>
      <c r="C3109" s="12" t="s">
        <v>18</v>
      </c>
      <c r="D3109" s="12">
        <v>2021</v>
      </c>
      <c r="E3109" s="13">
        <v>889738</v>
      </c>
    </row>
    <row r="3110" spans="1:5" x14ac:dyDescent="0.35">
      <c r="A3110" s="8" t="s">
        <v>8</v>
      </c>
      <c r="B3110" s="9">
        <v>3</v>
      </c>
      <c r="C3110" s="9" t="s">
        <v>18</v>
      </c>
      <c r="D3110" s="9">
        <v>2021</v>
      </c>
      <c r="E3110" s="10">
        <v>25874</v>
      </c>
    </row>
    <row r="3111" spans="1:5" x14ac:dyDescent="0.35">
      <c r="A3111" s="11" t="s">
        <v>9</v>
      </c>
      <c r="B3111" s="12">
        <v>3</v>
      </c>
      <c r="C3111" s="12" t="s">
        <v>18</v>
      </c>
      <c r="D3111" s="12">
        <v>2021</v>
      </c>
      <c r="E3111" s="13">
        <v>65328740</v>
      </c>
    </row>
    <row r="3112" spans="1:5" x14ac:dyDescent="0.35">
      <c r="A3112" s="8" t="s">
        <v>10</v>
      </c>
      <c r="B3112" s="9">
        <v>3</v>
      </c>
      <c r="C3112" s="9" t="s">
        <v>18</v>
      </c>
      <c r="D3112" s="9">
        <v>2021</v>
      </c>
      <c r="E3112" s="10">
        <v>1145723878</v>
      </c>
    </row>
    <row r="3113" spans="1:5" x14ac:dyDescent="0.35">
      <c r="A3113" s="11" t="s">
        <v>22</v>
      </c>
      <c r="B3113" s="12">
        <v>3</v>
      </c>
      <c r="C3113" s="12" t="s">
        <v>18</v>
      </c>
      <c r="D3113" s="12">
        <v>2021</v>
      </c>
      <c r="E3113" s="13">
        <v>1200190227</v>
      </c>
    </row>
    <row r="3114" spans="1:5" x14ac:dyDescent="0.35">
      <c r="A3114" s="8" t="s">
        <v>23</v>
      </c>
      <c r="B3114" s="9">
        <v>3</v>
      </c>
      <c r="C3114" s="9" t="s">
        <v>18</v>
      </c>
      <c r="D3114" s="9">
        <v>2021</v>
      </c>
      <c r="E3114" s="10">
        <v>405093461</v>
      </c>
    </row>
    <row r="3115" spans="1:5" x14ac:dyDescent="0.35">
      <c r="A3115" s="11" t="s">
        <v>5</v>
      </c>
      <c r="B3115" s="12">
        <v>4</v>
      </c>
      <c r="C3115" s="12" t="s">
        <v>18</v>
      </c>
      <c r="D3115" s="12">
        <v>2021</v>
      </c>
      <c r="E3115" s="13">
        <v>66955694</v>
      </c>
    </row>
    <row r="3116" spans="1:5" x14ac:dyDescent="0.35">
      <c r="A3116" s="8" t="s">
        <v>7</v>
      </c>
      <c r="B3116" s="9">
        <v>4</v>
      </c>
      <c r="C3116" s="9" t="s">
        <v>18</v>
      </c>
      <c r="D3116" s="9">
        <v>2021</v>
      </c>
      <c r="E3116" s="10">
        <v>890330</v>
      </c>
    </row>
    <row r="3117" spans="1:5" x14ac:dyDescent="0.35">
      <c r="A3117" s="11" t="s">
        <v>8</v>
      </c>
      <c r="B3117" s="12">
        <v>4</v>
      </c>
      <c r="C3117" s="12" t="s">
        <v>18</v>
      </c>
      <c r="D3117" s="12">
        <v>2021</v>
      </c>
      <c r="E3117" s="13">
        <v>25888</v>
      </c>
    </row>
    <row r="3118" spans="1:5" x14ac:dyDescent="0.35">
      <c r="A3118" s="8" t="s">
        <v>9</v>
      </c>
      <c r="B3118" s="9">
        <v>4</v>
      </c>
      <c r="C3118" s="9" t="s">
        <v>18</v>
      </c>
      <c r="D3118" s="9">
        <v>2021</v>
      </c>
      <c r="E3118" s="10">
        <v>65415174</v>
      </c>
    </row>
    <row r="3119" spans="1:5" x14ac:dyDescent="0.35">
      <c r="A3119" s="11" t="s">
        <v>10</v>
      </c>
      <c r="B3119" s="12">
        <v>4</v>
      </c>
      <c r="C3119" s="12" t="s">
        <v>18</v>
      </c>
      <c r="D3119" s="12">
        <v>2021</v>
      </c>
      <c r="E3119" s="13">
        <v>1148673264</v>
      </c>
    </row>
    <row r="3120" spans="1:5" x14ac:dyDescent="0.35">
      <c r="A3120" s="8" t="s">
        <v>22</v>
      </c>
      <c r="B3120" s="9">
        <v>4</v>
      </c>
      <c r="C3120" s="9" t="s">
        <v>18</v>
      </c>
      <c r="D3120" s="9">
        <v>2021</v>
      </c>
      <c r="E3120" s="10">
        <v>1205430873</v>
      </c>
    </row>
    <row r="3121" spans="1:5" x14ac:dyDescent="0.35">
      <c r="A3121" s="11" t="s">
        <v>23</v>
      </c>
      <c r="B3121" s="12">
        <v>4</v>
      </c>
      <c r="C3121" s="12" t="s">
        <v>18</v>
      </c>
      <c r="D3121" s="12">
        <v>2021</v>
      </c>
      <c r="E3121" s="13">
        <v>408244441</v>
      </c>
    </row>
    <row r="3122" spans="1:5" x14ac:dyDescent="0.35">
      <c r="A3122" s="8" t="s">
        <v>5</v>
      </c>
      <c r="B3122" s="9">
        <v>4</v>
      </c>
      <c r="C3122" s="9" t="s">
        <v>18</v>
      </c>
      <c r="D3122" s="9">
        <v>2021</v>
      </c>
      <c r="E3122" s="10">
        <v>67005508</v>
      </c>
    </row>
    <row r="3123" spans="1:5" x14ac:dyDescent="0.35">
      <c r="A3123" s="11" t="s">
        <v>7</v>
      </c>
      <c r="B3123" s="12">
        <v>4</v>
      </c>
      <c r="C3123" s="12" t="s">
        <v>18</v>
      </c>
      <c r="D3123" s="12">
        <v>2021</v>
      </c>
      <c r="E3123" s="13">
        <v>890832</v>
      </c>
    </row>
    <row r="3124" spans="1:5" x14ac:dyDescent="0.35">
      <c r="A3124" s="8" t="s">
        <v>8</v>
      </c>
      <c r="B3124" s="9">
        <v>4</v>
      </c>
      <c r="C3124" s="9" t="s">
        <v>18</v>
      </c>
      <c r="D3124" s="9">
        <v>2021</v>
      </c>
      <c r="E3124" s="10">
        <v>25900</v>
      </c>
    </row>
    <row r="3125" spans="1:5" x14ac:dyDescent="0.35">
      <c r="A3125" s="11" t="s">
        <v>9</v>
      </c>
      <c r="B3125" s="12">
        <v>4</v>
      </c>
      <c r="C3125" s="12" t="s">
        <v>18</v>
      </c>
      <c r="D3125" s="12">
        <v>2021</v>
      </c>
      <c r="E3125" s="13">
        <v>65484114</v>
      </c>
    </row>
    <row r="3126" spans="1:5" x14ac:dyDescent="0.35">
      <c r="A3126" s="8" t="s">
        <v>10</v>
      </c>
      <c r="B3126" s="9">
        <v>4</v>
      </c>
      <c r="C3126" s="9" t="s">
        <v>18</v>
      </c>
      <c r="D3126" s="9">
        <v>2021</v>
      </c>
      <c r="E3126" s="10">
        <v>1151251441</v>
      </c>
    </row>
    <row r="3127" spans="1:5" x14ac:dyDescent="0.35">
      <c r="A3127" s="11" t="s">
        <v>22</v>
      </c>
      <c r="B3127" s="12">
        <v>4</v>
      </c>
      <c r="C3127" s="12" t="s">
        <v>18</v>
      </c>
      <c r="D3127" s="12">
        <v>2021</v>
      </c>
      <c r="E3127" s="13">
        <v>1217233647</v>
      </c>
    </row>
    <row r="3128" spans="1:5" x14ac:dyDescent="0.35">
      <c r="A3128" s="8" t="s">
        <v>23</v>
      </c>
      <c r="B3128" s="9">
        <v>4</v>
      </c>
      <c r="C3128" s="9" t="s">
        <v>18</v>
      </c>
      <c r="D3128" s="9">
        <v>2021</v>
      </c>
      <c r="E3128" s="10">
        <v>416333033</v>
      </c>
    </row>
    <row r="3129" spans="1:5" x14ac:dyDescent="0.35">
      <c r="A3129" s="11" t="s">
        <v>5</v>
      </c>
      <c r="B3129" s="12">
        <v>4</v>
      </c>
      <c r="C3129" s="12" t="s">
        <v>18</v>
      </c>
      <c r="D3129" s="12">
        <v>2021</v>
      </c>
      <c r="E3129" s="13">
        <v>67060184</v>
      </c>
    </row>
    <row r="3130" spans="1:5" x14ac:dyDescent="0.35">
      <c r="A3130" s="8" t="s">
        <v>7</v>
      </c>
      <c r="B3130" s="9">
        <v>4</v>
      </c>
      <c r="C3130" s="9" t="s">
        <v>18</v>
      </c>
      <c r="D3130" s="9">
        <v>2021</v>
      </c>
      <c r="E3130" s="10">
        <v>891602</v>
      </c>
    </row>
    <row r="3131" spans="1:5" x14ac:dyDescent="0.35">
      <c r="A3131" s="11" t="s">
        <v>8</v>
      </c>
      <c r="B3131" s="12">
        <v>4</v>
      </c>
      <c r="C3131" s="12" t="s">
        <v>18</v>
      </c>
      <c r="D3131" s="12">
        <v>2021</v>
      </c>
      <c r="E3131" s="13">
        <v>25908</v>
      </c>
    </row>
    <row r="3132" spans="1:5" x14ac:dyDescent="0.35">
      <c r="A3132" s="8" t="s">
        <v>9</v>
      </c>
      <c r="B3132" s="9">
        <v>4</v>
      </c>
      <c r="C3132" s="9" t="s">
        <v>18</v>
      </c>
      <c r="D3132" s="9">
        <v>2021</v>
      </c>
      <c r="E3132" s="10">
        <v>65552434</v>
      </c>
    </row>
    <row r="3133" spans="1:5" x14ac:dyDescent="0.35">
      <c r="A3133" s="11" t="s">
        <v>10</v>
      </c>
      <c r="B3133" s="12">
        <v>4</v>
      </c>
      <c r="C3133" s="12" t="s">
        <v>18</v>
      </c>
      <c r="D3133" s="12">
        <v>2021</v>
      </c>
      <c r="E3133" s="13">
        <v>1154659180</v>
      </c>
    </row>
    <row r="3134" spans="1:5" x14ac:dyDescent="0.35">
      <c r="A3134" s="8" t="s">
        <v>22</v>
      </c>
      <c r="B3134" s="9">
        <v>4</v>
      </c>
      <c r="C3134" s="9" t="s">
        <v>18</v>
      </c>
      <c r="D3134" s="9">
        <v>2021</v>
      </c>
      <c r="E3134" s="10">
        <v>1226877737</v>
      </c>
    </row>
    <row r="3135" spans="1:5" x14ac:dyDescent="0.35">
      <c r="A3135" s="11" t="s">
        <v>23</v>
      </c>
      <c r="B3135" s="12">
        <v>4</v>
      </c>
      <c r="C3135" s="12" t="s">
        <v>18</v>
      </c>
      <c r="D3135" s="12">
        <v>2021</v>
      </c>
      <c r="E3135" s="13">
        <v>422692615</v>
      </c>
    </row>
    <row r="3136" spans="1:5" x14ac:dyDescent="0.35">
      <c r="A3136" s="8" t="s">
        <v>5</v>
      </c>
      <c r="B3136" s="9">
        <v>4</v>
      </c>
      <c r="C3136" s="9" t="s">
        <v>18</v>
      </c>
      <c r="D3136" s="9">
        <v>2021</v>
      </c>
      <c r="E3136" s="10">
        <v>67124204</v>
      </c>
    </row>
    <row r="3137" spans="1:5" x14ac:dyDescent="0.35">
      <c r="A3137" s="11" t="s">
        <v>7</v>
      </c>
      <c r="B3137" s="12">
        <v>4</v>
      </c>
      <c r="C3137" s="12" t="s">
        <v>18</v>
      </c>
      <c r="D3137" s="12">
        <v>2021</v>
      </c>
      <c r="E3137" s="13">
        <v>892162</v>
      </c>
    </row>
    <row r="3138" spans="1:5" x14ac:dyDescent="0.35">
      <c r="A3138" s="8" t="s">
        <v>8</v>
      </c>
      <c r="B3138" s="9">
        <v>4</v>
      </c>
      <c r="C3138" s="9" t="s">
        <v>18</v>
      </c>
      <c r="D3138" s="9">
        <v>2021</v>
      </c>
      <c r="E3138" s="10">
        <v>25934</v>
      </c>
    </row>
    <row r="3139" spans="1:5" x14ac:dyDescent="0.35">
      <c r="A3139" s="11" t="s">
        <v>9</v>
      </c>
      <c r="B3139" s="12">
        <v>4</v>
      </c>
      <c r="C3139" s="12" t="s">
        <v>18</v>
      </c>
      <c r="D3139" s="12">
        <v>2021</v>
      </c>
      <c r="E3139" s="13">
        <v>65616428</v>
      </c>
    </row>
    <row r="3140" spans="1:5" x14ac:dyDescent="0.35">
      <c r="A3140" s="8" t="s">
        <v>10</v>
      </c>
      <c r="B3140" s="9">
        <v>4</v>
      </c>
      <c r="C3140" s="9" t="s">
        <v>18</v>
      </c>
      <c r="D3140" s="9">
        <v>2021</v>
      </c>
      <c r="E3140" s="10">
        <v>1158351813</v>
      </c>
    </row>
    <row r="3141" spans="1:5" x14ac:dyDescent="0.35">
      <c r="A3141" s="11" t="s">
        <v>22</v>
      </c>
      <c r="B3141" s="12">
        <v>4</v>
      </c>
      <c r="C3141" s="12" t="s">
        <v>18</v>
      </c>
      <c r="D3141" s="12">
        <v>2021</v>
      </c>
      <c r="E3141" s="13">
        <v>1235123250</v>
      </c>
    </row>
    <row r="3142" spans="1:5" x14ac:dyDescent="0.35">
      <c r="A3142" s="8" t="s">
        <v>23</v>
      </c>
      <c r="B3142" s="9">
        <v>4</v>
      </c>
      <c r="C3142" s="9" t="s">
        <v>18</v>
      </c>
      <c r="D3142" s="9">
        <v>2021</v>
      </c>
      <c r="E3142" s="10">
        <v>429395441</v>
      </c>
    </row>
    <row r="3143" spans="1:5" x14ac:dyDescent="0.35">
      <c r="A3143" s="11" t="s">
        <v>5</v>
      </c>
      <c r="B3143" s="12">
        <v>4</v>
      </c>
      <c r="C3143" s="12" t="s">
        <v>18</v>
      </c>
      <c r="D3143" s="12">
        <v>2021</v>
      </c>
      <c r="E3143" s="13">
        <v>67187026</v>
      </c>
    </row>
    <row r="3144" spans="1:5" x14ac:dyDescent="0.35">
      <c r="A3144" s="8" t="s">
        <v>7</v>
      </c>
      <c r="B3144" s="9">
        <v>4</v>
      </c>
      <c r="C3144" s="9" t="s">
        <v>18</v>
      </c>
      <c r="D3144" s="9">
        <v>2021</v>
      </c>
      <c r="E3144" s="10">
        <v>892798</v>
      </c>
    </row>
    <row r="3145" spans="1:5" x14ac:dyDescent="0.35">
      <c r="A3145" s="11" t="s">
        <v>8</v>
      </c>
      <c r="B3145" s="12">
        <v>4</v>
      </c>
      <c r="C3145" s="12" t="s">
        <v>18</v>
      </c>
      <c r="D3145" s="12">
        <v>2021</v>
      </c>
      <c r="E3145" s="13">
        <v>25960</v>
      </c>
    </row>
    <row r="3146" spans="1:5" x14ac:dyDescent="0.35">
      <c r="A3146" s="8" t="s">
        <v>9</v>
      </c>
      <c r="B3146" s="9">
        <v>4</v>
      </c>
      <c r="C3146" s="9" t="s">
        <v>18</v>
      </c>
      <c r="D3146" s="9">
        <v>2021</v>
      </c>
      <c r="E3146" s="10">
        <v>65681448</v>
      </c>
    </row>
    <row r="3147" spans="1:5" x14ac:dyDescent="0.35">
      <c r="A3147" s="11" t="s">
        <v>10</v>
      </c>
      <c r="B3147" s="12">
        <v>4</v>
      </c>
      <c r="C3147" s="12" t="s">
        <v>18</v>
      </c>
      <c r="D3147" s="12">
        <v>2021</v>
      </c>
      <c r="E3147" s="13">
        <v>1161673028</v>
      </c>
    </row>
    <row r="3148" spans="1:5" x14ac:dyDescent="0.35">
      <c r="A3148" s="8" t="s">
        <v>22</v>
      </c>
      <c r="B3148" s="9">
        <v>4</v>
      </c>
      <c r="C3148" s="9" t="s">
        <v>18</v>
      </c>
      <c r="D3148" s="9">
        <v>2021</v>
      </c>
      <c r="E3148" s="10">
        <v>1243901991</v>
      </c>
    </row>
    <row r="3149" spans="1:5" x14ac:dyDescent="0.35">
      <c r="A3149" s="11" t="s">
        <v>23</v>
      </c>
      <c r="B3149" s="12">
        <v>4</v>
      </c>
      <c r="C3149" s="12" t="s">
        <v>18</v>
      </c>
      <c r="D3149" s="12">
        <v>2021</v>
      </c>
      <c r="E3149" s="13">
        <v>435672431</v>
      </c>
    </row>
    <row r="3150" spans="1:5" x14ac:dyDescent="0.35">
      <c r="A3150" s="8" t="s">
        <v>5</v>
      </c>
      <c r="B3150" s="9">
        <v>4</v>
      </c>
      <c r="C3150" s="9" t="s">
        <v>18</v>
      </c>
      <c r="D3150" s="9">
        <v>2021</v>
      </c>
      <c r="E3150" s="10">
        <v>67246156</v>
      </c>
    </row>
    <row r="3151" spans="1:5" x14ac:dyDescent="0.35">
      <c r="A3151" s="11" t="s">
        <v>7</v>
      </c>
      <c r="B3151" s="12">
        <v>4</v>
      </c>
      <c r="C3151" s="12" t="s">
        <v>18</v>
      </c>
      <c r="D3151" s="12">
        <v>2021</v>
      </c>
      <c r="E3151" s="13">
        <v>893380</v>
      </c>
    </row>
    <row r="3152" spans="1:5" x14ac:dyDescent="0.35">
      <c r="A3152" s="8" t="s">
        <v>8</v>
      </c>
      <c r="B3152" s="9">
        <v>4</v>
      </c>
      <c r="C3152" s="9" t="s">
        <v>18</v>
      </c>
      <c r="D3152" s="9">
        <v>2021</v>
      </c>
      <c r="E3152" s="10">
        <v>25992</v>
      </c>
    </row>
    <row r="3153" spans="1:5" x14ac:dyDescent="0.35">
      <c r="A3153" s="11" t="s">
        <v>9</v>
      </c>
      <c r="B3153" s="12">
        <v>4</v>
      </c>
      <c r="C3153" s="12" t="s">
        <v>18</v>
      </c>
      <c r="D3153" s="12">
        <v>2021</v>
      </c>
      <c r="E3153" s="13">
        <v>65737546</v>
      </c>
    </row>
    <row r="3154" spans="1:5" x14ac:dyDescent="0.35">
      <c r="A3154" s="8" t="s">
        <v>10</v>
      </c>
      <c r="B3154" s="9">
        <v>4</v>
      </c>
      <c r="C3154" s="9" t="s">
        <v>18</v>
      </c>
      <c r="D3154" s="9">
        <v>2021</v>
      </c>
      <c r="E3154" s="10">
        <v>1165120317</v>
      </c>
    </row>
    <row r="3155" spans="1:5" x14ac:dyDescent="0.35">
      <c r="A3155" s="11" t="s">
        <v>22</v>
      </c>
      <c r="B3155" s="12">
        <v>4</v>
      </c>
      <c r="C3155" s="12" t="s">
        <v>18</v>
      </c>
      <c r="D3155" s="12">
        <v>2021</v>
      </c>
      <c r="E3155" s="13">
        <v>1252446953</v>
      </c>
    </row>
    <row r="3156" spans="1:5" x14ac:dyDescent="0.35">
      <c r="A3156" s="8" t="s">
        <v>23</v>
      </c>
      <c r="B3156" s="9">
        <v>4</v>
      </c>
      <c r="C3156" s="9" t="s">
        <v>18</v>
      </c>
      <c r="D3156" s="9">
        <v>2021</v>
      </c>
      <c r="E3156" s="10">
        <v>441949737</v>
      </c>
    </row>
    <row r="3157" spans="1:5" x14ac:dyDescent="0.35">
      <c r="A3157" s="11" t="s">
        <v>5</v>
      </c>
      <c r="B3157" s="12">
        <v>4</v>
      </c>
      <c r="C3157" s="12" t="s">
        <v>18</v>
      </c>
      <c r="D3157" s="12">
        <v>2021</v>
      </c>
      <c r="E3157" s="13">
        <v>67302494</v>
      </c>
    </row>
    <row r="3158" spans="1:5" x14ac:dyDescent="0.35">
      <c r="A3158" s="8" t="s">
        <v>7</v>
      </c>
      <c r="B3158" s="9">
        <v>4</v>
      </c>
      <c r="C3158" s="9" t="s">
        <v>18</v>
      </c>
      <c r="D3158" s="9">
        <v>2021</v>
      </c>
      <c r="E3158" s="10">
        <v>893898</v>
      </c>
    </row>
    <row r="3159" spans="1:5" x14ac:dyDescent="0.35">
      <c r="A3159" s="11" t="s">
        <v>8</v>
      </c>
      <c r="B3159" s="12">
        <v>4</v>
      </c>
      <c r="C3159" s="12" t="s">
        <v>18</v>
      </c>
      <c r="D3159" s="12">
        <v>2021</v>
      </c>
      <c r="E3159" s="13">
        <v>26022</v>
      </c>
    </row>
    <row r="3160" spans="1:5" x14ac:dyDescent="0.35">
      <c r="A3160" s="8" t="s">
        <v>9</v>
      </c>
      <c r="B3160" s="9">
        <v>4</v>
      </c>
      <c r="C3160" s="9" t="s">
        <v>18</v>
      </c>
      <c r="D3160" s="9">
        <v>2021</v>
      </c>
      <c r="E3160" s="10">
        <v>65789588</v>
      </c>
    </row>
    <row r="3161" spans="1:5" x14ac:dyDescent="0.35">
      <c r="A3161" s="11" t="s">
        <v>10</v>
      </c>
      <c r="B3161" s="12">
        <v>4</v>
      </c>
      <c r="C3161" s="12" t="s">
        <v>18</v>
      </c>
      <c r="D3161" s="12">
        <v>2021</v>
      </c>
      <c r="E3161" s="13">
        <v>1168418891</v>
      </c>
    </row>
    <row r="3162" spans="1:5" x14ac:dyDescent="0.35">
      <c r="A3162" s="8" t="s">
        <v>22</v>
      </c>
      <c r="B3162" s="9">
        <v>4</v>
      </c>
      <c r="C3162" s="9" t="s">
        <v>18</v>
      </c>
      <c r="D3162" s="9">
        <v>2021</v>
      </c>
      <c r="E3162" s="10">
        <v>1259759364</v>
      </c>
    </row>
    <row r="3163" spans="1:5" x14ac:dyDescent="0.35">
      <c r="A3163" s="11" t="s">
        <v>23</v>
      </c>
      <c r="B3163" s="12">
        <v>4</v>
      </c>
      <c r="C3163" s="12" t="s">
        <v>18</v>
      </c>
      <c r="D3163" s="12">
        <v>2021</v>
      </c>
      <c r="E3163" s="13">
        <v>448941833</v>
      </c>
    </row>
    <row r="3164" spans="1:5" x14ac:dyDescent="0.35">
      <c r="A3164" s="8" t="s">
        <v>5</v>
      </c>
      <c r="B3164" s="9">
        <v>5</v>
      </c>
      <c r="C3164" s="9" t="s">
        <v>18</v>
      </c>
      <c r="D3164" s="9">
        <v>2021</v>
      </c>
      <c r="E3164" s="10">
        <v>67356492</v>
      </c>
    </row>
    <row r="3165" spans="1:5" x14ac:dyDescent="0.35">
      <c r="A3165" s="11" t="s">
        <v>7</v>
      </c>
      <c r="B3165" s="12">
        <v>5</v>
      </c>
      <c r="C3165" s="12" t="s">
        <v>18</v>
      </c>
      <c r="D3165" s="12">
        <v>2021</v>
      </c>
      <c r="E3165" s="13">
        <v>894450</v>
      </c>
    </row>
    <row r="3166" spans="1:5" x14ac:dyDescent="0.35">
      <c r="A3166" s="8" t="s">
        <v>8</v>
      </c>
      <c r="B3166" s="9">
        <v>5</v>
      </c>
      <c r="C3166" s="9" t="s">
        <v>18</v>
      </c>
      <c r="D3166" s="9">
        <v>2021</v>
      </c>
      <c r="E3166" s="10">
        <v>26036</v>
      </c>
    </row>
    <row r="3167" spans="1:5" x14ac:dyDescent="0.35">
      <c r="A3167" s="11" t="s">
        <v>9</v>
      </c>
      <c r="B3167" s="12">
        <v>5</v>
      </c>
      <c r="C3167" s="12" t="s">
        <v>18</v>
      </c>
      <c r="D3167" s="12">
        <v>2021</v>
      </c>
      <c r="E3167" s="13">
        <v>65848838</v>
      </c>
    </row>
    <row r="3168" spans="1:5" x14ac:dyDescent="0.35">
      <c r="A3168" s="8" t="s">
        <v>10</v>
      </c>
      <c r="B3168" s="9">
        <v>5</v>
      </c>
      <c r="C3168" s="9" t="s">
        <v>18</v>
      </c>
      <c r="D3168" s="9">
        <v>2021</v>
      </c>
      <c r="E3168" s="10">
        <v>1171172036</v>
      </c>
    </row>
    <row r="3169" spans="1:5" x14ac:dyDescent="0.35">
      <c r="A3169" s="11" t="s">
        <v>22</v>
      </c>
      <c r="B3169" s="12">
        <v>5</v>
      </c>
      <c r="C3169" s="12" t="s">
        <v>18</v>
      </c>
      <c r="D3169" s="12">
        <v>2021</v>
      </c>
      <c r="E3169" s="13">
        <v>1264529738</v>
      </c>
    </row>
    <row r="3170" spans="1:5" x14ac:dyDescent="0.35">
      <c r="A3170" s="8" t="s">
        <v>23</v>
      </c>
      <c r="B3170" s="9">
        <v>5</v>
      </c>
      <c r="C3170" s="9" t="s">
        <v>18</v>
      </c>
      <c r="D3170" s="9">
        <v>2021</v>
      </c>
      <c r="E3170" s="10">
        <v>452326231</v>
      </c>
    </row>
    <row r="3171" spans="1:5" x14ac:dyDescent="0.35">
      <c r="A3171" s="11" t="s">
        <v>5</v>
      </c>
      <c r="B3171" s="12">
        <v>5</v>
      </c>
      <c r="C3171" s="12" t="s">
        <v>18</v>
      </c>
      <c r="D3171" s="12">
        <v>2021</v>
      </c>
      <c r="E3171" s="13">
        <v>60844544</v>
      </c>
    </row>
    <row r="3172" spans="1:5" x14ac:dyDescent="0.35">
      <c r="A3172" s="8" t="s">
        <v>7</v>
      </c>
      <c r="B3172" s="9">
        <v>5</v>
      </c>
      <c r="C3172" s="9" t="s">
        <v>18</v>
      </c>
      <c r="D3172" s="9">
        <v>2021</v>
      </c>
      <c r="E3172" s="10">
        <v>894812</v>
      </c>
    </row>
    <row r="3173" spans="1:5" x14ac:dyDescent="0.35">
      <c r="A3173" s="11" t="s">
        <v>8</v>
      </c>
      <c r="B3173" s="12">
        <v>5</v>
      </c>
      <c r="C3173" s="12" t="s">
        <v>18</v>
      </c>
      <c r="D3173" s="12">
        <v>2021</v>
      </c>
      <c r="E3173" s="13">
        <v>26050</v>
      </c>
    </row>
    <row r="3174" spans="1:5" x14ac:dyDescent="0.35">
      <c r="A3174" s="8" t="s">
        <v>9</v>
      </c>
      <c r="B3174" s="9">
        <v>5</v>
      </c>
      <c r="C3174" s="9" t="s">
        <v>18</v>
      </c>
      <c r="D3174" s="9">
        <v>2021</v>
      </c>
      <c r="E3174" s="10">
        <v>59535092</v>
      </c>
    </row>
    <row r="3175" spans="1:5" x14ac:dyDescent="0.35">
      <c r="A3175" s="11" t="s">
        <v>10</v>
      </c>
      <c r="B3175" s="12">
        <v>5</v>
      </c>
      <c r="C3175" s="12" t="s">
        <v>18</v>
      </c>
      <c r="D3175" s="12">
        <v>2021</v>
      </c>
      <c r="E3175" s="13">
        <v>1173814084</v>
      </c>
    </row>
    <row r="3176" spans="1:5" x14ac:dyDescent="0.35">
      <c r="A3176" s="8" t="s">
        <v>22</v>
      </c>
      <c r="B3176" s="9">
        <v>5</v>
      </c>
      <c r="C3176" s="9" t="s">
        <v>18</v>
      </c>
      <c r="D3176" s="9">
        <v>2021</v>
      </c>
      <c r="E3176" s="10">
        <v>1277326455</v>
      </c>
    </row>
    <row r="3177" spans="1:5" x14ac:dyDescent="0.35">
      <c r="A3177" s="11" t="s">
        <v>23</v>
      </c>
      <c r="B3177" s="12">
        <v>5</v>
      </c>
      <c r="C3177" s="12" t="s">
        <v>18</v>
      </c>
      <c r="D3177" s="12">
        <v>2021</v>
      </c>
      <c r="E3177" s="13">
        <v>460628590</v>
      </c>
    </row>
    <row r="3178" spans="1:5" x14ac:dyDescent="0.35">
      <c r="A3178" s="8" t="s">
        <v>5</v>
      </c>
      <c r="B3178" s="9">
        <v>5</v>
      </c>
      <c r="C3178" s="9" t="s">
        <v>18</v>
      </c>
      <c r="D3178" s="9">
        <v>2021</v>
      </c>
      <c r="E3178" s="10">
        <v>67430102</v>
      </c>
    </row>
    <row r="3179" spans="1:5" x14ac:dyDescent="0.35">
      <c r="A3179" s="11" t="s">
        <v>7</v>
      </c>
      <c r="B3179" s="12">
        <v>5</v>
      </c>
      <c r="C3179" s="12" t="s">
        <v>18</v>
      </c>
      <c r="D3179" s="12">
        <v>2021</v>
      </c>
      <c r="E3179" s="13">
        <v>895562</v>
      </c>
    </row>
    <row r="3180" spans="1:5" x14ac:dyDescent="0.35">
      <c r="A3180" s="8" t="s">
        <v>8</v>
      </c>
      <c r="B3180" s="9">
        <v>5</v>
      </c>
      <c r="C3180" s="9" t="s">
        <v>18</v>
      </c>
      <c r="D3180" s="9">
        <v>2021</v>
      </c>
      <c r="E3180" s="10">
        <v>26060</v>
      </c>
    </row>
    <row r="3181" spans="1:5" x14ac:dyDescent="0.35">
      <c r="A3181" s="11" t="s">
        <v>9</v>
      </c>
      <c r="B3181" s="12">
        <v>5</v>
      </c>
      <c r="C3181" s="12" t="s">
        <v>18</v>
      </c>
      <c r="D3181" s="12">
        <v>2021</v>
      </c>
      <c r="E3181" s="13">
        <v>65957228</v>
      </c>
    </row>
    <row r="3182" spans="1:5" x14ac:dyDescent="0.35">
      <c r="A3182" s="8" t="s">
        <v>10</v>
      </c>
      <c r="B3182" s="9">
        <v>5</v>
      </c>
      <c r="C3182" s="9" t="s">
        <v>18</v>
      </c>
      <c r="D3182" s="9">
        <v>2021</v>
      </c>
      <c r="E3182" s="10">
        <v>1176959424</v>
      </c>
    </row>
    <row r="3183" spans="1:5" x14ac:dyDescent="0.35">
      <c r="A3183" s="11" t="s">
        <v>22</v>
      </c>
      <c r="B3183" s="12">
        <v>5</v>
      </c>
      <c r="C3183" s="12" t="s">
        <v>18</v>
      </c>
      <c r="D3183" s="12">
        <v>2021</v>
      </c>
      <c r="E3183" s="13">
        <v>1283824243</v>
      </c>
    </row>
    <row r="3184" spans="1:5" x14ac:dyDescent="0.35">
      <c r="A3184" s="8" t="s">
        <v>23</v>
      </c>
      <c r="B3184" s="9">
        <v>5</v>
      </c>
      <c r="C3184" s="9" t="s">
        <v>18</v>
      </c>
      <c r="D3184" s="9">
        <v>2021</v>
      </c>
      <c r="E3184" s="10">
        <v>466040403</v>
      </c>
    </row>
    <row r="3185" spans="1:5" x14ac:dyDescent="0.35">
      <c r="A3185" s="11" t="s">
        <v>5</v>
      </c>
      <c r="B3185" s="12">
        <v>5</v>
      </c>
      <c r="C3185" s="12" t="s">
        <v>18</v>
      </c>
      <c r="D3185" s="12">
        <v>2021</v>
      </c>
      <c r="E3185" s="13">
        <v>67476434</v>
      </c>
    </row>
    <row r="3186" spans="1:5" x14ac:dyDescent="0.35">
      <c r="A3186" s="8" t="s">
        <v>7</v>
      </c>
      <c r="B3186" s="9">
        <v>5</v>
      </c>
      <c r="C3186" s="9" t="s">
        <v>18</v>
      </c>
      <c r="D3186" s="9">
        <v>2021</v>
      </c>
      <c r="E3186" s="10">
        <v>896188</v>
      </c>
    </row>
    <row r="3187" spans="1:5" x14ac:dyDescent="0.35">
      <c r="A3187" s="11" t="s">
        <v>8</v>
      </c>
      <c r="B3187" s="12">
        <v>5</v>
      </c>
      <c r="C3187" s="12" t="s">
        <v>18</v>
      </c>
      <c r="D3187" s="12">
        <v>2021</v>
      </c>
      <c r="E3187" s="13">
        <v>26078</v>
      </c>
    </row>
    <row r="3188" spans="1:5" x14ac:dyDescent="0.35">
      <c r="A3188" s="8" t="s">
        <v>9</v>
      </c>
      <c r="B3188" s="9">
        <v>5</v>
      </c>
      <c r="C3188" s="9" t="s">
        <v>18</v>
      </c>
      <c r="D3188" s="9">
        <v>2021</v>
      </c>
      <c r="E3188" s="10">
        <v>66014680</v>
      </c>
    </row>
    <row r="3189" spans="1:5" x14ac:dyDescent="0.35">
      <c r="A3189" s="11" t="s">
        <v>10</v>
      </c>
      <c r="B3189" s="12">
        <v>5</v>
      </c>
      <c r="C3189" s="12" t="s">
        <v>18</v>
      </c>
      <c r="D3189" s="12">
        <v>2021</v>
      </c>
      <c r="E3189" s="13">
        <v>1179667854</v>
      </c>
    </row>
    <row r="3190" spans="1:5" x14ac:dyDescent="0.35">
      <c r="A3190" s="8" t="s">
        <v>22</v>
      </c>
      <c r="B3190" s="9">
        <v>5</v>
      </c>
      <c r="C3190" s="9" t="s">
        <v>18</v>
      </c>
      <c r="D3190" s="9">
        <v>2021</v>
      </c>
      <c r="E3190" s="10">
        <v>1291044579</v>
      </c>
    </row>
    <row r="3191" spans="1:5" x14ac:dyDescent="0.35">
      <c r="A3191" s="11" t="s">
        <v>23</v>
      </c>
      <c r="B3191" s="12">
        <v>5</v>
      </c>
      <c r="C3191" s="12" t="s">
        <v>18</v>
      </c>
      <c r="D3191" s="12">
        <v>2021</v>
      </c>
      <c r="E3191" s="13">
        <v>472434093</v>
      </c>
    </row>
    <row r="3192" spans="1:5" x14ac:dyDescent="0.35">
      <c r="A3192" s="8" t="s">
        <v>5</v>
      </c>
      <c r="B3192" s="9">
        <v>5</v>
      </c>
      <c r="C3192" s="9" t="s">
        <v>18</v>
      </c>
      <c r="D3192" s="9">
        <v>2021</v>
      </c>
      <c r="E3192" s="10">
        <v>67531004</v>
      </c>
    </row>
    <row r="3193" spans="1:5" x14ac:dyDescent="0.35">
      <c r="A3193" s="11" t="s">
        <v>7</v>
      </c>
      <c r="B3193" s="12">
        <v>5</v>
      </c>
      <c r="C3193" s="12" t="s">
        <v>18</v>
      </c>
      <c r="D3193" s="12">
        <v>2021</v>
      </c>
      <c r="E3193" s="13">
        <v>896744</v>
      </c>
    </row>
    <row r="3194" spans="1:5" x14ac:dyDescent="0.35">
      <c r="A3194" s="8" t="s">
        <v>8</v>
      </c>
      <c r="B3194" s="9">
        <v>5</v>
      </c>
      <c r="C3194" s="9" t="s">
        <v>18</v>
      </c>
      <c r="D3194" s="9">
        <v>2021</v>
      </c>
      <c r="E3194" s="10">
        <v>26092</v>
      </c>
    </row>
    <row r="3195" spans="1:5" x14ac:dyDescent="0.35">
      <c r="A3195" s="11" t="s">
        <v>9</v>
      </c>
      <c r="B3195" s="12">
        <v>5</v>
      </c>
      <c r="C3195" s="12" t="s">
        <v>18</v>
      </c>
      <c r="D3195" s="12">
        <v>2021</v>
      </c>
      <c r="E3195" s="13">
        <v>66071088</v>
      </c>
    </row>
    <row r="3196" spans="1:5" x14ac:dyDescent="0.35">
      <c r="A3196" s="8" t="s">
        <v>10</v>
      </c>
      <c r="B3196" s="9">
        <v>5</v>
      </c>
      <c r="C3196" s="9" t="s">
        <v>18</v>
      </c>
      <c r="D3196" s="9">
        <v>2021</v>
      </c>
      <c r="E3196" s="10">
        <v>1124495148</v>
      </c>
    </row>
    <row r="3197" spans="1:5" x14ac:dyDescent="0.35">
      <c r="A3197" s="11" t="s">
        <v>22</v>
      </c>
      <c r="B3197" s="12">
        <v>5</v>
      </c>
      <c r="C3197" s="12" t="s">
        <v>18</v>
      </c>
      <c r="D3197" s="12">
        <v>2021</v>
      </c>
      <c r="E3197" s="13">
        <v>1298555187</v>
      </c>
    </row>
    <row r="3198" spans="1:5" x14ac:dyDescent="0.35">
      <c r="A3198" s="8" t="s">
        <v>23</v>
      </c>
      <c r="B3198" s="9">
        <v>5</v>
      </c>
      <c r="C3198" s="9" t="s">
        <v>18</v>
      </c>
      <c r="D3198" s="9">
        <v>2021</v>
      </c>
      <c r="E3198" s="10">
        <v>478398343</v>
      </c>
    </row>
    <row r="3199" spans="1:5" x14ac:dyDescent="0.35">
      <c r="A3199" s="11" t="s">
        <v>5</v>
      </c>
      <c r="B3199" s="12">
        <v>1</v>
      </c>
      <c r="C3199" s="12" t="s">
        <v>19</v>
      </c>
      <c r="D3199" s="12">
        <v>2021</v>
      </c>
      <c r="E3199" s="13">
        <v>20934868</v>
      </c>
    </row>
    <row r="3200" spans="1:5" x14ac:dyDescent="0.35">
      <c r="A3200" s="8" t="s">
        <v>7</v>
      </c>
      <c r="B3200" s="9">
        <v>1</v>
      </c>
      <c r="C3200" s="9" t="s">
        <v>19</v>
      </c>
      <c r="D3200" s="9">
        <v>2021</v>
      </c>
      <c r="E3200" s="10">
        <v>302396</v>
      </c>
    </row>
    <row r="3201" spans="1:5" x14ac:dyDescent="0.35">
      <c r="A3201" s="11" t="s">
        <v>8</v>
      </c>
      <c r="B3201" s="12">
        <v>1</v>
      </c>
      <c r="C3201" s="12" t="s">
        <v>19</v>
      </c>
      <c r="D3201" s="12">
        <v>2021</v>
      </c>
      <c r="E3201" s="13">
        <v>8652</v>
      </c>
    </row>
    <row r="3202" spans="1:5" x14ac:dyDescent="0.35">
      <c r="A3202" s="8" t="s">
        <v>9</v>
      </c>
      <c r="B3202" s="9">
        <v>1</v>
      </c>
      <c r="C3202" s="9" t="s">
        <v>19</v>
      </c>
      <c r="D3202" s="9">
        <v>2021</v>
      </c>
      <c r="E3202" s="10">
        <v>20184264</v>
      </c>
    </row>
    <row r="3203" spans="1:5" x14ac:dyDescent="0.35">
      <c r="A3203" s="11" t="s">
        <v>10</v>
      </c>
      <c r="B3203" s="12">
        <v>1</v>
      </c>
      <c r="C3203" s="12" t="s">
        <v>19</v>
      </c>
      <c r="D3203" s="12">
        <v>2021</v>
      </c>
      <c r="E3203" s="13">
        <v>376686151</v>
      </c>
    </row>
    <row r="3204" spans="1:5" x14ac:dyDescent="0.35">
      <c r="A3204" s="8" t="s">
        <v>5</v>
      </c>
      <c r="B3204" s="9">
        <v>1</v>
      </c>
      <c r="C3204" s="9" t="s">
        <v>19</v>
      </c>
      <c r="D3204" s="9">
        <v>2021</v>
      </c>
      <c r="E3204" s="10">
        <v>21742172</v>
      </c>
    </row>
    <row r="3205" spans="1:5" x14ac:dyDescent="0.35">
      <c r="A3205" s="11" t="s">
        <v>7</v>
      </c>
      <c r="B3205" s="12">
        <v>1</v>
      </c>
      <c r="C3205" s="12" t="s">
        <v>19</v>
      </c>
      <c r="D3205" s="12">
        <v>2021</v>
      </c>
      <c r="E3205" s="13">
        <v>310800</v>
      </c>
    </row>
    <row r="3206" spans="1:5" x14ac:dyDescent="0.35">
      <c r="A3206" s="8" t="s">
        <v>8</v>
      </c>
      <c r="B3206" s="9">
        <v>1</v>
      </c>
      <c r="C3206" s="9" t="s">
        <v>19</v>
      </c>
      <c r="D3206" s="9">
        <v>2021</v>
      </c>
      <c r="E3206" s="10">
        <v>9036</v>
      </c>
    </row>
    <row r="3207" spans="1:5" x14ac:dyDescent="0.35">
      <c r="A3207" s="11" t="s">
        <v>9</v>
      </c>
      <c r="B3207" s="12">
        <v>1</v>
      </c>
      <c r="C3207" s="12" t="s">
        <v>19</v>
      </c>
      <c r="D3207" s="12">
        <v>2021</v>
      </c>
      <c r="E3207" s="13">
        <v>21143308</v>
      </c>
    </row>
    <row r="3208" spans="1:5" x14ac:dyDescent="0.35">
      <c r="A3208" s="8" t="s">
        <v>10</v>
      </c>
      <c r="B3208" s="9">
        <v>1</v>
      </c>
      <c r="C3208" s="9" t="s">
        <v>19</v>
      </c>
      <c r="D3208" s="9">
        <v>2021</v>
      </c>
      <c r="E3208" s="10">
        <v>424583020</v>
      </c>
    </row>
    <row r="3209" spans="1:5" x14ac:dyDescent="0.35">
      <c r="A3209" s="11" t="s">
        <v>22</v>
      </c>
      <c r="B3209" s="12">
        <v>1</v>
      </c>
      <c r="C3209" s="12" t="s">
        <v>19</v>
      </c>
      <c r="D3209" s="12">
        <v>2021</v>
      </c>
      <c r="E3209" s="13">
        <v>13959862</v>
      </c>
    </row>
    <row r="3210" spans="1:5" x14ac:dyDescent="0.35">
      <c r="A3210" s="8" t="s">
        <v>5</v>
      </c>
      <c r="B3210" s="9">
        <v>2</v>
      </c>
      <c r="C3210" s="9" t="s">
        <v>19</v>
      </c>
      <c r="D3210" s="9">
        <v>2021</v>
      </c>
      <c r="E3210" s="10">
        <v>22570698</v>
      </c>
    </row>
    <row r="3211" spans="1:5" x14ac:dyDescent="0.35">
      <c r="A3211" s="11" t="s">
        <v>7</v>
      </c>
      <c r="B3211" s="12">
        <v>2</v>
      </c>
      <c r="C3211" s="12" t="s">
        <v>19</v>
      </c>
      <c r="D3211" s="12">
        <v>2021</v>
      </c>
      <c r="E3211" s="13">
        <v>316448</v>
      </c>
    </row>
    <row r="3212" spans="1:5" x14ac:dyDescent="0.35">
      <c r="A3212" s="8" t="s">
        <v>8</v>
      </c>
      <c r="B3212" s="9">
        <v>2</v>
      </c>
      <c r="C3212" s="9" t="s">
        <v>19</v>
      </c>
      <c r="D3212" s="9">
        <v>2021</v>
      </c>
      <c r="E3212" s="10">
        <v>9262</v>
      </c>
    </row>
    <row r="3213" spans="1:5" x14ac:dyDescent="0.35">
      <c r="A3213" s="11" t="s">
        <v>9</v>
      </c>
      <c r="B3213" s="12">
        <v>2</v>
      </c>
      <c r="C3213" s="12" t="s">
        <v>19</v>
      </c>
      <c r="D3213" s="12">
        <v>2021</v>
      </c>
      <c r="E3213" s="13">
        <v>21872566</v>
      </c>
    </row>
    <row r="3214" spans="1:5" x14ac:dyDescent="0.35">
      <c r="A3214" s="8" t="s">
        <v>10</v>
      </c>
      <c r="B3214" s="9">
        <v>2</v>
      </c>
      <c r="C3214" s="9" t="s">
        <v>19</v>
      </c>
      <c r="D3214" s="9">
        <v>2021</v>
      </c>
      <c r="E3214" s="10">
        <v>466548701</v>
      </c>
    </row>
    <row r="3215" spans="1:5" x14ac:dyDescent="0.35">
      <c r="A3215" s="11" t="s">
        <v>22</v>
      </c>
      <c r="B3215" s="12">
        <v>2</v>
      </c>
      <c r="C3215" s="12" t="s">
        <v>19</v>
      </c>
      <c r="D3215" s="12">
        <v>2021</v>
      </c>
      <c r="E3215" s="13">
        <v>40833216</v>
      </c>
    </row>
    <row r="3216" spans="1:5" x14ac:dyDescent="0.35">
      <c r="A3216" s="8" t="s">
        <v>23</v>
      </c>
      <c r="B3216" s="9">
        <v>2</v>
      </c>
      <c r="C3216" s="9" t="s">
        <v>19</v>
      </c>
      <c r="D3216" s="9">
        <v>2021</v>
      </c>
      <c r="E3216" s="10">
        <v>9193827</v>
      </c>
    </row>
    <row r="3217" spans="1:5" x14ac:dyDescent="0.35">
      <c r="A3217" s="11" t="s">
        <v>5</v>
      </c>
      <c r="B3217" s="12">
        <v>2</v>
      </c>
      <c r="C3217" s="12" t="s">
        <v>19</v>
      </c>
      <c r="D3217" s="12">
        <v>2021</v>
      </c>
      <c r="E3217" s="13">
        <v>26711034</v>
      </c>
    </row>
    <row r="3218" spans="1:5" x14ac:dyDescent="0.35">
      <c r="A3218" s="8" t="s">
        <v>7</v>
      </c>
      <c r="B3218" s="9">
        <v>2</v>
      </c>
      <c r="C3218" s="9" t="s">
        <v>19</v>
      </c>
      <c r="D3218" s="9">
        <v>2021</v>
      </c>
      <c r="E3218" s="10">
        <v>338610</v>
      </c>
    </row>
    <row r="3219" spans="1:5" x14ac:dyDescent="0.35">
      <c r="A3219" s="11" t="s">
        <v>8</v>
      </c>
      <c r="B3219" s="12">
        <v>2</v>
      </c>
      <c r="C3219" s="12" t="s">
        <v>19</v>
      </c>
      <c r="D3219" s="12">
        <v>2021</v>
      </c>
      <c r="E3219" s="13">
        <v>10800</v>
      </c>
    </row>
    <row r="3220" spans="1:5" x14ac:dyDescent="0.35">
      <c r="A3220" s="8" t="s">
        <v>9</v>
      </c>
      <c r="B3220" s="9">
        <v>2</v>
      </c>
      <c r="C3220" s="9" t="s">
        <v>19</v>
      </c>
      <c r="D3220" s="9">
        <v>2021</v>
      </c>
      <c r="E3220" s="10">
        <v>24156746</v>
      </c>
    </row>
    <row r="3221" spans="1:5" x14ac:dyDescent="0.35">
      <c r="A3221" s="11" t="s">
        <v>10</v>
      </c>
      <c r="B3221" s="12">
        <v>2</v>
      </c>
      <c r="C3221" s="12" t="s">
        <v>19</v>
      </c>
      <c r="D3221" s="12">
        <v>2021</v>
      </c>
      <c r="E3221" s="13">
        <v>533618586</v>
      </c>
    </row>
    <row r="3222" spans="1:5" x14ac:dyDescent="0.35">
      <c r="A3222" s="8" t="s">
        <v>22</v>
      </c>
      <c r="B3222" s="9">
        <v>2</v>
      </c>
      <c r="C3222" s="9" t="s">
        <v>19</v>
      </c>
      <c r="D3222" s="9">
        <v>2021</v>
      </c>
      <c r="E3222" s="10">
        <v>176180867</v>
      </c>
    </row>
    <row r="3223" spans="1:5" x14ac:dyDescent="0.35">
      <c r="A3223" s="11" t="s">
        <v>23</v>
      </c>
      <c r="B3223" s="12">
        <v>2</v>
      </c>
      <c r="C3223" s="12" t="s">
        <v>19</v>
      </c>
      <c r="D3223" s="12">
        <v>2021</v>
      </c>
      <c r="E3223" s="13">
        <v>24367978</v>
      </c>
    </row>
    <row r="3224" spans="1:5" x14ac:dyDescent="0.35">
      <c r="A3224" s="8" t="s">
        <v>5</v>
      </c>
      <c r="B3224" s="9">
        <v>2</v>
      </c>
      <c r="C3224" s="9" t="s">
        <v>19</v>
      </c>
      <c r="D3224" s="9">
        <v>2021</v>
      </c>
      <c r="E3224" s="10">
        <v>45984074</v>
      </c>
    </row>
    <row r="3225" spans="1:5" x14ac:dyDescent="0.35">
      <c r="A3225" s="11" t="s">
        <v>7</v>
      </c>
      <c r="B3225" s="12">
        <v>2</v>
      </c>
      <c r="C3225" s="12" t="s">
        <v>19</v>
      </c>
      <c r="D3225" s="12">
        <v>2021</v>
      </c>
      <c r="E3225" s="13">
        <v>500054</v>
      </c>
    </row>
    <row r="3226" spans="1:5" x14ac:dyDescent="0.35">
      <c r="A3226" s="8" t="s">
        <v>8</v>
      </c>
      <c r="B3226" s="9">
        <v>2</v>
      </c>
      <c r="C3226" s="9" t="s">
        <v>19</v>
      </c>
      <c r="D3226" s="9">
        <v>2021</v>
      </c>
      <c r="E3226" s="10">
        <v>19606</v>
      </c>
    </row>
    <row r="3227" spans="1:5" x14ac:dyDescent="0.35">
      <c r="A3227" s="11" t="s">
        <v>9</v>
      </c>
      <c r="B3227" s="12">
        <v>2</v>
      </c>
      <c r="C3227" s="12" t="s">
        <v>19</v>
      </c>
      <c r="D3227" s="12">
        <v>2021</v>
      </c>
      <c r="E3227" s="13">
        <v>38042788</v>
      </c>
    </row>
    <row r="3228" spans="1:5" x14ac:dyDescent="0.35">
      <c r="A3228" s="8" t="s">
        <v>10</v>
      </c>
      <c r="B3228" s="9">
        <v>2</v>
      </c>
      <c r="C3228" s="9" t="s">
        <v>19</v>
      </c>
      <c r="D3228" s="9">
        <v>2021</v>
      </c>
      <c r="E3228" s="10">
        <v>641325418</v>
      </c>
    </row>
    <row r="3229" spans="1:5" x14ac:dyDescent="0.35">
      <c r="A3229" s="11" t="s">
        <v>22</v>
      </c>
      <c r="B3229" s="12">
        <v>2</v>
      </c>
      <c r="C3229" s="12" t="s">
        <v>19</v>
      </c>
      <c r="D3229" s="12">
        <v>2021</v>
      </c>
      <c r="E3229" s="13">
        <v>269295429</v>
      </c>
    </row>
    <row r="3230" spans="1:5" x14ac:dyDescent="0.35">
      <c r="A3230" s="8" t="s">
        <v>23</v>
      </c>
      <c r="B3230" s="9">
        <v>2</v>
      </c>
      <c r="C3230" s="9" t="s">
        <v>19</v>
      </c>
      <c r="D3230" s="9">
        <v>2021</v>
      </c>
      <c r="E3230" s="10">
        <v>73054619</v>
      </c>
    </row>
    <row r="3231" spans="1:5" x14ac:dyDescent="0.35">
      <c r="A3231" s="11" t="s">
        <v>5</v>
      </c>
      <c r="B3231" s="12">
        <v>2</v>
      </c>
      <c r="C3231" s="12" t="s">
        <v>19</v>
      </c>
      <c r="D3231" s="12">
        <v>2021</v>
      </c>
      <c r="E3231" s="13">
        <v>58547954</v>
      </c>
    </row>
    <row r="3232" spans="1:5" x14ac:dyDescent="0.35">
      <c r="A3232" s="8" t="s">
        <v>7</v>
      </c>
      <c r="B3232" s="9">
        <v>2</v>
      </c>
      <c r="C3232" s="9" t="s">
        <v>19</v>
      </c>
      <c r="D3232" s="9">
        <v>2021</v>
      </c>
      <c r="E3232" s="10">
        <v>726222</v>
      </c>
    </row>
    <row r="3233" spans="1:5" x14ac:dyDescent="0.35">
      <c r="A3233" s="11" t="s">
        <v>8</v>
      </c>
      <c r="B3233" s="12">
        <v>2</v>
      </c>
      <c r="C3233" s="12" t="s">
        <v>19</v>
      </c>
      <c r="D3233" s="12">
        <v>2021</v>
      </c>
      <c r="E3233" s="13">
        <v>5734</v>
      </c>
    </row>
    <row r="3234" spans="1:5" x14ac:dyDescent="0.35">
      <c r="A3234" s="8" t="s">
        <v>9</v>
      </c>
      <c r="B3234" s="9">
        <v>2</v>
      </c>
      <c r="C3234" s="9" t="s">
        <v>19</v>
      </c>
      <c r="D3234" s="9">
        <v>2021</v>
      </c>
      <c r="E3234" s="10">
        <v>55561250</v>
      </c>
    </row>
    <row r="3235" spans="1:5" x14ac:dyDescent="0.35">
      <c r="A3235" s="11" t="s">
        <v>10</v>
      </c>
      <c r="B3235" s="12">
        <v>2</v>
      </c>
      <c r="C3235" s="12" t="s">
        <v>19</v>
      </c>
      <c r="D3235" s="12">
        <v>2021</v>
      </c>
      <c r="E3235" s="13">
        <v>776692511</v>
      </c>
    </row>
    <row r="3236" spans="1:5" x14ac:dyDescent="0.35">
      <c r="A3236" s="8" t="s">
        <v>22</v>
      </c>
      <c r="B3236" s="9">
        <v>2</v>
      </c>
      <c r="C3236" s="9" t="s">
        <v>19</v>
      </c>
      <c r="D3236" s="9">
        <v>2021</v>
      </c>
      <c r="E3236" s="10">
        <v>395295491</v>
      </c>
    </row>
    <row r="3237" spans="1:5" x14ac:dyDescent="0.35">
      <c r="A3237" s="11" t="s">
        <v>23</v>
      </c>
      <c r="B3237" s="12">
        <v>2</v>
      </c>
      <c r="C3237" s="12" t="s">
        <v>19</v>
      </c>
      <c r="D3237" s="12">
        <v>2021</v>
      </c>
      <c r="E3237" s="13">
        <v>93663230</v>
      </c>
    </row>
    <row r="3238" spans="1:5" x14ac:dyDescent="0.35">
      <c r="A3238" s="8" t="s">
        <v>5</v>
      </c>
      <c r="B3238" s="9">
        <v>2</v>
      </c>
      <c r="C3238" s="9" t="s">
        <v>19</v>
      </c>
      <c r="D3238" s="9">
        <v>2021</v>
      </c>
      <c r="E3238" s="10">
        <v>61672524</v>
      </c>
    </row>
    <row r="3239" spans="1:5" x14ac:dyDescent="0.35">
      <c r="A3239" s="11" t="s">
        <v>7</v>
      </c>
      <c r="B3239" s="12">
        <v>2</v>
      </c>
      <c r="C3239" s="12" t="s">
        <v>19</v>
      </c>
      <c r="D3239" s="12">
        <v>2021</v>
      </c>
      <c r="E3239" s="13">
        <v>816144</v>
      </c>
    </row>
    <row r="3240" spans="1:5" x14ac:dyDescent="0.35">
      <c r="A3240" s="8" t="s">
        <v>8</v>
      </c>
      <c r="B3240" s="9">
        <v>2</v>
      </c>
      <c r="C3240" s="9" t="s">
        <v>19</v>
      </c>
      <c r="D3240" s="9">
        <v>2021</v>
      </c>
      <c r="E3240" s="10">
        <v>24460</v>
      </c>
    </row>
    <row r="3241" spans="1:5" x14ac:dyDescent="0.35">
      <c r="A3241" s="11" t="s">
        <v>9</v>
      </c>
      <c r="B3241" s="12">
        <v>2</v>
      </c>
      <c r="C3241" s="12" t="s">
        <v>19</v>
      </c>
      <c r="D3241" s="12">
        <v>2021</v>
      </c>
      <c r="E3241" s="13">
        <v>59935052</v>
      </c>
    </row>
    <row r="3242" spans="1:5" x14ac:dyDescent="0.35">
      <c r="A3242" s="8" t="s">
        <v>10</v>
      </c>
      <c r="B3242" s="9">
        <v>2</v>
      </c>
      <c r="C3242" s="9" t="s">
        <v>19</v>
      </c>
      <c r="D3242" s="9">
        <v>2021</v>
      </c>
      <c r="E3242" s="10">
        <v>893936064</v>
      </c>
    </row>
    <row r="3243" spans="1:5" x14ac:dyDescent="0.35">
      <c r="A3243" s="11" t="s">
        <v>22</v>
      </c>
      <c r="B3243" s="12">
        <v>2</v>
      </c>
      <c r="C3243" s="12" t="s">
        <v>19</v>
      </c>
      <c r="D3243" s="12">
        <v>2021</v>
      </c>
      <c r="E3243" s="13">
        <v>604603278</v>
      </c>
    </row>
    <row r="3244" spans="1:5" x14ac:dyDescent="0.35">
      <c r="A3244" s="8" t="s">
        <v>23</v>
      </c>
      <c r="B3244" s="9">
        <v>2</v>
      </c>
      <c r="C3244" s="9" t="s">
        <v>19</v>
      </c>
      <c r="D3244" s="9">
        <v>2021</v>
      </c>
      <c r="E3244" s="10">
        <v>144190712</v>
      </c>
    </row>
    <row r="3245" spans="1:5" x14ac:dyDescent="0.35">
      <c r="A3245" s="11" t="s">
        <v>5</v>
      </c>
      <c r="B3245" s="12">
        <v>2</v>
      </c>
      <c r="C3245" s="12" t="s">
        <v>19</v>
      </c>
      <c r="D3245" s="12">
        <v>2021</v>
      </c>
      <c r="E3245" s="13">
        <v>64070808</v>
      </c>
    </row>
    <row r="3246" spans="1:5" x14ac:dyDescent="0.35">
      <c r="A3246" s="8" t="s">
        <v>7</v>
      </c>
      <c r="B3246" s="9">
        <v>2</v>
      </c>
      <c r="C3246" s="9" t="s">
        <v>19</v>
      </c>
      <c r="D3246" s="9">
        <v>2021</v>
      </c>
      <c r="E3246" s="10">
        <v>858422</v>
      </c>
    </row>
    <row r="3247" spans="1:5" x14ac:dyDescent="0.35">
      <c r="A3247" s="11" t="s">
        <v>8</v>
      </c>
      <c r="B3247" s="12">
        <v>2</v>
      </c>
      <c r="C3247" s="12" t="s">
        <v>19</v>
      </c>
      <c r="D3247" s="12">
        <v>2021</v>
      </c>
      <c r="E3247" s="13">
        <v>25254</v>
      </c>
    </row>
    <row r="3248" spans="1:5" x14ac:dyDescent="0.35">
      <c r="A3248" s="8" t="s">
        <v>9</v>
      </c>
      <c r="B3248" s="9">
        <v>2</v>
      </c>
      <c r="C3248" s="9" t="s">
        <v>19</v>
      </c>
      <c r="D3248" s="9">
        <v>2021</v>
      </c>
      <c r="E3248" s="10">
        <v>62426974</v>
      </c>
    </row>
    <row r="3249" spans="1:5" x14ac:dyDescent="0.35">
      <c r="A3249" s="11" t="s">
        <v>10</v>
      </c>
      <c r="B3249" s="12">
        <v>2</v>
      </c>
      <c r="C3249" s="12" t="s">
        <v>19</v>
      </c>
      <c r="D3249" s="12">
        <v>2021</v>
      </c>
      <c r="E3249" s="13">
        <v>1009072758</v>
      </c>
    </row>
    <row r="3250" spans="1:5" x14ac:dyDescent="0.35">
      <c r="A3250" s="8" t="s">
        <v>22</v>
      </c>
      <c r="B3250" s="9">
        <v>2</v>
      </c>
      <c r="C3250" s="9" t="s">
        <v>19</v>
      </c>
      <c r="D3250" s="9">
        <v>2021</v>
      </c>
      <c r="E3250" s="10">
        <v>805291810</v>
      </c>
    </row>
    <row r="3251" spans="1:5" x14ac:dyDescent="0.35">
      <c r="A3251" s="11" t="s">
        <v>23</v>
      </c>
      <c r="B3251" s="12">
        <v>2</v>
      </c>
      <c r="C3251" s="12" t="s">
        <v>19</v>
      </c>
      <c r="D3251" s="12">
        <v>2021</v>
      </c>
      <c r="E3251" s="13">
        <v>229419170</v>
      </c>
    </row>
    <row r="3252" spans="1:5" x14ac:dyDescent="0.35">
      <c r="A3252" s="8" t="s">
        <v>5</v>
      </c>
      <c r="B3252" s="9">
        <v>2</v>
      </c>
      <c r="C3252" s="9" t="s">
        <v>19</v>
      </c>
      <c r="D3252" s="9">
        <v>2021</v>
      </c>
      <c r="E3252" s="10">
        <v>66401764</v>
      </c>
    </row>
    <row r="3253" spans="1:5" x14ac:dyDescent="0.35">
      <c r="A3253" s="11" t="s">
        <v>7</v>
      </c>
      <c r="B3253" s="12">
        <v>2</v>
      </c>
      <c r="C3253" s="12" t="s">
        <v>19</v>
      </c>
      <c r="D3253" s="12">
        <v>2021</v>
      </c>
      <c r="E3253" s="13">
        <v>884700</v>
      </c>
    </row>
    <row r="3254" spans="1:5" x14ac:dyDescent="0.35">
      <c r="A3254" s="8" t="s">
        <v>8</v>
      </c>
      <c r="B3254" s="9">
        <v>2</v>
      </c>
      <c r="C3254" s="9" t="s">
        <v>19</v>
      </c>
      <c r="D3254" s="9">
        <v>2021</v>
      </c>
      <c r="E3254" s="10">
        <v>25755</v>
      </c>
    </row>
    <row r="3255" spans="1:5" x14ac:dyDescent="0.35">
      <c r="A3255" s="11" t="s">
        <v>9</v>
      </c>
      <c r="B3255" s="12">
        <v>2</v>
      </c>
      <c r="C3255" s="12" t="s">
        <v>19</v>
      </c>
      <c r="D3255" s="12">
        <v>2021</v>
      </c>
      <c r="E3255" s="13">
        <v>64716502</v>
      </c>
    </row>
    <row r="3256" spans="1:5" x14ac:dyDescent="0.35">
      <c r="A3256" s="8" t="s">
        <v>10</v>
      </c>
      <c r="B3256" s="9">
        <v>2</v>
      </c>
      <c r="C3256" s="9" t="s">
        <v>19</v>
      </c>
      <c r="D3256" s="9">
        <v>2021</v>
      </c>
      <c r="E3256" s="10">
        <v>1120836489</v>
      </c>
    </row>
    <row r="3257" spans="1:5" x14ac:dyDescent="0.35">
      <c r="A3257" s="11" t="s">
        <v>22</v>
      </c>
      <c r="B3257" s="12">
        <v>2</v>
      </c>
      <c r="C3257" s="12" t="s">
        <v>19</v>
      </c>
      <c r="D3257" s="12">
        <v>2021</v>
      </c>
      <c r="E3257" s="13">
        <v>1111180532</v>
      </c>
    </row>
    <row r="3258" spans="1:5" x14ac:dyDescent="0.35">
      <c r="A3258" s="8" t="s">
        <v>23</v>
      </c>
      <c r="B3258" s="9">
        <v>2</v>
      </c>
      <c r="C3258" s="9" t="s">
        <v>19</v>
      </c>
      <c r="D3258" s="9">
        <v>2021</v>
      </c>
      <c r="E3258" s="10">
        <v>346540053</v>
      </c>
    </row>
    <row r="3259" spans="1:5" x14ac:dyDescent="0.35">
      <c r="A3259" s="11" t="s">
        <v>5</v>
      </c>
      <c r="B3259" s="12">
        <v>3</v>
      </c>
      <c r="C3259" s="12" t="s">
        <v>19</v>
      </c>
      <c r="D3259" s="12">
        <v>2021</v>
      </c>
      <c r="E3259" s="13">
        <v>67942592</v>
      </c>
    </row>
    <row r="3260" spans="1:5" x14ac:dyDescent="0.35">
      <c r="A3260" s="8" t="s">
        <v>7</v>
      </c>
      <c r="B3260" s="9">
        <v>3</v>
      </c>
      <c r="C3260" s="9" t="s">
        <v>19</v>
      </c>
      <c r="D3260" s="9">
        <v>2021</v>
      </c>
      <c r="E3260" s="10">
        <v>901628</v>
      </c>
    </row>
    <row r="3261" spans="1:5" x14ac:dyDescent="0.35">
      <c r="A3261" s="11" t="s">
        <v>8</v>
      </c>
      <c r="B3261" s="12">
        <v>3</v>
      </c>
      <c r="C3261" s="12" t="s">
        <v>19</v>
      </c>
      <c r="D3261" s="12">
        <v>2021</v>
      </c>
      <c r="E3261" s="13">
        <v>26190</v>
      </c>
    </row>
    <row r="3262" spans="1:5" x14ac:dyDescent="0.35">
      <c r="A3262" s="8" t="s">
        <v>9</v>
      </c>
      <c r="B3262" s="9">
        <v>3</v>
      </c>
      <c r="C3262" s="9" t="s">
        <v>19</v>
      </c>
      <c r="D3262" s="9">
        <v>2021</v>
      </c>
      <c r="E3262" s="10">
        <v>66571770</v>
      </c>
    </row>
    <row r="3263" spans="1:5" x14ac:dyDescent="0.35">
      <c r="A3263" s="11" t="s">
        <v>10</v>
      </c>
      <c r="B3263" s="12">
        <v>3</v>
      </c>
      <c r="C3263" s="12" t="s">
        <v>19</v>
      </c>
      <c r="D3263" s="12">
        <v>2021</v>
      </c>
      <c r="E3263" s="13">
        <v>1210762591</v>
      </c>
    </row>
    <row r="3264" spans="1:5" x14ac:dyDescent="0.35">
      <c r="A3264" s="8" t="s">
        <v>22</v>
      </c>
      <c r="B3264" s="9">
        <v>3</v>
      </c>
      <c r="C3264" s="9" t="s">
        <v>19</v>
      </c>
      <c r="D3264" s="9">
        <v>2021</v>
      </c>
      <c r="E3264" s="10">
        <v>1364116532</v>
      </c>
    </row>
    <row r="3265" spans="1:5" x14ac:dyDescent="0.35">
      <c r="A3265" s="11" t="s">
        <v>23</v>
      </c>
      <c r="B3265" s="12">
        <v>3</v>
      </c>
      <c r="C3265" s="12" t="s">
        <v>19</v>
      </c>
      <c r="D3265" s="12">
        <v>2021</v>
      </c>
      <c r="E3265" s="13">
        <v>536388027</v>
      </c>
    </row>
    <row r="3266" spans="1:5" x14ac:dyDescent="0.35">
      <c r="A3266" s="8" t="s">
        <v>5</v>
      </c>
      <c r="B3266" s="9">
        <v>3</v>
      </c>
      <c r="C3266" s="9" t="s">
        <v>19</v>
      </c>
      <c r="D3266" s="9">
        <v>2021</v>
      </c>
      <c r="E3266" s="10">
        <v>68039392</v>
      </c>
    </row>
    <row r="3267" spans="1:5" x14ac:dyDescent="0.35">
      <c r="A3267" s="11" t="s">
        <v>7</v>
      </c>
      <c r="B3267" s="12">
        <v>3</v>
      </c>
      <c r="C3267" s="12" t="s">
        <v>19</v>
      </c>
      <c r="D3267" s="12">
        <v>2021</v>
      </c>
      <c r="E3267" s="13">
        <v>902938</v>
      </c>
    </row>
    <row r="3268" spans="1:5" x14ac:dyDescent="0.35">
      <c r="A3268" s="8" t="s">
        <v>8</v>
      </c>
      <c r="B3268" s="9">
        <v>3</v>
      </c>
      <c r="C3268" s="9" t="s">
        <v>19</v>
      </c>
      <c r="D3268" s="9">
        <v>2021</v>
      </c>
      <c r="E3268" s="10">
        <v>26220</v>
      </c>
    </row>
    <row r="3269" spans="1:5" x14ac:dyDescent="0.35">
      <c r="A3269" s="11" t="s">
        <v>9</v>
      </c>
      <c r="B3269" s="12">
        <v>3</v>
      </c>
      <c r="C3269" s="12" t="s">
        <v>19</v>
      </c>
      <c r="D3269" s="12">
        <v>2021</v>
      </c>
      <c r="E3269" s="13">
        <v>66710230</v>
      </c>
    </row>
    <row r="3270" spans="1:5" x14ac:dyDescent="0.35">
      <c r="A3270" s="8" t="s">
        <v>10</v>
      </c>
      <c r="B3270" s="9">
        <v>3</v>
      </c>
      <c r="C3270" s="9" t="s">
        <v>19</v>
      </c>
      <c r="D3270" s="9">
        <v>2021</v>
      </c>
      <c r="E3270" s="10">
        <v>1218639419</v>
      </c>
    </row>
    <row r="3271" spans="1:5" x14ac:dyDescent="0.35">
      <c r="A3271" s="11" t="s">
        <v>22</v>
      </c>
      <c r="B3271" s="12">
        <v>3</v>
      </c>
      <c r="C3271" s="12" t="s">
        <v>19</v>
      </c>
      <c r="D3271" s="12">
        <v>2021</v>
      </c>
      <c r="E3271" s="13">
        <v>1380418888</v>
      </c>
    </row>
    <row r="3272" spans="1:5" x14ac:dyDescent="0.35">
      <c r="A3272" s="8" t="s">
        <v>23</v>
      </c>
      <c r="B3272" s="9">
        <v>3</v>
      </c>
      <c r="C3272" s="9" t="s">
        <v>19</v>
      </c>
      <c r="D3272" s="9">
        <v>2021</v>
      </c>
      <c r="E3272" s="10">
        <v>552558403</v>
      </c>
    </row>
    <row r="3273" spans="1:5" x14ac:dyDescent="0.35">
      <c r="A3273" s="11" t="s">
        <v>5</v>
      </c>
      <c r="B3273" s="12">
        <v>3</v>
      </c>
      <c r="C3273" s="12" t="s">
        <v>19</v>
      </c>
      <c r="D3273" s="12">
        <v>2021</v>
      </c>
      <c r="E3273" s="13">
        <v>68073368</v>
      </c>
    </row>
    <row r="3274" spans="1:5" x14ac:dyDescent="0.35">
      <c r="A3274" s="8" t="s">
        <v>7</v>
      </c>
      <c r="B3274" s="9">
        <v>3</v>
      </c>
      <c r="C3274" s="9" t="s">
        <v>19</v>
      </c>
      <c r="D3274" s="9">
        <v>2021</v>
      </c>
      <c r="E3274" s="10">
        <v>903694</v>
      </c>
    </row>
    <row r="3275" spans="1:5" x14ac:dyDescent="0.35">
      <c r="A3275" s="11" t="s">
        <v>8</v>
      </c>
      <c r="B3275" s="12">
        <v>3</v>
      </c>
      <c r="C3275" s="12" t="s">
        <v>19</v>
      </c>
      <c r="D3275" s="12">
        <v>2021</v>
      </c>
      <c r="E3275" s="13">
        <v>26226</v>
      </c>
    </row>
    <row r="3276" spans="1:5" x14ac:dyDescent="0.35">
      <c r="A3276" s="8" t="s">
        <v>9</v>
      </c>
      <c r="B3276" s="9">
        <v>3</v>
      </c>
      <c r="C3276" s="9" t="s">
        <v>19</v>
      </c>
      <c r="D3276" s="9">
        <v>2021</v>
      </c>
      <c r="E3276" s="10">
        <v>65988101</v>
      </c>
    </row>
    <row r="3277" spans="1:5" x14ac:dyDescent="0.35">
      <c r="A3277" s="11" t="s">
        <v>10</v>
      </c>
      <c r="B3277" s="12">
        <v>3</v>
      </c>
      <c r="C3277" s="12" t="s">
        <v>19</v>
      </c>
      <c r="D3277" s="12">
        <v>2021</v>
      </c>
      <c r="E3277" s="13">
        <v>1221109286</v>
      </c>
    </row>
    <row r="3278" spans="1:5" x14ac:dyDescent="0.35">
      <c r="A3278" s="8" t="s">
        <v>22</v>
      </c>
      <c r="B3278" s="9">
        <v>3</v>
      </c>
      <c r="C3278" s="9" t="s">
        <v>19</v>
      </c>
      <c r="D3278" s="9">
        <v>2021</v>
      </c>
      <c r="E3278" s="10">
        <v>1383343370</v>
      </c>
    </row>
    <row r="3279" spans="1:5" x14ac:dyDescent="0.35">
      <c r="A3279" s="11" t="s">
        <v>23</v>
      </c>
      <c r="B3279" s="12">
        <v>3</v>
      </c>
      <c r="C3279" s="12" t="s">
        <v>19</v>
      </c>
      <c r="D3279" s="12">
        <v>2021</v>
      </c>
      <c r="E3279" s="13">
        <v>556068478</v>
      </c>
    </row>
    <row r="3280" spans="1:5" x14ac:dyDescent="0.35">
      <c r="A3280" s="8" t="s">
        <v>5</v>
      </c>
      <c r="B3280" s="9">
        <v>3</v>
      </c>
      <c r="C3280" s="9" t="s">
        <v>19</v>
      </c>
      <c r="D3280" s="9">
        <v>2021</v>
      </c>
      <c r="E3280" s="10">
        <v>68105374</v>
      </c>
    </row>
    <row r="3281" spans="1:5" x14ac:dyDescent="0.35">
      <c r="A3281" s="11" t="s">
        <v>7</v>
      </c>
      <c r="B3281" s="12">
        <v>3</v>
      </c>
      <c r="C3281" s="12" t="s">
        <v>19</v>
      </c>
      <c r="D3281" s="12">
        <v>2021</v>
      </c>
      <c r="E3281" s="13">
        <v>904020</v>
      </c>
    </row>
    <row r="3282" spans="1:5" x14ac:dyDescent="0.35">
      <c r="A3282" s="8" t="s">
        <v>8</v>
      </c>
      <c r="B3282" s="9">
        <v>3</v>
      </c>
      <c r="C3282" s="9" t="s">
        <v>19</v>
      </c>
      <c r="D3282" s="9">
        <v>2021</v>
      </c>
      <c r="E3282" s="10">
        <v>26236</v>
      </c>
    </row>
    <row r="3283" spans="1:5" x14ac:dyDescent="0.35">
      <c r="A3283" s="11" t="s">
        <v>9</v>
      </c>
      <c r="B3283" s="12">
        <v>3</v>
      </c>
      <c r="C3283" s="12" t="s">
        <v>19</v>
      </c>
      <c r="D3283" s="12">
        <v>2021</v>
      </c>
      <c r="E3283" s="13">
        <v>66784706</v>
      </c>
    </row>
    <row r="3284" spans="1:5" x14ac:dyDescent="0.35">
      <c r="A3284" s="8" t="s">
        <v>10</v>
      </c>
      <c r="B3284" s="9">
        <v>3</v>
      </c>
      <c r="C3284" s="9" t="s">
        <v>19</v>
      </c>
      <c r="D3284" s="9">
        <v>2021</v>
      </c>
      <c r="E3284" s="10">
        <v>1223169850</v>
      </c>
    </row>
    <row r="3285" spans="1:5" x14ac:dyDescent="0.35">
      <c r="A3285" s="11" t="s">
        <v>22</v>
      </c>
      <c r="B3285" s="12">
        <v>3</v>
      </c>
      <c r="C3285" s="12" t="s">
        <v>19</v>
      </c>
      <c r="D3285" s="12">
        <v>2021</v>
      </c>
      <c r="E3285" s="13">
        <v>1384125139</v>
      </c>
    </row>
    <row r="3286" spans="1:5" x14ac:dyDescent="0.35">
      <c r="A3286" s="8" t="s">
        <v>23</v>
      </c>
      <c r="B3286" s="9">
        <v>3</v>
      </c>
      <c r="C3286" s="9" t="s">
        <v>19</v>
      </c>
      <c r="D3286" s="9">
        <v>2021</v>
      </c>
      <c r="E3286" s="10">
        <v>557163393</v>
      </c>
    </row>
    <row r="3287" spans="1:5" x14ac:dyDescent="0.35">
      <c r="A3287" s="11" t="s">
        <v>5</v>
      </c>
      <c r="B3287" s="12">
        <v>3</v>
      </c>
      <c r="C3287" s="12" t="s">
        <v>19</v>
      </c>
      <c r="D3287" s="12">
        <v>2021</v>
      </c>
      <c r="E3287" s="13">
        <v>68133530</v>
      </c>
    </row>
    <row r="3288" spans="1:5" x14ac:dyDescent="0.35">
      <c r="A3288" s="8" t="s">
        <v>7</v>
      </c>
      <c r="B3288" s="9">
        <v>3</v>
      </c>
      <c r="C3288" s="9" t="s">
        <v>19</v>
      </c>
      <c r="D3288" s="9">
        <v>2021</v>
      </c>
      <c r="E3288" s="10">
        <v>904312</v>
      </c>
    </row>
    <row r="3289" spans="1:5" x14ac:dyDescent="0.35">
      <c r="A3289" s="11" t="s">
        <v>8</v>
      </c>
      <c r="B3289" s="12">
        <v>3</v>
      </c>
      <c r="C3289" s="12" t="s">
        <v>19</v>
      </c>
      <c r="D3289" s="12">
        <v>2021</v>
      </c>
      <c r="E3289" s="13">
        <v>26248</v>
      </c>
    </row>
    <row r="3290" spans="1:5" x14ac:dyDescent="0.35">
      <c r="A3290" s="8" t="s">
        <v>9</v>
      </c>
      <c r="B3290" s="9">
        <v>3</v>
      </c>
      <c r="C3290" s="9" t="s">
        <v>19</v>
      </c>
      <c r="D3290" s="9">
        <v>2021</v>
      </c>
      <c r="E3290" s="10">
        <v>66824278</v>
      </c>
    </row>
    <row r="3291" spans="1:5" x14ac:dyDescent="0.35">
      <c r="A3291" s="11" t="s">
        <v>10</v>
      </c>
      <c r="B3291" s="12">
        <v>3</v>
      </c>
      <c r="C3291" s="12" t="s">
        <v>19</v>
      </c>
      <c r="D3291" s="12">
        <v>2021</v>
      </c>
      <c r="E3291" s="13">
        <v>1212753033</v>
      </c>
    </row>
    <row r="3292" spans="1:5" x14ac:dyDescent="0.35">
      <c r="A3292" s="8" t="s">
        <v>22</v>
      </c>
      <c r="B3292" s="9">
        <v>3</v>
      </c>
      <c r="C3292" s="9" t="s">
        <v>19</v>
      </c>
      <c r="D3292" s="9">
        <v>2021</v>
      </c>
      <c r="E3292" s="10">
        <v>1387564717</v>
      </c>
    </row>
    <row r="3293" spans="1:5" x14ac:dyDescent="0.35">
      <c r="A3293" s="11" t="s">
        <v>23</v>
      </c>
      <c r="B3293" s="12">
        <v>3</v>
      </c>
      <c r="C3293" s="12" t="s">
        <v>19</v>
      </c>
      <c r="D3293" s="12">
        <v>2021</v>
      </c>
      <c r="E3293" s="13">
        <v>562148805</v>
      </c>
    </row>
    <row r="3294" spans="1:5" x14ac:dyDescent="0.35">
      <c r="A3294" s="8" t="s">
        <v>5</v>
      </c>
      <c r="B3294" s="9">
        <v>4</v>
      </c>
      <c r="C3294" s="9" t="s">
        <v>19</v>
      </c>
      <c r="D3294" s="9">
        <v>2021</v>
      </c>
      <c r="E3294" s="10">
        <v>68162102</v>
      </c>
    </row>
    <row r="3295" spans="1:5" x14ac:dyDescent="0.35">
      <c r="A3295" s="11" t="s">
        <v>7</v>
      </c>
      <c r="B3295" s="12">
        <v>4</v>
      </c>
      <c r="C3295" s="12" t="s">
        <v>19</v>
      </c>
      <c r="D3295" s="12">
        <v>2021</v>
      </c>
      <c r="E3295" s="13">
        <v>904642</v>
      </c>
    </row>
    <row r="3296" spans="1:5" x14ac:dyDescent="0.35">
      <c r="A3296" s="8" t="s">
        <v>8</v>
      </c>
      <c r="B3296" s="9">
        <v>4</v>
      </c>
      <c r="C3296" s="9" t="s">
        <v>19</v>
      </c>
      <c r="D3296" s="9">
        <v>2021</v>
      </c>
      <c r="E3296" s="10">
        <v>26254</v>
      </c>
    </row>
    <row r="3297" spans="1:5" x14ac:dyDescent="0.35">
      <c r="A3297" s="11" t="s">
        <v>9</v>
      </c>
      <c r="B3297" s="12">
        <v>4</v>
      </c>
      <c r="C3297" s="12" t="s">
        <v>19</v>
      </c>
      <c r="D3297" s="12">
        <v>2021</v>
      </c>
      <c r="E3297" s="13">
        <v>66863436</v>
      </c>
    </row>
    <row r="3298" spans="1:5" x14ac:dyDescent="0.35">
      <c r="A3298" s="8" t="s">
        <v>10</v>
      </c>
      <c r="B3298" s="9">
        <v>4</v>
      </c>
      <c r="C3298" s="9" t="s">
        <v>19</v>
      </c>
      <c r="D3298" s="9">
        <v>2021</v>
      </c>
      <c r="E3298" s="10">
        <v>1227615903</v>
      </c>
    </row>
    <row r="3299" spans="1:5" x14ac:dyDescent="0.35">
      <c r="A3299" s="11" t="s">
        <v>22</v>
      </c>
      <c r="B3299" s="12">
        <v>4</v>
      </c>
      <c r="C3299" s="12" t="s">
        <v>19</v>
      </c>
      <c r="D3299" s="12">
        <v>2021</v>
      </c>
      <c r="E3299" s="13">
        <v>1388879282</v>
      </c>
    </row>
    <row r="3300" spans="1:5" x14ac:dyDescent="0.35">
      <c r="A3300" s="8" t="s">
        <v>23</v>
      </c>
      <c r="B3300" s="9">
        <v>4</v>
      </c>
      <c r="C3300" s="9" t="s">
        <v>19</v>
      </c>
      <c r="D3300" s="9">
        <v>2021</v>
      </c>
      <c r="E3300" s="10">
        <v>563550557</v>
      </c>
    </row>
    <row r="3301" spans="1:5" x14ac:dyDescent="0.35">
      <c r="A3301" s="11" t="s">
        <v>5</v>
      </c>
      <c r="B3301" s="12">
        <v>4</v>
      </c>
      <c r="C3301" s="12" t="s">
        <v>19</v>
      </c>
      <c r="D3301" s="12">
        <v>2021</v>
      </c>
      <c r="E3301" s="13">
        <v>68186780</v>
      </c>
    </row>
    <row r="3302" spans="1:5" x14ac:dyDescent="0.35">
      <c r="A3302" s="8" t="s">
        <v>7</v>
      </c>
      <c r="B3302" s="9">
        <v>4</v>
      </c>
      <c r="C3302" s="9" t="s">
        <v>19</v>
      </c>
      <c r="D3302" s="9">
        <v>2021</v>
      </c>
      <c r="E3302" s="10">
        <v>904970</v>
      </c>
    </row>
    <row r="3303" spans="1:5" x14ac:dyDescent="0.35">
      <c r="A3303" s="11" t="s">
        <v>8</v>
      </c>
      <c r="B3303" s="12">
        <v>4</v>
      </c>
      <c r="C3303" s="12" t="s">
        <v>19</v>
      </c>
      <c r="D3303" s="12">
        <v>2021</v>
      </c>
      <c r="E3303" s="13">
        <v>26266</v>
      </c>
    </row>
    <row r="3304" spans="1:5" x14ac:dyDescent="0.35">
      <c r="A3304" s="8" t="s">
        <v>9</v>
      </c>
      <c r="B3304" s="9">
        <v>4</v>
      </c>
      <c r="C3304" s="9" t="s">
        <v>19</v>
      </c>
      <c r="D3304" s="9">
        <v>2021</v>
      </c>
      <c r="E3304" s="10">
        <v>66902356</v>
      </c>
    </row>
    <row r="3305" spans="1:5" x14ac:dyDescent="0.35">
      <c r="A3305" s="11" t="s">
        <v>10</v>
      </c>
      <c r="B3305" s="12">
        <v>4</v>
      </c>
      <c r="C3305" s="12" t="s">
        <v>19</v>
      </c>
      <c r="D3305" s="12">
        <v>2021</v>
      </c>
      <c r="E3305" s="13">
        <v>1229901119</v>
      </c>
    </row>
    <row r="3306" spans="1:5" x14ac:dyDescent="0.35">
      <c r="A3306" s="8" t="s">
        <v>22</v>
      </c>
      <c r="B3306" s="9">
        <v>4</v>
      </c>
      <c r="C3306" s="9" t="s">
        <v>19</v>
      </c>
      <c r="D3306" s="9">
        <v>2021</v>
      </c>
      <c r="E3306" s="10">
        <v>1396330736</v>
      </c>
    </row>
    <row r="3307" spans="1:5" x14ac:dyDescent="0.35">
      <c r="A3307" s="11" t="s">
        <v>23</v>
      </c>
      <c r="B3307" s="12">
        <v>4</v>
      </c>
      <c r="C3307" s="12" t="s">
        <v>19</v>
      </c>
      <c r="D3307" s="12">
        <v>2021</v>
      </c>
      <c r="E3307" s="13">
        <v>573742132</v>
      </c>
    </row>
    <row r="3308" spans="1:5" x14ac:dyDescent="0.35">
      <c r="A3308" s="8" t="s">
        <v>5</v>
      </c>
      <c r="B3308" s="9">
        <v>4</v>
      </c>
      <c r="C3308" s="9" t="s">
        <v>19</v>
      </c>
      <c r="D3308" s="9">
        <v>2021</v>
      </c>
      <c r="E3308" s="10">
        <v>68216650</v>
      </c>
    </row>
    <row r="3309" spans="1:5" x14ac:dyDescent="0.35">
      <c r="A3309" s="11" t="s">
        <v>7</v>
      </c>
      <c r="B3309" s="12">
        <v>4</v>
      </c>
      <c r="C3309" s="12" t="s">
        <v>19</v>
      </c>
      <c r="D3309" s="12">
        <v>2021</v>
      </c>
      <c r="E3309" s="13">
        <v>905368</v>
      </c>
    </row>
    <row r="3310" spans="1:5" x14ac:dyDescent="0.35">
      <c r="A3310" s="8" t="s">
        <v>8</v>
      </c>
      <c r="B3310" s="9">
        <v>4</v>
      </c>
      <c r="C3310" s="9" t="s">
        <v>19</v>
      </c>
      <c r="D3310" s="9">
        <v>2021</v>
      </c>
      <c r="E3310" s="10">
        <v>26270</v>
      </c>
    </row>
    <row r="3311" spans="1:5" x14ac:dyDescent="0.35">
      <c r="A3311" s="11" t="s">
        <v>9</v>
      </c>
      <c r="B3311" s="12">
        <v>4</v>
      </c>
      <c r="C3311" s="12" t="s">
        <v>19</v>
      </c>
      <c r="D3311" s="12">
        <v>2021</v>
      </c>
      <c r="E3311" s="13">
        <v>66941246</v>
      </c>
    </row>
    <row r="3312" spans="1:5" x14ac:dyDescent="0.35">
      <c r="A3312" s="8" t="s">
        <v>10</v>
      </c>
      <c r="B3312" s="9">
        <v>4</v>
      </c>
      <c r="C3312" s="9" t="s">
        <v>19</v>
      </c>
      <c r="D3312" s="9">
        <v>2021</v>
      </c>
      <c r="E3312" s="10">
        <v>1232223731</v>
      </c>
    </row>
    <row r="3313" spans="1:5" x14ac:dyDescent="0.35">
      <c r="A3313" s="11" t="s">
        <v>22</v>
      </c>
      <c r="B3313" s="12">
        <v>4</v>
      </c>
      <c r="C3313" s="12" t="s">
        <v>19</v>
      </c>
      <c r="D3313" s="12">
        <v>2021</v>
      </c>
      <c r="E3313" s="13">
        <v>1400386118</v>
      </c>
    </row>
    <row r="3314" spans="1:5" x14ac:dyDescent="0.35">
      <c r="A3314" s="8" t="s">
        <v>23</v>
      </c>
      <c r="B3314" s="9">
        <v>4</v>
      </c>
      <c r="C3314" s="9" t="s">
        <v>19</v>
      </c>
      <c r="D3314" s="9">
        <v>2021</v>
      </c>
      <c r="E3314" s="10">
        <v>578712494</v>
      </c>
    </row>
    <row r="3315" spans="1:5" x14ac:dyDescent="0.35">
      <c r="A3315" s="11" t="s">
        <v>5</v>
      </c>
      <c r="B3315" s="12">
        <v>4</v>
      </c>
      <c r="C3315" s="12" t="s">
        <v>19</v>
      </c>
      <c r="D3315" s="12">
        <v>2021</v>
      </c>
      <c r="E3315" s="13">
        <v>68253414</v>
      </c>
    </row>
    <row r="3316" spans="1:5" x14ac:dyDescent="0.35">
      <c r="A3316" s="8" t="s">
        <v>7</v>
      </c>
      <c r="B3316" s="9">
        <v>4</v>
      </c>
      <c r="C3316" s="9" t="s">
        <v>19</v>
      </c>
      <c r="D3316" s="9">
        <v>2021</v>
      </c>
      <c r="E3316" s="10">
        <v>905688</v>
      </c>
    </row>
    <row r="3317" spans="1:5" x14ac:dyDescent="0.35">
      <c r="A3317" s="11" t="s">
        <v>8</v>
      </c>
      <c r="B3317" s="12">
        <v>4</v>
      </c>
      <c r="C3317" s="12" t="s">
        <v>19</v>
      </c>
      <c r="D3317" s="12">
        <v>2021</v>
      </c>
      <c r="E3317" s="13">
        <v>26276</v>
      </c>
    </row>
    <row r="3318" spans="1:5" x14ac:dyDescent="0.35">
      <c r="A3318" s="8" t="s">
        <v>9</v>
      </c>
      <c r="B3318" s="9">
        <v>4</v>
      </c>
      <c r="C3318" s="9" t="s">
        <v>19</v>
      </c>
      <c r="D3318" s="9">
        <v>2021</v>
      </c>
      <c r="E3318" s="10">
        <v>66976382</v>
      </c>
    </row>
    <row r="3319" spans="1:5" x14ac:dyDescent="0.35">
      <c r="A3319" s="11" t="s">
        <v>10</v>
      </c>
      <c r="B3319" s="12">
        <v>4</v>
      </c>
      <c r="C3319" s="12" t="s">
        <v>19</v>
      </c>
      <c r="D3319" s="12">
        <v>2021</v>
      </c>
      <c r="E3319" s="13">
        <v>1234935122</v>
      </c>
    </row>
    <row r="3320" spans="1:5" x14ac:dyDescent="0.35">
      <c r="A3320" s="8" t="s">
        <v>22</v>
      </c>
      <c r="B3320" s="9">
        <v>4</v>
      </c>
      <c r="C3320" s="9" t="s">
        <v>19</v>
      </c>
      <c r="D3320" s="9">
        <v>2021</v>
      </c>
      <c r="E3320" s="10">
        <v>1409100659</v>
      </c>
    </row>
    <row r="3321" spans="1:5" x14ac:dyDescent="0.35">
      <c r="A3321" s="11" t="s">
        <v>23</v>
      </c>
      <c r="B3321" s="12">
        <v>4</v>
      </c>
      <c r="C3321" s="12" t="s">
        <v>19</v>
      </c>
      <c r="D3321" s="12">
        <v>2021</v>
      </c>
      <c r="E3321" s="13">
        <v>584175070</v>
      </c>
    </row>
    <row r="3322" spans="1:5" x14ac:dyDescent="0.35">
      <c r="A3322" s="8" t="s">
        <v>5</v>
      </c>
      <c r="B3322" s="9">
        <v>4</v>
      </c>
      <c r="C3322" s="9" t="s">
        <v>19</v>
      </c>
      <c r="D3322" s="9">
        <v>2021</v>
      </c>
      <c r="E3322" s="10">
        <v>68284962</v>
      </c>
    </row>
    <row r="3323" spans="1:5" x14ac:dyDescent="0.35">
      <c r="A3323" s="11" t="s">
        <v>7</v>
      </c>
      <c r="B3323" s="12">
        <v>4</v>
      </c>
      <c r="C3323" s="12" t="s">
        <v>19</v>
      </c>
      <c r="D3323" s="12">
        <v>2021</v>
      </c>
      <c r="E3323" s="13">
        <v>906152</v>
      </c>
    </row>
    <row r="3324" spans="1:5" x14ac:dyDescent="0.35">
      <c r="A3324" s="8" t="s">
        <v>8</v>
      </c>
      <c r="B3324" s="9">
        <v>4</v>
      </c>
      <c r="C3324" s="9" t="s">
        <v>19</v>
      </c>
      <c r="D3324" s="9">
        <v>2021</v>
      </c>
      <c r="E3324" s="10">
        <v>26280</v>
      </c>
    </row>
    <row r="3325" spans="1:5" x14ac:dyDescent="0.35">
      <c r="A3325" s="11" t="s">
        <v>9</v>
      </c>
      <c r="B3325" s="12">
        <v>4</v>
      </c>
      <c r="C3325" s="12" t="s">
        <v>19</v>
      </c>
      <c r="D3325" s="12">
        <v>2021</v>
      </c>
      <c r="E3325" s="13">
        <v>67013666</v>
      </c>
    </row>
    <row r="3326" spans="1:5" x14ac:dyDescent="0.35">
      <c r="A3326" s="8" t="s">
        <v>10</v>
      </c>
      <c r="B3326" s="9">
        <v>4</v>
      </c>
      <c r="C3326" s="9" t="s">
        <v>19</v>
      </c>
      <c r="D3326" s="9">
        <v>2021</v>
      </c>
      <c r="E3326" s="10">
        <v>1237740203</v>
      </c>
    </row>
    <row r="3327" spans="1:5" x14ac:dyDescent="0.35">
      <c r="A3327" s="11" t="s">
        <v>22</v>
      </c>
      <c r="B3327" s="12">
        <v>4</v>
      </c>
      <c r="C3327" s="12" t="s">
        <v>19</v>
      </c>
      <c r="D3327" s="12">
        <v>2021</v>
      </c>
      <c r="E3327" s="13">
        <v>1416536219</v>
      </c>
    </row>
    <row r="3328" spans="1:5" x14ac:dyDescent="0.35">
      <c r="A3328" s="8" t="s">
        <v>23</v>
      </c>
      <c r="B3328" s="9">
        <v>4</v>
      </c>
      <c r="C3328" s="9" t="s">
        <v>19</v>
      </c>
      <c r="D3328" s="9">
        <v>2021</v>
      </c>
      <c r="E3328" s="10">
        <v>591472520</v>
      </c>
    </row>
    <row r="3329" spans="1:5" x14ac:dyDescent="0.35">
      <c r="A3329" s="11" t="s">
        <v>5</v>
      </c>
      <c r="B3329" s="12">
        <v>4</v>
      </c>
      <c r="C3329" s="12" t="s">
        <v>19</v>
      </c>
      <c r="D3329" s="12">
        <v>2021</v>
      </c>
      <c r="E3329" s="13">
        <v>68317616</v>
      </c>
    </row>
    <row r="3330" spans="1:5" x14ac:dyDescent="0.35">
      <c r="A3330" s="8" t="s">
        <v>7</v>
      </c>
      <c r="B3330" s="9">
        <v>4</v>
      </c>
      <c r="C3330" s="9" t="s">
        <v>19</v>
      </c>
      <c r="D3330" s="9">
        <v>2021</v>
      </c>
      <c r="E3330" s="10">
        <v>907484</v>
      </c>
    </row>
    <row r="3331" spans="1:5" x14ac:dyDescent="0.35">
      <c r="A3331" s="11" t="s">
        <v>8</v>
      </c>
      <c r="B3331" s="12">
        <v>4</v>
      </c>
      <c r="C3331" s="12" t="s">
        <v>19</v>
      </c>
      <c r="D3331" s="12">
        <v>2021</v>
      </c>
      <c r="E3331" s="13">
        <v>26306</v>
      </c>
    </row>
    <row r="3332" spans="1:5" x14ac:dyDescent="0.35">
      <c r="A3332" s="8" t="s">
        <v>9</v>
      </c>
      <c r="B3332" s="9">
        <v>4</v>
      </c>
      <c r="C3332" s="9" t="s">
        <v>19</v>
      </c>
      <c r="D3332" s="9">
        <v>2021</v>
      </c>
      <c r="E3332" s="10">
        <v>67048938</v>
      </c>
    </row>
    <row r="3333" spans="1:5" x14ac:dyDescent="0.35">
      <c r="A3333" s="11" t="s">
        <v>10</v>
      </c>
      <c r="B3333" s="12">
        <v>4</v>
      </c>
      <c r="C3333" s="12" t="s">
        <v>19</v>
      </c>
      <c r="D3333" s="12">
        <v>2021</v>
      </c>
      <c r="E3333" s="13">
        <v>1240458619</v>
      </c>
    </row>
    <row r="3334" spans="1:5" x14ac:dyDescent="0.35">
      <c r="A3334" s="8" t="s">
        <v>22</v>
      </c>
      <c r="B3334" s="9">
        <v>4</v>
      </c>
      <c r="C3334" s="9" t="s">
        <v>19</v>
      </c>
      <c r="D3334" s="9">
        <v>2021</v>
      </c>
      <c r="E3334" s="10">
        <v>1422589307</v>
      </c>
    </row>
    <row r="3335" spans="1:5" x14ac:dyDescent="0.35">
      <c r="A3335" s="11" t="s">
        <v>23</v>
      </c>
      <c r="B3335" s="12">
        <v>4</v>
      </c>
      <c r="C3335" s="12" t="s">
        <v>19</v>
      </c>
      <c r="D3335" s="12">
        <v>2021</v>
      </c>
      <c r="E3335" s="13">
        <v>599666831</v>
      </c>
    </row>
    <row r="3336" spans="1:5" x14ac:dyDescent="0.35">
      <c r="A3336" s="8" t="s">
        <v>5</v>
      </c>
      <c r="B3336" s="9">
        <v>4</v>
      </c>
      <c r="C3336" s="9" t="s">
        <v>19</v>
      </c>
      <c r="D3336" s="9">
        <v>2021</v>
      </c>
      <c r="E3336" s="10">
        <v>68349774</v>
      </c>
    </row>
    <row r="3337" spans="1:5" x14ac:dyDescent="0.35">
      <c r="A3337" s="11" t="s">
        <v>7</v>
      </c>
      <c r="B3337" s="12">
        <v>4</v>
      </c>
      <c r="C3337" s="12" t="s">
        <v>19</v>
      </c>
      <c r="D3337" s="12">
        <v>2021</v>
      </c>
      <c r="E3337" s="13">
        <v>908602</v>
      </c>
    </row>
    <row r="3338" spans="1:5" x14ac:dyDescent="0.35">
      <c r="A3338" s="8" t="s">
        <v>8</v>
      </c>
      <c r="B3338" s="9">
        <v>4</v>
      </c>
      <c r="C3338" s="9" t="s">
        <v>19</v>
      </c>
      <c r="D3338" s="9">
        <v>2021</v>
      </c>
      <c r="E3338" s="10">
        <v>26316</v>
      </c>
    </row>
    <row r="3339" spans="1:5" x14ac:dyDescent="0.35">
      <c r="A3339" s="11" t="s">
        <v>9</v>
      </c>
      <c r="B3339" s="12">
        <v>4</v>
      </c>
      <c r="C3339" s="12" t="s">
        <v>19</v>
      </c>
      <c r="D3339" s="12">
        <v>2021</v>
      </c>
      <c r="E3339" s="13">
        <v>67081956</v>
      </c>
    </row>
    <row r="3340" spans="1:5" x14ac:dyDescent="0.35">
      <c r="A3340" s="8" t="s">
        <v>10</v>
      </c>
      <c r="B3340" s="9">
        <v>4</v>
      </c>
      <c r="C3340" s="9" t="s">
        <v>19</v>
      </c>
      <c r="D3340" s="9">
        <v>2021</v>
      </c>
      <c r="E3340" s="10">
        <v>1243110681</v>
      </c>
    </row>
    <row r="3341" spans="1:5" x14ac:dyDescent="0.35">
      <c r="A3341" s="11" t="s">
        <v>22</v>
      </c>
      <c r="B3341" s="12">
        <v>4</v>
      </c>
      <c r="C3341" s="12" t="s">
        <v>19</v>
      </c>
      <c r="D3341" s="12">
        <v>2021</v>
      </c>
      <c r="E3341" s="13">
        <v>1429229209</v>
      </c>
    </row>
    <row r="3342" spans="1:5" x14ac:dyDescent="0.35">
      <c r="A3342" s="8" t="s">
        <v>23</v>
      </c>
      <c r="B3342" s="9">
        <v>4</v>
      </c>
      <c r="C3342" s="9" t="s">
        <v>19</v>
      </c>
      <c r="D3342" s="9">
        <v>2021</v>
      </c>
      <c r="E3342" s="10">
        <v>609056442</v>
      </c>
    </row>
    <row r="3343" spans="1:5" x14ac:dyDescent="0.35">
      <c r="A3343" s="11" t="s">
        <v>5</v>
      </c>
      <c r="B3343" s="12">
        <v>5</v>
      </c>
      <c r="C3343" s="12" t="s">
        <v>19</v>
      </c>
      <c r="D3343" s="12">
        <v>2021</v>
      </c>
      <c r="E3343" s="13">
        <v>68379082</v>
      </c>
    </row>
    <row r="3344" spans="1:5" x14ac:dyDescent="0.35">
      <c r="A3344" s="8" t="s">
        <v>7</v>
      </c>
      <c r="B3344" s="9">
        <v>5</v>
      </c>
      <c r="C3344" s="9" t="s">
        <v>19</v>
      </c>
      <c r="D3344" s="9">
        <v>2021</v>
      </c>
      <c r="E3344" s="10">
        <v>909486</v>
      </c>
    </row>
    <row r="3345" spans="1:5" x14ac:dyDescent="0.35">
      <c r="A3345" s="11" t="s">
        <v>8</v>
      </c>
      <c r="B3345" s="12">
        <v>5</v>
      </c>
      <c r="C3345" s="12" t="s">
        <v>19</v>
      </c>
      <c r="D3345" s="12">
        <v>2021</v>
      </c>
      <c r="E3345" s="13">
        <v>26320</v>
      </c>
    </row>
    <row r="3346" spans="1:5" x14ac:dyDescent="0.35">
      <c r="A3346" s="8" t="s">
        <v>9</v>
      </c>
      <c r="B3346" s="9">
        <v>5</v>
      </c>
      <c r="C3346" s="9" t="s">
        <v>19</v>
      </c>
      <c r="D3346" s="9">
        <v>2021</v>
      </c>
      <c r="E3346" s="10">
        <v>67119172</v>
      </c>
    </row>
    <row r="3347" spans="1:5" x14ac:dyDescent="0.35">
      <c r="A3347" s="11" t="s">
        <v>10</v>
      </c>
      <c r="B3347" s="12">
        <v>5</v>
      </c>
      <c r="C3347" s="12" t="s">
        <v>19</v>
      </c>
      <c r="D3347" s="12">
        <v>2021</v>
      </c>
      <c r="E3347" s="13">
        <v>1245438583</v>
      </c>
    </row>
    <row r="3348" spans="1:5" x14ac:dyDescent="0.35">
      <c r="A3348" s="8" t="s">
        <v>22</v>
      </c>
      <c r="B3348" s="9">
        <v>5</v>
      </c>
      <c r="C3348" s="9" t="s">
        <v>19</v>
      </c>
      <c r="D3348" s="9">
        <v>2021</v>
      </c>
      <c r="E3348" s="10">
        <v>1430738047</v>
      </c>
    </row>
    <row r="3349" spans="1:5" x14ac:dyDescent="0.35">
      <c r="A3349" s="11" t="s">
        <v>23</v>
      </c>
      <c r="B3349" s="12">
        <v>5</v>
      </c>
      <c r="C3349" s="12" t="s">
        <v>19</v>
      </c>
      <c r="D3349" s="12">
        <v>2021</v>
      </c>
      <c r="E3349" s="13">
        <v>610886878</v>
      </c>
    </row>
    <row r="3350" spans="1:5" x14ac:dyDescent="0.35">
      <c r="A3350" s="8" t="s">
        <v>5</v>
      </c>
      <c r="B3350" s="9">
        <v>5</v>
      </c>
      <c r="C3350" s="9" t="s">
        <v>19</v>
      </c>
      <c r="D3350" s="9">
        <v>2021</v>
      </c>
      <c r="E3350" s="10">
        <v>68402786</v>
      </c>
    </row>
    <row r="3351" spans="1:5" x14ac:dyDescent="0.35">
      <c r="A3351" s="11" t="s">
        <v>7</v>
      </c>
      <c r="B3351" s="12">
        <v>5</v>
      </c>
      <c r="C3351" s="12" t="s">
        <v>19</v>
      </c>
      <c r="D3351" s="12">
        <v>2021</v>
      </c>
      <c r="E3351" s="13">
        <v>910200</v>
      </c>
    </row>
    <row r="3352" spans="1:5" x14ac:dyDescent="0.35">
      <c r="A3352" s="8" t="s">
        <v>8</v>
      </c>
      <c r="B3352" s="9">
        <v>5</v>
      </c>
      <c r="C3352" s="9" t="s">
        <v>19</v>
      </c>
      <c r="D3352" s="9">
        <v>2021</v>
      </c>
      <c r="E3352" s="10">
        <v>26326</v>
      </c>
    </row>
    <row r="3353" spans="1:5" x14ac:dyDescent="0.35">
      <c r="A3353" s="11" t="s">
        <v>9</v>
      </c>
      <c r="B3353" s="12">
        <v>5</v>
      </c>
      <c r="C3353" s="12" t="s">
        <v>19</v>
      </c>
      <c r="D3353" s="12">
        <v>2021</v>
      </c>
      <c r="E3353" s="13">
        <v>67151376</v>
      </c>
    </row>
    <row r="3354" spans="1:5" x14ac:dyDescent="0.35">
      <c r="A3354" s="8" t="s">
        <v>10</v>
      </c>
      <c r="B3354" s="9">
        <v>5</v>
      </c>
      <c r="C3354" s="9" t="s">
        <v>19</v>
      </c>
      <c r="D3354" s="9">
        <v>2021</v>
      </c>
      <c r="E3354" s="10">
        <v>1247651231</v>
      </c>
    </row>
    <row r="3355" spans="1:5" x14ac:dyDescent="0.35">
      <c r="A3355" s="11" t="s">
        <v>22</v>
      </c>
      <c r="B3355" s="12">
        <v>5</v>
      </c>
      <c r="C3355" s="12" t="s">
        <v>19</v>
      </c>
      <c r="D3355" s="12">
        <v>2021</v>
      </c>
      <c r="E3355" s="13">
        <v>1436134741</v>
      </c>
    </row>
    <row r="3356" spans="1:5" x14ac:dyDescent="0.35">
      <c r="A3356" s="8" t="s">
        <v>23</v>
      </c>
      <c r="B3356" s="9">
        <v>5</v>
      </c>
      <c r="C3356" s="9" t="s">
        <v>19</v>
      </c>
      <c r="D3356" s="9">
        <v>2021</v>
      </c>
      <c r="E3356" s="10">
        <v>618866632</v>
      </c>
    </row>
    <row r="3357" spans="1:5" x14ac:dyDescent="0.35">
      <c r="A3357" s="11" t="s">
        <v>5</v>
      </c>
      <c r="B3357" s="12">
        <v>5</v>
      </c>
      <c r="C3357" s="12" t="s">
        <v>19</v>
      </c>
      <c r="D3357" s="12">
        <v>2021</v>
      </c>
      <c r="E3357" s="13">
        <v>68429784</v>
      </c>
    </row>
    <row r="3358" spans="1:5" x14ac:dyDescent="0.35">
      <c r="A3358" s="8" t="s">
        <v>7</v>
      </c>
      <c r="B3358" s="9">
        <v>5</v>
      </c>
      <c r="C3358" s="9" t="s">
        <v>19</v>
      </c>
      <c r="D3358" s="9">
        <v>2021</v>
      </c>
      <c r="E3358" s="10">
        <v>911368</v>
      </c>
    </row>
    <row r="3359" spans="1:5" x14ac:dyDescent="0.35">
      <c r="A3359" s="11" t="s">
        <v>8</v>
      </c>
      <c r="B3359" s="12">
        <v>5</v>
      </c>
      <c r="C3359" s="12" t="s">
        <v>19</v>
      </c>
      <c r="D3359" s="12">
        <v>2021</v>
      </c>
      <c r="E3359" s="13">
        <v>26328</v>
      </c>
    </row>
    <row r="3360" spans="1:5" x14ac:dyDescent="0.35">
      <c r="A3360" s="8" t="s">
        <v>9</v>
      </c>
      <c r="B3360" s="9">
        <v>5</v>
      </c>
      <c r="C3360" s="9" t="s">
        <v>19</v>
      </c>
      <c r="D3360" s="9">
        <v>2021</v>
      </c>
      <c r="E3360" s="10">
        <v>67179400</v>
      </c>
    </row>
    <row r="3361" spans="1:5" x14ac:dyDescent="0.35">
      <c r="A3361" s="11" t="s">
        <v>10</v>
      </c>
      <c r="B3361" s="12">
        <v>5</v>
      </c>
      <c r="C3361" s="12" t="s">
        <v>19</v>
      </c>
      <c r="D3361" s="12">
        <v>2021</v>
      </c>
      <c r="E3361" s="13">
        <v>1250226566</v>
      </c>
    </row>
    <row r="3362" spans="1:5" x14ac:dyDescent="0.35">
      <c r="A3362" s="8" t="s">
        <v>22</v>
      </c>
      <c r="B3362" s="9">
        <v>5</v>
      </c>
      <c r="C3362" s="9" t="s">
        <v>19</v>
      </c>
      <c r="D3362" s="9">
        <v>2021</v>
      </c>
      <c r="E3362" s="10">
        <v>1440878041</v>
      </c>
    </row>
    <row r="3363" spans="1:5" x14ac:dyDescent="0.35">
      <c r="A3363" s="11" t="s">
        <v>23</v>
      </c>
      <c r="B3363" s="12">
        <v>5</v>
      </c>
      <c r="C3363" s="12" t="s">
        <v>19</v>
      </c>
      <c r="D3363" s="12">
        <v>2021</v>
      </c>
      <c r="E3363" s="13">
        <v>625972248</v>
      </c>
    </row>
    <row r="3364" spans="1:5" x14ac:dyDescent="0.35">
      <c r="A3364" s="8" t="s">
        <v>5</v>
      </c>
      <c r="B3364" s="9">
        <v>5</v>
      </c>
      <c r="C3364" s="9" t="s">
        <v>19</v>
      </c>
      <c r="D3364" s="9">
        <v>2021</v>
      </c>
      <c r="E3364" s="10">
        <v>68462486</v>
      </c>
    </row>
    <row r="3365" spans="1:5" x14ac:dyDescent="0.35">
      <c r="A3365" s="11" t="s">
        <v>7</v>
      </c>
      <c r="B3365" s="12">
        <v>5</v>
      </c>
      <c r="C3365" s="12" t="s">
        <v>19</v>
      </c>
      <c r="D3365" s="12">
        <v>2021</v>
      </c>
      <c r="E3365" s="13">
        <v>912836</v>
      </c>
    </row>
    <row r="3366" spans="1:5" x14ac:dyDescent="0.35">
      <c r="A3366" s="8" t="s">
        <v>8</v>
      </c>
      <c r="B3366" s="9">
        <v>5</v>
      </c>
      <c r="C3366" s="9" t="s">
        <v>19</v>
      </c>
      <c r="D3366" s="9">
        <v>2021</v>
      </c>
      <c r="E3366" s="10">
        <v>26348</v>
      </c>
    </row>
    <row r="3367" spans="1:5" x14ac:dyDescent="0.35">
      <c r="A3367" s="11" t="s">
        <v>9</v>
      </c>
      <c r="B3367" s="12">
        <v>5</v>
      </c>
      <c r="C3367" s="12" t="s">
        <v>19</v>
      </c>
      <c r="D3367" s="12">
        <v>2021</v>
      </c>
      <c r="E3367" s="13">
        <v>67213554</v>
      </c>
    </row>
    <row r="3368" spans="1:5" x14ac:dyDescent="0.35">
      <c r="A3368" s="8" t="s">
        <v>10</v>
      </c>
      <c r="B3368" s="9">
        <v>5</v>
      </c>
      <c r="C3368" s="9" t="s">
        <v>19</v>
      </c>
      <c r="D3368" s="9">
        <v>2021</v>
      </c>
      <c r="E3368" s="10">
        <v>1252929432</v>
      </c>
    </row>
    <row r="3369" spans="1:5" x14ac:dyDescent="0.35">
      <c r="A3369" s="11" t="s">
        <v>22</v>
      </c>
      <c r="B3369" s="12">
        <v>5</v>
      </c>
      <c r="C3369" s="12" t="s">
        <v>19</v>
      </c>
      <c r="D3369" s="12">
        <v>2021</v>
      </c>
      <c r="E3369" s="13">
        <v>1444756893</v>
      </c>
    </row>
    <row r="3370" spans="1:5" x14ac:dyDescent="0.35">
      <c r="A3370" s="8" t="s">
        <v>23</v>
      </c>
      <c r="B3370" s="9">
        <v>5</v>
      </c>
      <c r="C3370" s="9" t="s">
        <v>19</v>
      </c>
      <c r="D3370" s="9">
        <v>2021</v>
      </c>
      <c r="E3370" s="10">
        <v>632441988</v>
      </c>
    </row>
    <row r="3371" spans="1:5" x14ac:dyDescent="0.35">
      <c r="A3371" s="11" t="s">
        <v>5</v>
      </c>
      <c r="B3371" s="12">
        <v>5</v>
      </c>
      <c r="C3371" s="12" t="s">
        <v>19</v>
      </c>
      <c r="D3371" s="12">
        <v>2021</v>
      </c>
      <c r="E3371" s="13">
        <v>68491100</v>
      </c>
    </row>
    <row r="3372" spans="1:5" x14ac:dyDescent="0.35">
      <c r="A3372" s="8" t="s">
        <v>7</v>
      </c>
      <c r="B3372" s="9">
        <v>5</v>
      </c>
      <c r="C3372" s="9" t="s">
        <v>19</v>
      </c>
      <c r="D3372" s="9">
        <v>2021</v>
      </c>
      <c r="E3372" s="10">
        <v>914446</v>
      </c>
    </row>
    <row r="3373" spans="1:5" x14ac:dyDescent="0.35">
      <c r="A3373" s="11" t="s">
        <v>8</v>
      </c>
      <c r="B3373" s="12">
        <v>5</v>
      </c>
      <c r="C3373" s="12" t="s">
        <v>19</v>
      </c>
      <c r="D3373" s="12">
        <v>2021</v>
      </c>
      <c r="E3373" s="13">
        <v>26358</v>
      </c>
    </row>
    <row r="3374" spans="1:5" x14ac:dyDescent="0.35">
      <c r="A3374" s="8" t="s">
        <v>9</v>
      </c>
      <c r="B3374" s="9">
        <v>5</v>
      </c>
      <c r="C3374" s="9" t="s">
        <v>19</v>
      </c>
      <c r="D3374" s="9">
        <v>2021</v>
      </c>
      <c r="E3374" s="10">
        <v>67239932</v>
      </c>
    </row>
    <row r="3375" spans="1:5" x14ac:dyDescent="0.35">
      <c r="A3375" s="11" t="s">
        <v>10</v>
      </c>
      <c r="B3375" s="12">
        <v>5</v>
      </c>
      <c r="C3375" s="12" t="s">
        <v>19</v>
      </c>
      <c r="D3375" s="12">
        <v>2021</v>
      </c>
      <c r="E3375" s="13">
        <v>1255720725</v>
      </c>
    </row>
    <row r="3376" spans="1:5" x14ac:dyDescent="0.35">
      <c r="A3376" s="8" t="s">
        <v>22</v>
      </c>
      <c r="B3376" s="9">
        <v>5</v>
      </c>
      <c r="C3376" s="9" t="s">
        <v>19</v>
      </c>
      <c r="D3376" s="9">
        <v>2021</v>
      </c>
      <c r="E3376" s="10">
        <v>1450654070</v>
      </c>
    </row>
    <row r="3377" spans="1:5" x14ac:dyDescent="0.35">
      <c r="A3377" s="11" t="s">
        <v>23</v>
      </c>
      <c r="B3377" s="12">
        <v>5</v>
      </c>
      <c r="C3377" s="12" t="s">
        <v>19</v>
      </c>
      <c r="D3377" s="12">
        <v>2021</v>
      </c>
      <c r="E3377" s="13">
        <v>641946558</v>
      </c>
    </row>
    <row r="3378" spans="1:5" x14ac:dyDescent="0.35">
      <c r="A3378" s="8" t="s">
        <v>5</v>
      </c>
      <c r="B3378" s="9">
        <v>5</v>
      </c>
      <c r="C3378" s="9" t="s">
        <v>19</v>
      </c>
      <c r="D3378" s="9">
        <v>2021</v>
      </c>
      <c r="E3378" s="10">
        <v>68519530</v>
      </c>
    </row>
    <row r="3379" spans="1:5" x14ac:dyDescent="0.35">
      <c r="A3379" s="11" t="s">
        <v>7</v>
      </c>
      <c r="B3379" s="12">
        <v>5</v>
      </c>
      <c r="C3379" s="12" t="s">
        <v>19</v>
      </c>
      <c r="D3379" s="12">
        <v>2021</v>
      </c>
      <c r="E3379" s="13">
        <v>915548</v>
      </c>
    </row>
    <row r="3380" spans="1:5" x14ac:dyDescent="0.35">
      <c r="A3380" s="8" t="s">
        <v>8</v>
      </c>
      <c r="B3380" s="9">
        <v>5</v>
      </c>
      <c r="C3380" s="9" t="s">
        <v>19</v>
      </c>
      <c r="D3380" s="9">
        <v>2021</v>
      </c>
      <c r="E3380" s="10">
        <v>26374</v>
      </c>
    </row>
    <row r="3381" spans="1:5" x14ac:dyDescent="0.35">
      <c r="A3381" s="11" t="s">
        <v>9</v>
      </c>
      <c r="B3381" s="12">
        <v>5</v>
      </c>
      <c r="C3381" s="12" t="s">
        <v>19</v>
      </c>
      <c r="D3381" s="12">
        <v>2021</v>
      </c>
      <c r="E3381" s="13">
        <v>67267030</v>
      </c>
    </row>
    <row r="3382" spans="1:5" x14ac:dyDescent="0.35">
      <c r="A3382" s="8" t="s">
        <v>10</v>
      </c>
      <c r="B3382" s="9">
        <v>5</v>
      </c>
      <c r="C3382" s="9" t="s">
        <v>19</v>
      </c>
      <c r="D3382" s="9">
        <v>2021</v>
      </c>
      <c r="E3382" s="10">
        <v>1258694045</v>
      </c>
    </row>
    <row r="3383" spans="1:5" x14ac:dyDescent="0.35">
      <c r="A3383" s="11" t="s">
        <v>22</v>
      </c>
      <c r="B3383" s="12">
        <v>5</v>
      </c>
      <c r="C3383" s="12" t="s">
        <v>19</v>
      </c>
      <c r="D3383" s="12">
        <v>2021</v>
      </c>
      <c r="E3383" s="13">
        <v>1455642770</v>
      </c>
    </row>
    <row r="3384" spans="1:5" x14ac:dyDescent="0.35">
      <c r="A3384" s="8" t="s">
        <v>23</v>
      </c>
      <c r="B3384" s="9">
        <v>5</v>
      </c>
      <c r="C3384" s="9" t="s">
        <v>19</v>
      </c>
      <c r="D3384" s="9">
        <v>2021</v>
      </c>
      <c r="E3384" s="10">
        <v>649183365</v>
      </c>
    </row>
    <row r="3385" spans="1:5" x14ac:dyDescent="0.35">
      <c r="A3385" s="11" t="s">
        <v>5</v>
      </c>
      <c r="B3385" s="12">
        <v>5</v>
      </c>
      <c r="C3385" s="12" t="s">
        <v>19</v>
      </c>
      <c r="D3385" s="12">
        <v>2021</v>
      </c>
      <c r="E3385" s="13">
        <v>68545410</v>
      </c>
    </row>
    <row r="3386" spans="1:5" x14ac:dyDescent="0.35">
      <c r="A3386" s="8" t="s">
        <v>7</v>
      </c>
      <c r="B3386" s="9">
        <v>5</v>
      </c>
      <c r="C3386" s="9" t="s">
        <v>19</v>
      </c>
      <c r="D3386" s="9">
        <v>2021</v>
      </c>
      <c r="E3386" s="10">
        <v>916438</v>
      </c>
    </row>
    <row r="3387" spans="1:5" x14ac:dyDescent="0.35">
      <c r="A3387" s="11" t="s">
        <v>8</v>
      </c>
      <c r="B3387" s="12">
        <v>5</v>
      </c>
      <c r="C3387" s="12" t="s">
        <v>19</v>
      </c>
      <c r="D3387" s="12">
        <v>2021</v>
      </c>
      <c r="E3387" s="13">
        <v>26376</v>
      </c>
    </row>
    <row r="3388" spans="1:5" x14ac:dyDescent="0.35">
      <c r="A3388" s="8" t="s">
        <v>9</v>
      </c>
      <c r="B3388" s="9">
        <v>5</v>
      </c>
      <c r="C3388" s="9" t="s">
        <v>19</v>
      </c>
      <c r="D3388" s="9">
        <v>2021</v>
      </c>
      <c r="E3388" s="10">
        <v>67296374</v>
      </c>
    </row>
    <row r="3389" spans="1:5" x14ac:dyDescent="0.35">
      <c r="A3389" s="11" t="s">
        <v>10</v>
      </c>
      <c r="B3389" s="12">
        <v>5</v>
      </c>
      <c r="C3389" s="12" t="s">
        <v>19</v>
      </c>
      <c r="D3389" s="12">
        <v>2021</v>
      </c>
      <c r="E3389" s="13">
        <v>1261372152</v>
      </c>
    </row>
    <row r="3390" spans="1:5" x14ac:dyDescent="0.35">
      <c r="A3390" s="8" t="s">
        <v>22</v>
      </c>
      <c r="B3390" s="9">
        <v>5</v>
      </c>
      <c r="C3390" s="9" t="s">
        <v>19</v>
      </c>
      <c r="D3390" s="9">
        <v>2021</v>
      </c>
      <c r="E3390" s="10">
        <v>1461004750</v>
      </c>
    </row>
    <row r="3391" spans="1:5" x14ac:dyDescent="0.35">
      <c r="A3391" s="11" t="s">
        <v>23</v>
      </c>
      <c r="B3391" s="12">
        <v>5</v>
      </c>
      <c r="C3391" s="12" t="s">
        <v>19</v>
      </c>
      <c r="D3391" s="12">
        <v>2021</v>
      </c>
      <c r="E3391" s="13">
        <v>658073851</v>
      </c>
    </row>
    <row r="3392" spans="1:5" x14ac:dyDescent="0.35">
      <c r="A3392" s="8" t="s">
        <v>5</v>
      </c>
      <c r="B3392" s="9">
        <v>1</v>
      </c>
      <c r="C3392" s="9" t="s">
        <v>20</v>
      </c>
      <c r="D3392" s="9">
        <v>2021</v>
      </c>
      <c r="E3392" s="10">
        <v>20959830</v>
      </c>
    </row>
    <row r="3393" spans="1:5" x14ac:dyDescent="0.35">
      <c r="A3393" s="11" t="s">
        <v>7</v>
      </c>
      <c r="B3393" s="12">
        <v>1</v>
      </c>
      <c r="C3393" s="12" t="s">
        <v>20</v>
      </c>
      <c r="D3393" s="12">
        <v>2021</v>
      </c>
      <c r="E3393" s="13">
        <v>302728</v>
      </c>
    </row>
    <row r="3394" spans="1:5" x14ac:dyDescent="0.35">
      <c r="A3394" s="8" t="s">
        <v>8</v>
      </c>
      <c r="B3394" s="9">
        <v>1</v>
      </c>
      <c r="C3394" s="9" t="s">
        <v>20</v>
      </c>
      <c r="D3394" s="9">
        <v>2021</v>
      </c>
      <c r="E3394" s="10">
        <v>8672</v>
      </c>
    </row>
    <row r="3395" spans="1:5" x14ac:dyDescent="0.35">
      <c r="A3395" s="11" t="s">
        <v>9</v>
      </c>
      <c r="B3395" s="12">
        <v>1</v>
      </c>
      <c r="C3395" s="12" t="s">
        <v>20</v>
      </c>
      <c r="D3395" s="12">
        <v>2021</v>
      </c>
      <c r="E3395" s="13">
        <v>20221420</v>
      </c>
    </row>
    <row r="3396" spans="1:5" x14ac:dyDescent="0.35">
      <c r="A3396" s="8" t="s">
        <v>10</v>
      </c>
      <c r="B3396" s="9">
        <v>1</v>
      </c>
      <c r="C3396" s="9" t="s">
        <v>20</v>
      </c>
      <c r="D3396" s="9">
        <v>2021</v>
      </c>
      <c r="E3396" s="10">
        <v>378396273</v>
      </c>
    </row>
    <row r="3397" spans="1:5" x14ac:dyDescent="0.35">
      <c r="A3397" s="11" t="s">
        <v>5</v>
      </c>
      <c r="B3397" s="12">
        <v>1</v>
      </c>
      <c r="C3397" s="12" t="s">
        <v>20</v>
      </c>
      <c r="D3397" s="12">
        <v>2021</v>
      </c>
      <c r="E3397" s="13">
        <v>21760878</v>
      </c>
    </row>
    <row r="3398" spans="1:5" x14ac:dyDescent="0.35">
      <c r="A3398" s="8" t="s">
        <v>7</v>
      </c>
      <c r="B3398" s="9">
        <v>1</v>
      </c>
      <c r="C3398" s="9" t="s">
        <v>20</v>
      </c>
      <c r="D3398" s="9">
        <v>2021</v>
      </c>
      <c r="E3398" s="10">
        <v>310970</v>
      </c>
    </row>
    <row r="3399" spans="1:5" x14ac:dyDescent="0.35">
      <c r="A3399" s="11" t="s">
        <v>8</v>
      </c>
      <c r="B3399" s="12">
        <v>1</v>
      </c>
      <c r="C3399" s="12" t="s">
        <v>20</v>
      </c>
      <c r="D3399" s="12">
        <v>2021</v>
      </c>
      <c r="E3399" s="13">
        <v>3315</v>
      </c>
    </row>
    <row r="3400" spans="1:5" x14ac:dyDescent="0.35">
      <c r="A3400" s="8" t="s">
        <v>9</v>
      </c>
      <c r="B3400" s="9">
        <v>1</v>
      </c>
      <c r="C3400" s="9" t="s">
        <v>20</v>
      </c>
      <c r="D3400" s="9">
        <v>2021</v>
      </c>
      <c r="E3400" s="10">
        <v>21174752</v>
      </c>
    </row>
    <row r="3401" spans="1:5" x14ac:dyDescent="0.35">
      <c r="A3401" s="11" t="s">
        <v>10</v>
      </c>
      <c r="B3401" s="12">
        <v>1</v>
      </c>
      <c r="C3401" s="12" t="s">
        <v>20</v>
      </c>
      <c r="D3401" s="12">
        <v>2021</v>
      </c>
      <c r="E3401" s="13">
        <v>426184423</v>
      </c>
    </row>
    <row r="3402" spans="1:5" x14ac:dyDescent="0.35">
      <c r="A3402" s="8" t="s">
        <v>22</v>
      </c>
      <c r="B3402" s="9">
        <v>1</v>
      </c>
      <c r="C3402" s="9" t="s">
        <v>20</v>
      </c>
      <c r="D3402" s="9">
        <v>2021</v>
      </c>
      <c r="E3402" s="10">
        <v>14925021</v>
      </c>
    </row>
    <row r="3403" spans="1:5" x14ac:dyDescent="0.35">
      <c r="A3403" s="11" t="s">
        <v>5</v>
      </c>
      <c r="B3403" s="12">
        <v>1</v>
      </c>
      <c r="C3403" s="12" t="s">
        <v>20</v>
      </c>
      <c r="D3403" s="12">
        <v>2021</v>
      </c>
      <c r="E3403" s="13">
        <v>22617294</v>
      </c>
    </row>
    <row r="3404" spans="1:5" x14ac:dyDescent="0.35">
      <c r="A3404" s="8" t="s">
        <v>7</v>
      </c>
      <c r="B3404" s="9">
        <v>1</v>
      </c>
      <c r="C3404" s="9" t="s">
        <v>20</v>
      </c>
      <c r="D3404" s="9">
        <v>2021</v>
      </c>
      <c r="E3404" s="10">
        <v>316686</v>
      </c>
    </row>
    <row r="3405" spans="1:5" x14ac:dyDescent="0.35">
      <c r="A3405" s="11" t="s">
        <v>8</v>
      </c>
      <c r="B3405" s="12">
        <v>1</v>
      </c>
      <c r="C3405" s="12" t="s">
        <v>20</v>
      </c>
      <c r="D3405" s="12">
        <v>2021</v>
      </c>
      <c r="E3405" s="13">
        <v>9272</v>
      </c>
    </row>
    <row r="3406" spans="1:5" x14ac:dyDescent="0.35">
      <c r="A3406" s="8" t="s">
        <v>9</v>
      </c>
      <c r="B3406" s="9">
        <v>1</v>
      </c>
      <c r="C3406" s="9" t="s">
        <v>20</v>
      </c>
      <c r="D3406" s="9">
        <v>2021</v>
      </c>
      <c r="E3406" s="10">
        <v>21902750</v>
      </c>
    </row>
    <row r="3407" spans="1:5" x14ac:dyDescent="0.35">
      <c r="A3407" s="11" t="s">
        <v>10</v>
      </c>
      <c r="B3407" s="12">
        <v>1</v>
      </c>
      <c r="C3407" s="12" t="s">
        <v>20</v>
      </c>
      <c r="D3407" s="12">
        <v>2021</v>
      </c>
      <c r="E3407" s="13">
        <v>468156187</v>
      </c>
    </row>
    <row r="3408" spans="1:5" x14ac:dyDescent="0.35">
      <c r="A3408" s="8" t="s">
        <v>22</v>
      </c>
      <c r="B3408" s="9">
        <v>1</v>
      </c>
      <c r="C3408" s="9" t="s">
        <v>20</v>
      </c>
      <c r="D3408" s="9">
        <v>2021</v>
      </c>
      <c r="E3408" s="10">
        <v>41615002</v>
      </c>
    </row>
    <row r="3409" spans="1:5" x14ac:dyDescent="0.35">
      <c r="A3409" s="11" t="s">
        <v>23</v>
      </c>
      <c r="B3409" s="12">
        <v>1</v>
      </c>
      <c r="C3409" s="12" t="s">
        <v>20</v>
      </c>
      <c r="D3409" s="12">
        <v>2021</v>
      </c>
      <c r="E3409" s="13">
        <v>9378123</v>
      </c>
    </row>
    <row r="3410" spans="1:5" x14ac:dyDescent="0.35">
      <c r="A3410" s="8" t="s">
        <v>5</v>
      </c>
      <c r="B3410" s="9">
        <v>1</v>
      </c>
      <c r="C3410" s="9" t="s">
        <v>20</v>
      </c>
      <c r="D3410" s="9">
        <v>2021</v>
      </c>
      <c r="E3410" s="10">
        <v>27050864</v>
      </c>
    </row>
    <row r="3411" spans="1:5" x14ac:dyDescent="0.35">
      <c r="A3411" s="11" t="s">
        <v>7</v>
      </c>
      <c r="B3411" s="12">
        <v>1</v>
      </c>
      <c r="C3411" s="12" t="s">
        <v>20</v>
      </c>
      <c r="D3411" s="12">
        <v>2021</v>
      </c>
      <c r="E3411" s="13">
        <v>340418</v>
      </c>
    </row>
    <row r="3412" spans="1:5" x14ac:dyDescent="0.35">
      <c r="A3412" s="8" t="s">
        <v>8</v>
      </c>
      <c r="B3412" s="9">
        <v>1</v>
      </c>
      <c r="C3412" s="9" t="s">
        <v>20</v>
      </c>
      <c r="D3412" s="9">
        <v>2021</v>
      </c>
      <c r="E3412" s="10">
        <v>11022</v>
      </c>
    </row>
    <row r="3413" spans="1:5" x14ac:dyDescent="0.35">
      <c r="A3413" s="11" t="s">
        <v>9</v>
      </c>
      <c r="B3413" s="12">
        <v>1</v>
      </c>
      <c r="C3413" s="12" t="s">
        <v>20</v>
      </c>
      <c r="D3413" s="12">
        <v>2021</v>
      </c>
      <c r="E3413" s="13">
        <v>24307506</v>
      </c>
    </row>
    <row r="3414" spans="1:5" x14ac:dyDescent="0.35">
      <c r="A3414" s="8" t="s">
        <v>10</v>
      </c>
      <c r="B3414" s="9">
        <v>1</v>
      </c>
      <c r="C3414" s="9" t="s">
        <v>20</v>
      </c>
      <c r="D3414" s="9">
        <v>2021</v>
      </c>
      <c r="E3414" s="10">
        <v>536550877</v>
      </c>
    </row>
    <row r="3415" spans="1:5" x14ac:dyDescent="0.35">
      <c r="A3415" s="11" t="s">
        <v>22</v>
      </c>
      <c r="B3415" s="12">
        <v>1</v>
      </c>
      <c r="C3415" s="12" t="s">
        <v>20</v>
      </c>
      <c r="D3415" s="12">
        <v>2021</v>
      </c>
      <c r="E3415" s="13">
        <v>181583215</v>
      </c>
    </row>
    <row r="3416" spans="1:5" x14ac:dyDescent="0.35">
      <c r="A3416" s="8" t="s">
        <v>23</v>
      </c>
      <c r="B3416" s="9">
        <v>1</v>
      </c>
      <c r="C3416" s="9" t="s">
        <v>20</v>
      </c>
      <c r="D3416" s="9">
        <v>2021</v>
      </c>
      <c r="E3416" s="10">
        <v>24830484</v>
      </c>
    </row>
    <row r="3417" spans="1:5" x14ac:dyDescent="0.35">
      <c r="A3417" s="11" t="s">
        <v>5</v>
      </c>
      <c r="B3417" s="12">
        <v>1</v>
      </c>
      <c r="C3417" s="12" t="s">
        <v>20</v>
      </c>
      <c r="D3417" s="12">
        <v>2021</v>
      </c>
      <c r="E3417" s="13">
        <v>46681184</v>
      </c>
    </row>
    <row r="3418" spans="1:5" x14ac:dyDescent="0.35">
      <c r="A3418" s="8" t="s">
        <v>7</v>
      </c>
      <c r="B3418" s="9">
        <v>1</v>
      </c>
      <c r="C3418" s="9" t="s">
        <v>20</v>
      </c>
      <c r="D3418" s="9">
        <v>2021</v>
      </c>
      <c r="E3418" s="10">
        <v>508450</v>
      </c>
    </row>
    <row r="3419" spans="1:5" x14ac:dyDescent="0.35">
      <c r="A3419" s="11" t="s">
        <v>8</v>
      </c>
      <c r="B3419" s="12">
        <v>1</v>
      </c>
      <c r="C3419" s="12" t="s">
        <v>20</v>
      </c>
      <c r="D3419" s="12">
        <v>2021</v>
      </c>
      <c r="E3419" s="13">
        <v>19787</v>
      </c>
    </row>
    <row r="3420" spans="1:5" x14ac:dyDescent="0.35">
      <c r="A3420" s="8" t="s">
        <v>9</v>
      </c>
      <c r="B3420" s="9">
        <v>1</v>
      </c>
      <c r="C3420" s="9" t="s">
        <v>20</v>
      </c>
      <c r="D3420" s="9">
        <v>2021</v>
      </c>
      <c r="E3420" s="10">
        <v>38753584</v>
      </c>
    </row>
    <row r="3421" spans="1:5" x14ac:dyDescent="0.35">
      <c r="A3421" s="11" t="s">
        <v>10</v>
      </c>
      <c r="B3421" s="12">
        <v>1</v>
      </c>
      <c r="C3421" s="12" t="s">
        <v>20</v>
      </c>
      <c r="D3421" s="12">
        <v>2021</v>
      </c>
      <c r="E3421" s="13">
        <v>645367385</v>
      </c>
    </row>
    <row r="3422" spans="1:5" x14ac:dyDescent="0.35">
      <c r="A3422" s="8" t="s">
        <v>22</v>
      </c>
      <c r="B3422" s="9">
        <v>1</v>
      </c>
      <c r="C3422" s="9" t="s">
        <v>20</v>
      </c>
      <c r="D3422" s="9">
        <v>2021</v>
      </c>
      <c r="E3422" s="10">
        <v>271543995</v>
      </c>
    </row>
    <row r="3423" spans="1:5" x14ac:dyDescent="0.35">
      <c r="A3423" s="11" t="s">
        <v>23</v>
      </c>
      <c r="B3423" s="12">
        <v>1</v>
      </c>
      <c r="C3423" s="12" t="s">
        <v>20</v>
      </c>
      <c r="D3423" s="12">
        <v>2021</v>
      </c>
      <c r="E3423" s="13">
        <v>75847292</v>
      </c>
    </row>
    <row r="3424" spans="1:5" x14ac:dyDescent="0.35">
      <c r="A3424" s="8" t="s">
        <v>5</v>
      </c>
      <c r="B3424" s="9">
        <v>1</v>
      </c>
      <c r="C3424" s="9" t="s">
        <v>20</v>
      </c>
      <c r="D3424" s="9">
        <v>2021</v>
      </c>
      <c r="E3424" s="10">
        <v>58717102</v>
      </c>
    </row>
    <row r="3425" spans="1:5" x14ac:dyDescent="0.35">
      <c r="A3425" s="11" t="s">
        <v>7</v>
      </c>
      <c r="B3425" s="12">
        <v>1</v>
      </c>
      <c r="C3425" s="12" t="s">
        <v>20</v>
      </c>
      <c r="D3425" s="12">
        <v>2021</v>
      </c>
      <c r="E3425" s="13">
        <v>734214</v>
      </c>
    </row>
    <row r="3426" spans="1:5" x14ac:dyDescent="0.35">
      <c r="A3426" s="8" t="s">
        <v>8</v>
      </c>
      <c r="B3426" s="9">
        <v>1</v>
      </c>
      <c r="C3426" s="9" t="s">
        <v>20</v>
      </c>
      <c r="D3426" s="9">
        <v>2021</v>
      </c>
      <c r="E3426" s="10">
        <v>5747</v>
      </c>
    </row>
    <row r="3427" spans="1:5" x14ac:dyDescent="0.35">
      <c r="A3427" s="11" t="s">
        <v>9</v>
      </c>
      <c r="B3427" s="12">
        <v>1</v>
      </c>
      <c r="C3427" s="12" t="s">
        <v>20</v>
      </c>
      <c r="D3427" s="12">
        <v>2021</v>
      </c>
      <c r="E3427" s="13">
        <v>55806620</v>
      </c>
    </row>
    <row r="3428" spans="1:5" x14ac:dyDescent="0.35">
      <c r="A3428" s="8" t="s">
        <v>10</v>
      </c>
      <c r="B3428" s="9">
        <v>1</v>
      </c>
      <c r="C3428" s="9" t="s">
        <v>20</v>
      </c>
      <c r="D3428" s="9">
        <v>2021</v>
      </c>
      <c r="E3428" s="10">
        <v>780911054</v>
      </c>
    </row>
    <row r="3429" spans="1:5" x14ac:dyDescent="0.35">
      <c r="A3429" s="11" t="s">
        <v>22</v>
      </c>
      <c r="B3429" s="12">
        <v>1</v>
      </c>
      <c r="C3429" s="12" t="s">
        <v>20</v>
      </c>
      <c r="D3429" s="12">
        <v>2021</v>
      </c>
      <c r="E3429" s="13">
        <v>401651818</v>
      </c>
    </row>
    <row r="3430" spans="1:5" x14ac:dyDescent="0.35">
      <c r="A3430" s="8" t="s">
        <v>23</v>
      </c>
      <c r="B3430" s="9">
        <v>1</v>
      </c>
      <c r="C3430" s="9" t="s">
        <v>20</v>
      </c>
      <c r="D3430" s="9">
        <v>2021</v>
      </c>
      <c r="E3430" s="10">
        <v>94332615</v>
      </c>
    </row>
    <row r="3431" spans="1:5" x14ac:dyDescent="0.35">
      <c r="A3431" s="11" t="s">
        <v>5</v>
      </c>
      <c r="B3431" s="12">
        <v>2</v>
      </c>
      <c r="C3431" s="12" t="s">
        <v>20</v>
      </c>
      <c r="D3431" s="12">
        <v>2021</v>
      </c>
      <c r="E3431" s="13">
        <v>61747832</v>
      </c>
    </row>
    <row r="3432" spans="1:5" x14ac:dyDescent="0.35">
      <c r="A3432" s="8" t="s">
        <v>7</v>
      </c>
      <c r="B3432" s="9">
        <v>2</v>
      </c>
      <c r="C3432" s="9" t="s">
        <v>20</v>
      </c>
      <c r="D3432" s="9">
        <v>2021</v>
      </c>
      <c r="E3432" s="10">
        <v>817584</v>
      </c>
    </row>
    <row r="3433" spans="1:5" x14ac:dyDescent="0.35">
      <c r="A3433" s="11" t="s">
        <v>8</v>
      </c>
      <c r="B3433" s="12">
        <v>2</v>
      </c>
      <c r="C3433" s="12" t="s">
        <v>20</v>
      </c>
      <c r="D3433" s="12">
        <v>2021</v>
      </c>
      <c r="E3433" s="13">
        <v>24486</v>
      </c>
    </row>
    <row r="3434" spans="1:5" x14ac:dyDescent="0.35">
      <c r="A3434" s="8" t="s">
        <v>9</v>
      </c>
      <c r="B3434" s="9">
        <v>2</v>
      </c>
      <c r="C3434" s="9" t="s">
        <v>20</v>
      </c>
      <c r="D3434" s="9">
        <v>2021</v>
      </c>
      <c r="E3434" s="10">
        <v>60014428</v>
      </c>
    </row>
    <row r="3435" spans="1:5" x14ac:dyDescent="0.35">
      <c r="A3435" s="11" t="s">
        <v>10</v>
      </c>
      <c r="B3435" s="12">
        <v>2</v>
      </c>
      <c r="C3435" s="12" t="s">
        <v>20</v>
      </c>
      <c r="D3435" s="12">
        <v>2021</v>
      </c>
      <c r="E3435" s="13">
        <v>897250328</v>
      </c>
    </row>
    <row r="3436" spans="1:5" x14ac:dyDescent="0.35">
      <c r="A3436" s="8" t="s">
        <v>22</v>
      </c>
      <c r="B3436" s="9">
        <v>2</v>
      </c>
      <c r="C3436" s="9" t="s">
        <v>20</v>
      </c>
      <c r="D3436" s="9">
        <v>2021</v>
      </c>
      <c r="E3436" s="10">
        <v>606297857</v>
      </c>
    </row>
    <row r="3437" spans="1:5" x14ac:dyDescent="0.35">
      <c r="A3437" s="11" t="s">
        <v>23</v>
      </c>
      <c r="B3437" s="12">
        <v>2</v>
      </c>
      <c r="C3437" s="12" t="s">
        <v>20</v>
      </c>
      <c r="D3437" s="12">
        <v>2021</v>
      </c>
      <c r="E3437" s="13">
        <v>145135424</v>
      </c>
    </row>
    <row r="3438" spans="1:5" x14ac:dyDescent="0.35">
      <c r="A3438" s="8" t="s">
        <v>5</v>
      </c>
      <c r="B3438" s="9">
        <v>2</v>
      </c>
      <c r="C3438" s="9" t="s">
        <v>20</v>
      </c>
      <c r="D3438" s="9">
        <v>2021</v>
      </c>
      <c r="E3438" s="10">
        <v>64153980</v>
      </c>
    </row>
    <row r="3439" spans="1:5" x14ac:dyDescent="0.35">
      <c r="A3439" s="11" t="s">
        <v>7</v>
      </c>
      <c r="B3439" s="12">
        <v>2</v>
      </c>
      <c r="C3439" s="12" t="s">
        <v>20</v>
      </c>
      <c r="D3439" s="12">
        <v>2021</v>
      </c>
      <c r="E3439" s="13">
        <v>859404</v>
      </c>
    </row>
    <row r="3440" spans="1:5" x14ac:dyDescent="0.35">
      <c r="A3440" s="8" t="s">
        <v>8</v>
      </c>
      <c r="B3440" s="9">
        <v>2</v>
      </c>
      <c r="C3440" s="9" t="s">
        <v>20</v>
      </c>
      <c r="D3440" s="9">
        <v>2021</v>
      </c>
      <c r="E3440" s="10">
        <v>25268</v>
      </c>
    </row>
    <row r="3441" spans="1:5" x14ac:dyDescent="0.35">
      <c r="A3441" s="11" t="s">
        <v>9</v>
      </c>
      <c r="B3441" s="12">
        <v>2</v>
      </c>
      <c r="C3441" s="12" t="s">
        <v>20</v>
      </c>
      <c r="D3441" s="12">
        <v>2021</v>
      </c>
      <c r="E3441" s="13">
        <v>62505228</v>
      </c>
    </row>
    <row r="3442" spans="1:5" x14ac:dyDescent="0.35">
      <c r="A3442" s="8" t="s">
        <v>10</v>
      </c>
      <c r="B3442" s="9">
        <v>2</v>
      </c>
      <c r="C3442" s="9" t="s">
        <v>20</v>
      </c>
      <c r="D3442" s="9">
        <v>2021</v>
      </c>
      <c r="E3442" s="10">
        <v>1013438200</v>
      </c>
    </row>
    <row r="3443" spans="1:5" x14ac:dyDescent="0.35">
      <c r="A3443" s="11" t="s">
        <v>22</v>
      </c>
      <c r="B3443" s="12">
        <v>2</v>
      </c>
      <c r="C3443" s="12" t="s">
        <v>20</v>
      </c>
      <c r="D3443" s="12">
        <v>2021</v>
      </c>
      <c r="E3443" s="13">
        <v>812060167</v>
      </c>
    </row>
    <row r="3444" spans="1:5" x14ac:dyDescent="0.35">
      <c r="A3444" s="8" t="s">
        <v>23</v>
      </c>
      <c r="B3444" s="9">
        <v>2</v>
      </c>
      <c r="C3444" s="9" t="s">
        <v>20</v>
      </c>
      <c r="D3444" s="9">
        <v>2021</v>
      </c>
      <c r="E3444" s="10">
        <v>231830999</v>
      </c>
    </row>
    <row r="3445" spans="1:5" x14ac:dyDescent="0.35">
      <c r="A3445" s="11" t="s">
        <v>5</v>
      </c>
      <c r="B3445" s="12">
        <v>2</v>
      </c>
      <c r="C3445" s="12" t="s">
        <v>20</v>
      </c>
      <c r="D3445" s="12">
        <v>2021</v>
      </c>
      <c r="E3445" s="13">
        <v>66464340</v>
      </c>
    </row>
    <row r="3446" spans="1:5" x14ac:dyDescent="0.35">
      <c r="A3446" s="8" t="s">
        <v>7</v>
      </c>
      <c r="B3446" s="9">
        <v>2</v>
      </c>
      <c r="C3446" s="9" t="s">
        <v>20</v>
      </c>
      <c r="D3446" s="9">
        <v>2021</v>
      </c>
      <c r="E3446" s="10">
        <v>885376</v>
      </c>
    </row>
    <row r="3447" spans="1:5" x14ac:dyDescent="0.35">
      <c r="A3447" s="11" t="s">
        <v>8</v>
      </c>
      <c r="B3447" s="12">
        <v>2</v>
      </c>
      <c r="C3447" s="12" t="s">
        <v>20</v>
      </c>
      <c r="D3447" s="12">
        <v>2021</v>
      </c>
      <c r="E3447" s="13">
        <v>25765</v>
      </c>
    </row>
    <row r="3448" spans="1:5" x14ac:dyDescent="0.35">
      <c r="A3448" s="8" t="s">
        <v>9</v>
      </c>
      <c r="B3448" s="9">
        <v>2</v>
      </c>
      <c r="C3448" s="9" t="s">
        <v>20</v>
      </c>
      <c r="D3448" s="9">
        <v>2021</v>
      </c>
      <c r="E3448" s="10">
        <v>64792274</v>
      </c>
    </row>
    <row r="3449" spans="1:5" x14ac:dyDescent="0.35">
      <c r="A3449" s="11" t="s">
        <v>10</v>
      </c>
      <c r="B3449" s="12">
        <v>2</v>
      </c>
      <c r="C3449" s="12" t="s">
        <v>20</v>
      </c>
      <c r="D3449" s="12">
        <v>2021</v>
      </c>
      <c r="E3449" s="13">
        <v>1124141320</v>
      </c>
    </row>
    <row r="3450" spans="1:5" x14ac:dyDescent="0.35">
      <c r="A3450" s="8" t="s">
        <v>22</v>
      </c>
      <c r="B3450" s="9">
        <v>2</v>
      </c>
      <c r="C3450" s="9" t="s">
        <v>20</v>
      </c>
      <c r="D3450" s="9">
        <v>2021</v>
      </c>
      <c r="E3450" s="10">
        <v>1120301608</v>
      </c>
    </row>
    <row r="3451" spans="1:5" x14ac:dyDescent="0.35">
      <c r="A3451" s="11" t="s">
        <v>23</v>
      </c>
      <c r="B3451" s="12">
        <v>2</v>
      </c>
      <c r="C3451" s="12" t="s">
        <v>20</v>
      </c>
      <c r="D3451" s="12">
        <v>2021</v>
      </c>
      <c r="E3451" s="13">
        <v>352654357</v>
      </c>
    </row>
    <row r="3452" spans="1:5" x14ac:dyDescent="0.35">
      <c r="A3452" s="8" t="s">
        <v>5</v>
      </c>
      <c r="B3452" s="9">
        <v>2</v>
      </c>
      <c r="C3452" s="9" t="s">
        <v>20</v>
      </c>
      <c r="D3452" s="9">
        <v>2021</v>
      </c>
      <c r="E3452" s="10">
        <v>67968960</v>
      </c>
    </row>
    <row r="3453" spans="1:5" x14ac:dyDescent="0.35">
      <c r="A3453" s="11" t="s">
        <v>7</v>
      </c>
      <c r="B3453" s="12">
        <v>2</v>
      </c>
      <c r="C3453" s="12" t="s">
        <v>20</v>
      </c>
      <c r="D3453" s="12">
        <v>2021</v>
      </c>
      <c r="E3453" s="13">
        <v>879087</v>
      </c>
    </row>
    <row r="3454" spans="1:5" x14ac:dyDescent="0.35">
      <c r="A3454" s="8" t="s">
        <v>8</v>
      </c>
      <c r="B3454" s="9">
        <v>2</v>
      </c>
      <c r="C3454" s="9" t="s">
        <v>20</v>
      </c>
      <c r="D3454" s="9">
        <v>2021</v>
      </c>
      <c r="E3454" s="10">
        <v>26200</v>
      </c>
    </row>
    <row r="3455" spans="1:5" x14ac:dyDescent="0.35">
      <c r="A3455" s="11" t="s">
        <v>9</v>
      </c>
      <c r="B3455" s="12">
        <v>2</v>
      </c>
      <c r="C3455" s="12" t="s">
        <v>20</v>
      </c>
      <c r="D3455" s="12">
        <v>2021</v>
      </c>
      <c r="E3455" s="13">
        <v>66624916</v>
      </c>
    </row>
    <row r="3456" spans="1:5" x14ac:dyDescent="0.35">
      <c r="A3456" s="8" t="s">
        <v>10</v>
      </c>
      <c r="B3456" s="9">
        <v>2</v>
      </c>
      <c r="C3456" s="9" t="s">
        <v>20</v>
      </c>
      <c r="D3456" s="9">
        <v>2021</v>
      </c>
      <c r="E3456" s="10">
        <v>1213190164</v>
      </c>
    </row>
    <row r="3457" spans="1:5" x14ac:dyDescent="0.35">
      <c r="A3457" s="11" t="s">
        <v>22</v>
      </c>
      <c r="B3457" s="12">
        <v>2</v>
      </c>
      <c r="C3457" s="12" t="s">
        <v>20</v>
      </c>
      <c r="D3457" s="12">
        <v>2021</v>
      </c>
      <c r="E3457" s="13">
        <v>1371258079</v>
      </c>
    </row>
    <row r="3458" spans="1:5" x14ac:dyDescent="0.35">
      <c r="A3458" s="8" t="s">
        <v>23</v>
      </c>
      <c r="B3458" s="9">
        <v>2</v>
      </c>
      <c r="C3458" s="9" t="s">
        <v>20</v>
      </c>
      <c r="D3458" s="9">
        <v>2021</v>
      </c>
      <c r="E3458" s="10">
        <v>543233566</v>
      </c>
    </row>
    <row r="3459" spans="1:5" x14ac:dyDescent="0.35">
      <c r="A3459" s="11" t="s">
        <v>5</v>
      </c>
      <c r="B3459" s="12">
        <v>1</v>
      </c>
      <c r="C3459" s="12" t="s">
        <v>21</v>
      </c>
      <c r="D3459" s="12">
        <v>2021</v>
      </c>
      <c r="E3459" s="13">
        <v>20991636</v>
      </c>
    </row>
    <row r="3460" spans="1:5" x14ac:dyDescent="0.35">
      <c r="A3460" s="8" t="s">
        <v>7</v>
      </c>
      <c r="B3460" s="9">
        <v>1</v>
      </c>
      <c r="C3460" s="9" t="s">
        <v>21</v>
      </c>
      <c r="D3460" s="9">
        <v>2021</v>
      </c>
      <c r="E3460" s="10">
        <v>303128</v>
      </c>
    </row>
    <row r="3461" spans="1:5" x14ac:dyDescent="0.35">
      <c r="A3461" s="11" t="s">
        <v>8</v>
      </c>
      <c r="B3461" s="12">
        <v>1</v>
      </c>
      <c r="C3461" s="12" t="s">
        <v>21</v>
      </c>
      <c r="D3461" s="12">
        <v>2021</v>
      </c>
      <c r="E3461" s="13">
        <v>4297</v>
      </c>
    </row>
    <row r="3462" spans="1:5" x14ac:dyDescent="0.35">
      <c r="A3462" s="8" t="s">
        <v>9</v>
      </c>
      <c r="B3462" s="9">
        <v>1</v>
      </c>
      <c r="C3462" s="9" t="s">
        <v>21</v>
      </c>
      <c r="D3462" s="9">
        <v>2021</v>
      </c>
      <c r="E3462" s="10">
        <v>20256944</v>
      </c>
    </row>
    <row r="3463" spans="1:5" x14ac:dyDescent="0.35">
      <c r="A3463" s="11" t="s">
        <v>10</v>
      </c>
      <c r="B3463" s="12">
        <v>1</v>
      </c>
      <c r="C3463" s="12" t="s">
        <v>21</v>
      </c>
      <c r="D3463" s="12">
        <v>2021</v>
      </c>
      <c r="E3463" s="13">
        <v>380219920</v>
      </c>
    </row>
    <row r="3464" spans="1:5" x14ac:dyDescent="0.35">
      <c r="A3464" s="8" t="s">
        <v>5</v>
      </c>
      <c r="B3464" s="9">
        <v>1</v>
      </c>
      <c r="C3464" s="9" t="s">
        <v>21</v>
      </c>
      <c r="D3464" s="9">
        <v>2021</v>
      </c>
      <c r="E3464" s="10">
        <v>21785152</v>
      </c>
    </row>
    <row r="3465" spans="1:5" x14ac:dyDescent="0.35">
      <c r="A3465" s="11" t="s">
        <v>7</v>
      </c>
      <c r="B3465" s="12">
        <v>1</v>
      </c>
      <c r="C3465" s="12" t="s">
        <v>21</v>
      </c>
      <c r="D3465" s="12">
        <v>2021</v>
      </c>
      <c r="E3465" s="13">
        <v>311178</v>
      </c>
    </row>
    <row r="3466" spans="1:5" x14ac:dyDescent="0.35">
      <c r="A3466" s="8" t="s">
        <v>8</v>
      </c>
      <c r="B3466" s="9">
        <v>1</v>
      </c>
      <c r="C3466" s="9" t="s">
        <v>21</v>
      </c>
      <c r="D3466" s="9">
        <v>2021</v>
      </c>
      <c r="E3466" s="10">
        <v>3316</v>
      </c>
    </row>
    <row r="3467" spans="1:5" x14ac:dyDescent="0.35">
      <c r="A3467" s="11" t="s">
        <v>9</v>
      </c>
      <c r="B3467" s="12">
        <v>1</v>
      </c>
      <c r="C3467" s="12" t="s">
        <v>21</v>
      </c>
      <c r="D3467" s="12">
        <v>2021</v>
      </c>
      <c r="E3467" s="13">
        <v>21197468</v>
      </c>
    </row>
    <row r="3468" spans="1:5" x14ac:dyDescent="0.35">
      <c r="A3468" s="8" t="s">
        <v>10</v>
      </c>
      <c r="B3468" s="9">
        <v>1</v>
      </c>
      <c r="C3468" s="9" t="s">
        <v>21</v>
      </c>
      <c r="D3468" s="9">
        <v>2021</v>
      </c>
      <c r="E3468" s="10">
        <v>427764650</v>
      </c>
    </row>
    <row r="3469" spans="1:5" x14ac:dyDescent="0.35">
      <c r="A3469" s="11" t="s">
        <v>22</v>
      </c>
      <c r="B3469" s="12">
        <v>1</v>
      </c>
      <c r="C3469" s="12" t="s">
        <v>21</v>
      </c>
      <c r="D3469" s="12">
        <v>2021</v>
      </c>
      <c r="E3469" s="13">
        <v>15835785</v>
      </c>
    </row>
    <row r="3470" spans="1:5" x14ac:dyDescent="0.35">
      <c r="A3470" s="8" t="s">
        <v>5</v>
      </c>
      <c r="B3470" s="9">
        <v>1</v>
      </c>
      <c r="C3470" s="9" t="s">
        <v>21</v>
      </c>
      <c r="D3470" s="9">
        <v>2021</v>
      </c>
      <c r="E3470" s="10">
        <v>22666984</v>
      </c>
    </row>
    <row r="3471" spans="1:5" x14ac:dyDescent="0.35">
      <c r="A3471" s="11" t="s">
        <v>7</v>
      </c>
      <c r="B3471" s="12">
        <v>1</v>
      </c>
      <c r="C3471" s="12" t="s">
        <v>21</v>
      </c>
      <c r="D3471" s="12">
        <v>2021</v>
      </c>
      <c r="E3471" s="13">
        <v>316966</v>
      </c>
    </row>
    <row r="3472" spans="1:5" x14ac:dyDescent="0.35">
      <c r="A3472" s="8" t="s">
        <v>8</v>
      </c>
      <c r="B3472" s="9">
        <v>1</v>
      </c>
      <c r="C3472" s="9" t="s">
        <v>21</v>
      </c>
      <c r="D3472" s="9">
        <v>2021</v>
      </c>
      <c r="E3472" s="10">
        <v>9278</v>
      </c>
    </row>
    <row r="3473" spans="1:5" x14ac:dyDescent="0.35">
      <c r="A3473" s="11" t="s">
        <v>9</v>
      </c>
      <c r="B3473" s="12">
        <v>1</v>
      </c>
      <c r="C3473" s="12" t="s">
        <v>21</v>
      </c>
      <c r="D3473" s="12">
        <v>2021</v>
      </c>
      <c r="E3473" s="13">
        <v>21942694</v>
      </c>
    </row>
    <row r="3474" spans="1:5" x14ac:dyDescent="0.35">
      <c r="A3474" s="8" t="s">
        <v>10</v>
      </c>
      <c r="B3474" s="9">
        <v>1</v>
      </c>
      <c r="C3474" s="9" t="s">
        <v>21</v>
      </c>
      <c r="D3474" s="9">
        <v>2021</v>
      </c>
      <c r="E3474" s="10">
        <v>469779174</v>
      </c>
    </row>
    <row r="3475" spans="1:5" x14ac:dyDescent="0.35">
      <c r="A3475" s="11" t="s">
        <v>22</v>
      </c>
      <c r="B3475" s="12">
        <v>1</v>
      </c>
      <c r="C3475" s="12" t="s">
        <v>21</v>
      </c>
      <c r="D3475" s="12">
        <v>2021</v>
      </c>
      <c r="E3475" s="13">
        <v>44879799</v>
      </c>
    </row>
    <row r="3476" spans="1:5" x14ac:dyDescent="0.35">
      <c r="A3476" s="8" t="s">
        <v>23</v>
      </c>
      <c r="B3476" s="9">
        <v>1</v>
      </c>
      <c r="C3476" s="9" t="s">
        <v>21</v>
      </c>
      <c r="D3476" s="9">
        <v>2021</v>
      </c>
      <c r="E3476" s="10">
        <v>10195637</v>
      </c>
    </row>
    <row r="3477" spans="1:5" x14ac:dyDescent="0.35">
      <c r="A3477" s="11" t="s">
        <v>5</v>
      </c>
      <c r="B3477" s="12">
        <v>1</v>
      </c>
      <c r="C3477" s="12" t="s">
        <v>21</v>
      </c>
      <c r="D3477" s="12">
        <v>2021</v>
      </c>
      <c r="E3477" s="13">
        <v>27372572</v>
      </c>
    </row>
    <row r="3478" spans="1:5" x14ac:dyDescent="0.35">
      <c r="A3478" s="8" t="s">
        <v>7</v>
      </c>
      <c r="B3478" s="9">
        <v>1</v>
      </c>
      <c r="C3478" s="9" t="s">
        <v>21</v>
      </c>
      <c r="D3478" s="9">
        <v>2021</v>
      </c>
      <c r="E3478" s="10">
        <v>342178</v>
      </c>
    </row>
    <row r="3479" spans="1:5" x14ac:dyDescent="0.35">
      <c r="A3479" s="11" t="s">
        <v>8</v>
      </c>
      <c r="B3479" s="12">
        <v>1</v>
      </c>
      <c r="C3479" s="12" t="s">
        <v>21</v>
      </c>
      <c r="D3479" s="12">
        <v>2021</v>
      </c>
      <c r="E3479" s="13">
        <v>11283</v>
      </c>
    </row>
    <row r="3480" spans="1:5" x14ac:dyDescent="0.35">
      <c r="A3480" s="8" t="s">
        <v>9</v>
      </c>
      <c r="B3480" s="9">
        <v>1</v>
      </c>
      <c r="C3480" s="9" t="s">
        <v>21</v>
      </c>
      <c r="D3480" s="9">
        <v>2021</v>
      </c>
      <c r="E3480" s="10">
        <v>24500998</v>
      </c>
    </row>
    <row r="3481" spans="1:5" x14ac:dyDescent="0.35">
      <c r="A3481" s="11" t="s">
        <v>10</v>
      </c>
      <c r="B3481" s="12">
        <v>1</v>
      </c>
      <c r="C3481" s="12" t="s">
        <v>21</v>
      </c>
      <c r="D3481" s="12">
        <v>2021</v>
      </c>
      <c r="E3481" s="13">
        <v>539481802</v>
      </c>
    </row>
    <row r="3482" spans="1:5" x14ac:dyDescent="0.35">
      <c r="A3482" s="8" t="s">
        <v>22</v>
      </c>
      <c r="B3482" s="9">
        <v>1</v>
      </c>
      <c r="C3482" s="9" t="s">
        <v>21</v>
      </c>
      <c r="D3482" s="9">
        <v>2021</v>
      </c>
      <c r="E3482" s="10">
        <v>188487637</v>
      </c>
    </row>
    <row r="3483" spans="1:5" x14ac:dyDescent="0.35">
      <c r="A3483" s="11" t="s">
        <v>23</v>
      </c>
      <c r="B3483" s="12">
        <v>1</v>
      </c>
      <c r="C3483" s="12" t="s">
        <v>21</v>
      </c>
      <c r="D3483" s="12">
        <v>2021</v>
      </c>
      <c r="E3483" s="13">
        <v>25902661</v>
      </c>
    </row>
    <row r="3484" spans="1:5" x14ac:dyDescent="0.35">
      <c r="A3484" s="8" t="s">
        <v>5</v>
      </c>
      <c r="B3484" s="9">
        <v>2</v>
      </c>
      <c r="C3484" s="9" t="s">
        <v>21</v>
      </c>
      <c r="D3484" s="9">
        <v>2021</v>
      </c>
      <c r="E3484" s="10">
        <v>47406448</v>
      </c>
    </row>
    <row r="3485" spans="1:5" x14ac:dyDescent="0.35">
      <c r="A3485" s="11" t="s">
        <v>7</v>
      </c>
      <c r="B3485" s="12">
        <v>2</v>
      </c>
      <c r="C3485" s="12" t="s">
        <v>21</v>
      </c>
      <c r="D3485" s="12">
        <v>2021</v>
      </c>
      <c r="E3485" s="13">
        <v>516706</v>
      </c>
    </row>
    <row r="3486" spans="1:5" x14ac:dyDescent="0.35">
      <c r="A3486" s="8" t="s">
        <v>8</v>
      </c>
      <c r="B3486" s="9">
        <v>2</v>
      </c>
      <c r="C3486" s="9" t="s">
        <v>21</v>
      </c>
      <c r="D3486" s="9">
        <v>2021</v>
      </c>
      <c r="E3486" s="10">
        <v>19985</v>
      </c>
    </row>
    <row r="3487" spans="1:5" x14ac:dyDescent="0.35">
      <c r="A3487" s="11" t="s">
        <v>9</v>
      </c>
      <c r="B3487" s="12">
        <v>2</v>
      </c>
      <c r="C3487" s="12" t="s">
        <v>21</v>
      </c>
      <c r="D3487" s="12">
        <v>2021</v>
      </c>
      <c r="E3487" s="13">
        <v>39457594</v>
      </c>
    </row>
    <row r="3488" spans="1:5" x14ac:dyDescent="0.35">
      <c r="A3488" s="8" t="s">
        <v>10</v>
      </c>
      <c r="B3488" s="9">
        <v>2</v>
      </c>
      <c r="C3488" s="9" t="s">
        <v>21</v>
      </c>
      <c r="D3488" s="9">
        <v>2021</v>
      </c>
      <c r="E3488" s="10">
        <v>649383058</v>
      </c>
    </row>
    <row r="3489" spans="1:5" x14ac:dyDescent="0.35">
      <c r="A3489" s="11" t="s">
        <v>22</v>
      </c>
      <c r="B3489" s="12">
        <v>2</v>
      </c>
      <c r="C3489" s="12" t="s">
        <v>21</v>
      </c>
      <c r="D3489" s="12">
        <v>2021</v>
      </c>
      <c r="E3489" s="13">
        <v>273619280</v>
      </c>
    </row>
    <row r="3490" spans="1:5" x14ac:dyDescent="0.35">
      <c r="A3490" s="8" t="s">
        <v>23</v>
      </c>
      <c r="B3490" s="9">
        <v>2</v>
      </c>
      <c r="C3490" s="9" t="s">
        <v>21</v>
      </c>
      <c r="D3490" s="9">
        <v>2021</v>
      </c>
      <c r="E3490" s="10">
        <v>77719768</v>
      </c>
    </row>
    <row r="3491" spans="1:5" x14ac:dyDescent="0.35">
      <c r="A3491" s="11" t="s">
        <v>5</v>
      </c>
      <c r="B3491" s="12">
        <v>2</v>
      </c>
      <c r="C3491" s="12" t="s">
        <v>21</v>
      </c>
      <c r="D3491" s="12">
        <v>2021</v>
      </c>
      <c r="E3491" s="13">
        <v>58878152</v>
      </c>
    </row>
    <row r="3492" spans="1:5" x14ac:dyDescent="0.35">
      <c r="A3492" s="8" t="s">
        <v>7</v>
      </c>
      <c r="B3492" s="9">
        <v>2</v>
      </c>
      <c r="C3492" s="9" t="s">
        <v>21</v>
      </c>
      <c r="D3492" s="9">
        <v>2021</v>
      </c>
      <c r="E3492" s="10">
        <v>740814</v>
      </c>
    </row>
    <row r="3493" spans="1:5" x14ac:dyDescent="0.35">
      <c r="A3493" s="11" t="s">
        <v>8</v>
      </c>
      <c r="B3493" s="12">
        <v>2</v>
      </c>
      <c r="C3493" s="12" t="s">
        <v>21</v>
      </c>
      <c r="D3493" s="12">
        <v>2021</v>
      </c>
      <c r="E3493" s="13">
        <v>5804</v>
      </c>
    </row>
    <row r="3494" spans="1:5" x14ac:dyDescent="0.35">
      <c r="A3494" s="8" t="s">
        <v>9</v>
      </c>
      <c r="B3494" s="9">
        <v>2</v>
      </c>
      <c r="C3494" s="9" t="s">
        <v>21</v>
      </c>
      <c r="D3494" s="9">
        <v>2021</v>
      </c>
      <c r="E3494" s="10">
        <v>56071948</v>
      </c>
    </row>
    <row r="3495" spans="1:5" x14ac:dyDescent="0.35">
      <c r="A3495" s="11" t="s">
        <v>10</v>
      </c>
      <c r="B3495" s="12">
        <v>2</v>
      </c>
      <c r="C3495" s="12" t="s">
        <v>21</v>
      </c>
      <c r="D3495" s="12">
        <v>2021</v>
      </c>
      <c r="E3495" s="13">
        <v>784979109</v>
      </c>
    </row>
    <row r="3496" spans="1:5" x14ac:dyDescent="0.35">
      <c r="A3496" s="8" t="s">
        <v>22</v>
      </c>
      <c r="B3496" s="9">
        <v>2</v>
      </c>
      <c r="C3496" s="9" t="s">
        <v>21</v>
      </c>
      <c r="D3496" s="9">
        <v>2021</v>
      </c>
      <c r="E3496" s="10">
        <v>408057836</v>
      </c>
    </row>
    <row r="3497" spans="1:5" x14ac:dyDescent="0.35">
      <c r="A3497" s="11" t="s">
        <v>23</v>
      </c>
      <c r="B3497" s="12">
        <v>2</v>
      </c>
      <c r="C3497" s="12" t="s">
        <v>21</v>
      </c>
      <c r="D3497" s="12">
        <v>2021</v>
      </c>
      <c r="E3497" s="13">
        <v>95112737</v>
      </c>
    </row>
    <row r="3498" spans="1:5" x14ac:dyDescent="0.35">
      <c r="A3498" s="8" t="s">
        <v>5</v>
      </c>
      <c r="B3498" s="9">
        <v>2</v>
      </c>
      <c r="C3498" s="9" t="s">
        <v>21</v>
      </c>
      <c r="D3498" s="9">
        <v>2021</v>
      </c>
      <c r="E3498" s="10">
        <v>61809468</v>
      </c>
    </row>
    <row r="3499" spans="1:5" x14ac:dyDescent="0.35">
      <c r="A3499" s="11" t="s">
        <v>7</v>
      </c>
      <c r="B3499" s="12">
        <v>2</v>
      </c>
      <c r="C3499" s="12" t="s">
        <v>21</v>
      </c>
      <c r="D3499" s="12">
        <v>2021</v>
      </c>
      <c r="E3499" s="13">
        <v>821632</v>
      </c>
    </row>
    <row r="3500" spans="1:5" x14ac:dyDescent="0.35">
      <c r="A3500" s="8" t="s">
        <v>8</v>
      </c>
      <c r="B3500" s="9">
        <v>2</v>
      </c>
      <c r="C3500" s="9" t="s">
        <v>21</v>
      </c>
      <c r="D3500" s="9">
        <v>2021</v>
      </c>
      <c r="E3500" s="10">
        <v>24503</v>
      </c>
    </row>
    <row r="3501" spans="1:5" x14ac:dyDescent="0.35">
      <c r="A3501" s="11" t="s">
        <v>9</v>
      </c>
      <c r="B3501" s="12">
        <v>2</v>
      </c>
      <c r="C3501" s="12" t="s">
        <v>21</v>
      </c>
      <c r="D3501" s="12">
        <v>2021</v>
      </c>
      <c r="E3501" s="13">
        <v>59330221</v>
      </c>
    </row>
    <row r="3502" spans="1:5" x14ac:dyDescent="0.35">
      <c r="A3502" s="8" t="s">
        <v>10</v>
      </c>
      <c r="B3502" s="9">
        <v>2</v>
      </c>
      <c r="C3502" s="9" t="s">
        <v>21</v>
      </c>
      <c r="D3502" s="9">
        <v>2021</v>
      </c>
      <c r="E3502" s="10">
        <v>900721337</v>
      </c>
    </row>
    <row r="3503" spans="1:5" x14ac:dyDescent="0.35">
      <c r="A3503" s="11" t="s">
        <v>22</v>
      </c>
      <c r="B3503" s="12">
        <v>2</v>
      </c>
      <c r="C3503" s="12" t="s">
        <v>21</v>
      </c>
      <c r="D3503" s="12">
        <v>2021</v>
      </c>
      <c r="E3503" s="13">
        <v>611485355</v>
      </c>
    </row>
    <row r="3504" spans="1:5" x14ac:dyDescent="0.35">
      <c r="A3504" s="8" t="s">
        <v>23</v>
      </c>
      <c r="B3504" s="9">
        <v>2</v>
      </c>
      <c r="C3504" s="9" t="s">
        <v>21</v>
      </c>
      <c r="D3504" s="9">
        <v>2021</v>
      </c>
      <c r="E3504" s="10">
        <v>148177012</v>
      </c>
    </row>
    <row r="3505" spans="1:5" x14ac:dyDescent="0.35">
      <c r="A3505" s="11" t="s">
        <v>5</v>
      </c>
      <c r="B3505" s="12">
        <v>2</v>
      </c>
      <c r="C3505" s="12" t="s">
        <v>21</v>
      </c>
      <c r="D3505" s="12">
        <v>2021</v>
      </c>
      <c r="E3505" s="13">
        <v>64234142</v>
      </c>
    </row>
    <row r="3506" spans="1:5" x14ac:dyDescent="0.35">
      <c r="A3506" s="8" t="s">
        <v>7</v>
      </c>
      <c r="B3506" s="9">
        <v>2</v>
      </c>
      <c r="C3506" s="9" t="s">
        <v>21</v>
      </c>
      <c r="D3506" s="9">
        <v>2021</v>
      </c>
      <c r="E3506" s="10">
        <v>860570</v>
      </c>
    </row>
    <row r="3507" spans="1:5" x14ac:dyDescent="0.35">
      <c r="A3507" s="11" t="s">
        <v>8</v>
      </c>
      <c r="B3507" s="12">
        <v>2</v>
      </c>
      <c r="C3507" s="12" t="s">
        <v>21</v>
      </c>
      <c r="D3507" s="12">
        <v>2021</v>
      </c>
      <c r="E3507" s="13">
        <v>25294</v>
      </c>
    </row>
    <row r="3508" spans="1:5" x14ac:dyDescent="0.35">
      <c r="A3508" s="8" t="s">
        <v>9</v>
      </c>
      <c r="B3508" s="9">
        <v>2</v>
      </c>
      <c r="C3508" s="9" t="s">
        <v>21</v>
      </c>
      <c r="D3508" s="9">
        <v>2021</v>
      </c>
      <c r="E3508" s="10">
        <v>62589540</v>
      </c>
    </row>
    <row r="3509" spans="1:5" x14ac:dyDescent="0.35">
      <c r="A3509" s="11" t="s">
        <v>10</v>
      </c>
      <c r="B3509" s="12">
        <v>2</v>
      </c>
      <c r="C3509" s="12" t="s">
        <v>21</v>
      </c>
      <c r="D3509" s="12">
        <v>2021</v>
      </c>
      <c r="E3509" s="13">
        <v>1017554037</v>
      </c>
    </row>
    <row r="3510" spans="1:5" x14ac:dyDescent="0.35">
      <c r="A3510" s="8" t="s">
        <v>22</v>
      </c>
      <c r="B3510" s="9">
        <v>2</v>
      </c>
      <c r="C3510" s="9" t="s">
        <v>21</v>
      </c>
      <c r="D3510" s="9">
        <v>2021</v>
      </c>
      <c r="E3510" s="10">
        <v>821357976</v>
      </c>
    </row>
    <row r="3511" spans="1:5" x14ac:dyDescent="0.35">
      <c r="A3511" s="11" t="s">
        <v>23</v>
      </c>
      <c r="B3511" s="12">
        <v>2</v>
      </c>
      <c r="C3511" s="12" t="s">
        <v>21</v>
      </c>
      <c r="D3511" s="12">
        <v>2021</v>
      </c>
      <c r="E3511" s="13">
        <v>234356290</v>
      </c>
    </row>
    <row r="3512" spans="1:5" x14ac:dyDescent="0.35">
      <c r="A3512" s="8" t="s">
        <v>5</v>
      </c>
      <c r="B3512" s="9">
        <v>2</v>
      </c>
      <c r="C3512" s="9" t="s">
        <v>21</v>
      </c>
      <c r="D3512" s="9">
        <v>2021</v>
      </c>
      <c r="E3512" s="10">
        <v>66527222</v>
      </c>
    </row>
    <row r="3513" spans="1:5" x14ac:dyDescent="0.35">
      <c r="A3513" s="11" t="s">
        <v>7</v>
      </c>
      <c r="B3513" s="12">
        <v>2</v>
      </c>
      <c r="C3513" s="12" t="s">
        <v>21</v>
      </c>
      <c r="D3513" s="12">
        <v>2021</v>
      </c>
      <c r="E3513" s="13">
        <v>885814</v>
      </c>
    </row>
    <row r="3514" spans="1:5" x14ac:dyDescent="0.35">
      <c r="A3514" s="8" t="s">
        <v>8</v>
      </c>
      <c r="B3514" s="9">
        <v>2</v>
      </c>
      <c r="C3514" s="9" t="s">
        <v>21</v>
      </c>
      <c r="D3514" s="9">
        <v>2021</v>
      </c>
      <c r="E3514" s="10">
        <v>25773</v>
      </c>
    </row>
    <row r="3515" spans="1:5" x14ac:dyDescent="0.35">
      <c r="A3515" s="11" t="s">
        <v>9</v>
      </c>
      <c r="B3515" s="12">
        <v>2</v>
      </c>
      <c r="C3515" s="12" t="s">
        <v>21</v>
      </c>
      <c r="D3515" s="12">
        <v>2021</v>
      </c>
      <c r="E3515" s="13">
        <v>64873672</v>
      </c>
    </row>
    <row r="3516" spans="1:5" x14ac:dyDescent="0.35">
      <c r="A3516" s="8" t="s">
        <v>10</v>
      </c>
      <c r="B3516" s="9">
        <v>2</v>
      </c>
      <c r="C3516" s="9" t="s">
        <v>21</v>
      </c>
      <c r="D3516" s="9">
        <v>2021</v>
      </c>
      <c r="E3516" s="10">
        <v>1126924184</v>
      </c>
    </row>
    <row r="3517" spans="1:5" x14ac:dyDescent="0.35">
      <c r="A3517" s="11" t="s">
        <v>22</v>
      </c>
      <c r="B3517" s="12">
        <v>2</v>
      </c>
      <c r="C3517" s="12" t="s">
        <v>21</v>
      </c>
      <c r="D3517" s="12">
        <v>2021</v>
      </c>
      <c r="E3517" s="13">
        <v>1127767093</v>
      </c>
    </row>
    <row r="3518" spans="1:5" x14ac:dyDescent="0.35">
      <c r="A3518" s="8" t="s">
        <v>23</v>
      </c>
      <c r="B3518" s="9">
        <v>2</v>
      </c>
      <c r="C3518" s="9" t="s">
        <v>21</v>
      </c>
      <c r="D3518" s="9">
        <v>2021</v>
      </c>
      <c r="E3518" s="10">
        <v>356449014</v>
      </c>
    </row>
    <row r="3519" spans="1:5" x14ac:dyDescent="0.35">
      <c r="A3519" s="11" t="s">
        <v>5</v>
      </c>
      <c r="B3519" s="12">
        <v>2</v>
      </c>
      <c r="C3519" s="12" t="s">
        <v>21</v>
      </c>
      <c r="D3519" s="12">
        <v>2021</v>
      </c>
      <c r="E3519" s="13">
        <v>68001006</v>
      </c>
    </row>
    <row r="3520" spans="1:5" x14ac:dyDescent="0.35">
      <c r="A3520" s="8" t="s">
        <v>7</v>
      </c>
      <c r="B3520" s="9">
        <v>2</v>
      </c>
      <c r="C3520" s="9" t="s">
        <v>21</v>
      </c>
      <c r="D3520" s="9">
        <v>2021</v>
      </c>
      <c r="E3520" s="10">
        <v>879545</v>
      </c>
    </row>
    <row r="3521" spans="1:5" x14ac:dyDescent="0.35">
      <c r="A3521" s="11" t="s">
        <v>8</v>
      </c>
      <c r="B3521" s="12">
        <v>2</v>
      </c>
      <c r="C3521" s="12" t="s">
        <v>21</v>
      </c>
      <c r="D3521" s="12">
        <v>2021</v>
      </c>
      <c r="E3521" s="13">
        <v>25199</v>
      </c>
    </row>
    <row r="3522" spans="1:5" x14ac:dyDescent="0.35">
      <c r="A3522" s="8" t="s">
        <v>9</v>
      </c>
      <c r="B3522" s="9">
        <v>2</v>
      </c>
      <c r="C3522" s="9" t="s">
        <v>21</v>
      </c>
      <c r="D3522" s="9">
        <v>2021</v>
      </c>
      <c r="E3522" s="10">
        <v>66670608</v>
      </c>
    </row>
    <row r="3523" spans="1:5" x14ac:dyDescent="0.35">
      <c r="A3523" s="11" t="s">
        <v>10</v>
      </c>
      <c r="B3523" s="12">
        <v>2</v>
      </c>
      <c r="C3523" s="12" t="s">
        <v>21</v>
      </c>
      <c r="D3523" s="12">
        <v>2021</v>
      </c>
      <c r="E3523" s="13">
        <v>1167218376</v>
      </c>
    </row>
    <row r="3524" spans="1:5" x14ac:dyDescent="0.35">
      <c r="A3524" s="8" t="s">
        <v>22</v>
      </c>
      <c r="B3524" s="9">
        <v>2</v>
      </c>
      <c r="C3524" s="9" t="s">
        <v>21</v>
      </c>
      <c r="D3524" s="9">
        <v>2021</v>
      </c>
      <c r="E3524" s="10">
        <v>1376851707</v>
      </c>
    </row>
    <row r="3525" spans="1:5" x14ac:dyDescent="0.35">
      <c r="A3525" s="14" t="s">
        <v>23</v>
      </c>
      <c r="B3525" s="15">
        <v>2</v>
      </c>
      <c r="C3525" s="15" t="s">
        <v>21</v>
      </c>
      <c r="D3525" s="15">
        <v>2021</v>
      </c>
      <c r="E3525" s="16">
        <v>548442264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Q1</vt:lpstr>
      <vt:lpstr>Q2</vt:lpstr>
      <vt:lpstr>Q3</vt:lpstr>
      <vt:lpstr>Q4</vt:lpstr>
      <vt:lpstr>Q5</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2022-10-24T06:46:59Z</dcterms:modified>
</cp:coreProperties>
</file>