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amount">Sheet1!$I$4:$I$8</definedName>
    <definedName name="discount">Sheet1!$J$4:$J$8</definedName>
    <definedName name="Fruits">Sheet1!$F$4:$F$8</definedName>
    <definedName name="net_amount">Sheet1!$K$4:$K$8</definedName>
    <definedName name="quantity1">Sheet1!$G$4:$G$8</definedName>
  </definedNames>
  <calcPr calcId="144525"/>
</workbook>
</file>

<file path=xl/calcChain.xml><?xml version="1.0" encoding="utf-8"?>
<calcChain xmlns="http://schemas.openxmlformats.org/spreadsheetml/2006/main">
  <c r="J9" i="1" l="1"/>
  <c r="I9" i="1"/>
  <c r="G9" i="1"/>
  <c r="I5" i="1" l="1"/>
  <c r="I6" i="1"/>
  <c r="I7" i="1"/>
  <c r="I8" i="1"/>
  <c r="J8" i="1" s="1"/>
  <c r="I4" i="1"/>
  <c r="J7" i="1" l="1"/>
  <c r="K7" i="1" s="1"/>
  <c r="K8" i="1"/>
  <c r="J6" i="1"/>
  <c r="K6" i="1" s="1"/>
  <c r="J4" i="1"/>
  <c r="K4" i="1" s="1"/>
  <c r="J5" i="1"/>
  <c r="K5" i="1" s="1"/>
  <c r="K9" i="1" l="1"/>
</calcChain>
</file>

<file path=xl/sharedStrings.xml><?xml version="1.0" encoding="utf-8"?>
<sst xmlns="http://schemas.openxmlformats.org/spreadsheetml/2006/main" count="13" uniqueCount="13">
  <si>
    <t>S.N.</t>
  </si>
  <si>
    <t>fruits</t>
  </si>
  <si>
    <t>quantity</t>
  </si>
  <si>
    <t>rate</t>
  </si>
  <si>
    <t>amount</t>
  </si>
  <si>
    <t>discount</t>
  </si>
  <si>
    <t>net amount</t>
  </si>
  <si>
    <t>Mango</t>
  </si>
  <si>
    <t>Orange</t>
  </si>
  <si>
    <t>Grapes</t>
  </si>
  <si>
    <t>Banana</t>
  </si>
  <si>
    <t>Apple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</si>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</sst>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1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</a:t>
            </a:r>
            <a:r>
              <a:rPr lang="en-US" baseline="0"/>
              <a:t> of fruits</a:t>
            </a:r>
          </a:p>
        </c:rich>
      </c:tx>
      <c:layout/>
      <c:overlay val="1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398972003499565"/>
          <c:y val="0.11108705161854768"/>
          <c:w val="0.40535411198600174"/>
          <c:h val="0.67559018664333625"/>
        </c:manualLayout>
      </c:layout>
      <c:pie3DChart>
        <c:varyColors val="1"/>
        <c:ser>
          <c:idx val="0"/>
          <c:order val="0"/>
          <c:cat>
            <c:strRef>
              <c:f>Sheet1!$F$4:$F$8</c:f>
              <c:strCache>
                <c:ptCount val="5"/>
                <c:pt idx="0">
                  <c:v>Mango</c:v>
                </c:pt>
                <c:pt idx="1">
                  <c:v>Orange</c:v>
                </c:pt>
                <c:pt idx="2">
                  <c:v>Apple</c:v>
                </c:pt>
                <c:pt idx="3">
                  <c:v>Grapes</c:v>
                </c:pt>
                <c:pt idx="4">
                  <c:v>Banana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25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10</xdr:row>
      <xdr:rowOff>114300</xdr:rowOff>
    </xdr:from>
    <xdr:to>
      <xdr:col>11</xdr:col>
      <xdr:colOff>514350</xdr:colOff>
      <xdr:row>25</xdr:row>
      <xdr:rowOff>171450</xdr:rowOff>
    </xdr:to>
    <xdr:graphicFrame macro="">
      <xdr:nvGraphicFramePr>
        <xdr:cNvPr id="2" name="Chart 1" title="Rates of frui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209550</xdr:colOff>
      <xdr:row>7</xdr:row>
      <xdr:rowOff>133350</xdr:rowOff>
    </xdr:from>
    <xdr:ext cx="184731" cy="264560"/>
    <xdr:sp macro="" textlink="">
      <xdr:nvSpPr>
        <xdr:cNvPr id="3" name="TextBox 2"/>
        <xdr:cNvSpPr txBox="1"/>
      </xdr:nvSpPr>
      <xdr:spPr>
        <a:xfrm>
          <a:off x="10239375" y="161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9"/>
  <sheetViews>
    <sheetView tabSelected="1" workbookViewId="0">
      <selection activeCell="M15" sqref="M15"/>
    </sheetView>
  </sheetViews>
  <sheetFormatPr defaultRowHeight="15" x14ac:dyDescent="0.25"/>
  <cols>
    <col min="11" max="11" width="13.28515625" customWidth="1"/>
  </cols>
  <sheetData>
    <row r="2" spans="5:11" ht="21" customHeight="1" thickBot="1" x14ac:dyDescent="0.3">
      <c r="E2" s="1"/>
    </row>
    <row r="3" spans="5:11" ht="18" customHeight="1" thickBot="1" x14ac:dyDescent="0.3"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4" t="s">
        <v>6</v>
      </c>
    </row>
    <row r="4" spans="5:11" ht="15.75" thickBot="1" x14ac:dyDescent="0.3">
      <c r="E4" s="3">
        <v>1</v>
      </c>
      <c r="F4" s="3" t="s">
        <v>7</v>
      </c>
      <c r="G4" s="3">
        <v>2500</v>
      </c>
      <c r="H4" s="3">
        <v>25</v>
      </c>
      <c r="I4" s="3">
        <f>G4*H4</f>
        <v>62500</v>
      </c>
      <c r="J4" s="3">
        <f>IF(AND(I4&gt;7000),I4*10%,IF(AND(I4&gt;2500,I4&lt;=7000),I4*5%,I4*3%))</f>
        <v>6250</v>
      </c>
      <c r="K4" s="3">
        <f>I4-J4</f>
        <v>56250</v>
      </c>
    </row>
    <row r="5" spans="5:11" ht="15.75" thickBot="1" x14ac:dyDescent="0.3">
      <c r="E5" s="3">
        <v>2</v>
      </c>
      <c r="F5" s="3" t="s">
        <v>8</v>
      </c>
      <c r="G5" s="3">
        <v>400</v>
      </c>
      <c r="H5" s="3">
        <v>20</v>
      </c>
      <c r="I5" s="3">
        <f t="shared" ref="I5:I8" si="0">G5*H5</f>
        <v>8000</v>
      </c>
      <c r="J5" s="3">
        <f t="shared" ref="J5:J8" si="1">IF(AND(I5&gt;7000),I5*10%,IF(AND(I5&gt;2500,I5&lt;=7000),I5*5%,I5*3%))</f>
        <v>800</v>
      </c>
      <c r="K5" s="3">
        <f t="shared" ref="K5:K8" si="2">I5-J5</f>
        <v>7200</v>
      </c>
    </row>
    <row r="6" spans="5:11" ht="15.75" thickBot="1" x14ac:dyDescent="0.3">
      <c r="E6" s="3">
        <v>3</v>
      </c>
      <c r="F6" s="3" t="s">
        <v>11</v>
      </c>
      <c r="G6" s="3">
        <v>450</v>
      </c>
      <c r="H6" s="3">
        <v>15</v>
      </c>
      <c r="I6" s="3">
        <f t="shared" si="0"/>
        <v>6750</v>
      </c>
      <c r="J6" s="3">
        <f t="shared" si="1"/>
        <v>337.5</v>
      </c>
      <c r="K6" s="3">
        <f t="shared" si="2"/>
        <v>6412.5</v>
      </c>
    </row>
    <row r="7" spans="5:11" ht="15.75" thickBot="1" x14ac:dyDescent="0.3">
      <c r="E7" s="3">
        <v>4</v>
      </c>
      <c r="F7" s="3" t="s">
        <v>9</v>
      </c>
      <c r="G7" s="3">
        <v>5000</v>
      </c>
      <c r="H7" s="3">
        <v>25</v>
      </c>
      <c r="I7" s="3">
        <f t="shared" si="0"/>
        <v>125000</v>
      </c>
      <c r="J7" s="3">
        <f t="shared" si="1"/>
        <v>12500</v>
      </c>
      <c r="K7" s="3">
        <f t="shared" si="2"/>
        <v>112500</v>
      </c>
    </row>
    <row r="8" spans="5:11" ht="15.75" thickBot="1" x14ac:dyDescent="0.3">
      <c r="E8" s="3">
        <v>5</v>
      </c>
      <c r="F8" s="3" t="s">
        <v>10</v>
      </c>
      <c r="G8" s="3">
        <v>3000</v>
      </c>
      <c r="H8" s="3">
        <v>10</v>
      </c>
      <c r="I8" s="3">
        <f t="shared" si="0"/>
        <v>30000</v>
      </c>
      <c r="J8" s="3">
        <f t="shared" si="1"/>
        <v>3000</v>
      </c>
      <c r="K8" s="3">
        <f t="shared" si="2"/>
        <v>27000</v>
      </c>
    </row>
    <row r="9" spans="5:11" ht="15.75" thickBot="1" x14ac:dyDescent="0.3">
      <c r="E9" s="3"/>
      <c r="F9" s="3" t="s">
        <v>12</v>
      </c>
      <c r="G9" s="3">
        <f>SUM(quantity1)</f>
        <v>11350</v>
      </c>
      <c r="H9" s="3"/>
      <c r="I9" s="3">
        <f>SUM(amount)</f>
        <v>232250</v>
      </c>
      <c r="J9" s="3">
        <f>SUM(discount)</f>
        <v>22887.5</v>
      </c>
      <c r="K9" s="3">
        <f>SUM(net_amount)</f>
        <v>209362.5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9"/>
  <sheetViews>
    <sheetView workbookViewId="0">
      <selection activeCell="H10" sqref="H10"/>
    </sheetView>
  </sheetViews>
  <sheetFormatPr defaultRowHeight="15" x14ac:dyDescent="0.25"/>
  <cols>
    <col min="7" max="7" width="9.7109375" bestFit="1" customWidth="1"/>
    <col min="8" max="8" width="12.7109375" customWidth="1"/>
  </cols>
  <sheetData>
    <row r="2" spans="7:9" x14ac:dyDescent="0.25">
      <c r="G2">
        <v>1</v>
      </c>
      <c r="H2" s="2">
        <v>35817</v>
      </c>
    </row>
    <row r="3" spans="7:9" x14ac:dyDescent="0.25">
      <c r="G3">
        <v>4</v>
      </c>
      <c r="H3" s="2">
        <v>40230</v>
      </c>
    </row>
    <row r="4" spans="7:9" x14ac:dyDescent="0.25">
      <c r="G4">
        <v>7</v>
      </c>
      <c r="H4" s="2"/>
    </row>
    <row r="5" spans="7:9" x14ac:dyDescent="0.25">
      <c r="G5">
        <v>8</v>
      </c>
      <c r="I5" s="2">
        <v>35817</v>
      </c>
    </row>
    <row r="7" spans="7:9" x14ac:dyDescent="0.25">
      <c r="G7" s="2">
        <v>35817</v>
      </c>
    </row>
    <row r="8" spans="7:9" x14ac:dyDescent="0.25">
      <c r="G8" s="2">
        <v>40230</v>
      </c>
    </row>
    <row r="9" spans="7:9" x14ac:dyDescent="0.25">
      <c r="G9" s="2">
        <v>40445</v>
      </c>
    </row>
  </sheetData>
  <sortState ref="G7:G9">
    <sortCondition ref="G7:G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amount</vt:lpstr>
      <vt:lpstr>discount</vt:lpstr>
      <vt:lpstr>Fruits</vt:lpstr>
      <vt:lpstr>net_amount</vt:lpstr>
      <vt:lpstr>quantity1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Bhandari</dc:creator>
  <cp:lastModifiedBy>Nikita Bhandari</cp:lastModifiedBy>
  <dcterms:created xsi:type="dcterms:W3CDTF">2017-01-03T15:54:23Z</dcterms:created>
  <dcterms:modified xsi:type="dcterms:W3CDTF">2017-01-29T17:01:09Z</dcterms:modified>
</cp:coreProperties>
</file>