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\\bosch.com\dfsrb\DfsDE\DIV\CS\DE_CS$\Prj\BaseDev\DASy\08_Plant\0500_AnP_CljP\1100_PAV2Py-Converter\0400_TestEnvironment\DASy\BASE\PTS\PTS_3330TETB2P_V35\"/>
    </mc:Choice>
  </mc:AlternateContent>
  <xr:revisionPtr revIDLastSave="0" documentId="13_ncr:1_{A310061F-E151-4F3E-8460-A30F8811DC20}" xr6:coauthVersionLast="47" xr6:coauthVersionMax="47" xr10:uidLastSave="{00000000-0000-0000-0000-000000000000}"/>
  <bookViews>
    <workbookView xWindow="-25320" yWindow="-120" windowWidth="25440" windowHeight="15390" tabRatio="674" firstSheet="4" activeTab="9" xr2:uid="{D1B34031-44BB-411C-B444-67A1BA587D19}"/>
  </bookViews>
  <sheets>
    <sheet name="History" sheetId="19" r:id="rId1"/>
    <sheet name="GT_History" sheetId="31" r:id="rId2"/>
    <sheet name="GT_Numbers" sheetId="17" r:id="rId3"/>
    <sheet name="GT_General" sheetId="18" r:id="rId4"/>
    <sheet name="GT_Constants" sheetId="6" r:id="rId5"/>
    <sheet name="GT_Variables" sheetId="5" r:id="rId6"/>
    <sheet name="GT_Signals" sheetId="8" r:id="rId7"/>
    <sheet name="TG_C_EOL_RT" sheetId="24" r:id="rId8"/>
    <sheet name="TG_N_BS_RT" sheetId="26" r:id="rId9"/>
    <sheet name="TG_N_SC_RT" sheetId="30" r:id="rId10"/>
    <sheet name="TG_C_EOL_HT" sheetId="23" r:id="rId11"/>
    <sheet name="TG_C_RF_RT" sheetId="28" r:id="rId12"/>
    <sheet name="TG_N_FL_RT" sheetId="32" r:id="rId13"/>
    <sheet name="LoadFile_TG_N_FL_RT" sheetId="29" r:id="rId14"/>
  </sheets>
  <definedNames>
    <definedName name="_xlnm._FilterDatabase" localSheetId="13" hidden="1">LoadFile_TG_N_FL_RT!$A$1:$M$153</definedName>
    <definedName name="_xlnm._FilterDatabase" localSheetId="10" hidden="1">TG_C_EOL_HT!$A$1:$T$492</definedName>
    <definedName name="_xlnm._FilterDatabase" localSheetId="7" hidden="1">TG_C_EOL_RT!$A$1:$M$44</definedName>
    <definedName name="_xlnm._FilterDatabase" localSheetId="11" hidden="1">TG_C_RF_RT!$C$1:$M$1</definedName>
    <definedName name="_xlnm._FilterDatabase" localSheetId="8" hidden="1">TG_N_BS_RT!$A$1:$X$1</definedName>
    <definedName name="_xlnm._FilterDatabase" localSheetId="12" hidden="1">TG_N_FL_RT!$A$1:$M$140</definedName>
    <definedName name="_xlnm._FilterDatabase" localSheetId="9" hidden="1">TG_N_SC_RT!$A$1:$U$166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8" i="32" l="1"/>
  <c r="B129" i="32" s="1"/>
  <c r="B130" i="32" s="1"/>
  <c r="B131" i="32" s="1"/>
  <c r="B132" i="32" s="1"/>
  <c r="B133" i="32" s="1"/>
  <c r="B127" i="32"/>
  <c r="B122" i="32"/>
  <c r="B123" i="32" s="1"/>
  <c r="B124" i="32" s="1"/>
  <c r="B125" i="32" s="1"/>
  <c r="B114" i="32"/>
  <c r="B115" i="32" s="1"/>
  <c r="B116" i="32" s="1"/>
  <c r="B117" i="32" s="1"/>
  <c r="B118" i="32" s="1"/>
  <c r="B119" i="32" s="1"/>
  <c r="B120" i="32" s="1"/>
  <c r="B106" i="32"/>
  <c r="B107" i="32" s="1"/>
  <c r="B108" i="32" s="1"/>
  <c r="B109" i="32" s="1"/>
  <c r="B110" i="32" s="1"/>
  <c r="B111" i="32" s="1"/>
  <c r="B112" i="32" s="1"/>
  <c r="B101" i="32"/>
  <c r="B102" i="32" s="1"/>
  <c r="B103" i="32" s="1"/>
  <c r="B104" i="32" s="1"/>
  <c r="B92" i="32"/>
  <c r="B93" i="32" s="1"/>
  <c r="B94" i="32" s="1"/>
  <c r="B95" i="32" s="1"/>
  <c r="B96" i="32" s="1"/>
  <c r="B97" i="32" s="1"/>
  <c r="B98" i="32" s="1"/>
  <c r="B87" i="32"/>
  <c r="B88" i="32" s="1"/>
  <c r="B89" i="32" s="1"/>
  <c r="B90" i="32" s="1"/>
  <c r="B79" i="32"/>
  <c r="B80" i="32" s="1"/>
  <c r="B81" i="32" s="1"/>
  <c r="B82" i="32" s="1"/>
  <c r="B83" i="32" s="1"/>
  <c r="B84" i="32" s="1"/>
  <c r="B85" i="32" s="1"/>
  <c r="B71" i="32"/>
  <c r="B72" i="32" s="1"/>
  <c r="B73" i="32" s="1"/>
  <c r="B74" i="32" s="1"/>
  <c r="B75" i="32" s="1"/>
  <c r="B76" i="32" s="1"/>
  <c r="B77" i="32" s="1"/>
  <c r="B66" i="32"/>
  <c r="B67" i="32" s="1"/>
  <c r="B68" i="32" s="1"/>
  <c r="B69" i="32" s="1"/>
  <c r="B57" i="32"/>
  <c r="B58" i="32" s="1"/>
  <c r="B59" i="32" s="1"/>
  <c r="B60" i="32" s="1"/>
  <c r="B61" i="32" s="1"/>
  <c r="B62" i="32" s="1"/>
  <c r="B63" i="32" s="1"/>
  <c r="B52" i="32"/>
  <c r="B53" i="32" s="1"/>
  <c r="B54" i="32" s="1"/>
  <c r="B55" i="32" s="1"/>
  <c r="B44" i="32"/>
  <c r="B45" i="32" s="1"/>
  <c r="B46" i="32" s="1"/>
  <c r="B47" i="32" s="1"/>
  <c r="B48" i="32" s="1"/>
  <c r="B49" i="32" s="1"/>
  <c r="B50" i="32" s="1"/>
  <c r="B36" i="32"/>
  <c r="B37" i="32" s="1"/>
  <c r="B38" i="32" s="1"/>
  <c r="B39" i="32" s="1"/>
  <c r="B40" i="32" s="1"/>
  <c r="B41" i="32" s="1"/>
  <c r="B42" i="32" s="1"/>
  <c r="B31" i="32"/>
  <c r="B32" i="32" s="1"/>
  <c r="B33" i="32" s="1"/>
  <c r="B34" i="32" s="1"/>
  <c r="B136" i="32"/>
  <c r="B137" i="32" s="1"/>
  <c r="B24" i="32"/>
  <c r="B22" i="32"/>
  <c r="B20" i="32"/>
  <c r="B14" i="32"/>
  <c r="B15" i="32" s="1"/>
  <c r="B16" i="32" s="1"/>
  <c r="B8" i="32"/>
  <c r="B9" i="32" s="1"/>
  <c r="B5" i="32"/>
  <c r="B6" i="32" s="1"/>
  <c r="B3" i="32"/>
  <c r="B80" i="26"/>
  <c r="B164" i="30"/>
  <c r="B109" i="29" l="1"/>
  <c r="B152" i="30" l="1"/>
  <c r="B149" i="30"/>
  <c r="B141" i="30"/>
  <c r="B142" i="30" s="1"/>
  <c r="B143" i="30" s="1"/>
  <c r="B144" i="30" s="1"/>
  <c r="B145" i="30" s="1"/>
  <c r="B146" i="30" s="1"/>
  <c r="B147" i="30" s="1"/>
  <c r="B153" i="30" l="1"/>
  <c r="B154" i="30" s="1"/>
  <c r="B155" i="30" s="1"/>
  <c r="B156" i="30" s="1"/>
  <c r="B157" i="30" s="1"/>
  <c r="B158" i="30" s="1"/>
  <c r="B159" i="30" s="1"/>
  <c r="B160" i="30" s="1"/>
  <c r="B161" i="30" s="1"/>
  <c r="B162" i="30" s="1"/>
  <c r="B138" i="30"/>
  <c r="B134" i="30"/>
  <c r="B135" i="30" s="1"/>
  <c r="B136" i="30" s="1"/>
  <c r="B118" i="30"/>
  <c r="B119" i="30" s="1"/>
  <c r="B120" i="30" s="1"/>
  <c r="B121" i="30" s="1"/>
  <c r="B122" i="30" s="1"/>
  <c r="B123" i="30" s="1"/>
  <c r="B124" i="30" s="1"/>
  <c r="B125" i="30" s="1"/>
  <c r="B126" i="30" s="1"/>
  <c r="B127" i="30" s="1"/>
  <c r="B115" i="30"/>
  <c r="B113" i="30"/>
  <c r="B107" i="30"/>
  <c r="B95" i="30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92" i="30"/>
  <c r="B88" i="30"/>
  <c r="B89" i="30" s="1"/>
  <c r="B90" i="30" s="1"/>
  <c r="B72" i="30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86" i="30" s="1"/>
  <c r="B67" i="30"/>
  <c r="B68" i="30" s="1"/>
  <c r="B69" i="30" s="1"/>
  <c r="B70" i="30" s="1"/>
  <c r="B60" i="30"/>
  <c r="B61" i="30" s="1"/>
  <c r="B62" i="30" s="1"/>
  <c r="B63" i="30" s="1"/>
  <c r="B64" i="30" s="1"/>
  <c r="B65" i="30" s="1"/>
  <c r="B54" i="30"/>
  <c r="B55" i="30" s="1"/>
  <c r="B42" i="30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30" i="30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18" i="30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12" i="30"/>
  <c r="B13" i="30" s="1"/>
  <c r="B14" i="30" s="1"/>
  <c r="B15" i="30" s="1"/>
  <c r="B9" i="30"/>
  <c r="B6" i="30"/>
  <c r="B7" i="30" s="1"/>
  <c r="B4" i="30"/>
  <c r="B3" i="30"/>
  <c r="B77" i="23"/>
  <c r="B53" i="23"/>
  <c r="B492" i="23"/>
  <c r="B130" i="29"/>
  <c r="B131" i="29" s="1"/>
  <c r="B132" i="29" s="1"/>
  <c r="B126" i="29"/>
  <c r="B127" i="29" s="1"/>
  <c r="B128" i="29" s="1"/>
  <c r="B108" i="29"/>
  <c r="B110" i="29" s="1"/>
  <c r="B111" i="29" s="1"/>
  <c r="B112" i="29" s="1"/>
  <c r="B113" i="29" s="1"/>
  <c r="B92" i="29"/>
  <c r="B93" i="29" s="1"/>
  <c r="B94" i="29" s="1"/>
  <c r="B95" i="29" s="1"/>
  <c r="B96" i="29" s="1"/>
  <c r="B87" i="29"/>
  <c r="B88" i="29" s="1"/>
  <c r="B89" i="29" s="1"/>
  <c r="B83" i="29"/>
  <c r="B84" i="29" s="1"/>
  <c r="B85" i="29" s="1"/>
  <c r="B78" i="29"/>
  <c r="B79" i="29" s="1"/>
  <c r="B80" i="29" s="1"/>
  <c r="B74" i="29"/>
  <c r="B75" i="29" s="1"/>
  <c r="B76" i="29" s="1"/>
  <c r="B138" i="29"/>
  <c r="B139" i="29" s="1"/>
  <c r="B140" i="29" s="1"/>
  <c r="B141" i="29" s="1"/>
  <c r="B135" i="29"/>
  <c r="B136" i="29" s="1"/>
  <c r="B66" i="29"/>
  <c r="B67" i="29" s="1"/>
  <c r="B68" i="29" s="1"/>
  <c r="B69" i="29" s="1"/>
  <c r="B70" i="29" s="1"/>
  <c r="B71" i="29" s="1"/>
  <c r="B59" i="29"/>
  <c r="B60" i="29" s="1"/>
  <c r="B61" i="29" s="1"/>
  <c r="B62" i="29" s="1"/>
  <c r="B63" i="29" s="1"/>
  <c r="B64" i="29" s="1"/>
  <c r="B51" i="29"/>
  <c r="B52" i="29" s="1"/>
  <c r="B49" i="29"/>
  <c r="B45" i="29"/>
  <c r="B46" i="29" s="1"/>
  <c r="B47" i="29" s="1"/>
  <c r="B41" i="29"/>
  <c r="B42" i="29" s="1"/>
  <c r="B43" i="29" s="1"/>
  <c r="B39" i="29"/>
  <c r="B21" i="29"/>
  <c r="B22" i="29" s="1"/>
  <c r="B23" i="29" s="1"/>
  <c r="B24" i="29" s="1"/>
  <c r="B25" i="29" s="1"/>
  <c r="B26" i="29" s="1"/>
  <c r="B27" i="29" s="1"/>
  <c r="B9" i="29"/>
  <c r="B10" i="29" s="1"/>
  <c r="B11" i="29" s="1"/>
  <c r="B6" i="29"/>
  <c r="B7" i="29" s="1"/>
  <c r="B3" i="29"/>
  <c r="B114" i="29" l="1"/>
  <c r="B116" i="29" s="1"/>
  <c r="B117" i="29" s="1"/>
  <c r="B118" i="29" s="1"/>
  <c r="B115" i="29"/>
  <c r="B97" i="29"/>
  <c r="B99" i="29" s="1"/>
  <c r="B100" i="29" s="1"/>
  <c r="B101" i="29" s="1"/>
  <c r="B98" i="29"/>
  <c r="B128" i="30"/>
  <c r="B129" i="30" s="1"/>
  <c r="B130" i="30" s="1"/>
  <c r="B131" i="30" s="1"/>
  <c r="B132" i="30" s="1"/>
  <c r="B108" i="30"/>
  <c r="B109" i="30" s="1"/>
  <c r="B110" i="30" s="1"/>
  <c r="B56" i="30"/>
  <c r="B57" i="30" s="1"/>
  <c r="B50" i="23"/>
  <c r="B379" i="23"/>
  <c r="B490" i="23"/>
  <c r="B488" i="23"/>
  <c r="B486" i="23"/>
  <c r="B484" i="23"/>
  <c r="B482" i="23"/>
  <c r="B479" i="23"/>
  <c r="B474" i="23"/>
  <c r="B475" i="23" s="1"/>
  <c r="B476" i="23" s="1"/>
  <c r="B477" i="23" s="1"/>
  <c r="B471" i="23"/>
  <c r="B472" i="23" s="1"/>
  <c r="B466" i="23"/>
  <c r="B462" i="23"/>
  <c r="B458" i="23"/>
  <c r="B454" i="23"/>
  <c r="B447" i="23"/>
  <c r="B444" i="23"/>
  <c r="B440" i="23"/>
  <c r="B437" i="23"/>
  <c r="B383" i="23"/>
  <c r="B384" i="23" s="1"/>
  <c r="B385" i="23" s="1"/>
  <c r="B386" i="23" s="1"/>
  <c r="B387" i="23" s="1"/>
  <c r="B388" i="23" s="1"/>
  <c r="B428" i="23"/>
  <c r="B429" i="23" s="1"/>
  <c r="B430" i="23" s="1"/>
  <c r="B431" i="23" s="1"/>
  <c r="B415" i="23"/>
  <c r="B416" i="23" s="1"/>
  <c r="B417" i="23" s="1"/>
  <c r="B409" i="23"/>
  <c r="B410" i="23" s="1"/>
  <c r="B411" i="23" s="1"/>
  <c r="B412" i="23" s="1"/>
  <c r="B390" i="23"/>
  <c r="B391" i="23" s="1"/>
  <c r="B392" i="23" s="1"/>
  <c r="B393" i="23" s="1"/>
  <c r="B394" i="23" s="1"/>
  <c r="B419" i="23"/>
  <c r="B420" i="23" s="1"/>
  <c r="B421" i="23" s="1"/>
  <c r="B422" i="23" s="1"/>
  <c r="B423" i="23" s="1"/>
  <c r="B424" i="23" s="1"/>
  <c r="B425" i="23" s="1"/>
  <c r="B426" i="23" s="1"/>
  <c r="B396" i="23"/>
  <c r="B397" i="23" s="1"/>
  <c r="B398" i="23" s="1"/>
  <c r="B119" i="29" l="1"/>
  <c r="B121" i="29" s="1"/>
  <c r="B122" i="29" s="1"/>
  <c r="B123" i="29" s="1"/>
  <c r="B120" i="29"/>
  <c r="B102" i="29"/>
  <c r="B104" i="29" s="1"/>
  <c r="B105" i="29" s="1"/>
  <c r="B106" i="29" s="1"/>
  <c r="B103" i="29"/>
  <c r="B111" i="30"/>
  <c r="B376" i="23"/>
  <c r="B377" i="23" s="1"/>
  <c r="B374" i="23"/>
  <c r="B370" i="23"/>
  <c r="B371" i="23" s="1"/>
  <c r="B372" i="23" s="1"/>
  <c r="B366" i="23"/>
  <c r="B367" i="23" s="1"/>
  <c r="B368" i="23" s="1"/>
  <c r="B364" i="23"/>
  <c r="B359" i="23"/>
  <c r="B360" i="23" s="1"/>
  <c r="B361" i="23" s="1"/>
  <c r="B362" i="23" s="1"/>
  <c r="B354" i="23"/>
  <c r="B355" i="23" s="1"/>
  <c r="B356" i="23" s="1"/>
  <c r="B357" i="23" s="1"/>
  <c r="B349" i="23"/>
  <c r="B350" i="23" s="1"/>
  <c r="B351" i="23" s="1"/>
  <c r="B352" i="23" s="1"/>
  <c r="B336" i="23"/>
  <c r="B337" i="23" s="1"/>
  <c r="B338" i="23" s="1"/>
  <c r="B339" i="23" s="1"/>
  <c r="B333" i="23"/>
  <c r="B327" i="23"/>
  <c r="B328" i="23" s="1"/>
  <c r="B329" i="23" s="1"/>
  <c r="B330" i="23" s="1"/>
  <c r="B322" i="23"/>
  <c r="B323" i="23" s="1"/>
  <c r="B324" i="23" s="1"/>
  <c r="B325" i="23" s="1"/>
  <c r="B317" i="23"/>
  <c r="B318" i="23" s="1"/>
  <c r="B319" i="23" s="1"/>
  <c r="B320" i="23" s="1"/>
  <c r="B307" i="23"/>
  <c r="B302" i="23"/>
  <c r="B303" i="23" s="1"/>
  <c r="B298" i="23"/>
  <c r="B293" i="23"/>
  <c r="B294" i="23" s="1"/>
  <c r="B295" i="23" s="1"/>
  <c r="B296" i="23" s="1"/>
  <c r="B287" i="23"/>
  <c r="B288" i="23" s="1"/>
  <c r="B289" i="23" s="1"/>
  <c r="B290" i="23" s="1"/>
  <c r="B278" i="23"/>
  <c r="B279" i="23" s="1"/>
  <c r="B280" i="23" s="1"/>
  <c r="B281" i="23" s="1"/>
  <c r="B282" i="23" s="1"/>
  <c r="B283" i="23" s="1"/>
  <c r="B284" i="23" s="1"/>
  <c r="B285" i="23" s="1"/>
  <c r="B273" i="23"/>
  <c r="B274" i="23" s="1"/>
  <c r="B275" i="23" s="1"/>
  <c r="B276" i="23" s="1"/>
  <c r="B258" i="23"/>
  <c r="B259" i="23" s="1"/>
  <c r="B260" i="23" s="1"/>
  <c r="B249" i="23"/>
  <c r="B250" i="23" s="1"/>
  <c r="B251" i="23" s="1"/>
  <c r="B252" i="23" s="1"/>
  <c r="B253" i="23" s="1"/>
  <c r="B254" i="23" s="1"/>
  <c r="B255" i="23" s="1"/>
  <c r="B256" i="23" s="1"/>
  <c r="B244" i="23"/>
  <c r="B245" i="23" s="1"/>
  <c r="B246" i="23" s="1"/>
  <c r="B229" i="23"/>
  <c r="B230" i="23" s="1"/>
  <c r="B231" i="23" s="1"/>
  <c r="B232" i="23" s="1"/>
  <c r="B221" i="23"/>
  <c r="B222" i="23" s="1"/>
  <c r="B223" i="23" s="1"/>
  <c r="B224" i="23" s="1"/>
  <c r="B225" i="23" s="1"/>
  <c r="B226" i="23" s="1"/>
  <c r="B227" i="23" s="1"/>
  <c r="B216" i="23"/>
  <c r="B217" i="23" s="1"/>
  <c r="B218" i="23" s="1"/>
  <c r="B219" i="23" s="1"/>
  <c r="B201" i="23"/>
  <c r="B202" i="23" s="1"/>
  <c r="B203" i="23" s="1"/>
  <c r="B204" i="23" s="1"/>
  <c r="B205" i="23" s="1"/>
  <c r="B192" i="23"/>
  <c r="B193" i="23" s="1"/>
  <c r="B194" i="23" s="1"/>
  <c r="B195" i="23" s="1"/>
  <c r="B196" i="23" s="1"/>
  <c r="B197" i="23" s="1"/>
  <c r="B198" i="23" s="1"/>
  <c r="B199" i="23" s="1"/>
  <c r="B186" i="23"/>
  <c r="B187" i="23" s="1"/>
  <c r="B188" i="23" s="1"/>
  <c r="B189" i="23" s="1"/>
  <c r="B190" i="23" s="1"/>
  <c r="B170" i="23"/>
  <c r="B171" i="23" s="1"/>
  <c r="B172" i="23" s="1"/>
  <c r="B173" i="23" s="1"/>
  <c r="B174" i="23" s="1"/>
  <c r="B160" i="23"/>
  <c r="B161" i="23" s="1"/>
  <c r="B162" i="23" s="1"/>
  <c r="B163" i="23" s="1"/>
  <c r="B164" i="23" s="1"/>
  <c r="B165" i="23" s="1"/>
  <c r="B166" i="23" s="1"/>
  <c r="B167" i="23" s="1"/>
  <c r="B168" i="23" s="1"/>
  <c r="B154" i="23"/>
  <c r="B155" i="23" s="1"/>
  <c r="B156" i="23" s="1"/>
  <c r="B157" i="23" s="1"/>
  <c r="B117" i="23"/>
  <c r="B118" i="23" s="1"/>
  <c r="B119" i="23" s="1"/>
  <c r="B120" i="23" s="1"/>
  <c r="B138" i="23"/>
  <c r="B139" i="23" s="1"/>
  <c r="B140" i="23" s="1"/>
  <c r="B141" i="23" s="1"/>
  <c r="B122" i="23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94" i="23"/>
  <c r="B95" i="23" s="1"/>
  <c r="B96" i="23" s="1"/>
  <c r="B97" i="23" s="1"/>
  <c r="B98" i="23" s="1"/>
  <c r="B78" i="23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47" i="23"/>
  <c r="B48" i="23" s="1"/>
  <c r="B45" i="23"/>
  <c r="B41" i="23"/>
  <c r="B42" i="23" s="1"/>
  <c r="B43" i="23" s="1"/>
  <c r="B37" i="23"/>
  <c r="B38" i="23" s="1"/>
  <c r="B39" i="23" s="1"/>
  <c r="B35" i="23"/>
  <c r="B18" i="23"/>
  <c r="B16" i="26"/>
  <c r="B17" i="26" s="1"/>
  <c r="B18" i="26" s="1"/>
  <c r="B10" i="23"/>
  <c r="B11" i="23" s="1"/>
  <c r="B12" i="23" s="1"/>
  <c r="B13" i="23" s="1"/>
  <c r="B14" i="23" s="1"/>
  <c r="B15" i="23" s="1"/>
  <c r="B16" i="23" s="1"/>
  <c r="B95" i="28"/>
  <c r="B96" i="28" s="1"/>
  <c r="B97" i="28" s="1"/>
  <c r="B98" i="28" s="1"/>
  <c r="B92" i="28"/>
  <c r="B93" i="28" s="1"/>
  <c r="B83" i="28"/>
  <c r="B84" i="28" s="1"/>
  <c r="B75" i="28"/>
  <c r="B67" i="28"/>
  <c r="B68" i="28" s="1"/>
  <c r="B69" i="28" s="1"/>
  <c r="B70" i="28" s="1"/>
  <c r="B71" i="28" s="1"/>
  <c r="B72" i="28" s="1"/>
  <c r="B60" i="28"/>
  <c r="B61" i="28" s="1"/>
  <c r="B62" i="28" s="1"/>
  <c r="B63" i="28" s="1"/>
  <c r="B64" i="28" s="1"/>
  <c r="B65" i="28" s="1"/>
  <c r="B52" i="28"/>
  <c r="B53" i="28" s="1"/>
  <c r="B50" i="28"/>
  <c r="B46" i="28"/>
  <c r="B47" i="28" s="1"/>
  <c r="B48" i="28" s="1"/>
  <c r="B42" i="28"/>
  <c r="B43" i="28" s="1"/>
  <c r="B44" i="28" s="1"/>
  <c r="B40" i="28"/>
  <c r="B22" i="28"/>
  <c r="B23" i="28" s="1"/>
  <c r="B24" i="28" s="1"/>
  <c r="B25" i="28" s="1"/>
  <c r="B26" i="28" s="1"/>
  <c r="B27" i="28" s="1"/>
  <c r="B28" i="28" s="1"/>
  <c r="B9" i="28"/>
  <c r="B10" i="28" s="1"/>
  <c r="B8" i="28"/>
  <c r="B5" i="28"/>
  <c r="B6" i="28" s="1"/>
  <c r="B3" i="28"/>
  <c r="B74" i="24"/>
  <c r="B75" i="24" s="1"/>
  <c r="B76" i="24" s="1"/>
  <c r="B77" i="24" s="1"/>
  <c r="B78" i="24" s="1"/>
  <c r="B79" i="24" s="1"/>
  <c r="B80" i="24" s="1"/>
  <c r="B81" i="24" s="1"/>
  <c r="B455" i="23"/>
  <c r="B438" i="23"/>
  <c r="B17" i="24"/>
  <c r="B308" i="23" l="1"/>
  <c r="B309" i="23" s="1"/>
  <c r="B304" i="23"/>
  <c r="B305" i="23" s="1"/>
  <c r="B299" i="23"/>
  <c r="B300" i="23" s="1"/>
  <c r="B85" i="28"/>
  <c r="B86" i="28" s="1"/>
  <c r="B87" i="28" s="1"/>
  <c r="B88" i="28" s="1"/>
  <c r="B89" i="28" s="1"/>
  <c r="B76" i="28"/>
  <c r="B459" i="23"/>
  <c r="B456" i="23"/>
  <c r="B441" i="23"/>
  <c r="B442" i="23" s="1"/>
  <c r="B445" i="23" s="1"/>
  <c r="B448" i="23" s="1"/>
  <c r="B449" i="23" s="1"/>
  <c r="B261" i="23"/>
  <c r="B247" i="23"/>
  <c r="B158" i="23"/>
  <c r="B279" i="26"/>
  <c r="B280" i="26" s="1"/>
  <c r="B281" i="26" s="1"/>
  <c r="B282" i="26" s="1"/>
  <c r="B283" i="26" s="1"/>
  <c r="B284" i="26" s="1"/>
  <c r="B285" i="26" s="1"/>
  <c r="B286" i="26" s="1"/>
  <c r="B287" i="26" s="1"/>
  <c r="B288" i="26" s="1"/>
  <c r="B289" i="26" s="1"/>
  <c r="B290" i="26" s="1"/>
  <c r="B291" i="26" s="1"/>
  <c r="B292" i="26" s="1"/>
  <c r="B293" i="26" s="1"/>
  <c r="B312" i="23"/>
  <c r="B313" i="23" s="1"/>
  <c r="B314" i="23" s="1"/>
  <c r="B315" i="23" s="1"/>
  <c r="B77" i="28" l="1"/>
  <c r="B78" i="28" s="1"/>
  <c r="B79" i="28" s="1"/>
  <c r="B80" i="28" s="1"/>
  <c r="B81" i="28" s="1"/>
  <c r="B463" i="23"/>
  <c r="B460" i="23"/>
  <c r="B586" i="26"/>
  <c r="B587" i="26" s="1"/>
  <c r="B588" i="26" s="1"/>
  <c r="B589" i="26" s="1"/>
  <c r="B590" i="26" s="1"/>
  <c r="B591" i="26" s="1"/>
  <c r="B592" i="26" s="1"/>
  <c r="B593" i="26" s="1"/>
  <c r="B594" i="26" s="1"/>
  <c r="B595" i="26" s="1"/>
  <c r="B596" i="26" s="1"/>
  <c r="B597" i="26" s="1"/>
  <c r="B598" i="26" s="1"/>
  <c r="B599" i="26" s="1"/>
  <c r="B600" i="26" s="1"/>
  <c r="B601" i="26" s="1"/>
  <c r="B602" i="26" s="1"/>
  <c r="B603" i="26" s="1"/>
  <c r="B604" i="26" s="1"/>
  <c r="B605" i="26" s="1"/>
  <c r="B271" i="26"/>
  <c r="B272" i="26" s="1"/>
  <c r="B273" i="26" s="1"/>
  <c r="B274" i="26" s="1"/>
  <c r="B275" i="26" s="1"/>
  <c r="B276" i="26" s="1"/>
  <c r="B277" i="26" s="1"/>
  <c r="B248" i="26"/>
  <c r="B249" i="26" s="1"/>
  <c r="B250" i="26" s="1"/>
  <c r="B251" i="26" s="1"/>
  <c r="B252" i="26" s="1"/>
  <c r="B253" i="26" s="1"/>
  <c r="B556" i="26"/>
  <c r="B557" i="26" s="1"/>
  <c r="B558" i="26" s="1"/>
  <c r="B559" i="26" s="1"/>
  <c r="B560" i="26" s="1"/>
  <c r="B561" i="26" s="1"/>
  <c r="B562" i="26" s="1"/>
  <c r="B563" i="26" s="1"/>
  <c r="B564" i="26" s="1"/>
  <c r="B565" i="26" s="1"/>
  <c r="B566" i="26" s="1"/>
  <c r="B567" i="26" s="1"/>
  <c r="B568" i="26" s="1"/>
  <c r="B569" i="26" s="1"/>
  <c r="B570" i="26" s="1"/>
  <c r="B571" i="26" s="1"/>
  <c r="B572" i="26" s="1"/>
  <c r="B573" i="26" s="1"/>
  <c r="B574" i="26" s="1"/>
  <c r="B575" i="26" s="1"/>
  <c r="B576" i="26" s="1"/>
  <c r="B577" i="26" s="1"/>
  <c r="B578" i="26" s="1"/>
  <c r="B579" i="26" s="1"/>
  <c r="B580" i="26" s="1"/>
  <c r="B581" i="26" s="1"/>
  <c r="B582" i="26" s="1"/>
  <c r="B583" i="26" s="1"/>
  <c r="B584" i="26" s="1"/>
  <c r="B545" i="26"/>
  <c r="B546" i="26" s="1"/>
  <c r="B547" i="26" s="1"/>
  <c r="B548" i="26" s="1"/>
  <c r="B549" i="26" s="1"/>
  <c r="B550" i="26" s="1"/>
  <c r="B551" i="26" s="1"/>
  <c r="B552" i="26" s="1"/>
  <c r="B553" i="26" s="1"/>
  <c r="B554" i="26" s="1"/>
  <c r="B542" i="26"/>
  <c r="B543" i="26" s="1"/>
  <c r="B524" i="26"/>
  <c r="B525" i="26" s="1"/>
  <c r="B526" i="26" s="1"/>
  <c r="B527" i="26" s="1"/>
  <c r="B528" i="26" s="1"/>
  <c r="B529" i="26" s="1"/>
  <c r="B530" i="26" s="1"/>
  <c r="B531" i="26" s="1"/>
  <c r="B532" i="26" s="1"/>
  <c r="B533" i="26" s="1"/>
  <c r="B534" i="26" s="1"/>
  <c r="B535" i="26" s="1"/>
  <c r="B536" i="26" s="1"/>
  <c r="B537" i="26" s="1"/>
  <c r="B538" i="26" s="1"/>
  <c r="B539" i="26" s="1"/>
  <c r="B540" i="26" s="1"/>
  <c r="B500" i="26"/>
  <c r="B501" i="26" s="1"/>
  <c r="B502" i="26" s="1"/>
  <c r="B503" i="26" s="1"/>
  <c r="B504" i="26" s="1"/>
  <c r="B505" i="26" s="1"/>
  <c r="B506" i="26" s="1"/>
  <c r="B507" i="26" s="1"/>
  <c r="B508" i="26" s="1"/>
  <c r="B509" i="26" s="1"/>
  <c r="B510" i="26" s="1"/>
  <c r="B511" i="26" s="1"/>
  <c r="B512" i="26" s="1"/>
  <c r="B513" i="26" s="1"/>
  <c r="B514" i="26" s="1"/>
  <c r="B515" i="26" s="1"/>
  <c r="B516" i="26" s="1"/>
  <c r="B517" i="26" s="1"/>
  <c r="B518" i="26" s="1"/>
  <c r="B519" i="26" s="1"/>
  <c r="B520" i="26" s="1"/>
  <c r="B521" i="26" s="1"/>
  <c r="B522" i="26" s="1"/>
  <c r="B497" i="26"/>
  <c r="B498" i="26" s="1"/>
  <c r="B488" i="26"/>
  <c r="B489" i="26" s="1"/>
  <c r="B490" i="26" s="1"/>
  <c r="B491" i="26" s="1"/>
  <c r="B492" i="26" s="1"/>
  <c r="B493" i="26" s="1"/>
  <c r="B494" i="26" s="1"/>
  <c r="B495" i="26" s="1"/>
  <c r="B483" i="26"/>
  <c r="B484" i="26" s="1"/>
  <c r="B485" i="26" s="1"/>
  <c r="B475" i="26"/>
  <c r="B476" i="26" s="1"/>
  <c r="B477" i="26" s="1"/>
  <c r="B478" i="26" s="1"/>
  <c r="B479" i="26" s="1"/>
  <c r="B480" i="26" s="1"/>
  <c r="B481" i="26" s="1"/>
  <c r="B467" i="26"/>
  <c r="B468" i="26" s="1"/>
  <c r="B469" i="26" s="1"/>
  <c r="B470" i="26" s="1"/>
  <c r="B471" i="26" s="1"/>
  <c r="B472" i="26" s="1"/>
  <c r="B473" i="26" s="1"/>
  <c r="B459" i="26"/>
  <c r="B460" i="26" s="1"/>
  <c r="B461" i="26" s="1"/>
  <c r="B462" i="26" s="1"/>
  <c r="B463" i="26" s="1"/>
  <c r="B464" i="26" s="1"/>
  <c r="B465" i="26" s="1"/>
  <c r="B451" i="26"/>
  <c r="B452" i="26" s="1"/>
  <c r="B453" i="26" s="1"/>
  <c r="B454" i="26" s="1"/>
  <c r="B455" i="26" s="1"/>
  <c r="B456" i="26" s="1"/>
  <c r="B457" i="26" s="1"/>
  <c r="B443" i="26"/>
  <c r="B444" i="26" s="1"/>
  <c r="B445" i="26" s="1"/>
  <c r="B446" i="26" s="1"/>
  <c r="B447" i="26" s="1"/>
  <c r="B448" i="26" s="1"/>
  <c r="B436" i="26"/>
  <c r="B437" i="26" s="1"/>
  <c r="B438" i="26" s="1"/>
  <c r="B439" i="26" s="1"/>
  <c r="B440" i="26" s="1"/>
  <c r="B441" i="26" s="1"/>
  <c r="B424" i="26"/>
  <c r="B425" i="26" s="1"/>
  <c r="B426" i="26" s="1"/>
  <c r="B427" i="26" s="1"/>
  <c r="B428" i="26" s="1"/>
  <c r="B429" i="26" s="1"/>
  <c r="B430" i="26" s="1"/>
  <c r="B431" i="26" s="1"/>
  <c r="B432" i="26" s="1"/>
  <c r="B433" i="26" s="1"/>
  <c r="B434" i="26" s="1"/>
  <c r="B418" i="26"/>
  <c r="B419" i="26" s="1"/>
  <c r="B420" i="26" s="1"/>
  <c r="B421" i="26" s="1"/>
  <c r="B422" i="26" s="1"/>
  <c r="B412" i="26"/>
  <c r="B413" i="26" s="1"/>
  <c r="B414" i="26" s="1"/>
  <c r="B415" i="26" s="1"/>
  <c r="B416" i="26" s="1"/>
  <c r="B406" i="26"/>
  <c r="B407" i="26" s="1"/>
  <c r="B408" i="26" s="1"/>
  <c r="B409" i="26" s="1"/>
  <c r="B410" i="26" s="1"/>
  <c r="B400" i="26"/>
  <c r="B401" i="26" s="1"/>
  <c r="B402" i="26" s="1"/>
  <c r="B403" i="26" s="1"/>
  <c r="B404" i="26" s="1"/>
  <c r="B392" i="26"/>
  <c r="B393" i="26" s="1"/>
  <c r="B394" i="26" s="1"/>
  <c r="B395" i="26" s="1"/>
  <c r="B396" i="26" s="1"/>
  <c r="B397" i="26" s="1"/>
  <c r="B398" i="26" s="1"/>
  <c r="B386" i="26"/>
  <c r="B387" i="26" s="1"/>
  <c r="B388" i="26" s="1"/>
  <c r="B389" i="26" s="1"/>
  <c r="B390" i="26" s="1"/>
  <c r="B380" i="26"/>
  <c r="B381" i="26" s="1"/>
  <c r="B382" i="26" s="1"/>
  <c r="B383" i="26" s="1"/>
  <c r="B384" i="26" s="1"/>
  <c r="B374" i="26"/>
  <c r="B375" i="26" s="1"/>
  <c r="B376" i="26" s="1"/>
  <c r="B377" i="26" s="1"/>
  <c r="B378" i="26" s="1"/>
  <c r="B372" i="26"/>
  <c r="B365" i="26"/>
  <c r="B366" i="26" s="1"/>
  <c r="B367" i="26" s="1"/>
  <c r="B368" i="26" s="1"/>
  <c r="B369" i="26" s="1"/>
  <c r="B370" i="26" s="1"/>
  <c r="B355" i="26"/>
  <c r="B356" i="26" s="1"/>
  <c r="B357" i="26" s="1"/>
  <c r="B358" i="26" s="1"/>
  <c r="B359" i="26" s="1"/>
  <c r="B360" i="26" s="1"/>
  <c r="B361" i="26" s="1"/>
  <c r="B362" i="26" s="1"/>
  <c r="B363" i="26" s="1"/>
  <c r="B353" i="26"/>
  <c r="B344" i="26"/>
  <c r="B345" i="26" s="1"/>
  <c r="B346" i="26" s="1"/>
  <c r="B347" i="26" s="1"/>
  <c r="B348" i="26" s="1"/>
  <c r="B349" i="26" s="1"/>
  <c r="B350" i="26" s="1"/>
  <c r="B351" i="26" s="1"/>
  <c r="B338" i="26"/>
  <c r="B339" i="26" s="1"/>
  <c r="B340" i="26" s="1"/>
  <c r="B341" i="26" s="1"/>
  <c r="B342" i="26" s="1"/>
  <c r="B335" i="26"/>
  <c r="B311" i="26"/>
  <c r="B312" i="26" s="1"/>
  <c r="B313" i="26" s="1"/>
  <c r="B314" i="26" s="1"/>
  <c r="B315" i="26" s="1"/>
  <c r="B316" i="26" s="1"/>
  <c r="B317" i="26" s="1"/>
  <c r="B318" i="26" s="1"/>
  <c r="B319" i="26" s="1"/>
  <c r="B320" i="26" s="1"/>
  <c r="B321" i="26" s="1"/>
  <c r="B322" i="26" s="1"/>
  <c r="B323" i="26" s="1"/>
  <c r="B324" i="26" s="1"/>
  <c r="B325" i="26" s="1"/>
  <c r="B326" i="26" s="1"/>
  <c r="B327" i="26" s="1"/>
  <c r="B328" i="26" s="1"/>
  <c r="B329" i="26" s="1"/>
  <c r="B330" i="26" s="1"/>
  <c r="B331" i="26" s="1"/>
  <c r="B332" i="26" s="1"/>
  <c r="B333" i="26" s="1"/>
  <c r="B309" i="26"/>
  <c r="B296" i="26"/>
  <c r="B297" i="26" s="1"/>
  <c r="B298" i="26" s="1"/>
  <c r="B299" i="26" s="1"/>
  <c r="B300" i="26" s="1"/>
  <c r="B301" i="26" s="1"/>
  <c r="B302" i="26" s="1"/>
  <c r="B303" i="26" s="1"/>
  <c r="B304" i="26" s="1"/>
  <c r="B305" i="26" s="1"/>
  <c r="B306" i="26" s="1"/>
  <c r="B307" i="26" s="1"/>
  <c r="B255" i="26"/>
  <c r="B256" i="26" s="1"/>
  <c r="B257" i="26" s="1"/>
  <c r="B258" i="26" s="1"/>
  <c r="B259" i="26" s="1"/>
  <c r="B260" i="26" s="1"/>
  <c r="B261" i="26" s="1"/>
  <c r="B262" i="26" s="1"/>
  <c r="B263" i="26" s="1"/>
  <c r="B264" i="26" s="1"/>
  <c r="B265" i="26" s="1"/>
  <c r="B266" i="26" s="1"/>
  <c r="B267" i="26" s="1"/>
  <c r="B268" i="26" s="1"/>
  <c r="B269" i="26" s="1"/>
  <c r="B235" i="26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29" i="26"/>
  <c r="B230" i="26" s="1"/>
  <c r="B231" i="26" s="1"/>
  <c r="B232" i="26" s="1"/>
  <c r="B233" i="26" s="1"/>
  <c r="B216" i="26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01" i="26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185" i="26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166" i="26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55" i="26"/>
  <c r="B156" i="26" s="1"/>
  <c r="B157" i="26" s="1"/>
  <c r="B158" i="26" s="1"/>
  <c r="B159" i="26" s="1"/>
  <c r="B160" i="26" s="1"/>
  <c r="B161" i="26" s="1"/>
  <c r="B162" i="26" s="1"/>
  <c r="B163" i="26" s="1"/>
  <c r="B150" i="26"/>
  <c r="B151" i="26" s="1"/>
  <c r="B152" i="26" s="1"/>
  <c r="B147" i="26"/>
  <c r="B148" i="26" s="1"/>
  <c r="B144" i="26"/>
  <c r="B145" i="26" s="1"/>
  <c r="B139" i="26"/>
  <c r="B140" i="26" s="1"/>
  <c r="B141" i="26" s="1"/>
  <c r="B132" i="26"/>
  <c r="B133" i="26" s="1"/>
  <c r="B134" i="26" s="1"/>
  <c r="B135" i="26" s="1"/>
  <c r="B136" i="26" s="1"/>
  <c r="B130" i="26"/>
  <c r="B124" i="26"/>
  <c r="B125" i="26" s="1"/>
  <c r="B126" i="26" s="1"/>
  <c r="B127" i="26" s="1"/>
  <c r="B128" i="26" s="1"/>
  <c r="B118" i="26"/>
  <c r="B119" i="26" s="1"/>
  <c r="B120" i="26" s="1"/>
  <c r="B121" i="26" s="1"/>
  <c r="B122" i="26" s="1"/>
  <c r="B111" i="26"/>
  <c r="B112" i="26" s="1"/>
  <c r="B113" i="26" s="1"/>
  <c r="B114" i="26" s="1"/>
  <c r="B115" i="26" s="1"/>
  <c r="B105" i="26"/>
  <c r="B107" i="26" s="1"/>
  <c r="B101" i="26"/>
  <c r="B102" i="26" s="1"/>
  <c r="B98" i="26"/>
  <c r="B96" i="26"/>
  <c r="B94" i="26"/>
  <c r="B88" i="26"/>
  <c r="B89" i="26" s="1"/>
  <c r="B90" i="26" s="1"/>
  <c r="B91" i="26" s="1"/>
  <c r="B92" i="26" s="1"/>
  <c r="B81" i="26"/>
  <c r="B82" i="26" s="1"/>
  <c r="B83" i="26" s="1"/>
  <c r="B84" i="26" s="1"/>
  <c r="B85" i="26" s="1"/>
  <c r="B73" i="26"/>
  <c r="B74" i="26" s="1"/>
  <c r="B75" i="26" s="1"/>
  <c r="B76" i="26" s="1"/>
  <c r="B67" i="26"/>
  <c r="B68" i="26" s="1"/>
  <c r="B69" i="26" s="1"/>
  <c r="B70" i="26" s="1"/>
  <c r="B64" i="26"/>
  <c r="B46" i="26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25" i="26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19" i="26"/>
  <c r="B20" i="26" s="1"/>
  <c r="B21" i="26" s="1"/>
  <c r="B22" i="26" s="1"/>
  <c r="B23" i="26" s="1"/>
  <c r="B11" i="26"/>
  <c r="B12" i="26" s="1"/>
  <c r="B10" i="26"/>
  <c r="B5" i="26"/>
  <c r="B6" i="26" s="1"/>
  <c r="B7" i="26" s="1"/>
  <c r="B8" i="26" s="1"/>
  <c r="B3" i="26"/>
  <c r="B467" i="23" l="1"/>
  <c r="B468" i="23" s="1"/>
  <c r="B464" i="23"/>
  <c r="B344" i="23" l="1"/>
  <c r="B70" i="23"/>
  <c r="B71" i="23" s="1"/>
  <c r="B72" i="23" s="1"/>
  <c r="B73" i="23" s="1"/>
  <c r="B74" i="23" s="1"/>
  <c r="B345" i="23" l="1"/>
  <c r="B346" i="23" s="1"/>
  <c r="B347" i="23" s="1"/>
  <c r="B400" i="23" l="1"/>
  <c r="B401" i="23" s="1"/>
  <c r="B402" i="23" s="1"/>
  <c r="B403" i="23" s="1"/>
  <c r="B404" i="23" s="1"/>
  <c r="B405" i="23" s="1"/>
  <c r="B406" i="23" s="1"/>
  <c r="B407" i="23" s="1"/>
  <c r="B24" i="23" l="1"/>
  <c r="B86" i="24" l="1"/>
  <c r="B87" i="24" s="1"/>
  <c r="B88" i="24" s="1"/>
  <c r="B66" i="24"/>
  <c r="B67" i="24" s="1"/>
  <c r="B68" i="24" s="1"/>
  <c r="B69" i="24" s="1"/>
  <c r="B70" i="24" s="1"/>
  <c r="B71" i="24" s="1"/>
  <c r="B59" i="24"/>
  <c r="B52" i="24"/>
  <c r="B53" i="24" s="1"/>
  <c r="B54" i="24" s="1"/>
  <c r="B55" i="24" s="1"/>
  <c r="B56" i="24" s="1"/>
  <c r="B57" i="24" s="1"/>
  <c r="B61" i="24"/>
  <c r="B47" i="24"/>
  <c r="B40" i="24"/>
  <c r="B38" i="24"/>
  <c r="B12" i="24"/>
  <c r="B13" i="24" s="1"/>
  <c r="B14" i="24" s="1"/>
  <c r="B15" i="24" s="1"/>
  <c r="B9" i="24"/>
  <c r="B10" i="24" s="1"/>
  <c r="B8" i="24"/>
  <c r="B5" i="24"/>
  <c r="B6" i="24" s="1"/>
  <c r="B3" i="24"/>
  <c r="B264" i="23"/>
  <c r="B235" i="23"/>
  <c r="B208" i="23"/>
  <c r="B209" i="23" s="1"/>
  <c r="B265" i="23" l="1"/>
  <c r="B266" i="23" s="1"/>
  <c r="B267" i="23" s="1"/>
  <c r="B268" i="23" s="1"/>
  <c r="B269" i="23" s="1"/>
  <c r="B270" i="23" s="1"/>
  <c r="B271" i="23" s="1"/>
  <c r="B236" i="23"/>
  <c r="B237" i="23" s="1"/>
  <c r="B238" i="23" s="1"/>
  <c r="B239" i="23" s="1"/>
  <c r="B240" i="23" s="1"/>
  <c r="B241" i="23" s="1"/>
  <c r="B242" i="23" s="1"/>
  <c r="B210" i="23"/>
  <c r="B211" i="23" s="1"/>
  <c r="B212" i="23" s="1"/>
  <c r="B213" i="23" s="1"/>
  <c r="B214" i="23" s="1"/>
  <c r="B62" i="24"/>
  <c r="B63" i="24" s="1"/>
  <c r="B64" i="24" s="1"/>
  <c r="B41" i="24"/>
  <c r="B42" i="24" s="1"/>
  <c r="B43" i="24" s="1"/>
  <c r="B44" i="24" s="1"/>
  <c r="B45" i="24" s="1"/>
  <c r="B177" i="23"/>
  <c r="B178" i="23" s="1"/>
  <c r="B144" i="23"/>
  <c r="B145" i="23" s="1"/>
  <c r="B146" i="23" s="1"/>
  <c r="B101" i="23"/>
  <c r="B102" i="23" s="1"/>
  <c r="B103" i="23" l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79" i="23" l="1"/>
  <c r="B180" i="23" s="1"/>
  <c r="B181" i="23" s="1"/>
  <c r="B182" i="23" s="1"/>
  <c r="B183" i="23" s="1"/>
  <c r="B184" i="23" s="1"/>
  <c r="B147" i="23"/>
  <c r="B54" i="23" l="1"/>
  <c r="B55" i="23" s="1"/>
  <c r="B56" i="23" s="1"/>
  <c r="B57" i="23" s="1"/>
  <c r="B58" i="23" s="1"/>
  <c r="B148" i="23"/>
  <c r="B149" i="23" s="1"/>
  <c r="B150" i="23" s="1"/>
  <c r="B151" i="23" s="1"/>
  <c r="B152" i="23" s="1"/>
  <c r="B59" i="23" l="1"/>
  <c r="B60" i="23" s="1"/>
  <c r="B61" i="23" s="1"/>
  <c r="B62" i="23" s="1"/>
  <c r="B63" i="23" s="1"/>
  <c r="B64" i="23" s="1"/>
  <c r="B65" i="23" s="1"/>
  <c r="B66" i="23" s="1"/>
  <c r="B67" i="23" s="1"/>
  <c r="B68" i="23" s="1"/>
  <c r="B20" i="23"/>
  <c r="B21" i="23"/>
  <c r="B22" i="23" s="1"/>
  <c r="B3" i="23" l="1"/>
  <c r="B5" i="23"/>
  <c r="B6" i="23" s="1"/>
  <c r="B7" i="23" s="1"/>
</calcChain>
</file>

<file path=xl/sharedStrings.xml><?xml version="1.0" encoding="utf-8"?>
<sst xmlns="http://schemas.openxmlformats.org/spreadsheetml/2006/main" count="10859" uniqueCount="2040">
  <si>
    <t>Function</t>
  </si>
  <si>
    <t/>
  </si>
  <si>
    <t>Timer for measure test-time (part of test-spec)</t>
  </si>
  <si>
    <t>WaitUntil1</t>
  </si>
  <si>
    <t>Reference to container</t>
  </si>
  <si>
    <t>FSWFamName_Set</t>
  </si>
  <si>
    <t>---</t>
  </si>
  <si>
    <t>+++</t>
  </si>
  <si>
    <t>Str</t>
  </si>
  <si>
    <t>SwConAlias_Set</t>
  </si>
  <si>
    <t>OK</t>
  </si>
  <si>
    <t>MES_DatXChange</t>
  </si>
  <si>
    <t>StrCat_CS</t>
  </si>
  <si>
    <t>0</t>
  </si>
  <si>
    <t>999999</t>
  </si>
  <si>
    <t>50</t>
  </si>
  <si>
    <t>56</t>
  </si>
  <si>
    <t>V</t>
  </si>
  <si>
    <t>TimerTest</t>
  </si>
  <si>
    <t>Cont_Family</t>
  </si>
  <si>
    <t>Container_DASY</t>
  </si>
  <si>
    <t>AllowPackage</t>
  </si>
  <si>
    <t>Start of Test</t>
  </si>
  <si>
    <t>Constant</t>
  </si>
  <si>
    <t>Value</t>
  </si>
  <si>
    <t>Description</t>
  </si>
  <si>
    <t>Variable</t>
  </si>
  <si>
    <t>Any text as description if required</t>
  </si>
  <si>
    <t>004001A0</t>
  </si>
  <si>
    <t>00FC0000-015BFFFF,00800000-0083FFFF,0060C000-0062FFFF</t>
  </si>
  <si>
    <t>00FC0000</t>
  </si>
  <si>
    <t>0060C000</t>
  </si>
  <si>
    <t>00680000-00687FFF,00400000-00403FFF</t>
  </si>
  <si>
    <t>00680000-00687FFF</t>
  </si>
  <si>
    <t>-0.5</t>
  </si>
  <si>
    <t>0.5</t>
  </si>
  <si>
    <t>GND</t>
  </si>
  <si>
    <t>Control_CS</t>
  </si>
  <si>
    <t>Position</t>
  </si>
  <si>
    <t>External_Parameters</t>
  </si>
  <si>
    <t>Measurement_Object</t>
  </si>
  <si>
    <t>Output_Parameter</t>
  </si>
  <si>
    <t>Input_Parameters</t>
  </si>
  <si>
    <t>Min_Value</t>
  </si>
  <si>
    <t>Max_Value</t>
  </si>
  <si>
    <t>Dimension</t>
  </si>
  <si>
    <t>Row_Type</t>
  </si>
  <si>
    <t>Chap</t>
  </si>
  <si>
    <t>CL</t>
  </si>
  <si>
    <t>FCA</t>
  </si>
  <si>
    <t>JLR/GAC</t>
  </si>
  <si>
    <t>pin</t>
  </si>
  <si>
    <t>&amp;str_Result</t>
  </si>
  <si>
    <t>Kommentar Text</t>
  </si>
  <si>
    <t>Allgemeine Variable</t>
  </si>
  <si>
    <t>Flash à SPC58 memory</t>
  </si>
  <si>
    <t>&amp;af64_Test</t>
  </si>
  <si>
    <t>Number of ECU variant</t>
  </si>
  <si>
    <t>Description of ECU variant</t>
  </si>
  <si>
    <t>Parameter</t>
  </si>
  <si>
    <t>NRCS2</t>
  </si>
  <si>
    <t>&amp;chex_SPC58_JTAG_Password_Address</t>
  </si>
  <si>
    <t>&amp;chex_SPC58_PASS_GP_0_Address</t>
  </si>
  <si>
    <t>&amp;chex_SPC58_PASS_GP_1_Address</t>
  </si>
  <si>
    <t>&amp;chex_SPC58_PASS_GP_2_Address</t>
  </si>
  <si>
    <t>&amp;chex_SPC58_PASS_GP_3_Address</t>
  </si>
  <si>
    <t>&amp;chex_SPC58_LifeCycleSlot0_valid_Address</t>
  </si>
  <si>
    <t>&amp;chex_SPC58_LifeCycleSlot1_valid_Address</t>
  </si>
  <si>
    <t>&amp;chex_SPC58_LifeCycleSlot1_invalid_Address</t>
  </si>
  <si>
    <t>&amp;chex_SPC58_LifeCycleSlot2_valid_Address</t>
  </si>
  <si>
    <t>&amp;chex_SPC58_LifeCycleSlot2_invalid_Address</t>
  </si>
  <si>
    <t>&amp;chex_SPC58_LifeCycleSlot3_valid_Address</t>
  </si>
  <si>
    <t>&amp;chex_SPC58_LifeCycleSlot4_valid_Address</t>
  </si>
  <si>
    <t>&amp;chex_DCF_Records_Location_Start_Address</t>
  </si>
  <si>
    <t>&amp;chex_SPC58_CodeFlash_Start_Address</t>
  </si>
  <si>
    <t>&amp;chex_SPC58_DataFlash_Start_Address</t>
  </si>
  <si>
    <t>&amp;chex_SPC58_HSMcode_Start_Address</t>
  </si>
  <si>
    <t>&amp;chex_SPC58_UTest_JTAGPW_GP03_Start_Address</t>
  </si>
  <si>
    <t>&amp;chex_SPC58_UTest_LC_Slot_0_4_Start_Address</t>
  </si>
  <si>
    <t>&amp;chex_SPC58_UTest_DCFPW_GP03_Censorship_Start_Address</t>
  </si>
  <si>
    <t>&amp;cstr_SPC58_CodeFlash_DataFlash_HSMcode</t>
  </si>
  <si>
    <t>PAV filter ECU-Variants</t>
  </si>
  <si>
    <t>&amp;cstr_ECU_Variant</t>
  </si>
  <si>
    <t>VARIANT_100</t>
  </si>
  <si>
    <t>VARIANT_110</t>
  </si>
  <si>
    <t>STIL-Commands</t>
  </si>
  <si>
    <t>070000010000000101</t>
  </si>
  <si>
    <t>DUTINFO Aurix Core0</t>
  </si>
  <si>
    <t>&amp;chex_RES_A0_DUTINFO_H</t>
  </si>
  <si>
    <t>47000001</t>
  </si>
  <si>
    <t>Response DUTINFO Header</t>
  </si>
  <si>
    <t>&amp;chex_SRT_A0_CG135_RD</t>
  </si>
  <si>
    <t>070000430000000201</t>
  </si>
  <si>
    <t>CG135 read register Aurix Core0</t>
  </si>
  <si>
    <t>4700004300000003010101</t>
  </si>
  <si>
    <t>Response CG135 read register Aurix Core0</t>
  </si>
  <si>
    <t>&amp;chex_SRT_A0_CG135_WR</t>
  </si>
  <si>
    <t>070000430000000302</t>
  </si>
  <si>
    <t>CG135 write register Aurix Core0</t>
  </si>
  <si>
    <t>&amp;chex_RES_A0_CG135_WR</t>
  </si>
  <si>
    <t>4700004300000002010201</t>
  </si>
  <si>
    <t>Response CG135 write register Aurix Core0</t>
  </si>
  <si>
    <t>&amp;chex_CG135_TEMP</t>
  </si>
  <si>
    <t>CG135-register temperature (read)</t>
  </si>
  <si>
    <t>&amp;chex_CG135_DIA_WAK</t>
  </si>
  <si>
    <t>CG135-register DIA_WAK (0x56) (read)</t>
  </si>
  <si>
    <t>&amp;chex_CG135_DIA_DN0</t>
  </si>
  <si>
    <t>48</t>
  </si>
  <si>
    <t>CG135-register DIA_DN0 (read)</t>
  </si>
  <si>
    <t>&amp;chex_CG135_DIA_DN1</t>
  </si>
  <si>
    <t>4E</t>
  </si>
  <si>
    <t>CG135-register DIA_DN1 (read)</t>
  </si>
  <si>
    <t>&amp;chex_CG135_INT_CNT</t>
  </si>
  <si>
    <t>0A</t>
  </si>
  <si>
    <t>CG135-register INT_CNT (read)</t>
  </si>
  <si>
    <t>&amp;chex_CG135_ID_REG</t>
  </si>
  <si>
    <t>00</t>
  </si>
  <si>
    <t>CG135-register ‘IC identifier’ (read)</t>
  </si>
  <si>
    <t>&amp;chex_CG135_REV_REG</t>
  </si>
  <si>
    <t>06</t>
  </si>
  <si>
    <t>CG135-register revision of HW/SW (read)</t>
  </si>
  <si>
    <t>&amp;chex_CG135_INIT_OT_WR</t>
  </si>
  <si>
    <t>A0</t>
  </si>
  <si>
    <t>CG135-register INIT_OT (reset sources) (write)</t>
  </si>
  <si>
    <t>&amp;chex_CG135_DIA_RN_RD</t>
  </si>
  <si>
    <t>30</t>
  </si>
  <si>
    <t>CG135-register DIA_RN (reset sources) (read)</t>
  </si>
  <si>
    <t>&amp;chex_CG135_DIA_RN_WR</t>
  </si>
  <si>
    <t>B2</t>
  </si>
  <si>
    <t>CG135-register DIA_RN (reset sources) (write)</t>
  </si>
  <si>
    <t>DUT-Info</t>
  </si>
  <si>
    <t>CG135</t>
  </si>
  <si>
    <t>&amp;chex_SRT_A0_ADC</t>
  </si>
  <si>
    <t>070000040000000601</t>
  </si>
  <si>
    <t>ADC read port Aurix Core0</t>
  </si>
  <si>
    <t>4700000400000004010101</t>
  </si>
  <si>
    <t>Response ADC read port Aurix Core0</t>
  </si>
  <si>
    <t>&amp;chex_ADC_UBAT</t>
  </si>
  <si>
    <t>0008000461</t>
  </si>
  <si>
    <t>ADC UBAT AN36 (CTL:PVBATT_LIM, EVADC_G8CH4) sample-count:1</t>
  </si>
  <si>
    <t>&amp;chex_ADC_VGIN</t>
  </si>
  <si>
    <t>0008000E64</t>
  </si>
  <si>
    <t>ADC VGIN AN46 (CTL:PVIGN_LIM, EVADC_G8CH14) sample-count:1</t>
  </si>
  <si>
    <t>&amp;chex_ADC_WUP</t>
  </si>
  <si>
    <t>0008000F64</t>
  </si>
  <si>
    <t>ADC WUP AN47 (CTL:WUP_LIM, EVADC_G8CH15) sample-count:1</t>
  </si>
  <si>
    <t>&amp;chex_ADC_5V0</t>
  </si>
  <si>
    <t>0000000264</t>
  </si>
  <si>
    <t>ADC 5V0 AN2 (SUP:P5V0_PREG, EVADC_G0CH2) sample-count:1</t>
  </si>
  <si>
    <t>&amp;chex_ADC_3V3</t>
  </si>
  <si>
    <t>0008000D64</t>
  </si>
  <si>
    <t>ADC 3V3 AN7 (SUP:P3V3_PREG, EVADC_G8CH13) sample-count:1</t>
  </si>
  <si>
    <t>&amp;chex_ADC_P5V0_COMS</t>
  </si>
  <si>
    <t>0008000564</t>
  </si>
  <si>
    <t>ADC P5V0_COMS AN37/P40.7 (CTL:P5V0_COMS_LIM, EVADC_G8CH5)</t>
  </si>
  <si>
    <t>&amp;chex_ADC_P1V25_1</t>
  </si>
  <si>
    <t>0000000764</t>
  </si>
  <si>
    <t>ADC P1V25_1 AN7 (IFXM.IFX.P1V25_MCU, EVADC_G0CH7)</t>
  </si>
  <si>
    <t>&amp;chex_ADC_P1V25_2</t>
  </si>
  <si>
    <t>0001000364</t>
  </si>
  <si>
    <t>ADC P1V25_12 AN11 (IFXM.IFX.P1V25_MCU, EVADC_G1CH3)</t>
  </si>
  <si>
    <t>&amp;chex_ADC_P1V25_3</t>
  </si>
  <si>
    <t>0002000364</t>
  </si>
  <si>
    <t>ADC P1V25_3 AN19 (IFXM.IFX.P1V25_MCU, EVADC_G2CH3)</t>
  </si>
  <si>
    <t>&amp;chex_SRT_A0_DIO_CON</t>
  </si>
  <si>
    <t>070000030000000403</t>
  </si>
  <si>
    <t>DIO read port Aurix Core0</t>
  </si>
  <si>
    <t>&amp;chex_RES_A0_DIO_CON</t>
  </si>
  <si>
    <t>4700000300000002010301</t>
  </si>
  <si>
    <t>Response DIO read port Aurix Core0</t>
  </si>
  <si>
    <t>&amp;chex_SRT_A0_DIO_RD</t>
  </si>
  <si>
    <t>070000030000000301</t>
  </si>
  <si>
    <t>&amp;chex_RES_A0_DIO_RD</t>
  </si>
  <si>
    <t>4700000300000003010101</t>
  </si>
  <si>
    <t>&amp;chex_SRT_A0_DIO_WR</t>
  </si>
  <si>
    <t>070000030000000402</t>
  </si>
  <si>
    <t>DIO write port Aurix Core0</t>
  </si>
  <si>
    <t>&amp;chex_RES_A0_DIO_WR</t>
  </si>
  <si>
    <t>4700000300000002010201</t>
  </si>
  <si>
    <t>Response DIO write port Aurix Core0</t>
  </si>
  <si>
    <t>&amp;chex_DIO_HIGH</t>
  </si>
  <si>
    <t>01</t>
  </si>
  <si>
    <t>DIO High</t>
  </si>
  <si>
    <t>&amp;chex_DIO_LOW</t>
  </si>
  <si>
    <t>02</t>
  </si>
  <si>
    <t>DIO Low</t>
  </si>
  <si>
    <t>&amp;chex_DIO_CON_IND</t>
  </si>
  <si>
    <t>DIO configure Input + Z (no device)</t>
  </si>
  <si>
    <t>&amp;chex_DIO_CON_IPD</t>
  </si>
  <si>
    <t>DIO configure Input + PullDown</t>
  </si>
  <si>
    <t>&amp;chex_DIO_CON_IPU</t>
  </si>
  <si>
    <t>DIO configure Input + PullUp</t>
  </si>
  <si>
    <t>&amp;chex_DIO_CON_OPP</t>
  </si>
  <si>
    <t>10</t>
  </si>
  <si>
    <t>DIO configure Output + PushPull</t>
  </si>
  <si>
    <t>&amp;chex_DIO_WUP_DIG</t>
  </si>
  <si>
    <t>0805</t>
  </si>
  <si>
    <t>DIO P_WUP_LIM_DIG (P15.5)</t>
  </si>
  <si>
    <t>ADC</t>
  </si>
  <si>
    <t>DIO</t>
  </si>
  <si>
    <t>&amp;chex_DIO_ERPN</t>
  </si>
  <si>
    <t>1308</t>
  </si>
  <si>
    <t>DIO SMU_FSP0 (signal: IFXM.MCU_SCON_ERROR_PIN) (P33.8)</t>
  </si>
  <si>
    <t>2. Filter ECU-Variant and Test-Conditions</t>
  </si>
  <si>
    <t>PrintOut</t>
  </si>
  <si>
    <t>V100_Q</t>
  </si>
  <si>
    <t>V100_W</t>
  </si>
  <si>
    <t>V100_L</t>
  </si>
  <si>
    <t>Variant 100, QLW</t>
  </si>
  <si>
    <t>Variant 110, QLW</t>
  </si>
  <si>
    <t>Variant 100 - 110</t>
  </si>
  <si>
    <t>3. constant from NVM</t>
  </si>
  <si>
    <t>CG135_ID</t>
  </si>
  <si>
    <t>4. TUG/TOG, Dim</t>
  </si>
  <si>
    <t>HEX</t>
  </si>
  <si>
    <t>HEX A9</t>
  </si>
  <si>
    <t>HEX 01</t>
  </si>
  <si>
    <t>A9</t>
  </si>
  <si>
    <t>A8</t>
  </si>
  <si>
    <t>ETH INI</t>
  </si>
  <si>
    <t>ETH_Ini</t>
  </si>
  <si>
    <t>IPv4_Ini</t>
  </si>
  <si>
    <t>CAN INI</t>
  </si>
  <si>
    <t>CAN_INI</t>
  </si>
  <si>
    <t>HEX_01_SET</t>
  </si>
  <si>
    <t>HEX_01_ALL</t>
  </si>
  <si>
    <t>HEX_01_PASS</t>
  </si>
  <si>
    <t>HEX_01_FAIL</t>
  </si>
  <si>
    <t>HEX_01_noLim</t>
  </si>
  <si>
    <t>HEX_A9_ALL</t>
  </si>
  <si>
    <t>HEX_A9_PASS</t>
  </si>
  <si>
    <t>HEX_A9_FAIL</t>
  </si>
  <si>
    <t>HEX_A9_noLim</t>
  </si>
  <si>
    <t>INT_123_SET</t>
  </si>
  <si>
    <t>INT123_ALL</t>
  </si>
  <si>
    <t>UDS_INI</t>
  </si>
  <si>
    <t>INT</t>
  </si>
  <si>
    <t>DEC</t>
  </si>
  <si>
    <t>Mix STR, HEX and INT with constant</t>
  </si>
  <si>
    <t>Word-PAV not possible</t>
  </si>
  <si>
    <t>Mix STR, HEX and INT with variables</t>
  </si>
  <si>
    <t>Big sizes</t>
  </si>
  <si>
    <t>5. StrCat_CS</t>
  </si>
  <si>
    <t>6. PrintOut</t>
  </si>
  <si>
    <t>Diffent setting of Style_Format</t>
  </si>
  <si>
    <t>V100_ALL</t>
  </si>
  <si>
    <t>HEX_01_PRINT</t>
  </si>
  <si>
    <t>HEX_A9_PRINT</t>
  </si>
  <si>
    <t>INT_123_PRINT</t>
  </si>
  <si>
    <t>BEAT</t>
  </si>
  <si>
    <t>MIX_STRHEXINT</t>
  </si>
  <si>
    <t>BIG_STRINGS1</t>
  </si>
  <si>
    <t>BIG_STRINGS2</t>
  </si>
  <si>
    <t>First PowerOn @ EOL in standart series-production --&gt; direct jump into STIL-Mode</t>
  </si>
  <si>
    <t>NVM_VARIANT_100</t>
  </si>
  <si>
    <t>NVM_VARIANT_110</t>
  </si>
  <si>
    <t>STIL_VERSION</t>
  </si>
  <si>
    <t>V100_V</t>
  </si>
  <si>
    <t>Date</t>
  </si>
  <si>
    <t>Version</t>
  </si>
  <si>
    <t>Department</t>
  </si>
  <si>
    <t>Name</t>
  </si>
  <si>
    <t>comment</t>
  </si>
  <si>
    <t>V05</t>
  </si>
  <si>
    <t>B.Alexander</t>
  </si>
  <si>
    <t>additional with Verify-Flag, additional printout for PTS- and NVM-Info</t>
  </si>
  <si>
    <t>Disable packaging / shipping for “verification” parts</t>
  </si>
  <si>
    <t>Additional Info PTS/NVM</t>
  </si>
  <si>
    <t>V06</t>
  </si>
  <si>
    <t>7. StringCompare</t>
  </si>
  <si>
    <t>PASS, different variants Printout</t>
  </si>
  <si>
    <t>FAIL lenght</t>
  </si>
  <si>
    <t>different</t>
  </si>
  <si>
    <t>90AB</t>
  </si>
  <si>
    <t>String</t>
  </si>
  <si>
    <t>hex/string</t>
  </si>
  <si>
    <t>8. StringCopy</t>
  </si>
  <si>
    <t>90AB0000</t>
  </si>
  <si>
    <t>9. SETRESPONSE and CHECKRESPONSE</t>
  </si>
  <si>
    <t>SetResponse</t>
  </si>
  <si>
    <t>52</t>
  </si>
  <si>
    <t>144</t>
  </si>
  <si>
    <t>37035</t>
  </si>
  <si>
    <t>TIME2_INIT</t>
  </si>
  <si>
    <t>Time2_10</t>
  </si>
  <si>
    <t>12</t>
  </si>
  <si>
    <t>112</t>
  </si>
  <si>
    <t>Time2_100</t>
  </si>
  <si>
    <t>Time2_500</t>
  </si>
  <si>
    <t>Time2_1000</t>
  </si>
  <si>
    <t>612</t>
  </si>
  <si>
    <t>1612</t>
  </si>
  <si>
    <t>TIME_Test_2</t>
  </si>
  <si>
    <t>TIME_Test_1</t>
  </si>
  <si>
    <t>110</t>
  </si>
  <si>
    <t>610</t>
  </si>
  <si>
    <t>1610</t>
  </si>
  <si>
    <t>AB</t>
  </si>
  <si>
    <t>Check_FAIL_OOR</t>
  </si>
  <si>
    <t>Editor</t>
  </si>
  <si>
    <t>ECR_Number</t>
  </si>
  <si>
    <t>Changes</t>
  </si>
  <si>
    <t>Sheet</t>
  </si>
  <si>
    <t>DUT_Variant_Number</t>
  </si>
  <si>
    <t>DUT_Variant_Description</t>
  </si>
  <si>
    <t>DUT1_Value</t>
  </si>
  <si>
    <t>DUT2_Value</t>
  </si>
  <si>
    <t>Array_Size</t>
  </si>
  <si>
    <t>String_Length</t>
  </si>
  <si>
    <t>Product_Group</t>
  </si>
  <si>
    <t>NRCS</t>
  </si>
  <si>
    <t>product group according function catalog =&gt; sheet "Product_Groups" =&gt; "Group_Name"</t>
  </si>
  <si>
    <t>Product_Name</t>
  </si>
  <si>
    <t>product name according function catalog =&gt; sheet "Product_Groups" =&gt; "Product_Name"</t>
  </si>
  <si>
    <t>Signal_Name</t>
  </si>
  <si>
    <t>Signal_Type</t>
  </si>
  <si>
    <t>Reference_to_Signal</t>
  </si>
  <si>
    <t>Hardware_Function</t>
  </si>
  <si>
    <t>DUT1_Connector</t>
  </si>
  <si>
    <t>DUT1_Needle</t>
  </si>
  <si>
    <t>DUT2_Connector</t>
  </si>
  <si>
    <t>DUT2_Needle</t>
  </si>
  <si>
    <t>DUT_Variants</t>
  </si>
  <si>
    <t>Test_Types</t>
  </si>
  <si>
    <t>Flash verify à SPC58 memory</t>
  </si>
  <si>
    <t>INT 123</t>
  </si>
  <si>
    <t>StrCat_CS: Min.Val==Max.Val; Output_Parameter: str or hex</t>
  </si>
  <si>
    <t>General_Ini</t>
  </si>
  <si>
    <t>AdapterFile=ADAPTER_GM_GLOBAL_B_MY23_V02
Failure_Max=98</t>
  </si>
  <si>
    <t>P</t>
  </si>
  <si>
    <t>1. Start of PAV of this test specification for this test gate</t>
  </si>
  <si>
    <t>W</t>
  </si>
  <si>
    <t>Calculate</t>
  </si>
  <si>
    <t>ms</t>
  </si>
  <si>
    <t>STR</t>
  </si>
  <si>
    <t>Q</t>
  </si>
  <si>
    <t>IntToStr</t>
  </si>
  <si>
    <t>1</t>
  </si>
  <si>
    <t>2</t>
  </si>
  <si>
    <t>BlockInt</t>
  </si>
  <si>
    <t>BlockStr</t>
  </si>
  <si>
    <t>BlockHexStr</t>
  </si>
  <si>
    <t>&amp;ci32_ECU_Variant</t>
  </si>
  <si>
    <t>L</t>
  </si>
  <si>
    <t>100</t>
  </si>
  <si>
    <t>&amp;cstr_SPC58_HSMdata_UTest</t>
  </si>
  <si>
    <t>&amp;cstr_SPC58_HSMdata</t>
  </si>
  <si>
    <t>&amp;std_strct_str_Prog040X.STRING</t>
  </si>
  <si>
    <t>&amp;hex_Variable</t>
  </si>
  <si>
    <t>&amp;str_Test</t>
  </si>
  <si>
    <t>s</t>
  </si>
  <si>
    <t>FSW_Family_Name=VC</t>
  </si>
  <si>
    <t>Alias_Name=FSW
SW_Container_Name=&amp;cstr_FSW1_uC_SAK_TC397</t>
  </si>
  <si>
    <t>&amp;cstr_FSW_Family_Name</t>
  </si>
  <si>
    <t>VC</t>
  </si>
  <si>
    <t>Source=ADD_DATA
Mode=WRITE
Field=ccsAllowPackage
Description=ccsAllowPackage
Value=false
Min_Len_of_Value=5
Max_Len_of_Value=5</t>
  </si>
  <si>
    <t>Transfer_Value=PTS_V05
Style_Format=0</t>
  </si>
  <si>
    <t>Transfer_Value=&amp;cstr_InfoTxT
Style_Format=0</t>
  </si>
  <si>
    <t>Transfer_Value=V100_ALL
Style_Format=0</t>
  </si>
  <si>
    <t>Transfer_Value=V100_Q
Style_Format=0</t>
  </si>
  <si>
    <t>Transfer_Value=V100_W
Style_Format=0</t>
  </si>
  <si>
    <t>Transfer_Value=V100_L
Style_Format=0</t>
  </si>
  <si>
    <t>Transfer_Value=V100_V
Style_Format=0</t>
  </si>
  <si>
    <t>Transfer_Value=V110_Q
Style_Format=0</t>
  </si>
  <si>
    <t>Transfer_Value=V110_W
Style_Format=0</t>
  </si>
  <si>
    <t>Transfer_Value=V110_L
Style_Format=0</t>
  </si>
  <si>
    <t>Transfer_Value=V110_V
Style_Format=0</t>
  </si>
  <si>
    <t>Transfer_Value=V_100_110
Style_Format=0</t>
  </si>
  <si>
    <t>PTS_Info</t>
  </si>
  <si>
    <t>NVM_Info</t>
  </si>
  <si>
    <t>,100,</t>
  </si>
  <si>
    <t>,110,</t>
  </si>
  <si>
    <t>V_100_110</t>
  </si>
  <si>
    <t>,100,110,</t>
  </si>
  <si>
    <t>PRINTOUT_LEFT_WO_ERROR</t>
  </si>
  <si>
    <t>PRINTOUT_RIGHT_WO_ERROR</t>
  </si>
  <si>
    <t>PRINTOUT_LEFT_W_ERROR</t>
  </si>
  <si>
    <t>PRINTOUT_RIGHT_W_ERROR</t>
  </si>
  <si>
    <t>Compare_String_1</t>
  </si>
  <si>
    <t>Compare_String_2</t>
  </si>
  <si>
    <t>StrComp_PASS_YES</t>
  </si>
  <si>
    <t>StrComp_PASS_NO</t>
  </si>
  <si>
    <t>Cmp_case_sensetive</t>
  </si>
  <si>
    <t>Cmp_hex_str</t>
  </si>
  <si>
    <t>Cmp_hex_str_FAIL</t>
  </si>
  <si>
    <t>Hex_String</t>
  </si>
  <si>
    <t>StrCopy_HEX</t>
  </si>
  <si>
    <t>PRINTOUT_HEX_Result</t>
  </si>
  <si>
    <t>StrCopy_HEX_FAIL</t>
  </si>
  <si>
    <t>StrCopy_Str</t>
  </si>
  <si>
    <t>PRINTOUT_Str_Result</t>
  </si>
  <si>
    <t>StrCopy_Str_FAIL</t>
  </si>
  <si>
    <t>Check_HEX</t>
  </si>
  <si>
    <t>Check_Str</t>
  </si>
  <si>
    <t>Check_INT8</t>
  </si>
  <si>
    <t>Check_INT8S</t>
  </si>
  <si>
    <t>Check_INT16</t>
  </si>
  <si>
    <t>Check_INT16S</t>
  </si>
  <si>
    <t>PRINTOUT_INT8_Result</t>
  </si>
  <si>
    <t>PRINTOUT_INT8S_Result</t>
  </si>
  <si>
    <t>PRINTOUT_INT16_Result</t>
  </si>
  <si>
    <t>PRINTOUT_INT16S_Result</t>
  </si>
  <si>
    <t>Set_Response</t>
  </si>
  <si>
    <t>StrComp_PASS_NO_constant</t>
  </si>
  <si>
    <t>Cmp_1_greater_2</t>
  </si>
  <si>
    <t>Cmp_2_greater_1</t>
  </si>
  <si>
    <t>xx</t>
  </si>
  <si>
    <t>xxx</t>
  </si>
  <si>
    <t>Tw=10 ms</t>
  </si>
  <si>
    <t>Tw=100 ms</t>
  </si>
  <si>
    <t>Tw=500 ms</t>
  </si>
  <si>
    <t>Tw=1000 ms</t>
  </si>
  <si>
    <t>String1=01</t>
  </si>
  <si>
    <t>String1=A9</t>
  </si>
  <si>
    <t>Transfer_Value=&amp;cstr_Variant
Style_Format=0</t>
  </si>
  <si>
    <t>Transfer_Value=&amp;chex_STIL_Version
Style_Format=0</t>
  </si>
  <si>
    <t>Transfer_Value=&amp;chex_CG135_ID
Style_Format=0</t>
  </si>
  <si>
    <t>&amp;hex_Result</t>
  </si>
  <si>
    <t>String1=&amp;hex_Variable</t>
  </si>
  <si>
    <t>Transfer_Value=&amp;hex_Result
Style_Format=0</t>
  </si>
  <si>
    <t>String1=&amp;str_Result</t>
  </si>
  <si>
    <t>String1=00010203040506070809
String2=10111213141516171819
String3=20212223242526272829
String4=30313233343536373839
String5=40414243444546474849
String6=50515253545556575859
String7=60616263646566676869
String8=70717273747576777879
String9=80818283848586878889
String10=90919293949596979899</t>
  </si>
  <si>
    <t>&amp;str_Big1</t>
  </si>
  <si>
    <t>&amp;str_Big2</t>
  </si>
  <si>
    <t>String1=&amp;str_Big1
String2=&amp;str_Big1
String3=&amp;str_Big1
String4=&amp;str_Big1
String5=&amp;str_Big1
String6=&amp;str_Big1
String7=&amp;str_Big1
String8=&amp;str_Big1
String9=&amp;str_Big1
String10=&amp;str_Big1</t>
  </si>
  <si>
    <r>
      <t>Transfer_Value=0001020304050607080910111213141516171819</t>
    </r>
    <r>
      <rPr>
        <sz val="8"/>
        <color rgb="FF000000"/>
        <rFont val="Courier New"/>
        <family val="3"/>
      </rPr>
      <t xml:space="preserve">
Style_Format=0</t>
    </r>
  </si>
  <si>
    <r>
      <t>Transfer_Value=0001020304050607080910111213141516171819</t>
    </r>
    <r>
      <rPr>
        <sz val="8"/>
        <color rgb="FF000000"/>
        <rFont val="Courier New"/>
        <family val="3"/>
      </rPr>
      <t xml:space="preserve">
Style_Format=1</t>
    </r>
  </si>
  <si>
    <r>
      <t>Transfer_Value=0001020304050607080910111213141516171819</t>
    </r>
    <r>
      <rPr>
        <sz val="8"/>
        <color rgb="FF000000"/>
        <rFont val="Courier New"/>
        <family val="3"/>
      </rPr>
      <t xml:space="preserve">
Style_Format=10</t>
    </r>
  </si>
  <si>
    <r>
      <t>Transfer_Value=0001020304050607080910111213141516171819</t>
    </r>
    <r>
      <rPr>
        <sz val="8"/>
        <color rgb="FF000000"/>
        <rFont val="Courier New"/>
        <family val="3"/>
      </rPr>
      <t xml:space="preserve">
Style_Format=11</t>
    </r>
  </si>
  <si>
    <t>Transfer_Value=&amp;str_Result
Style_Format=0</t>
  </si>
  <si>
    <t>fest engestragene Strings in Parametern nicht zugelassen</t>
  </si>
  <si>
    <t>&amp;cstr_Timer2</t>
  </si>
  <si>
    <t>Timer2</t>
  </si>
  <si>
    <t>Function=INIT
TimerName=&amp;cstr_Timer2</t>
  </si>
  <si>
    <t>String1=&amp;cstr_Const
String2=_Test
String3=&amp;chex_Const
String4=AB80C12D
String6=123456</t>
  </si>
  <si>
    <t>GT_Numbers_ECU_Variant</t>
  </si>
  <si>
    <t>Transfer_Value=&amp;ci32_ECU_Variant
Style_Format=0</t>
  </si>
  <si>
    <t>Transfer_Value=&amp;cstr_ECU_Variant
Style_Format=0</t>
  </si>
  <si>
    <r>
      <t xml:space="preserve">PAV filter ECU-Variants
</t>
    </r>
    <r>
      <rPr>
        <sz val="8"/>
        <color rgb="FFFF0000"/>
        <rFont val="Courier New"/>
        <family val="3"/>
      </rPr>
      <t>durchgestrichene Zeilen sollten auch hier zulässig sein</t>
    </r>
  </si>
  <si>
    <t>&amp;i32_Variable</t>
  </si>
  <si>
    <t>A=123
Formula=A
Round=1</t>
  </si>
  <si>
    <t>Value=&amp;i32_Variable
Number_Chars=5
Leading_Zeros=Y
Format=INT</t>
  </si>
  <si>
    <t>&amp;str_Variable</t>
  </si>
  <si>
    <r>
      <t>String1=</t>
    </r>
    <r>
      <rPr>
        <sz val="8"/>
        <color rgb="FF000000"/>
        <rFont val="Courier New"/>
        <family val="3"/>
      </rPr>
      <t>StrCat_CS</t>
    </r>
  </si>
  <si>
    <r>
      <t>String1=</t>
    </r>
    <r>
      <rPr>
        <sz val="8"/>
        <color rgb="FF000000"/>
        <rFont val="Courier New"/>
        <family val="3"/>
      </rPr>
      <t>102DC3EF</t>
    </r>
  </si>
  <si>
    <t>Value=987
Number_Chars=5
Leading_Zeros=Y
Format=INT</t>
  </si>
  <si>
    <t>&amp;str_Variable1</t>
  </si>
  <si>
    <t>String1=&amp;str_Variable
String2=_Test
String3=&amp;hex_Variable
String5=&amp;str_Variable1
String4=AB80C12D
String6=123456</t>
  </si>
  <si>
    <t>String1=&amp;str_Big2</t>
  </si>
  <si>
    <t>&amp;str_Comp1</t>
  </si>
  <si>
    <t>&amp;str_Comp2</t>
  </si>
  <si>
    <r>
      <t>String1=</t>
    </r>
    <r>
      <rPr>
        <sz val="8"/>
        <color rgb="FF000000"/>
        <rFont val="Courier New"/>
        <family val="3"/>
      </rPr>
      <t>ABCDEFGHIJK</t>
    </r>
  </si>
  <si>
    <r>
      <t>String1=</t>
    </r>
    <r>
      <rPr>
        <sz val="8"/>
        <color rgb="FF000000"/>
        <rFont val="Courier New"/>
        <family val="3"/>
      </rPr>
      <t>1234567890ABCDEF</t>
    </r>
  </si>
  <si>
    <r>
      <t>String1=</t>
    </r>
    <r>
      <rPr>
        <sz val="8"/>
        <color rgb="FF000000"/>
        <rFont val="Courier New"/>
        <family val="3"/>
      </rPr>
      <t>ABCDEFGHIJ</t>
    </r>
  </si>
  <si>
    <r>
      <t>String1=</t>
    </r>
    <r>
      <rPr>
        <sz val="8"/>
        <color rgb="FF000000"/>
        <rFont val="Courier New"/>
        <family val="3"/>
      </rPr>
      <t>123456789A0BCDEF</t>
    </r>
  </si>
  <si>
    <t>&amp;cf64_CalcLim_TUG</t>
  </si>
  <si>
    <t>&amp;cf64_CalcLim_TOG</t>
  </si>
  <si>
    <t>prüfung const Limits in calculate</t>
  </si>
  <si>
    <t>CALC_INIT_INT</t>
  </si>
  <si>
    <t>CALC_Float_PASS</t>
  </si>
  <si>
    <t>25.1</t>
  </si>
  <si>
    <t>25.7</t>
  </si>
  <si>
    <t>CALC_Float_FAIL</t>
  </si>
  <si>
    <t>-5.2</t>
  </si>
  <si>
    <t>-5.0</t>
  </si>
  <si>
    <t>INT_Temp_1</t>
  </si>
  <si>
    <t>CALC_Temp_1</t>
  </si>
  <si>
    <t>C</t>
  </si>
  <si>
    <t>INT_Temp_2</t>
  </si>
  <si>
    <t>CALC_Temp_2</t>
  </si>
  <si>
    <t>29.5</t>
  </si>
  <si>
    <t>29.7</t>
  </si>
  <si>
    <t>Temp_diff</t>
  </si>
  <si>
    <t>Temp_diff_ABS</t>
  </si>
  <si>
    <t>breckates_1</t>
  </si>
  <si>
    <t>Round_1_down</t>
  </si>
  <si>
    <t>Round_1_up</t>
  </si>
  <si>
    <t>Round_2_1</t>
  </si>
  <si>
    <t>Round_2_2</t>
  </si>
  <si>
    <t>Round_3_1</t>
  </si>
  <si>
    <t>Round_3_2</t>
  </si>
  <si>
    <t>A=25.4
Formula=A
Round=0</t>
  </si>
  <si>
    <t>A=-3.7
Formula=A
Round=0</t>
  </si>
  <si>
    <t>A=2.4
Formula=A
Round=3</t>
  </si>
  <si>
    <t>A=2.6
Formula=A
Round=3</t>
  </si>
  <si>
    <t>point_line_1</t>
  </si>
  <si>
    <t>point_line_2</t>
  </si>
  <si>
    <t>A=5
B=3
C=2
Formula=B*C+A
Round=2</t>
  </si>
  <si>
    <t>A=5
B=3
C=2
Formula=(A+B)*C
Round=3</t>
  </si>
  <si>
    <t>&amp;f64_Variable</t>
  </si>
  <si>
    <t>&amp;f64_Temp1</t>
  </si>
  <si>
    <t>&amp;f64_Temp2</t>
  </si>
  <si>
    <t>A=&amp;i32_Variable
B=0.875
C=49
Formula=A*B-C
Round=0</t>
  </si>
  <si>
    <t>A=&amp;i32_Variable
B=7.505
C=273.15
D=1
Formula=A/B-C*D</t>
  </si>
  <si>
    <t>A=85
Formula=A
Round=1</t>
  </si>
  <si>
    <t>A=2267
Formula=A
Round=1</t>
  </si>
  <si>
    <t>V100_P</t>
  </si>
  <si>
    <t>Transfer_Value=V100_P
Style_Format=0</t>
  </si>
  <si>
    <t>D</t>
  </si>
  <si>
    <t>Transfer_Value=V100_D
Style_Format=0</t>
  </si>
  <si>
    <t>V100_D</t>
  </si>
  <si>
    <t>Q,W,L,P,V</t>
  </si>
  <si>
    <t>V100_TestType</t>
  </si>
  <si>
    <t>Transfer_Value=V100_QWLPV
Style_Format=0</t>
  </si>
  <si>
    <t>W,L,P,V</t>
  </si>
  <si>
    <t>Transfer_Value=V100_WLPV
Style_Format=0</t>
  </si>
  <si>
    <t>Transfer_Value=V100_QLPV
Style_Format=0</t>
  </si>
  <si>
    <t>Q,L,P,V</t>
  </si>
  <si>
    <t>Q,W,P,V</t>
  </si>
  <si>
    <t>Transfer_Value=V100_QWPV
Style_Format=0</t>
  </si>
  <si>
    <t>Q,W,L,V</t>
  </si>
  <si>
    <t>Transfer_Value=V100_QWLV
Style_Format=0</t>
  </si>
  <si>
    <t>Q,W,L,P</t>
  </si>
  <si>
    <t>Transfer_Value=V100_QWLP
Style_Format=0</t>
  </si>
  <si>
    <t>L,P,V</t>
  </si>
  <si>
    <t>Transfer_Value=V100_LPV
Style_Format=0</t>
  </si>
  <si>
    <t>Q,W,V</t>
  </si>
  <si>
    <t>Transfer_Value=V100_QWV
Style_Format=0</t>
  </si>
  <si>
    <t>W,L,P</t>
  </si>
  <si>
    <t>Transfer_Value=V100_WLP
Style_Format=0</t>
  </si>
  <si>
    <t>Q,P,V</t>
  </si>
  <si>
    <t>Transfer_Value=V100_QPV
Style_Format=0</t>
  </si>
  <si>
    <t>Transfer_Value=V110_ALL
Style_Format=0</t>
  </si>
  <si>
    <t>Transfer_Value=V110_P
Style_Format=0</t>
  </si>
  <si>
    <t>Transfer_Value=V110_WLPV
Style_Format=0</t>
  </si>
  <si>
    <t>Transfer_Value=V110_QLPV
Style_Format=0</t>
  </si>
  <si>
    <t>Transfer_Value=V110_QWPV
Style_Format=0</t>
  </si>
  <si>
    <t>Transfer_Value=V110_QWLV
Style_Format=0</t>
  </si>
  <si>
    <t>Transfer_Value=V110_QWLP
Style_Format=0</t>
  </si>
  <si>
    <t>Transfer_Value=V110_LPV
Style_Format=0</t>
  </si>
  <si>
    <t>Transfer_Value=V110_QWV
Style_Format=0</t>
  </si>
  <si>
    <t>Transfer_Value=V110_WLP
Style_Format=0</t>
  </si>
  <si>
    <t>Transfer_Value=V110_QPV
Style_Format=0</t>
  </si>
  <si>
    <t>Transfer_Value=V110_QWLPV
Style_Format=0</t>
  </si>
  <si>
    <t>Transfer_Value=V110_D
Style_Format=0</t>
  </si>
  <si>
    <t>STIL_Version</t>
  </si>
  <si>
    <t>ouput, Min-, Max-Value, Dim not allowed</t>
  </si>
  <si>
    <t>x</t>
  </si>
  <si>
    <t>String1=1234567890ABCDEF41425A</t>
  </si>
  <si>
    <t>Variable=&amp;hex_Variable</t>
  </si>
  <si>
    <t>StartByte=5
StopByte=6</t>
  </si>
  <si>
    <t>StartByte=9
StopByte=10</t>
  </si>
  <si>
    <t>&amp;ui32_Result</t>
  </si>
  <si>
    <t>Transfer_Value=&amp;ui32_Result
Style_Format=0</t>
  </si>
  <si>
    <t>strike throu because not supported by BEAT-Tool</t>
  </si>
  <si>
    <t>LowByte=2
HighByte=2</t>
  </si>
  <si>
    <t>LowByte=5
HighByte=5</t>
  </si>
  <si>
    <t>LowByte=5
HighByte=6</t>
  </si>
  <si>
    <t>BEAT detect different lengt Start-/Stop-Byte and lenght MIN/MAX</t>
  </si>
  <si>
    <t>ABCD</t>
  </si>
  <si>
    <t>StartByte=9
StopByte=12</t>
  </si>
  <si>
    <t>Function=INIT
TimerName=TEST_TIMER</t>
  </si>
  <si>
    <t>Function=GIVETIME
WaitingTime=0
TimerName=TEST_TIMER</t>
  </si>
  <si>
    <t>Function=GIVETIME
WaitingTime=0
TimerName=&amp;cstr_Timer2</t>
  </si>
  <si>
    <t>CAN2000Ini4</t>
  </si>
  <si>
    <t>Samplepoint=
General_Condition=
OptPara_Name=
OptPara_Str_Value=
OptPara_Int_Value=
OptPara_Dec_Value=</t>
  </si>
  <si>
    <t>Interface=CAN3
Driver=H
Baudrate=500000
Termination_Resistor=120
Message_Architecture=1
ID_Send=07E0
ID_Send_Length=11
ID_Read=07E8
ID_Read_Length=11
Mode=S</t>
  </si>
  <si>
    <t>Identify STIL-Version (SBL)</t>
  </si>
  <si>
    <t>ComBlock3</t>
  </si>
  <si>
    <t>&amp;chex_SRT_DUTINFO</t>
  </si>
  <si>
    <t>StartByte=1
StopByte=4</t>
  </si>
  <si>
    <t>01010100</t>
  </si>
  <si>
    <t>DUTINFO</t>
  </si>
  <si>
    <t>DUTINFO_HD</t>
  </si>
  <si>
    <t>DUTINFO_ERROR</t>
  </si>
  <si>
    <t>StartByte=20
StopByte=22</t>
  </si>
  <si>
    <t>&amp;hex_StilVersion</t>
  </si>
  <si>
    <t>&amp;chex_STIL_Version</t>
  </si>
  <si>
    <t>STIL_HANDLER</t>
  </si>
  <si>
    <t>StartByte=23
StopByte=23</t>
  </si>
  <si>
    <t>CANFD2000Ini1</t>
  </si>
  <si>
    <t>&amp;hex_StilHandler</t>
  </si>
  <si>
    <t>LowByte=23
HighByte=23</t>
  </si>
  <si>
    <t>V11</t>
  </si>
  <si>
    <t xml:space="preserve">new: CCS-fuction: </t>
  </si>
  <si>
    <t>Break, BreakStr_CS</t>
  </si>
  <si>
    <t>StrCopy_CS</t>
  </si>
  <si>
    <t>STR_to_HEX</t>
  </si>
  <si>
    <t>String1=&amp;hex_StilHandler</t>
  </si>
  <si>
    <r>
      <rPr>
        <strike/>
        <sz val="10"/>
        <color theme="1"/>
        <rFont val="Arial"/>
        <family val="2"/>
      </rPr>
      <t>StrToHexString</t>
    </r>
    <r>
      <rPr>
        <sz val="10"/>
        <color theme="1"/>
        <rFont val="Arial"/>
        <family val="2"/>
      </rPr>
      <t>, StrToHexString_CS --&gt; STR_to_HEX; StrToHexString_CS</t>
    </r>
  </si>
  <si>
    <t>StrToHexString_CS</t>
  </si>
  <si>
    <t>Input_String=Hallo
Format=0</t>
  </si>
  <si>
    <t>Value=123
Number_Chars=4
Leading_Zeros=N
Format=HEX</t>
  </si>
  <si>
    <t>Value=123
Number_Chars=4
Leading_Zeros=Y
Format=HEX</t>
  </si>
  <si>
    <t>String1=102030405060708090A0B0C0D0E0F000</t>
  </si>
  <si>
    <t>9. BlockHexStr</t>
  </si>
  <si>
    <t>Check_1020</t>
  </si>
  <si>
    <t>Check_3040</t>
  </si>
  <si>
    <t>Check_5060</t>
  </si>
  <si>
    <t>Check_7080</t>
  </si>
  <si>
    <t>Check_90A0</t>
  </si>
  <si>
    <t>Check_B0C0</t>
  </si>
  <si>
    <t>Check_D0E0</t>
  </si>
  <si>
    <t>StartByte=1
StopByte=2</t>
  </si>
  <si>
    <t>StartByte=3
StopByte=4</t>
  </si>
  <si>
    <t>StartByte=7
StopByte=8</t>
  </si>
  <si>
    <t>StartByte=11
StopByte=12</t>
  </si>
  <si>
    <t>StartByte=13
StopByte=14</t>
  </si>
  <si>
    <t>61440</t>
  </si>
  <si>
    <t>StartByte=15
StopByte=16</t>
  </si>
  <si>
    <t>9. BlockInt</t>
  </si>
  <si>
    <t>1020</t>
  </si>
  <si>
    <t>3040</t>
  </si>
  <si>
    <t>5060</t>
  </si>
  <si>
    <t>7080</t>
  </si>
  <si>
    <t>90A0</t>
  </si>
  <si>
    <t>B0C0</t>
  </si>
  <si>
    <t>D0E0</t>
  </si>
  <si>
    <t>F000</t>
  </si>
  <si>
    <t>Check_F000</t>
  </si>
  <si>
    <t>LowByte=1
HighByte=2</t>
  </si>
  <si>
    <t>LowByte=3
HighByte=4</t>
  </si>
  <si>
    <t>LowByte=7
HighByte=8</t>
  </si>
  <si>
    <t>LowByte=9
HighByte=10</t>
  </si>
  <si>
    <t>LowByte=11
HighByte=12</t>
  </si>
  <si>
    <t>LowByte=13
HighByte=14</t>
  </si>
  <si>
    <t>LowByte=15
HighByte=16</t>
  </si>
  <si>
    <t>no limits ==&gt; PASS</t>
  </si>
  <si>
    <t>MIN equal MAX always</t>
  </si>
  <si>
    <t>String1=XX</t>
  </si>
  <si>
    <t>only for BEAT, initial variable</t>
  </si>
  <si>
    <t>str_Result_INIT</t>
  </si>
  <si>
    <r>
      <t xml:space="preserve">INT -32 --&gt; </t>
    </r>
    <r>
      <rPr>
        <sz val="8"/>
        <rFont val="Courier New"/>
        <family val="3"/>
      </rPr>
      <t>BEAT don't support int-variables in StrCat_CS</t>
    </r>
  </si>
  <si>
    <t>String1=123</t>
  </si>
  <si>
    <t>String1=00987</t>
  </si>
  <si>
    <t>str_Variable</t>
  </si>
  <si>
    <t>hex_Variable</t>
  </si>
  <si>
    <t>str_Variable1</t>
  </si>
  <si>
    <r>
      <t>String1=</t>
    </r>
    <r>
      <rPr>
        <sz val="8"/>
        <color rgb="FF000000"/>
        <rFont val="Courier New"/>
        <family val="3"/>
      </rPr>
      <t>XX</t>
    </r>
  </si>
  <si>
    <t>init variable</t>
  </si>
  <si>
    <t>in PAV-Standard no example for DEZ, VDEZ, OKT, ReverseHEX --&gt; don't support in PAV2PY
MIN/MAX: only ---/+++ and mandatory</t>
  </si>
  <si>
    <t>expected output: 01111011</t>
  </si>
  <si>
    <t>Value=123
Number_Chars=8
Leading_Zeros=Y
Format=BIN</t>
  </si>
  <si>
    <t>IntToStr_HEX_w0</t>
  </si>
  <si>
    <t>IntToStr_HEX_wo0</t>
  </si>
  <si>
    <t>IntToStr_BIN_w0</t>
  </si>
  <si>
    <t>IntToStr_BIN_wo0</t>
  </si>
  <si>
    <t>IntToStr_HEX_Const</t>
  </si>
  <si>
    <t>Value=&amp;ci32_Const
Number_Chars=4
Leading_Zeros=N
Format=HEX</t>
  </si>
  <si>
    <t>expected output: 3DB</t>
  </si>
  <si>
    <t xml:space="preserve">StrToInt </t>
  </si>
  <si>
    <t>don't support by BEAT</t>
  </si>
  <si>
    <t>Type=ELSE</t>
  </si>
  <si>
    <t>Type=ENDIF</t>
  </si>
  <si>
    <t>Cntr_ELSE</t>
  </si>
  <si>
    <t>Cntr_ENDIF</t>
  </si>
  <si>
    <t>Cntr_IF_CStr</t>
  </si>
  <si>
    <t>Cntr_IF_CINT</t>
  </si>
  <si>
    <t>CSTR ==</t>
  </si>
  <si>
    <t>CINT &lt;</t>
  </si>
  <si>
    <t>Type=IF
Condition=(&amp;ci32_IF_2&lt;3)</t>
  </si>
  <si>
    <t>Type=IF
Condition=(&amp;cstr_IF_1=="YES")</t>
  </si>
  <si>
    <t xml:space="preserve">Temperature PCB (CG135) </t>
  </si>
  <si>
    <t>String1=&amp;chex_SRT_A0_CG135_RD
String2=&amp;chex_CG135_TEMP</t>
  </si>
  <si>
    <t>&amp;hex_Command</t>
  </si>
  <si>
    <t>07 00 00 43 00 00 00 02 01 50</t>
  </si>
  <si>
    <t>StartByte=1
StopByte=11</t>
  </si>
  <si>
    <t>Temp_CG135</t>
  </si>
  <si>
    <t>Req</t>
  </si>
  <si>
    <t>Res_Header</t>
  </si>
  <si>
    <t>Check_Header</t>
  </si>
  <si>
    <t>Temp_INT</t>
  </si>
  <si>
    <t>LowByte=12
HighByte=12</t>
  </si>
  <si>
    <t>255</t>
  </si>
  <si>
    <t>Temp_Grad</t>
  </si>
  <si>
    <t>18</t>
  </si>
  <si>
    <t>35</t>
  </si>
  <si>
    <t>example for handle with struct</t>
  </si>
  <si>
    <t>Res_Data_value</t>
  </si>
  <si>
    <t>Res_Data_status</t>
  </si>
  <si>
    <t>Temperature Aurix</t>
  </si>
  <si>
    <t>&amp;ui32_Variable</t>
  </si>
  <si>
    <t>A=&amp;ui32_Variable
B=0.875
C=49
Formula=A*B-C
Round=0</t>
  </si>
  <si>
    <t>String1=&amp;chex_SRT_A0_REG
String2=&amp;chex_REG_A_TEMP</t>
  </si>
  <si>
    <t>LowByte=12
HighByte=15</t>
  </si>
  <si>
    <t>A=&amp;ui32_Variable
B=7.505
C=273
Formula=(A/B)-C
Round=0</t>
  </si>
  <si>
    <t>&amp;chex_SRT_A0_REG</t>
  </si>
  <si>
    <t>&amp;chex_REG_A_TEMP</t>
  </si>
  <si>
    <t>070000470000000501</t>
  </si>
  <si>
    <t>Register Aurix Core0 µC read</t>
  </si>
  <si>
    <t>Aurix internal registers</t>
  </si>
  <si>
    <t>F02481C0</t>
  </si>
  <si>
    <t>REG Aurix DTSSTAT (Die Temperature Sensor Status Register)</t>
  </si>
  <si>
    <t>4095</t>
  </si>
  <si>
    <t>&amp;std_strct_s_DATA.VALUE</t>
  </si>
  <si>
    <t>1024</t>
  </si>
  <si>
    <t>ADC_UBAT</t>
  </si>
  <si>
    <t>String1=&amp;chex_SRT_A0_ADC
String2=&amp;chex_ADC_UBAT</t>
  </si>
  <si>
    <t>LowByte=12
HighByte=13</t>
  </si>
  <si>
    <t>A=&amp;ui32_Variable
B=124.9
Formula=A/B
Round=0</t>
  </si>
  <si>
    <t>1803</t>
  </si>
  <si>
    <t>14.5</t>
  </si>
  <si>
    <t>07 00 00 04 00 00 00 06 01 00 08 00 04 61</t>
  </si>
  <si>
    <t>ADC UBAT</t>
  </si>
  <si>
    <t xml:space="preserve">struct as respose </t>
  </si>
  <si>
    <t xml:space="preserve">receive data from communication
struct as respose </t>
  </si>
  <si>
    <t>ADC 5V0 COMS</t>
  </si>
  <si>
    <t>ADC_5V0</t>
  </si>
  <si>
    <t>String1=&amp;chex_SRT_A0_ADC
String2=&amp;chex_ADC_P5V0_COMS</t>
  </si>
  <si>
    <t>07 00 00 04 00 00 00 06 01 00 08 00 05 64</t>
  </si>
  <si>
    <t>2415</t>
  </si>
  <si>
    <t>2532</t>
  </si>
  <si>
    <t>CG135 ID</t>
  </si>
  <si>
    <t>String1=&amp;chex_SRT_A0_CG135_RD
String2=&amp;chex_CG135_ID_REG</t>
  </si>
  <si>
    <t>07 00 00 43 00 00 00 02 01 00</t>
  </si>
  <si>
    <t>&amp;chex_RES_A0_CG135_RD</t>
  </si>
  <si>
    <t>Aurix CHIPID</t>
  </si>
  <si>
    <t>Aurix_ChipId</t>
  </si>
  <si>
    <t>String1=&amp;chex_SRT_A0_REG
String2=&amp;chex_REG_A_CHIPID</t>
  </si>
  <si>
    <t>&amp;chex_REG_A_CHIPID</t>
  </si>
  <si>
    <t>F0036140</t>
  </si>
  <si>
    <t>REG Aurix CHIPID (Chip Identification Register)</t>
  </si>
  <si>
    <t>&amp;chex_RES_A0_REG</t>
  </si>
  <si>
    <t>StartByte=12
StopByte=15</t>
  </si>
  <si>
    <t>07 00 00 47 00 00 00 05 01 F0 03 61 40</t>
  </si>
  <si>
    <t>&amp;chex_CG135_ID</t>
  </si>
  <si>
    <t>4700004700000006010101</t>
  </si>
  <si>
    <t>Temp_Aurix</t>
  </si>
  <si>
    <t>StartByte=12
StopByte=12</t>
  </si>
  <si>
    <t>&amp;chex_uC_CHIPID</t>
  </si>
  <si>
    <t>IF/ELSE/ENDIF simple</t>
  </si>
  <si>
    <t>CSTR !=</t>
  </si>
  <si>
    <t>Type=IF
Condition=(&amp;cstr_IF_1!="YES")</t>
  </si>
  <si>
    <t>Transfer_Value=IF-TRUE_==
Style_Format=0</t>
  </si>
  <si>
    <t>Transfer_Value=IF-FALSE_==
Style_Format=0</t>
  </si>
  <si>
    <t>Transfer_Value=IF-TRUE_!=
Style_Format=0</t>
  </si>
  <si>
    <t>Transfer_Value=IF-FALSE_!=
Style_Format=0</t>
  </si>
  <si>
    <t>Transfer_Value=IF-TRUE_V&lt;3
Style_Format=0</t>
  </si>
  <si>
    <t>Type=IF
Condition=(&amp;cstr_IF_1&gt;"YES")</t>
  </si>
  <si>
    <t>CSTR &gt; =&gt; ERROR</t>
  </si>
  <si>
    <t>Transfer_Value=IF-TRUE_&gt;
Style_Format=0</t>
  </si>
  <si>
    <t>Transfer_Value=IF-FALSE_&gt;
Style_Format=0</t>
  </si>
  <si>
    <t>Transfer_Value=IF-FALSE_V&lt;3
Style_Format=0</t>
  </si>
  <si>
    <t>CSTR ELSEIF ==</t>
  </si>
  <si>
    <t>Type=ELSEIF
Condition=(&amp;cstr_IF_1=="NO")</t>
  </si>
  <si>
    <t>Type=ELSEIF
Condition=(&amp;cstr_IF_1=="NOP")</t>
  </si>
  <si>
    <t>IF_YES</t>
  </si>
  <si>
    <t>ELSEIF_NO</t>
  </si>
  <si>
    <t>ELSEIF_NOP</t>
  </si>
  <si>
    <t>Transfer_Value=ELSEIF_NO
Style_Format=0</t>
  </si>
  <si>
    <t>Transfer_Value=IF_YES
Style_Format=0</t>
  </si>
  <si>
    <t>Transfer_Value=ELSEIF_NOP
Style_Format=0</t>
  </si>
  <si>
    <t>never reach</t>
  </si>
  <si>
    <t>CINT =</t>
  </si>
  <si>
    <t>Transfer_Value=IF-TRUE_V=3
Style_Format=0</t>
  </si>
  <si>
    <t>Transfer_Value=IF-FALSE_V=3
Style_Format=0</t>
  </si>
  <si>
    <t>IF_EQ_3</t>
  </si>
  <si>
    <t>IF_LT_3</t>
  </si>
  <si>
    <t>IF_CStr_EQ</t>
  </si>
  <si>
    <t>ELSEIF_EQ_NO</t>
  </si>
  <si>
    <t>ELSEIF_EQ_NOP</t>
  </si>
  <si>
    <t>IF_CStr_EQ_YES</t>
  </si>
  <si>
    <t>IF_CStr_NE_YES</t>
  </si>
  <si>
    <t>IF_CStr_GT</t>
  </si>
  <si>
    <t>ELSEIF_LT_3</t>
  </si>
  <si>
    <t>ELSEIF_EQ_3</t>
  </si>
  <si>
    <t>CINT &gt;</t>
  </si>
  <si>
    <t>Transfer_Value=IF-FALSE_V&gt;2
Style_Format=0</t>
  </si>
  <si>
    <t>Transfer_Value=IF-TRUE_V&gt;2
Style_Format=0</t>
  </si>
  <si>
    <t>Type=IF
Condition=(&amp;ci32_IF_2&gt;2)</t>
  </si>
  <si>
    <t>IF_GT_2</t>
  </si>
  <si>
    <t>ELSEIF_GT_2</t>
  </si>
  <si>
    <t>Type=IF
Condition=(&amp;ci32_IF_2==3)</t>
  </si>
  <si>
    <t>CINT ELSEIF</t>
  </si>
  <si>
    <t>&amp;hex_Header</t>
  </si>
  <si>
    <t>&amp;chex_RES_A0_ADC</t>
  </si>
  <si>
    <t>ADC_RAW</t>
  </si>
  <si>
    <t>Transfer_Value=TG_C_EOL_RT
Style_Format=0</t>
  </si>
  <si>
    <t>&amp;std_strct_handle_STIL</t>
  </si>
  <si>
    <t>Eth_Handle=&amp;std_strct_handle_STIL.HANDLE
IpNet_Mask=25
Function=FIXED-ADDRESS
IPAddr_DUT=160.48.199.64
Mode=S
OptPara_Name=IPADDR_TESTER
OptPara_Str_Value=160.48.199.31</t>
  </si>
  <si>
    <r>
      <t>FSW_Family_Name=</t>
    </r>
    <r>
      <rPr>
        <strike/>
        <sz val="8"/>
        <color rgb="FFFF0000"/>
        <rFont val="Courier New"/>
        <family val="3"/>
      </rPr>
      <t>&amp;cstr_FSW_Family_Name</t>
    </r>
  </si>
  <si>
    <t>Res: 47 00 00 01 00 00 00 53 01 01 01 ...</t>
  </si>
  <si>
    <t>4700000100000053010101</t>
  </si>
  <si>
    <t>&amp;std_strct_s_RES</t>
  </si>
  <si>
    <t>String1=&amp;std_strct_s_RES.STATUS</t>
  </si>
  <si>
    <t>String1=&amp;std_strct_s_RES.VALUE</t>
  </si>
  <si>
    <t>ComStop1</t>
  </si>
  <si>
    <t>PowerON</t>
  </si>
  <si>
    <t>close interface</t>
  </si>
  <si>
    <t>ETH</t>
  </si>
  <si>
    <t>close_interface</t>
  </si>
  <si>
    <t>DoIPUDSRawDown</t>
  </si>
  <si>
    <t>&amp;std_strct_handle_CAN3</t>
  </si>
  <si>
    <t>&amp;std_strct_handle_CANFD1</t>
  </si>
  <si>
    <t>&amp;std_strct_handle_ETH</t>
  </si>
  <si>
    <t>Protocol_Handle=&amp;std_strct_handle_ETH.HANDLE</t>
  </si>
  <si>
    <t>DoIP_Down</t>
  </si>
  <si>
    <t>Eth_Down1</t>
  </si>
  <si>
    <t>Ethernet_Handle=&amp;std_strct_handle_STIL.HANDLE</t>
  </si>
  <si>
    <t>ETH_Down</t>
  </si>
  <si>
    <t>UDSRawIni1</t>
  </si>
  <si>
    <t>Eth_Handle=&amp;std_strct_handle_STIL.HANDLE
IP_Protocol=UDP
Port=55217
Timeout=5000
Application=STIL
Mode=S</t>
  </si>
  <si>
    <t>BEAT: UDSRawIni1 is missing</t>
  </si>
  <si>
    <t>UDS_DOWN</t>
  </si>
  <si>
    <t>UDSRawDown</t>
  </si>
  <si>
    <t>Type=IF
Condition=(&amp;ci32_IF_2==0)</t>
  </si>
  <si>
    <t>IF_EQ_0</t>
  </si>
  <si>
    <t>Transfer_Value=IF-TRUE_V=0
Style_Format=0</t>
  </si>
  <si>
    <t>IF_LE_1</t>
  </si>
  <si>
    <t>IF_GE_3</t>
  </si>
  <si>
    <t>IF_LE_2</t>
  </si>
  <si>
    <t>Transfer_Value=ELSE
Style_Format=0</t>
  </si>
  <si>
    <t>A=2.4
Formula=A
Round=0</t>
  </si>
  <si>
    <t>Transfer_Value=IF-TRUE_V&lt;=1
Style_Format=0</t>
  </si>
  <si>
    <t>Transfer_Value=ELSEIF_V&gt;=3
Style_Format=0</t>
  </si>
  <si>
    <t>Type=ELSEIF
Condition=(&amp;ci32_IF_2&lt;=1)</t>
  </si>
  <si>
    <t>Type=ELSEIF
Condition=(&amp;ci32_IF_2&gt;=3)</t>
  </si>
  <si>
    <t>Type=ELSEIF
Condition=(&amp;ci32_IF_2&lt;=2)</t>
  </si>
  <si>
    <t>Transfer_Value=ELSEIF_V&lt;=2
Style_Format=0</t>
  </si>
  <si>
    <t>99</t>
  </si>
  <si>
    <t>could be current measurement</t>
  </si>
  <si>
    <t>A</t>
  </si>
  <si>
    <t>current_power_ON</t>
  </si>
  <si>
    <t>IF_CUR_GT</t>
  </si>
  <si>
    <t>Cntr_IF_DEC</t>
  </si>
  <si>
    <t>DEC &gt;</t>
  </si>
  <si>
    <t>HEX ==</t>
  </si>
  <si>
    <t>String1=00</t>
  </si>
  <si>
    <t>&amp;hex_data</t>
  </si>
  <si>
    <t>handle with response from ECU</t>
  </si>
  <si>
    <t>set_data</t>
  </si>
  <si>
    <t>Type=IF
Condition=(&amp;hex_data=="00")</t>
  </si>
  <si>
    <t>IF_data_00</t>
  </si>
  <si>
    <t>Cntr_IF_HEX</t>
  </si>
  <si>
    <t>Transfer_Value=ELSE-HEX!=00
Style_Format=0</t>
  </si>
  <si>
    <t>&amp;f64_Current</t>
  </si>
  <si>
    <t>Type=IF
Condition=(&amp;f64_Current&gt;3)</t>
  </si>
  <si>
    <t>Transfer_Value=IF-DEC&gt;LIMIT
Style_Format=0</t>
  </si>
  <si>
    <t>Transfer_Value=ELSE-DEC&lt;LIMIT
Style_Format=0</t>
  </si>
  <si>
    <t>Transfer_Value=IF-TRUE_HEX=00
Style_Format=0</t>
  </si>
  <si>
    <t xml:space="preserve">more conditions </t>
  </si>
  <si>
    <t>set_done</t>
  </si>
  <si>
    <t xml:space="preserve">  + state </t>
  </si>
  <si>
    <t>A=1
Formula=A
Round=1</t>
  </si>
  <si>
    <t>Type=IF
Condition=((&amp;hex_data=="00") || (&amp;i32_Variable==1))</t>
  </si>
  <si>
    <t>hint: use always brakets (plant-tester interpret from lft to right)</t>
  </si>
  <si>
    <t>Transfer_Value=IF-TRUE
Style_Format=0</t>
  </si>
  <si>
    <t>Transfer_Value=IF-FALSE
Style_Format=0</t>
  </si>
  <si>
    <t>HEX OR INT</t>
  </si>
  <si>
    <t>INT OR INT</t>
  </si>
  <si>
    <t>set_ESB</t>
  </si>
  <si>
    <t>set_LAB</t>
  </si>
  <si>
    <t>&amp;i32_ESB</t>
  </si>
  <si>
    <t>&amp;i32_LAB</t>
  </si>
  <si>
    <t>set by environment conditions (MES)</t>
  </si>
  <si>
    <t>Type=IF
Condition=((&amp;i32_ESB==1) || (&amp;i32_LAB==1))</t>
  </si>
  <si>
    <t>IF_INT_OR_INT</t>
  </si>
  <si>
    <t>IF_HEX_OR_INT</t>
  </si>
  <si>
    <t>IF_CStr_NEQ_YES</t>
  </si>
  <si>
    <t>LOOP Time</t>
  </si>
  <si>
    <t>Type=ENDWHILE</t>
  </si>
  <si>
    <t>Function=INIT
TimerName=TIMER_LOOP</t>
  </si>
  <si>
    <t>Function=GIVETIME
WaitingTime=0
TimerName=TIMER_LOOP</t>
  </si>
  <si>
    <t>9999</t>
  </si>
  <si>
    <t>Counter</t>
  </si>
  <si>
    <t>counter</t>
  </si>
  <si>
    <t>&amp;i32_Count</t>
  </si>
  <si>
    <t>A=&amp;i32_Count
B=1
Formula=A+B
Round=1</t>
  </si>
  <si>
    <t>counter_add</t>
  </si>
  <si>
    <t>Transfer_Value=&amp;i32_Count
Style_Format=0</t>
  </si>
  <si>
    <t>Time</t>
  </si>
  <si>
    <t>LOOP_Start</t>
  </si>
  <si>
    <t>LOOP_END</t>
  </si>
  <si>
    <t>&amp;ui32_time</t>
  </si>
  <si>
    <t>Type=WHILE
Condition=(&amp;ui32_time&lt;2000)</t>
  </si>
  <si>
    <t>LOOP state</t>
  </si>
  <si>
    <t>&amp;i32_State</t>
  </si>
  <si>
    <t>Type=WHILE
Condition=(&amp;i32_State&lt;10)</t>
  </si>
  <si>
    <t>A=&amp;i32_State
B=1
Formula=A+B
Round=1</t>
  </si>
  <si>
    <t>Transfer_Value=&amp;i32_State
Style_Format=0</t>
  </si>
  <si>
    <t>State</t>
  </si>
  <si>
    <t>A=0
Formula=A
Round=1</t>
  </si>
  <si>
    <t>Type=IF
Condition=(&amp;i32_State==0)</t>
  </si>
  <si>
    <t>Type=ELSEIF
Condition=(&amp;i32_State==1)</t>
  </si>
  <si>
    <t>State_0</t>
  </si>
  <si>
    <t>State_1</t>
  </si>
  <si>
    <t>State_2</t>
  </si>
  <si>
    <t>State_3</t>
  </si>
  <si>
    <t>State_4</t>
  </si>
  <si>
    <t>State_5</t>
  </si>
  <si>
    <t>State_6</t>
  </si>
  <si>
    <t>Type=ELSEIF
Condition=(&amp;i32_State==2)</t>
  </si>
  <si>
    <t>Type=ELSEIF
Condition=(&amp;i32_State==3)</t>
  </si>
  <si>
    <t>Type=ELSEIF
Condition=(&amp;i32_State==4)</t>
  </si>
  <si>
    <t>Type=ELSEIF
Condition=(&amp;i32_State==5)</t>
  </si>
  <si>
    <t>Type=ELSEIF
Condition=(&amp;i32_State==6)</t>
  </si>
  <si>
    <t>State_End</t>
  </si>
  <si>
    <t>set</t>
  </si>
  <si>
    <t>analyse</t>
  </si>
  <si>
    <t>LOOP end</t>
  </si>
  <si>
    <t>String1=0000</t>
  </si>
  <si>
    <t>&amp;hex_data1</t>
  </si>
  <si>
    <t>&amp;hex_data2</t>
  </si>
  <si>
    <t>Data_1</t>
  </si>
  <si>
    <t>Data_2</t>
  </si>
  <si>
    <t>Next_State</t>
  </si>
  <si>
    <t>String1=0001</t>
  </si>
  <si>
    <t>String1=0002</t>
  </si>
  <si>
    <t>String1=0003</t>
  </si>
  <si>
    <t>String1=0004</t>
  </si>
  <si>
    <t>String1=0005</t>
  </si>
  <si>
    <t>String1=0007</t>
  </si>
  <si>
    <t>CONTR_IF</t>
  </si>
  <si>
    <t>CONTR_END</t>
  </si>
  <si>
    <t>Type=IF
Condition=((&amp;hex_data2=="0001") &amp;&amp; (&amp;hex_data1=="0007"))</t>
  </si>
  <si>
    <t>Transfer_Value=D1=0007_AND_D2=0001</t>
  </si>
  <si>
    <t>Transfer_Value=STATE_0</t>
  </si>
  <si>
    <t>Type=IF
Condition=((&amp;hex_data2=="0001") &amp;&amp; (&amp;i32_State&gt;2))</t>
  </si>
  <si>
    <t>Transfer_Value=STATE&gt;2_AND D2=0001</t>
  </si>
  <si>
    <t>Transfer_Value=STATE&lt;5_AND D2=0001</t>
  </si>
  <si>
    <t>Type=IF
Condition=((&amp;hex_data2=="0001") &amp;&amp; (&amp;i32_State&lt;5))</t>
  </si>
  <si>
    <t>Type=IF
Condition=(&amp;i32_State&gt;4)</t>
  </si>
  <si>
    <t>Transfer_Value=STATE&gt;4_AND D1=0005</t>
  </si>
  <si>
    <t>Type=IF
Condition=(&amp;hex_data1=="0005")</t>
  </si>
  <si>
    <t>String1=abcdefghijk</t>
  </si>
  <si>
    <t>V13: change into low letters</t>
  </si>
  <si>
    <t>Q,W,L</t>
  </si>
  <si>
    <t>V13: new</t>
  </si>
  <si>
    <t>V13: substitute Calculate</t>
  </si>
  <si>
    <t>V13: P scipped</t>
  </si>
  <si>
    <t>substitute IntToStr
V13: erased</t>
  </si>
  <si>
    <t>V13: scipped P</t>
  </si>
  <si>
    <t>V13: erased</t>
  </si>
  <si>
    <t>BEAT: only == or !=</t>
  </si>
  <si>
    <t>V12</t>
  </si>
  <si>
    <t>V13</t>
  </si>
  <si>
    <t>bug fixes to V12</t>
  </si>
  <si>
    <t>Block-Int 2 Bytes</t>
  </si>
  <si>
    <t>Block-Int 3/4 Bytes</t>
  </si>
  <si>
    <t>LowByte=14
HighByte=15</t>
  </si>
  <si>
    <t>LowByte=1
HighByte=4</t>
  </si>
  <si>
    <t>Check_10203040</t>
  </si>
  <si>
    <t>270544960</t>
  </si>
  <si>
    <t>Check_30405060</t>
  </si>
  <si>
    <t>LowByte=3
HighByte=6</t>
  </si>
  <si>
    <t>809521248</t>
  </si>
  <si>
    <t>11</t>
  </si>
  <si>
    <t>A=5
B=3
C=2
Formula=A+(B*C)
Round=3</t>
  </si>
  <si>
    <t>A=2.4
Formula=A
Round=1</t>
  </si>
  <si>
    <t>A=2.5
Formula=A
Round=1</t>
  </si>
  <si>
    <t>A=2.4
Formula=A
Round=2</t>
  </si>
  <si>
    <t>A=2.6
Formula=A
Round=2</t>
  </si>
  <si>
    <t>Round_4_1</t>
  </si>
  <si>
    <t>Round_4_2</t>
  </si>
  <si>
    <t>Round_4_3</t>
  </si>
  <si>
    <t>A=2.4
Formula=A
Round=4</t>
  </si>
  <si>
    <t>A=2.5
Formula=A
Round=4</t>
  </si>
  <si>
    <t>A=2.6
Formula=A
Round=4</t>
  </si>
  <si>
    <t>StrCmp_CS</t>
  </si>
  <si>
    <t>String1=&amp;str_Comp1
String2=&amp;str_Comp2</t>
  </si>
  <si>
    <t>String1=&amp;str_Comp1
String2=ABCDEFGHIJK</t>
  </si>
  <si>
    <t>String1=&amp;str_Comp2
String2=&amp;str_Comp1</t>
  </si>
  <si>
    <t>InputString=&amp;str_Variable
StartIndex=9
StopIndex=12</t>
  </si>
  <si>
    <t>InputString=&amp;str_Variable
StartIndex=13
StopIndex=17</t>
  </si>
  <si>
    <t>String1=&amp;hex_StilVersion
String2=&amp;chex_STIL_Version</t>
  </si>
  <si>
    <t>String1=&amp;hex_Header
String2=&amp;chex_RES_A0_CG135_RD</t>
  </si>
  <si>
    <t>V14</t>
  </si>
  <si>
    <t>StringCompare --&gt; StrCmp_CS
StringCopy --&gt; StrCopy_CS
examples: HexSubStrToHexStr, HexSubStrToInt</t>
  </si>
  <si>
    <t>10. HexSubStrToHexStr</t>
  </si>
  <si>
    <t>HexSubStrToHexStr</t>
  </si>
  <si>
    <t>InputHexString=&amp;hex_Variable
StartByte=1
StopByte=2</t>
  </si>
  <si>
    <t>SubHex_1020</t>
  </si>
  <si>
    <t>SubHex_3040</t>
  </si>
  <si>
    <t>InputHexString=&amp;hex_Variable
StartByte=3
StopByte=4</t>
  </si>
  <si>
    <t>&amp;hex_SubVar</t>
  </si>
  <si>
    <t>Transfer_Value=&amp;hex_SubVar
Style_Format=01</t>
  </si>
  <si>
    <t>Print_1020</t>
  </si>
  <si>
    <t>SubHex_405060</t>
  </si>
  <si>
    <t>405060</t>
  </si>
  <si>
    <t>InputHexString=&amp;hex_Variable
StartByte=4
StopByte=6</t>
  </si>
  <si>
    <t>A0B0C0D0</t>
  </si>
  <si>
    <t>SubHex_A0B0C0D0</t>
  </si>
  <si>
    <t>Print_405060</t>
  </si>
  <si>
    <t>InputHexString=0102030405060708090A0B0C0D0E0F00
StartByte=1
StopByte=1</t>
  </si>
  <si>
    <t>SubHex_01</t>
  </si>
  <si>
    <t>SubHex_00</t>
  </si>
  <si>
    <t>InputHexString=&amp;chex_0_F
StartByte=1
StopByte=1</t>
  </si>
  <si>
    <t>InputHexString=&amp;chex_0_F
StartByte=2
StopByte=3</t>
  </si>
  <si>
    <t>InputHexString=&amp;chex_0_F
StartByte=4
StopByte=6</t>
  </si>
  <si>
    <t>SubHex_0102</t>
  </si>
  <si>
    <t>HexSubStrToInt</t>
  </si>
  <si>
    <t>SubInt_1020</t>
  </si>
  <si>
    <t>SubInt_3040</t>
  </si>
  <si>
    <t>SubInt_405060</t>
  </si>
  <si>
    <t>SubInt_01</t>
  </si>
  <si>
    <t>SubInt_00</t>
  </si>
  <si>
    <t>SubInt_0102</t>
  </si>
  <si>
    <t>12352</t>
  </si>
  <si>
    <t>4214880</t>
  </si>
  <si>
    <t>0102</t>
  </si>
  <si>
    <t>040506</t>
  </si>
  <si>
    <t>SubHex_040506</t>
  </si>
  <si>
    <t>SubInt_040506</t>
  </si>
  <si>
    <t>11. HexSubStrToInt</t>
  </si>
  <si>
    <t>12. WaitUntil, Tw</t>
  </si>
  <si>
    <t>13. Calculate</t>
  </si>
  <si>
    <t>14. Convert-Fuctions</t>
  </si>
  <si>
    <t>15. Control_CS IF</t>
  </si>
  <si>
    <t>16. Control_CS WHILE</t>
  </si>
  <si>
    <t>HEX AND INT</t>
  </si>
  <si>
    <t>Type=IF
Condition=((&amp;hex_data=="00") &amp;&amp; (&amp;i32_Variable==1))</t>
  </si>
  <si>
    <t>IF_INT_AND_INT</t>
  </si>
  <si>
    <t>Type=IF
Condition=((&amp;i32_ESB==1) &amp;&amp; (&amp;i32_LAB==1))</t>
  </si>
  <si>
    <t>IF_HEX_AND_INT</t>
  </si>
  <si>
    <t>&amp;ui32_SubVar</t>
  </si>
  <si>
    <t>Transfer_Value=&amp;ui32_SubVar
Style_Format=01</t>
  </si>
  <si>
    <t>InputHexString=&amp;hex_Variable
StartByte=10
StopByte=13</t>
  </si>
  <si>
    <t>INT AND INT</t>
  </si>
  <si>
    <t>LOOP Time + BREAK</t>
  </si>
  <si>
    <t>breake always afet 5 repeats</t>
  </si>
  <si>
    <t>break_gt_5</t>
  </si>
  <si>
    <t>Type=BREAK
Condition=(&amp;i32_Count&gt;5)</t>
  </si>
  <si>
    <t>counter_LoopEnd</t>
  </si>
  <si>
    <t>Type=WHILE
Condition=((&amp;ui32_time&lt;2000) &amp;&amp; (&amp;i32_Count&lt;20))</t>
  </si>
  <si>
    <t>DTC</t>
  </si>
  <si>
    <t>&amp;hex_DTC</t>
  </si>
  <si>
    <t>String1=A00101
String2=A10102
String3=900380
String4=D00501
String5=D10101
String6=B00702
String7=C00401
String8=A20101
String9=A30801</t>
  </si>
  <si>
    <t>White</t>
  </si>
  <si>
    <t>&amp;hex_White</t>
  </si>
  <si>
    <t>Len_DTC</t>
  </si>
  <si>
    <t>999</t>
  </si>
  <si>
    <t>A=27
Formula=A
Round=1</t>
  </si>
  <si>
    <t>String1=D005
String2=B007
String3=C004</t>
  </si>
  <si>
    <t>no function to get len of STR</t>
  </si>
  <si>
    <t>LOOP_Start_DTC</t>
  </si>
  <si>
    <t>LOOP_Start_White</t>
  </si>
  <si>
    <t>Len_White</t>
  </si>
  <si>
    <t>LOOP_END_DTC</t>
  </si>
  <si>
    <t>LOOP_END_White</t>
  </si>
  <si>
    <t>DTC_Pos</t>
  </si>
  <si>
    <t>DTC_Pos_End</t>
  </si>
  <si>
    <t>DTC_No</t>
  </si>
  <si>
    <t>&amp;hex_DTC_No</t>
  </si>
  <si>
    <t>Transfer_Value=&amp;hex_DTC_No</t>
  </si>
  <si>
    <t>&amp;hex_White_No</t>
  </si>
  <si>
    <t>A=6
Formula=A
Round=1</t>
  </si>
  <si>
    <t>White_End</t>
  </si>
  <si>
    <t>White_No</t>
  </si>
  <si>
    <t>Transfer_Value=&amp;hex_White_No</t>
  </si>
  <si>
    <t>DTC and DTC-White-List
filter DTC's which are not in White-List</t>
  </si>
  <si>
    <t>received DTCs from ECU</t>
  </si>
  <si>
    <t>white-list of DTCs (allowed detect in plant)</t>
  </si>
  <si>
    <t>Loop over DTCs</t>
  </si>
  <si>
    <t>Loop over White-list</t>
  </si>
  <si>
    <t>found DTC in White-List</t>
  </si>
  <si>
    <t>next entry in with-list</t>
  </si>
  <si>
    <t>next entry in DTC-list</t>
  </si>
  <si>
    <t>calculate end-pos with state</t>
  </si>
  <si>
    <t>Flag_DTC_Found</t>
  </si>
  <si>
    <t>String1=NO</t>
  </si>
  <si>
    <t>&amp;str_Found</t>
  </si>
  <si>
    <t>String1=YES</t>
  </si>
  <si>
    <t>flag if (not) DTC found in white-list</t>
  </si>
  <si>
    <t>compare DTC is in white list</t>
  </si>
  <si>
    <t>flag DTC found in white-list</t>
  </si>
  <si>
    <t>Type=IF
Condition=(&amp;hex_DTC_No==&amp;hex_White_No)</t>
  </si>
  <si>
    <t>DTC_ERROR</t>
  </si>
  <si>
    <t>Type=IF
Condition=(&amp;str_Found!="NO")</t>
  </si>
  <si>
    <t>print DTC-No with DTC-state</t>
  </si>
  <si>
    <t>expected output
A00101
A10102
900380
D10101</t>
  </si>
  <si>
    <t>&amp;ui32_DTC</t>
  </si>
  <si>
    <t>&amp;ui32_White</t>
  </si>
  <si>
    <t>&amp;ui32_pos</t>
  </si>
  <si>
    <t>Type=WHILE
Condition=(&amp;ui32_pos&lt;&amp;ui32_DTC)</t>
  </si>
  <si>
    <t>&amp;ui32_pos_end</t>
  </si>
  <si>
    <t>InputHexString=&amp;hex_DTC
StartByte=&amp;ui32_pos
StopByte=&amp;ui32_pos_end</t>
  </si>
  <si>
    <t>A=&amp;ui32_pos_Wht
B=1
Formula=A+B
Round=1</t>
  </si>
  <si>
    <t>&amp;ui32_pos_Wht_end</t>
  </si>
  <si>
    <t>InputHexString=&amp;hex_White
StartByte=&amp;ui32_pos_Wht
StopByte=&amp;ui32_pos_Wht_end</t>
  </si>
  <si>
    <t>A=&amp;ui32_pos_Wht
B=2
Formula=A+B
Round=1</t>
  </si>
  <si>
    <t>&amp;ui32_pos_Wht</t>
  </si>
  <si>
    <t>A=&amp;ui32_pos
B=3
Formula=A+B
Round=1</t>
  </si>
  <si>
    <t>Type=WHILE
Condition=(&amp;ui32_pos_Wht&lt;&amp;ui32_White)</t>
  </si>
  <si>
    <t>pos_White</t>
  </si>
  <si>
    <t>Interface=CAN3
Protocol=CW2000
Mode=L</t>
  </si>
  <si>
    <t>String1=10203040506070809070B0C0D0E0F000</t>
  </si>
  <si>
    <t>1890631888</t>
  </si>
  <si>
    <t>SubInt_70B0C0D0</t>
  </si>
  <si>
    <t>Interface=CANFD1
Protocol=CW2000
Mode=L</t>
  </si>
  <si>
    <t>Interface=
SP_Arbitration=
SP_Data_Phase=
General_Conditions=
Data_Baudrate=
OptPara_Name=
OptPara_Str_Value=
OptPara_Int_Value=
OptPara_Dec_Value=</t>
  </si>
  <si>
    <t>Interface=CANFD1
CAN_Baudrate=500000
Frame_Length=12
Termination_Resistor=120
Message_Architecture=1
ID_Send=07E0
ID_Send_Length=11
ID_Read=07E8
ID_Read_Length=11
CANFD_Enable=FALSE
CANFD_Standard=ISO
CANFD_Baud_Switch=FALSE
Mode=S</t>
  </si>
  <si>
    <t>start/stop as variables</t>
  </si>
  <si>
    <t>A=5
Formula=A
Round=1</t>
  </si>
  <si>
    <t>&amp;chex_3B_MIN</t>
  </si>
  <si>
    <t>SubInt_Variable</t>
  </si>
  <si>
    <t>0000</t>
  </si>
  <si>
    <t>FFFF</t>
  </si>
  <si>
    <t>BEAT: MIN/MAX equal</t>
  </si>
  <si>
    <t>SubHex_MinMax_Fix</t>
  </si>
  <si>
    <t>SubHex_MinMax_Const</t>
  </si>
  <si>
    <t>&amp;cui32_MIN</t>
  </si>
  <si>
    <t>&amp;cui32_MAX</t>
  </si>
  <si>
    <t>found DTC</t>
  </si>
  <si>
    <t>InputHexString=&amp;hex_Variable
StartByte=&amp;ui32_Start
StopByte=&amp;ui32_Stop</t>
  </si>
  <si>
    <t>&amp;ui32_Start</t>
  </si>
  <si>
    <t>&amp;ui32_Stop</t>
  </si>
  <si>
    <t>ComBlock_State</t>
  </si>
  <si>
    <t>DUTInfo_Resp</t>
  </si>
  <si>
    <t>&amp;hex_Value</t>
  </si>
  <si>
    <t>&amp;ui32_Temp</t>
  </si>
  <si>
    <t>Temp_HEX</t>
  </si>
  <si>
    <t>Temp_Cmp</t>
  </si>
  <si>
    <t>Temp_Cmp_ENDIF</t>
  </si>
  <si>
    <t>Temp_Cmp_ELSE</t>
  </si>
  <si>
    <t>Type=IF
Condition=(&amp;ui32_Temp==&amp;ui32_Variable)</t>
  </si>
  <si>
    <t>Cmp_PASS</t>
  </si>
  <si>
    <t>Cmp_FAIL</t>
  </si>
  <si>
    <t>Transfer_Value=TEMP_CMP_PASS
Style_Format=0</t>
  </si>
  <si>
    <t>Transfer_Value=TEMP_CMP_FAIL
Style_Format=10</t>
  </si>
  <si>
    <t>11.5</t>
  </si>
  <si>
    <t>1436</t>
  </si>
  <si>
    <t>InputHexString=&amp;hex_Result
StartByte=12
StopByte=15</t>
  </si>
  <si>
    <t>geschachtelte While schleife 
abbruch geteuert durch Test_Types</t>
  </si>
  <si>
    <t>TRY_Init</t>
  </si>
  <si>
    <t>&amp;ui32_try</t>
  </si>
  <si>
    <t>HEX_RESPONSE</t>
  </si>
  <si>
    <t>&amp;hex_Response</t>
  </si>
  <si>
    <t>LOOP_TRY</t>
  </si>
  <si>
    <t>LOOP_TRY_END</t>
  </si>
  <si>
    <t>Type=WHILE
Condition=((&amp;ui32_try&lt;3) &amp;&amp; (&amp;hex_Response!="0300"))</t>
  </si>
  <si>
    <t>CNT_INI</t>
  </si>
  <si>
    <t>&amp;ui32_cnt</t>
  </si>
  <si>
    <t>TRY_UP</t>
  </si>
  <si>
    <t>Type=WHILE
Condition=((&amp;ui32_cnt&gt;0) &amp;&amp; (&amp;hex_Response!="0300"))</t>
  </si>
  <si>
    <t>CNT_DOWN</t>
  </si>
  <si>
    <t>A=&amp;ui32_cnt
Formula=A-1
Round=1</t>
  </si>
  <si>
    <t>RESPONSE_Check</t>
  </si>
  <si>
    <t>Response_FAIL</t>
  </si>
  <si>
    <t>Transfer_Value=RESPONSE_FAIL
Style_Format=10</t>
  </si>
  <si>
    <t>test-type: production =Y&gt; FAIL</t>
  </si>
  <si>
    <t>String1=0300</t>
  </si>
  <si>
    <t>Type=IF
Condition=((&amp;ui32_try==1) &amp;&amp; (&amp;ui32_cnt==4))</t>
  </si>
  <si>
    <t>Transfer_Value=RESPONSE_PASS
Style_Format=0</t>
  </si>
  <si>
    <t>Type=IF
Condition=(&amp;hex_Response=="0300")</t>
  </si>
  <si>
    <t>Power Down</t>
  </si>
  <si>
    <t>LOOP with STIL</t>
  </si>
  <si>
    <t>SEQUENCE</t>
  </si>
  <si>
    <t>&amp;chex_SRT_A0_SEQ</t>
  </si>
  <si>
    <t>07000002</t>
  </si>
  <si>
    <t>Sequencer Aurix Core0 µC Header</t>
  </si>
  <si>
    <t>&amp;chex_SRT_A0_SEQ_GET</t>
  </si>
  <si>
    <t>070000020000000104</t>
  </si>
  <si>
    <t>SRT Sequencer Get Aurix Core0 µC Header</t>
  </si>
  <si>
    <t>&amp;chex_RES_A0_SEQ_GET1</t>
  </si>
  <si>
    <t>4700000200000012010401</t>
  </si>
  <si>
    <t>Response Sequencer Get-Results Aurix Core0 µC Header(1x STIL in response)</t>
  </si>
  <si>
    <t>&amp;chex_SEQ_SET</t>
  </si>
  <si>
    <t>Service Sequence: Set</t>
  </si>
  <si>
    <t>&amp;chex_SEQ_Payload</t>
  </si>
  <si>
    <t>Sequence command wait 1000ms</t>
  </si>
  <si>
    <t>&amp;chex_SEQ_WZ1</t>
  </si>
  <si>
    <t>00000000000000000000420100000001</t>
  </si>
  <si>
    <t>Sequence command wait 1ms</t>
  </si>
  <si>
    <t>Do not use
Payload = 2+n*16 (n: numbers of steps)</t>
  </si>
  <si>
    <t>&amp;chex_SEQ_WZ100</t>
  </si>
  <si>
    <t>00000000000000000000420100000064</t>
  </si>
  <si>
    <t>&amp;chex_RES_A0_SEQ</t>
  </si>
  <si>
    <t>sequence started</t>
  </si>
  <si>
    <t>sequence, wait in loop until ready
start sequence</t>
  </si>
  <si>
    <t>A=&amp;ui32_cnt
Formula=A+1
Round=1</t>
  </si>
  <si>
    <t>CNT_UP</t>
  </si>
  <si>
    <t>&amp;chex_RES_A0_SEQ_Status</t>
  </si>
  <si>
    <t>get state</t>
  </si>
  <si>
    <t>Tw=50 ms</t>
  </si>
  <si>
    <t>STEP_Res</t>
  </si>
  <si>
    <t>STEP_Cnt</t>
  </si>
  <si>
    <t>sequence result</t>
  </si>
  <si>
    <t>StartByte=9
StopByte=11</t>
  </si>
  <si>
    <t>010401</t>
  </si>
  <si>
    <t>Result_Error</t>
  </si>
  <si>
    <t>4700000200000002010101</t>
  </si>
  <si>
    <t>Response Sequencer Aurix Core0 µC Header</t>
  </si>
  <si>
    <t>&amp;chex_SRT_A0_SEQ_Status</t>
  </si>
  <si>
    <t>070000020000000103</t>
  </si>
  <si>
    <t>Sequencer Aurix Core0 µC Header get Status</t>
  </si>
  <si>
    <t>4700000200000005010301</t>
  </si>
  <si>
    <t>Response get Status Sequence</t>
  </si>
  <si>
    <t>A=99
Formula=A
Round=1</t>
  </si>
  <si>
    <t>SEQ_RES</t>
  </si>
  <si>
    <t>&amp;ui32_SeqReady</t>
  </si>
  <si>
    <t>V15-1: Start/Stop old 7/10</t>
  </si>
  <si>
    <t>InputString=&amp;hex_Variable
StartIndex=8
StopIndex=11</t>
  </si>
  <si>
    <t>InputString=&amp;hex_Variable
StartIndex=14
StopIndex=20</t>
  </si>
  <si>
    <t>258</t>
  </si>
  <si>
    <t xml:space="preserve">V15-1: Min/Max old 102; bug </t>
  </si>
  <si>
    <t>197637</t>
  </si>
  <si>
    <t xml:space="preserve">V15-1: Min/Max old 263430; bug </t>
  </si>
  <si>
    <t>A=&amp;f64_Temp1
B=&amp;f64_Temp2
Formula=A-B
Round=0</t>
  </si>
  <si>
    <t>A=&amp;f64_Temp1
B=&amp;f64_Temp2
Formula=ABS(A-B)
Round=0</t>
  </si>
  <si>
    <t>expected output: 007B</t>
  </si>
  <si>
    <t>expected output: 7B</t>
  </si>
  <si>
    <t>Value=123
Number_Chars=8
Leading_Zeros=N
Format=BIN</t>
  </si>
  <si>
    <t>expected output: 1111011
V15-1: old:Format=HEX 
check wo. leading 0</t>
  </si>
  <si>
    <t>V15-1: old A=0; offset start with 1</t>
  </si>
  <si>
    <t>A=&amp;ui32_pos
B=1
Formula=A+B
Round=1</t>
  </si>
  <si>
    <t>V15-1: wo. Status-Byte; old: B=2</t>
  </si>
  <si>
    <t>V15-1: old:Formula=B-A
get negative values</t>
  </si>
  <si>
    <t>V15-1: old:Formula=ABS(B-A)
how ABS() handle with negative values</t>
  </si>
  <si>
    <t>V15-1</t>
  </si>
  <si>
    <t>bug-fix to V15</t>
  </si>
  <si>
    <t>V16</t>
  </si>
  <si>
    <t>ETH, structs</t>
  </si>
  <si>
    <t>V15</t>
  </si>
  <si>
    <t>Error_Count</t>
  </si>
  <si>
    <t>V20</t>
  </si>
  <si>
    <t>Transfer_Value=&amp;G_NERR
Style_Format=0</t>
  </si>
  <si>
    <t>G_NERR</t>
  </si>
  <si>
    <t>G_NERR_Save</t>
  </si>
  <si>
    <t>A=&amp;G_NERR
Formula=A
Round=1</t>
  </si>
  <si>
    <t>&amp;i32_ERR_SAVE</t>
  </si>
  <si>
    <t>A=&amp;G_NERR
B=&amp;i32_ERR_SAVE
Formula=A-B
Round=1</t>
  </si>
  <si>
    <t>global Variables</t>
  </si>
  <si>
    <t>String1=&amp;G_STR_PTS_NAME_VERSION</t>
  </si>
  <si>
    <t>String1=&amp;G_STR_NVM_NAME_VERSION</t>
  </si>
  <si>
    <t>PTS</t>
  </si>
  <si>
    <t>NVM</t>
  </si>
  <si>
    <t>3330BEAT2P</t>
  </si>
  <si>
    <t>3330TETB2P</t>
  </si>
  <si>
    <t>A=&amp;G_UI32_DUT_VARIANT_NUMBER
Formula=A
Round=1</t>
  </si>
  <si>
    <t>BEAT &amp;G_STR not acepted</t>
  </si>
  <si>
    <t>Type=IF
Condition=(&amp;G_NERR&gt;0)</t>
  </si>
  <si>
    <t>IF_GNERR</t>
  </si>
  <si>
    <t>ENDIF_GNERR</t>
  </si>
  <si>
    <t>Transfer_Value=ERROR DETECT
Style_Format=0</t>
  </si>
  <si>
    <t>Count</t>
  </si>
  <si>
    <t>Count_Big1</t>
  </si>
  <si>
    <t>Anzahl</t>
  </si>
  <si>
    <t>200</t>
  </si>
  <si>
    <t>Count_Big2</t>
  </si>
  <si>
    <t>2000</t>
  </si>
  <si>
    <t>32</t>
  </si>
  <si>
    <t>Count_HEX_PASS</t>
  </si>
  <si>
    <t>Count_HEX_FAIL</t>
  </si>
  <si>
    <t>31</t>
  </si>
  <si>
    <t>Count_Print</t>
  </si>
  <si>
    <t>Transfer_Value=&amp;ui32_cnt
Style_Format=0</t>
  </si>
  <si>
    <t>Input_String=&amp;cstr_Variant
Format=0</t>
  </si>
  <si>
    <t>Str2HEX_Fix</t>
  </si>
  <si>
    <t>Str2HEX_Var</t>
  </si>
  <si>
    <t>V20 (48 61 6C 6C 6F)</t>
  </si>
  <si>
    <t>Str2HEX_PASS</t>
  </si>
  <si>
    <t>Str2HEX_FAIL</t>
  </si>
  <si>
    <t>48616C6C6F</t>
  </si>
  <si>
    <t xml:space="preserve">V20 </t>
  </si>
  <si>
    <t>Transfer_Value=&amp;hex_Variable
Style_Format=0</t>
  </si>
  <si>
    <t>Str2HEX_wrVar</t>
  </si>
  <si>
    <t>Float</t>
  </si>
  <si>
    <t>End</t>
  </si>
  <si>
    <t>BlockFloat32</t>
  </si>
  <si>
    <t>StartByte=&amp;ui32_Start
StopByte=&amp;ui32_Stop</t>
  </si>
  <si>
    <t>2.51</t>
  </si>
  <si>
    <t>DEZ</t>
  </si>
  <si>
    <t>c1220000 = -10,125</t>
  </si>
  <si>
    <t>-9</t>
  </si>
  <si>
    <t>-8.2</t>
  </si>
  <si>
    <t>Start_Pos</t>
  </si>
  <si>
    <t>Stop_Pos</t>
  </si>
  <si>
    <t>0x43 00 80 00 = 128.5</t>
  </si>
  <si>
    <t>0x40 20 A3 D7 = 2.51</t>
  </si>
  <si>
    <t>0x41473333 = 12.45</t>
  </si>
  <si>
    <t>12.1</t>
  </si>
  <si>
    <t>12.9</t>
  </si>
  <si>
    <t>String1=07000400000006010041473333</t>
  </si>
  <si>
    <t>String1=07000400000006010043008000</t>
  </si>
  <si>
    <t>String1=070004000000060100c1220000</t>
  </si>
  <si>
    <t>String1=0700040000000601004020A3D7</t>
  </si>
  <si>
    <t>Float_251</t>
  </si>
  <si>
    <t>Float_1285</t>
  </si>
  <si>
    <t>128.5</t>
  </si>
  <si>
    <t>Float_1245</t>
  </si>
  <si>
    <t>Float_neg10125_FAIL</t>
  </si>
  <si>
    <t>FloatToStr</t>
  </si>
  <si>
    <t>Value=2.5
Out_Format=FLOAT
Number_Chars=5
Decimal_Places=2
Zerofilling=N</t>
  </si>
  <si>
    <t>Value=2.5
Out_Format=FLOAT
Number_Chars=5
Decimal_Places=2
Zerofilling=PRE</t>
  </si>
  <si>
    <t>02.50</t>
  </si>
  <si>
    <t>Value=4.321
Out_Format=FLOAT
Number_Chars=5
Decimal_Places=2
Zerofilling=PRE</t>
  </si>
  <si>
    <t>04.32</t>
  </si>
  <si>
    <t>Float_52N</t>
  </si>
  <si>
    <t>Float_52PRE</t>
  </si>
  <si>
    <t>Float_52Pre_cut</t>
  </si>
  <si>
    <t>Value=&amp;f64_Variable
Out_Format=FLOAT
Number_Chars=5
Decimal_Places=2
Zerofilling=PRE</t>
  </si>
  <si>
    <t>Float_Var</t>
  </si>
  <si>
    <t>4.321 = 0x408a45a2</t>
  </si>
  <si>
    <t>BlockFloat32 (little endian)</t>
  </si>
  <si>
    <t>Value=&amp;f64_Variable
Out_Format=FLOAT2HEXLE</t>
  </si>
  <si>
    <t>Flot_HEXOUT</t>
  </si>
  <si>
    <t>HEXSubStrToFloat32</t>
  </si>
  <si>
    <t>HexSubStrToFloat32</t>
  </si>
  <si>
    <t>12.45</t>
  </si>
  <si>
    <t>Break</t>
  </si>
  <si>
    <t>Input_Value=123</t>
  </si>
  <si>
    <t>123</t>
  </si>
  <si>
    <t>BREAK, BREAK_CS</t>
  </si>
  <si>
    <t>Break_Const</t>
  </si>
  <si>
    <t>Break_GNERR</t>
  </si>
  <si>
    <t>Break_INT_VAR</t>
  </si>
  <si>
    <t>A=12
Formula=A
Round=1</t>
  </si>
  <si>
    <t>Input_Value=&amp;G_NERR</t>
  </si>
  <si>
    <t>Set_Var</t>
  </si>
  <si>
    <t>Input_Value=&amp;ui32_Variable</t>
  </si>
  <si>
    <t>14</t>
  </si>
  <si>
    <t>no break if compare  with min/max is PASS</t>
  </si>
  <si>
    <t>BreakStr_CS</t>
  </si>
  <si>
    <t>Input_Value=ABC</t>
  </si>
  <si>
    <t>ABC</t>
  </si>
  <si>
    <t>BrkCS_Fix</t>
  </si>
  <si>
    <t>String1=Test</t>
  </si>
  <si>
    <t>Input_Value=&amp;str_Variable</t>
  </si>
  <si>
    <t>BrkCS_Var</t>
  </si>
  <si>
    <t>Test</t>
  </si>
  <si>
    <t>BREAK</t>
  </si>
  <si>
    <t>9</t>
  </si>
  <si>
    <t>XXX</t>
  </si>
  <si>
    <t>break with FAIL</t>
  </si>
  <si>
    <t>Transfer_Value=BREAK_BEVORE
Style_Format=0</t>
  </si>
  <si>
    <t>close interface ETH</t>
  </si>
  <si>
    <t>ComStop CAN3</t>
  </si>
  <si>
    <t>String1=&amp;chex_SRT_A0_DFL_RD
String2=&amp;chex_DFl_Ident_Adr
String3=00000008</t>
  </si>
  <si>
    <t>read D-Flash 8 bytes</t>
  </si>
  <si>
    <t>&amp;chex_RES_Fl_Header</t>
  </si>
  <si>
    <t>Res_Error</t>
  </si>
  <si>
    <t>&amp;chex_RES_Fl_Error_RD</t>
  </si>
  <si>
    <t>StartByte=12
StopByte=19</t>
  </si>
  <si>
    <t>Rd_Id_DFl_ECU1</t>
  </si>
  <si>
    <t>Read D-Flash, ECU 1 via CAN3</t>
  </si>
  <si>
    <t>&amp;chex_SRT_A0_DFL_RD</t>
  </si>
  <si>
    <t>070000070000000B010301</t>
  </si>
  <si>
    <t>Flash Aurix Core0 µC D-Flash read</t>
  </si>
  <si>
    <t>47000007</t>
  </si>
  <si>
    <t>response STIL-Flash</t>
  </si>
  <si>
    <t>010101</t>
  </si>
  <si>
    <t>response read flash (only error)</t>
  </si>
  <si>
    <t>Addresses</t>
  </si>
  <si>
    <t>&amp;chex_DFl_Ident_Adr</t>
  </si>
  <si>
    <t>00008000</t>
  </si>
  <si>
    <t xml:space="preserve">D-Flash address store ident-no. </t>
  </si>
  <si>
    <t>Flash</t>
  </si>
  <si>
    <t xml:space="preserve">CAN INI ECU 1 </t>
  </si>
  <si>
    <t>CAN INI ECU 2</t>
  </si>
  <si>
    <t>illegal command, no response</t>
  </si>
  <si>
    <t>&amp;chex_Illegal_Comand</t>
  </si>
  <si>
    <t>030000020000000104</t>
  </si>
  <si>
    <t>Value=-4.987
Out_Format=FLOAT
Number_Chars=7
Decimal_Places=4
Zerofilling=N</t>
  </si>
  <si>
    <t>error: too mutch characters</t>
  </si>
  <si>
    <t>005,789</t>
  </si>
  <si>
    <t>A=4.321
Formula=A
Round=0</t>
  </si>
  <si>
    <t>A=-7.823
Formula=A
Round=0</t>
  </si>
  <si>
    <t>Value=&amp;f64_Variable
Out_Format=FLOAT
Number_Chars=5
Decimal_Places=2
Zerofilling=N</t>
  </si>
  <si>
    <t>-7.823 = 0xc0fa5604</t>
  </si>
  <si>
    <t>A=13.891
Formula=A
Round=0</t>
  </si>
  <si>
    <t>13.891 = 0x415e4189</t>
  </si>
  <si>
    <t>Value=&amp;f64_Variable
Out_Format=FLOAT
Number_Chars=10
Decimal_Places=4
Zerofilling=N</t>
  </si>
  <si>
    <t>new functions, parallel use of interfaces</t>
  </si>
  <si>
    <t>Variable=&amp;str_Big1</t>
  </si>
  <si>
    <t>Variable=&amp;str_Big2</t>
  </si>
  <si>
    <t>SetFloat_4_321</t>
  </si>
  <si>
    <t>SetFloat_neg7_823</t>
  </si>
  <si>
    <t>SetFloat_13_891</t>
  </si>
  <si>
    <t>V21</t>
  </si>
  <si>
    <t xml:space="preserve">TG_C_EOL_HT: CAN-communication (CFI)
TG_C_EOL_LT: ETH-communication </t>
  </si>
  <si>
    <t>V21: only CAN-communication</t>
  </si>
  <si>
    <t>only one ECU is connected</t>
  </si>
  <si>
    <t>StartByte=10
StopByte=13</t>
  </si>
  <si>
    <t xml:space="preserve">V22: offsets </t>
  </si>
  <si>
    <t>V22: offsets</t>
  </si>
  <si>
    <t>A=10
Formula=A
Round=1</t>
  </si>
  <si>
    <t>A=13
Formula=A
Round=1</t>
  </si>
  <si>
    <t>InputHexString=0700040000000601004020A3D7
StartByte=10
StopByte=13</t>
  </si>
  <si>
    <t>0x40 20 A3 D7 = 2.51
V22: offsets</t>
  </si>
  <si>
    <t>V22</t>
  </si>
  <si>
    <t>StringCopy substitute by StCopy_CS
V15-1: Start/Stop old 5/6
hex-strings handle as string
V22: Min/MAX</t>
  </si>
  <si>
    <t>890A</t>
  </si>
  <si>
    <t>A=&amp;ui32_try
Formula=A+1
Round=1</t>
  </si>
  <si>
    <t>V22: Formula=A-1</t>
  </si>
  <si>
    <t>simulate loop-end</t>
  </si>
  <si>
    <t>V22: A=1</t>
  </si>
  <si>
    <t>V22: A=5</t>
  </si>
  <si>
    <t>A=2
Formula=A
Round=1</t>
  </si>
  <si>
    <t>A=3
Formula=A
Round=1</t>
  </si>
  <si>
    <t>simulate loop-end
V22: Condition=((&amp;ui32_try==2) &amp;&amp; (&amp;ui32_cnt==2))</t>
  </si>
  <si>
    <t>Type=IF
Condition=(&amp;ui32_cnt==2)</t>
  </si>
  <si>
    <t>V22: Condition=((&amp;ui32_cnt&gt;0) &amp;&amp; (&amp;hex_Response!="0300"))</t>
  </si>
  <si>
    <t>G_NERR_Check</t>
  </si>
  <si>
    <t>V22: check if G_NERR == 0</t>
  </si>
  <si>
    <t>4</t>
  </si>
  <si>
    <t>V22: check if G_NERR count errors correctly</t>
  </si>
  <si>
    <t>V20 BEAT2Phy100 = 42 45 41 54 32 50 68 79 31 30 30</t>
  </si>
  <si>
    <t>4245415432506878313030</t>
  </si>
  <si>
    <r>
      <t xml:space="preserve">V20 
</t>
    </r>
    <r>
      <rPr>
        <sz val="8"/>
        <color rgb="FFFF0000"/>
        <rFont val="Courier New"/>
        <family val="3"/>
      </rPr>
      <t>unclear if BEAT allow more than 8 Bytes</t>
    </r>
  </si>
  <si>
    <t>TIME_STIL_LOOP_L</t>
  </si>
  <si>
    <t>&amp;chex_SEQ_WZ500</t>
  </si>
  <si>
    <t>Sequence command wait 5000ms</t>
  </si>
  <si>
    <t>000000000000000000004201000001F4</t>
  </si>
  <si>
    <t>TIME_DUT_INFO</t>
  </si>
  <si>
    <t>TIME_Temp_PCB</t>
  </si>
  <si>
    <t>TIME_Temp_UC</t>
  </si>
  <si>
    <t>TIME_ADC_UBAT</t>
  </si>
  <si>
    <t>TIME_ADC_5V0</t>
  </si>
  <si>
    <t>TIME_CG135_ID</t>
  </si>
  <si>
    <t>TIME_UC_ID</t>
  </si>
  <si>
    <t>TIME_Dflash_RD</t>
  </si>
  <si>
    <t>TIME_NoCom</t>
  </si>
  <si>
    <t>TIME_IllCommand</t>
  </si>
  <si>
    <t>InputString=&amp;std_strct_s_RES.VALUE
StartIndex=23
StopIndex=24</t>
  </si>
  <si>
    <t>CAN2_H</t>
  </si>
  <si>
    <t>CAN2_L</t>
  </si>
  <si>
    <t>ETH0_P</t>
  </si>
  <si>
    <t>ETH0_N</t>
  </si>
  <si>
    <t>C[5A-multi]</t>
  </si>
  <si>
    <t>C[ETH_direct]COM:ETH0_ETHP_CONN_BR_P</t>
  </si>
  <si>
    <t>C[ETH_direct]COM:ETH0_ETHP_CONN_BR_N</t>
  </si>
  <si>
    <t>pin_reference</t>
  </si>
  <si>
    <t>GND_S.SC3</t>
  </si>
  <si>
    <t>CAN2_H_S.SC1</t>
  </si>
  <si>
    <t>CAN2_L_S.SC1</t>
  </si>
  <si>
    <t>ETH0_P_S.SC1</t>
  </si>
  <si>
    <t>ETH0_N_S.SC1</t>
  </si>
  <si>
    <t>CAN1.OBJECT</t>
  </si>
  <si>
    <t>object</t>
  </si>
  <si>
    <t>ETH1.OBJECT</t>
  </si>
  <si>
    <t>U_SOURCE</t>
  </si>
  <si>
    <t>COMM_CAN</t>
  </si>
  <si>
    <t>COMM_XBASET1</t>
  </si>
  <si>
    <t>SWITCH</t>
  </si>
  <si>
    <t>bug-fix</t>
  </si>
  <si>
    <t>InputHexString=&amp;std_strct_s_RES.VALUE
StartByte=23
StopByte=23</t>
  </si>
  <si>
    <t>X1A</t>
  </si>
  <si>
    <t>X9A</t>
  </si>
  <si>
    <t>X13A</t>
  </si>
  <si>
    <t>X3A</t>
  </si>
  <si>
    <t>X4A</t>
  </si>
  <si>
    <t>X11A</t>
  </si>
  <si>
    <t>X12A</t>
  </si>
  <si>
    <t>-4.9870
BEAT MIN/MAX</t>
  </si>
  <si>
    <r>
      <t xml:space="preserve">2.50
</t>
    </r>
    <r>
      <rPr>
        <sz val="8"/>
        <color rgb="FFFF0000"/>
        <rFont val="Courier New"/>
        <family val="3"/>
      </rPr>
      <t xml:space="preserve">BEAT MIN/MAX only ---/+++
</t>
    </r>
    <r>
      <rPr>
        <sz val="8"/>
        <rFont val="Courier New"/>
        <family val="3"/>
      </rPr>
      <t>V25: MIN/MAX</t>
    </r>
  </si>
  <si>
    <t>Value=5.7894
Out_Format=FLOAT
Number_Chars=2
Decimal_Places=3
Zerofilling=PRE</t>
  </si>
  <si>
    <t>Value=5.7894
Out_Format=FLOAT
Number_Chars=7
Decimal_Places=3
Zerofilling=PRE</t>
  </si>
  <si>
    <t>V25</t>
  </si>
  <si>
    <t>ETH_Ini: naming
FloatToStr: MIN/MAX only ---/+++</t>
  </si>
  <si>
    <t>CAN2_Terminal_R</t>
  </si>
  <si>
    <t>MultiMeas</t>
  </si>
  <si>
    <t>150</t>
  </si>
  <si>
    <t>Ohm</t>
  </si>
  <si>
    <t>konfigure power-supplay</t>
  </si>
  <si>
    <t>switch on Ubat; bridge Ubat -&gt; VIGN</t>
  </si>
  <si>
    <t xml:space="preserve">CAN </t>
  </si>
  <si>
    <t>Power down</t>
  </si>
  <si>
    <t>Data=&amp;chex_SRT_DUTINFO
Mode=L
Interface=&amp;std_strct_handle_CAN3.HANDLE</t>
  </si>
  <si>
    <t>ComBlock3: Mode set to L (Read function: function wait/returns read values)</t>
  </si>
  <si>
    <t>Data=&amp;chex_SRT_DUTINFO
Mode=L
Interface=&amp;std_strct_handle_CANFD1.HANDLE</t>
  </si>
  <si>
    <t>Data=&amp;chex_SRT_DUTINFO
Mode=L
Interface=&amp;std_strct_handle_ETH.HANDLE</t>
  </si>
  <si>
    <t>Data=&amp;hex_Command
Mode=L
Interface=&amp;std_strct_handle_ETH.HANDLE</t>
  </si>
  <si>
    <t>ShutDown</t>
  </si>
  <si>
    <t>CG135_ShutDown_Command</t>
  </si>
  <si>
    <t>CG135_ShutDown_Tx</t>
  </si>
  <si>
    <r>
      <t xml:space="preserve">Shutdown by CG135 </t>
    </r>
    <r>
      <rPr>
        <b/>
        <sz val="8"/>
        <color theme="1"/>
        <rFont val="Courier New"/>
        <family val="3"/>
      </rPr>
      <t>=&gt; ReBoot only by power-cycle</t>
    </r>
  </si>
  <si>
    <t>check if in sleep-mode</t>
  </si>
  <si>
    <r>
      <t xml:space="preserve">Qualitätsanforderungen an Konstanter
</t>
    </r>
    <r>
      <rPr>
        <sz val="8"/>
        <color rgb="FFFF0000"/>
        <rFont val="Courier New"/>
        <family val="3"/>
      </rPr>
      <t>offen</t>
    </r>
  </si>
  <si>
    <t>CAN2_H_S.SC1=CAN1.PIN SA
CAN2_L_S.SC1=CAN1.REF SA</t>
  </si>
  <si>
    <t>ETH0_P_S.SC1=ETH1.PIN SA
ETH0_N_S.SC1=ETH1.REF SA</t>
  </si>
  <si>
    <t>ETH1.CLASS=1 INT</t>
  </si>
  <si>
    <r>
      <t xml:space="preserve">terminal Resistor CAN2
</t>
    </r>
    <r>
      <rPr>
        <sz val="8"/>
        <color rgb="FFFF0000"/>
        <rFont val="Courier New"/>
        <family val="3"/>
      </rPr>
      <t>DeviceClass=1 offen</t>
    </r>
  </si>
  <si>
    <r>
      <t>MplHigh=CAN2_H
MplLow=CAN2_L
DeviceClass=</t>
    </r>
    <r>
      <rPr>
        <sz val="8"/>
        <color rgb="FFFF0000"/>
        <rFont val="Courier New"/>
        <family val="3"/>
      </rPr>
      <t>1</t>
    </r>
    <r>
      <rPr>
        <sz val="8"/>
        <color theme="1"/>
        <rFont val="Courier New"/>
        <family val="3"/>
      </rPr>
      <t xml:space="preserve">
DeviceNo=1
Function=OHM2W
MaxMeasValue=500
Integration=0.02
Mode=M</t>
    </r>
  </si>
  <si>
    <t>connection test</t>
  </si>
  <si>
    <t>terminal resistor of CAN</t>
  </si>
  <si>
    <t>Intercaces connection tester -&gt; device</t>
  </si>
  <si>
    <t>Ubat</t>
  </si>
  <si>
    <t>DCV Ubat</t>
  </si>
  <si>
    <t>ETH Down</t>
  </si>
  <si>
    <t>DCV_Ubat</t>
  </si>
  <si>
    <t>13.5</t>
  </si>
  <si>
    <t>END</t>
  </si>
  <si>
    <t>String1=&amp;chex_SRT_A0_CG135_WR
String2=&amp;chex_CG135_INIT_OT_WR
String3=7F</t>
  </si>
  <si>
    <t>PTS info</t>
  </si>
  <si>
    <t>VARIANT</t>
  </si>
  <si>
    <t>TIME_INI</t>
  </si>
  <si>
    <t>INIT Interfaces</t>
  </si>
  <si>
    <t>&amp;std_strct_handle_CAN_ECU2</t>
  </si>
  <si>
    <t>CAN ECU1</t>
  </si>
  <si>
    <t>CAN ECU2</t>
  </si>
  <si>
    <t>read Flsh</t>
  </si>
  <si>
    <t>Read D-Flash, ECU 2 via CANFD1</t>
  </si>
  <si>
    <t>Rd_Id_DFl_ECU2</t>
  </si>
  <si>
    <t>String1=&amp;G_UI32_DUT_VARIANT_NUMBER</t>
  </si>
  <si>
    <t>String1=CFI-Test</t>
  </si>
  <si>
    <t>&amp;chex_STIL_Version_2</t>
  </si>
  <si>
    <t xml:space="preserve">TG_C_RF_RT: CFI-Test </t>
  </si>
  <si>
    <t>TIME_DUT_INFO_2</t>
  </si>
  <si>
    <t>TIME_DUT_INFO_1</t>
  </si>
  <si>
    <t>DUTINFO_1</t>
  </si>
  <si>
    <t>STIL_VERSION_1</t>
  </si>
  <si>
    <t>ECU_Ident_ECU_1</t>
  </si>
  <si>
    <t>DUTINFO_2</t>
  </si>
  <si>
    <t>STIL_VERSION_2</t>
  </si>
  <si>
    <t>ECU_Ident_ECU_2</t>
  </si>
  <si>
    <t>ETH INI ECU 1</t>
  </si>
  <si>
    <t>ETH INI ECU 2</t>
  </si>
  <si>
    <t xml:space="preserve">quality of power supplay
</t>
  </si>
  <si>
    <t>current</t>
  </si>
  <si>
    <t>DCI_ECU</t>
  </si>
  <si>
    <t>500</t>
  </si>
  <si>
    <t>mA</t>
  </si>
  <si>
    <t>DeviceClass=1 offen
MplHigh=KL_30
MplLow=GND</t>
  </si>
  <si>
    <t>UB1.CLASS=1 INT</t>
  </si>
  <si>
    <t>Logic_Channel=ETH1
Mode=S</t>
  </si>
  <si>
    <t>Logic_Channel=ETH2
Mode=S</t>
  </si>
  <si>
    <t>CAN1.CLASS=1 INT</t>
  </si>
  <si>
    <t>switch off power-supply</t>
  </si>
  <si>
    <t>disconnect VIN</t>
  </si>
  <si>
    <t>switch off Ubat</t>
  </si>
  <si>
    <t xml:space="preserve">disconnect CAN </t>
  </si>
  <si>
    <t>CAN2_H_S.SC1=- SA
CAN2_L_S.SC1=- SA</t>
  </si>
  <si>
    <t>disconnect ETH</t>
  </si>
  <si>
    <t>ETH0_P_S.SC1=- SA
ETH0_N_S.SC1=- SA</t>
  </si>
  <si>
    <t>Tw=5000 ms</t>
  </si>
  <si>
    <t>17. PowerON</t>
  </si>
  <si>
    <t>Interfaces init</t>
  </si>
  <si>
    <t>Tw=50000 ms</t>
  </si>
  <si>
    <t>String1=ETH-Test</t>
  </si>
  <si>
    <t>String1=1x Interface</t>
  </si>
  <si>
    <t>String1=2x Interface</t>
  </si>
  <si>
    <t>&amp;std_strct_handle_ETH1</t>
  </si>
  <si>
    <r>
      <t>Eth_Handle=&amp;std_strct_handle_ETH1.HANDLE
IpNet_Mask=25
Function=FIXED-ADDRESS
IPAddr_DUT=160.48.199.</t>
    </r>
    <r>
      <rPr>
        <b/>
        <sz val="8"/>
        <color rgb="FFC00000"/>
        <rFont val="Courier New"/>
        <family val="3"/>
      </rPr>
      <t>64</t>
    </r>
    <r>
      <rPr>
        <sz val="8"/>
        <rFont val="Courier New"/>
        <family val="3"/>
      </rPr>
      <t xml:space="preserve">
Mode=S
OptPara_Name=IPADDR_TESTER
OptPara_Str_Value=160.48.199.31</t>
    </r>
  </si>
  <si>
    <t>Eth_Handle=&amp;std_strct_handle_ETH1.HANDLE
IP_Protocol=UDP
Port=55217
Timeout=5000
Application=STIL
Mode=S</t>
  </si>
  <si>
    <t>&amp;std_strct_handle_ECU1</t>
  </si>
  <si>
    <t>&amp;std_strct_handle_ETH2</t>
  </si>
  <si>
    <r>
      <t>Eth_Handle=&amp;std_strct_handle_ETH2.HANDLE
IpNet_Mask=25
Function=FIXED-ADDRESS
IPAddr_DUT=160.48.199.</t>
    </r>
    <r>
      <rPr>
        <b/>
        <sz val="8"/>
        <color rgb="FFC00000"/>
        <rFont val="Courier New"/>
        <family val="3"/>
      </rPr>
      <t>62</t>
    </r>
    <r>
      <rPr>
        <sz val="8"/>
        <rFont val="Courier New"/>
        <family val="3"/>
      </rPr>
      <t xml:space="preserve">
Mode=S
OptPara_Name=IPADDR_TESTER
OptPara_Str_Value=160.48.199.31</t>
    </r>
  </si>
  <si>
    <t>Eth_Handle=&amp;std_strct_handle_ETH2.HANDLE
IP_Protocol=UDP
Port=55215
Timeout=5000
Application=STIL
Mode=S</t>
  </si>
  <si>
    <t>&amp;std_strct_handle_ECU2</t>
  </si>
  <si>
    <t>Data=&amp;chex_SRT_DUTINFO
Mode=L
Interface=&amp;std_strct_handle_ECU1.HANDLE</t>
  </si>
  <si>
    <t>Data=&amp;chex_SRT_DUTINFO
Mode=L
Interface=&amp;std_strct_handle_ECU2.HANDLE</t>
  </si>
  <si>
    <t>Data=&amp;hex_Command
Mode=L
Interface=&amp;std_strct_handle_ECU1.HANDLE</t>
  </si>
  <si>
    <t>Data=&amp;hex_Command
Mode=L
Interface=&amp;std_strct_handle_ECU2.HANDLE</t>
  </si>
  <si>
    <t>Protocol_Handle=&amp;std_strct_handle_ECU1.HANDLE</t>
  </si>
  <si>
    <t>Ethernet_Handle=&amp;std_strct_handle_ETH1.HANDLE</t>
  </si>
  <si>
    <t>Protocol_Handle=&amp;std_strct_handle_ECU2.HANDLE</t>
  </si>
  <si>
    <t>Ethernet_Handle=&amp;std_strct_handle_ETH2.HANDLE</t>
  </si>
  <si>
    <t>UB1.OBJECT</t>
  </si>
  <si>
    <t>Transfer_Value=NO COMMUNICATION TEST
Style_Format=0</t>
  </si>
  <si>
    <t>V30</t>
  </si>
  <si>
    <t xml:space="preserve">TG_C_EOL_RT: plant </t>
  </si>
  <si>
    <t>TG_N_BS_RT: no communication</t>
  </si>
  <si>
    <t>TG_C_EOL_HT:</t>
  </si>
  <si>
    <t>TG_C_RF_RT: simple communication
  DUT_Variants: 
  - 100: CAN
  - 110: ETH
  Test_Types:
  - P: one Interface (ECU1)
  - L: two  Interfaces (ECU1 + ECU2)</t>
  </si>
  <si>
    <t>Transfer_Value=COMPLETE COMMUNICATION TEST
Style_Format=0</t>
  </si>
  <si>
    <t>,120,</t>
  </si>
  <si>
    <t>String1=ETH-CFI-Test</t>
  </si>
  <si>
    <t>,110,120,</t>
  </si>
  <si>
    <t>,100,120,</t>
  </si>
  <si>
    <r>
      <t>Eth_Handle=&amp;std_strct_handle_ETH1.HANDLE
IpNet_Mask=25
Function=FIXED-ADDRESS
IPAddr_DUT=160.48.199.</t>
    </r>
    <r>
      <rPr>
        <b/>
        <sz val="8"/>
        <color rgb="FFC00000"/>
        <rFont val="Courier New"/>
        <family val="3"/>
      </rPr>
      <t>64</t>
    </r>
    <r>
      <rPr>
        <sz val="8"/>
        <rFont val="Courier New"/>
        <family val="3"/>
      </rPr>
      <t xml:space="preserve">
Mode=S
OptPara_Name=IPADDR_TESTER
OptPara_Str_Value=160.48.199.</t>
    </r>
    <r>
      <rPr>
        <b/>
        <sz val="8"/>
        <color rgb="FFFF0000"/>
        <rFont val="Courier New"/>
        <family val="3"/>
      </rPr>
      <t>30</t>
    </r>
  </si>
  <si>
    <t>&amp;std_strct_handle_ETH_ECU1</t>
  </si>
  <si>
    <t>&amp;std_strct_handle_ETH_ECU2</t>
  </si>
  <si>
    <t>&amp;std_strct_handle_CAN_ECU1</t>
  </si>
  <si>
    <t>Data=&amp;chex_SRT_DUTINFO
Mode=L
Interface=&amp;std_strct_handle_ETH_ECU1.HANDLE</t>
  </si>
  <si>
    <t>DUTINFO_1_ETH</t>
  </si>
  <si>
    <t>Data=&amp;chex_SRT_DUTINFO
Mode=L
Interface=&amp;std_strct_handle_ETH_ECU2.HANDLE</t>
  </si>
  <si>
    <t>Identify STIL-Version (SBL) 2. ECU via ETH</t>
  </si>
  <si>
    <t>DUTINFO_2_ETH</t>
  </si>
  <si>
    <t>DUT-Info ETH</t>
  </si>
  <si>
    <t>DUT-Info CAN</t>
  </si>
  <si>
    <t>Data=&amp;chex_SRT_DUTINFO
Mode=L
Interface=&amp;std_strct_handle_CAN_ECU1.HANDLE</t>
  </si>
  <si>
    <t>Data=&amp;chex_SRT_DUTINFO
Mode=L
Interface=&amp;std_strct_handle_CAN_ECU2.HANDLE</t>
  </si>
  <si>
    <t>ETH ECU 1</t>
  </si>
  <si>
    <t>Req_1_ETH</t>
  </si>
  <si>
    <t>ETH ECU 2</t>
  </si>
  <si>
    <t>Req_2_ETH</t>
  </si>
  <si>
    <t>CAN ECU 1</t>
  </si>
  <si>
    <t>CAN ECU 2</t>
  </si>
  <si>
    <t>Data=&amp;hex_Command
Mode=L
Interface=&amp;std_strct_handle_ETH_ECU1.HANDLE</t>
  </si>
  <si>
    <t>Data=&amp;hex_Command
Mode=L
Interface=&amp;std_strct_handle_ETH_ECU2.HANDLE</t>
  </si>
  <si>
    <t>Data=&amp;hex_Command
Mode=L
Interface=&amp;std_strct_handle_CAN_ECU1.HANDLE</t>
  </si>
  <si>
    <t>Data=&amp;hex_Command
Mode=L
Interface=&amp;std_strct_handle_CAN_ECU2.HANDLE</t>
  </si>
  <si>
    <t>ETH ECU1</t>
  </si>
  <si>
    <t>ETH ECU2</t>
  </si>
  <si>
    <t>Req_ETH1</t>
  </si>
  <si>
    <t>Req_ETH_2</t>
  </si>
  <si>
    <t>Req_CAN_1</t>
  </si>
  <si>
    <t>Req_CAN_2</t>
  </si>
  <si>
    <t>Req_ETH_1</t>
  </si>
  <si>
    <t>Req_ETH_ECU1</t>
  </si>
  <si>
    <t>Illegal_ETH_1</t>
  </si>
  <si>
    <t>Illegal_ETH_2</t>
  </si>
  <si>
    <t>Illegal_CAN_1</t>
  </si>
  <si>
    <t>Illegal_CAN_2</t>
  </si>
  <si>
    <t>DeInit Interfaces</t>
  </si>
  <si>
    <t>close interface CAN</t>
  </si>
  <si>
    <t>TIME_DEINIT</t>
  </si>
  <si>
    <t>DUTINFO_ETH_1</t>
  </si>
  <si>
    <t>DUTINFO_ETH_2</t>
  </si>
  <si>
    <t>DUTINFO_CAN_1</t>
  </si>
  <si>
    <t>SEQ_COM_2</t>
  </si>
  <si>
    <t>SEQ_COM_1</t>
  </si>
  <si>
    <t>TIME_STIL_LOOP_S_2</t>
  </si>
  <si>
    <t>SEQ_Start_ETH_1</t>
  </si>
  <si>
    <t>SEQ_Start_ETH_2</t>
  </si>
  <si>
    <t>TIME_LOOP_START_1</t>
  </si>
  <si>
    <t>TIME_LOOP_START_2</t>
  </si>
  <si>
    <t>ETH ECU 1
loop is slower as ECU1  =&gt; 0.8s</t>
  </si>
  <si>
    <t>ETH ECU 2
loop is slower as ECU1  =&gt; 4s</t>
  </si>
  <si>
    <t>loop 1</t>
  </si>
  <si>
    <t>A=&amp;ui32_SeqReady
Formula=A
Round=1</t>
  </si>
  <si>
    <t>loop init 1</t>
  </si>
  <si>
    <t>loop init 2</t>
  </si>
  <si>
    <t>wait for ECU2 slower loop</t>
  </si>
  <si>
    <t>STEP_GET_ETH_1</t>
  </si>
  <si>
    <t>Data=&amp;chex_SRT_A0_SEQ_GET
Mode=L
Interface=&amp;std_strct_handle_ETH_ECU1.HANDLE</t>
  </si>
  <si>
    <t>Sequ_Result_ETH_1</t>
  </si>
  <si>
    <t>Sequ_END_1</t>
  </si>
  <si>
    <t>TIME_LOOP_E_1</t>
  </si>
  <si>
    <t>loop 2</t>
  </si>
  <si>
    <t>STEP_GET_ETH_2</t>
  </si>
  <si>
    <t>Sequ_END_2</t>
  </si>
  <si>
    <t>Sequ_Result_ETH_2</t>
  </si>
  <si>
    <t>Data=&amp;chex_SRT_A0_SEQ_GET
Mode=L
Interface=&amp;std_strct_handle_ETH_ECU2.HANDLE</t>
  </si>
  <si>
    <t>UB1.U=- V
UB1.IMAX=- A</t>
  </si>
  <si>
    <t>GND_S.SC1</t>
  </si>
  <si>
    <t>120</t>
  </si>
  <si>
    <t>DUT3_Connector</t>
  </si>
  <si>
    <t>DUT3_Needle</t>
  </si>
  <si>
    <t>Read_D-Flash</t>
  </si>
  <si>
    <t>no_communication bc. Interface is deactivated</t>
  </si>
  <si>
    <t>String1=&amp;hex_Command
String2=&amp;chex_SEQ_WZ500
String3=&amp;chex_SEQ_WZ500
String4=&amp;chex_SEQ_WZ500</t>
  </si>
  <si>
    <t>String1=&amp;chex_SRT_A0_SEQ
String2=00000052
String3=&amp;chex_SEQ_SET
String4=05
String5=&amp;chex_SEQ_WZ500
String6=&amp;chex_SEQ_WZ500
String7=&amp;chex_SEQ_WZ500
String8=&amp;chex_SEQ_WZ500
String9=&amp;chex_SEQ_WZ500</t>
  </si>
  <si>
    <t>String1=&amp;hex_Command
String2=&amp;chex_SEQ_WZ100
String3=&amp;chex_SEQ_WZ100
String4=&amp;chex_SEQ_WZ100</t>
  </si>
  <si>
    <t>DUT3_Value</t>
  </si>
  <si>
    <t>Type=WHILE
Condition=((&amp;ui32_SeqReady!=255) &amp;&amp; (&amp;ui32_SeqReady&lt;100))</t>
  </si>
  <si>
    <t>Data=&amp;chex_SRT_A0_SEQ_Status
Mode=L
Interface=&amp;std_strct_handle_ETH_ECU1.HANDLE</t>
  </si>
  <si>
    <t>Data=&amp;chex_SRT_A0_SEQ_Status
Mode=L
Interface=&amp;std_strct_handle_ETH_ECU2.HANDLE</t>
  </si>
  <si>
    <t>Data=&amp;chex_Illegal_Comand
Mode=L
Interface=&amp;std_strct_handle_ETH_ECU1.HANDLE</t>
  </si>
  <si>
    <t>Data=&amp;chex_Illegal_Comand
Mode=L
Interface=&amp;std_strct_handle_ETH_ECU2.HANDLE</t>
  </si>
  <si>
    <t>Data=&amp;chex_Illegal_Comand
Mode=L
Interface=&amp;std_strct_handle_CAN_ECU1.HANDLE</t>
  </si>
  <si>
    <t>Data=&amp;chex_Illegal_Comand
Mode=L
Interface=&amp;std_strct_handle_CAN_ECU2.HANDLE</t>
  </si>
  <si>
    <t>Data=&amp;hex_Command
Mode=S
Interface=&amp;std_strct_handle_ETH_ECU1.HANDLE</t>
  </si>
  <si>
    <t>Data=&amp;hex_Command
Mode=S
Interface=&amp;std_strct_handle_ETH_ECU2.HANDLE</t>
  </si>
  <si>
    <t>Data=&amp;hex_Command
Mode=S
Interface=&amp;std_strct_handle_CAN_ECU1.HANDLE</t>
  </si>
  <si>
    <t>Data=&amp;hex_Command
Mode=S
Interface=&amp;std_strct_handle_CAN_ECU2.HANDLE</t>
  </si>
  <si>
    <t>TIME_SLEEP_1</t>
  </si>
  <si>
    <t>TIME_SLEEP_2</t>
  </si>
  <si>
    <r>
      <t>,110,</t>
    </r>
    <r>
      <rPr>
        <sz val="8"/>
        <color rgb="FFFF0000"/>
        <rFont val="Courier New"/>
        <family val="3"/>
      </rPr>
      <t>120</t>
    </r>
    <r>
      <rPr>
        <sz val="8"/>
        <color theme="1"/>
        <rFont val="Courier New"/>
        <family val="3"/>
      </rPr>
      <t>,</t>
    </r>
  </si>
  <si>
    <r>
      <t>,100,110,</t>
    </r>
    <r>
      <rPr>
        <sz val="8"/>
        <color rgb="FFFF0000"/>
        <rFont val="Courier New"/>
        <family val="3"/>
      </rPr>
      <t>120</t>
    </r>
    <r>
      <rPr>
        <sz val="8"/>
        <color theme="1"/>
        <rFont val="Courier New"/>
        <family val="3"/>
      </rPr>
      <t>,</t>
    </r>
  </si>
  <si>
    <t>Container_1</t>
  </si>
  <si>
    <t>Container_2</t>
  </si>
  <si>
    <t>Wait-Time</t>
  </si>
  <si>
    <t>Wait</t>
  </si>
  <si>
    <t>&amp;chex_RES_WAIT</t>
  </si>
  <si>
    <t>&amp;chex_SRT_WAIT_100</t>
  </si>
  <si>
    <t>wait 100ms</t>
  </si>
  <si>
    <t>07000042000000050100000064</t>
  </si>
  <si>
    <t>4700004200000002010101</t>
  </si>
  <si>
    <t>Data=&amp;chex_SRT_WAIT_100
Mode=L
Interface=&amp;std_strct_handle_ECU1.HANDLE</t>
  </si>
  <si>
    <t>WAIT_1</t>
  </si>
  <si>
    <t>Data=&amp;chex_SRT_WAIT_100
Mode=L
Interface=&amp;std_strct_handle_ECU2.HANDLE</t>
  </si>
  <si>
    <t>ECU1</t>
  </si>
  <si>
    <t>ECU2</t>
  </si>
  <si>
    <t>Unload SRT WAIT</t>
  </si>
  <si>
    <t>&amp;chex_Unload_WAIT</t>
  </si>
  <si>
    <t>0400004200000000</t>
  </si>
  <si>
    <t>&amp;chex_RES_Unload</t>
  </si>
  <si>
    <t>440000420000000001</t>
  </si>
  <si>
    <t>Data=&amp;chex_Unload_WAIT
Mode=L
Interface=&amp;std_strct_handle_ECU1.HANDLE</t>
  </si>
  <si>
    <t>UNLOAD_1</t>
  </si>
  <si>
    <t>WAIT_2</t>
  </si>
  <si>
    <t>UNLOAD_2</t>
  </si>
  <si>
    <t>Data=&amp;chex_Unload_WAIT
Mode=L
Interface=&amp;std_strct_handle_ECU2.HANDLE</t>
  </si>
  <si>
    <t>TIME_WAIT1</t>
  </si>
  <si>
    <t>TIME_WAIT2</t>
  </si>
  <si>
    <t>TIME_Unload1</t>
  </si>
  <si>
    <t>TIME_Unload2</t>
  </si>
  <si>
    <t>LoadFile3</t>
  </si>
  <si>
    <t>&amp;ui32_LEN</t>
  </si>
  <si>
    <t>&amp;ui32_StartAdr</t>
  </si>
  <si>
    <t>Value=&amp;ui32_StartAdr
Number_Chars=8
Leading_Zeros=Y
Format=HEX</t>
  </si>
  <si>
    <t>HD_1</t>
  </si>
  <si>
    <t>Load_HD_1</t>
  </si>
  <si>
    <t>HD_2</t>
  </si>
  <si>
    <t>Load_SIZE</t>
  </si>
  <si>
    <t>Load_Response_1</t>
  </si>
  <si>
    <t>Load_Response_2</t>
  </si>
  <si>
    <t>Load_Response_3</t>
  </si>
  <si>
    <t>Start_Adr_3</t>
  </si>
  <si>
    <t>Start_HEX</t>
  </si>
  <si>
    <t>Load_Date_2</t>
  </si>
  <si>
    <t>Load_End_3</t>
  </si>
  <si>
    <t>TIME_Load_1</t>
  </si>
  <si>
    <t>Load WAIT</t>
  </si>
  <si>
    <t>String1=01000042
String2=&amp;chex_SRT_Lengh_WAIT</t>
  </si>
  <si>
    <t>A=&amp;ci32_SRT_Lengh_WAIT
B=17
Formula=A-B
Round=1</t>
  </si>
  <si>
    <t>A=&amp;ci32_SRT_Lengh_WAIT
B=1
Formula=A-B
Round=1</t>
  </si>
  <si>
    <t>StartByte=1
StopByte=9</t>
  </si>
  <si>
    <t>&amp;str_LoadOut</t>
  </si>
  <si>
    <t>String1=&amp;str_LoadOut</t>
  </si>
  <si>
    <t>String1=02000042
String2=&amp;chex_SRT_Lengh_WAIT</t>
  </si>
  <si>
    <t>&amp;hex_StartAdr</t>
  </si>
  <si>
    <t>Timeout=  n.u.
Segment_End=
Start_Address=00000000</t>
  </si>
  <si>
    <t>Start_Address=10</t>
  </si>
  <si>
    <t>Start_Address=&amp;hex_StartAdr</t>
  </si>
  <si>
    <t>TIME_Load_2</t>
  </si>
  <si>
    <t>Wait-Time after load</t>
  </si>
  <si>
    <t>!!! Other Container</t>
  </si>
  <si>
    <r>
      <t>Eth_Handle=&amp;std_strct_handle_ETH1.HANDLE
IpNet_Mask=25
Function=FIXED-ADDRESS
IPAddr_DUT=160.48.199.</t>
    </r>
    <r>
      <rPr>
        <b/>
        <sz val="8"/>
        <color rgb="FFFF0000"/>
        <rFont val="Courier New"/>
        <family val="3"/>
      </rPr>
      <t>64</t>
    </r>
    <r>
      <rPr>
        <sz val="8"/>
        <color rgb="FFFF0000"/>
        <rFont val="Courier New"/>
        <family val="3"/>
      </rPr>
      <t xml:space="preserve">
Mode=S
OptPara_Name=IPADDR_TESTER
OptPara_Str_Value=160.48.199.30</t>
    </r>
  </si>
  <si>
    <t>DeviceClass=1 offen</t>
  </si>
  <si>
    <t>47000007000000020101A4</t>
  </si>
  <si>
    <t>response falsh not init</t>
  </si>
  <si>
    <t>&amp;chex_RES_Fl_NoIni</t>
  </si>
  <si>
    <t>FAIL</t>
  </si>
  <si>
    <t>sequence with 8x wait 500ms =&gt; 4s</t>
  </si>
  <si>
    <t>sequence with 8x wait 100ms =&gt; 0.8s</t>
  </si>
  <si>
    <t>Test_END</t>
  </si>
  <si>
    <t>Transfer_Value=END
Style_Format=0</t>
  </si>
  <si>
    <t>no response from ECU expected =&gt; time-out</t>
  </si>
  <si>
    <t>typical no communication expected</t>
  </si>
  <si>
    <t>missing CAN</t>
  </si>
  <si>
    <t>don't wait for response</t>
  </si>
  <si>
    <t>DCI_SLEEP</t>
  </si>
  <si>
    <t>no response expected =&gt; time-out</t>
  </si>
  <si>
    <t>Flash not initialzied</t>
  </si>
  <si>
    <t>Power</t>
  </si>
  <si>
    <t>ECU</t>
  </si>
  <si>
    <t>InputString=&amp;std_strct_s_RES.VALUE
StartIndex=39
StopIndex=44</t>
  </si>
  <si>
    <t>InputHexString=&amp;hex_Value
StartByte=1
StopByte=1</t>
  </si>
  <si>
    <t>Protocol_Handle=&amp;std_strct_handle_ETH_ECU1.HANDLE</t>
  </si>
  <si>
    <t>Protocol_Handle=&amp;std_strct_handle_ETH_ECU2.HANDLE</t>
  </si>
  <si>
    <t>hang up</t>
  </si>
  <si>
    <t>String1=&amp;chex_SRT_A0_SEQ
String2=00000082
String3=&amp;chex_SEQ_SET
String4=05
String5=&amp;chex_SEQ_WZ100
String6=&amp;chex_SEQ_WZ100
String7=&amp;chex_SEQ_WZ100
String8=&amp;chex_SEQ_WZ100
String9=&amp;chex_SEQ_WZ100</t>
  </si>
  <si>
    <t>no Exec</t>
  </si>
  <si>
    <t>String1=MES_Data_exchange</t>
  </si>
  <si>
    <t>Data_AddData_Num</t>
  </si>
  <si>
    <t>U32 write -&gt; read</t>
  </si>
  <si>
    <t>Mode=WRITE
Field=ccsINT1
Description=unsigned_int_1
Write_Value=123</t>
  </si>
  <si>
    <t>Mode=READ
Field=ccsINT1</t>
  </si>
  <si>
    <t>A=&amp;std_strct_u32_NUM.VALUE
Formula=A
Round=1</t>
  </si>
  <si>
    <t>read empty</t>
  </si>
  <si>
    <t>RD_Empty</t>
  </si>
  <si>
    <t>behavior unclear</t>
  </si>
  <si>
    <t>empty_STATUS</t>
  </si>
  <si>
    <t>empty_value</t>
  </si>
  <si>
    <t>WR_U32</t>
  </si>
  <si>
    <t>WR_Status</t>
  </si>
  <si>
    <t>WR_Value</t>
  </si>
  <si>
    <t>RD_Value</t>
  </si>
  <si>
    <t>RD_MES</t>
  </si>
  <si>
    <t>RD_Status</t>
  </si>
  <si>
    <t>I32 write -&gt; read</t>
  </si>
  <si>
    <t>String1=&amp;std_strct_u32_NUM.STATUS</t>
  </si>
  <si>
    <t>String1=Data_AddData_Num U32</t>
  </si>
  <si>
    <t>String1=Data_AddData_Num I32</t>
  </si>
  <si>
    <t>&amp;std_strct_i32_NUM</t>
  </si>
  <si>
    <t>&amp;std_strct_u32_NUM</t>
  </si>
  <si>
    <t>Mode=READ
Field=ccsINT2</t>
  </si>
  <si>
    <t>String1=&amp;std_strct_i32_NUM.STATUS</t>
  </si>
  <si>
    <t>A=&amp;std_strct_i32_NUM.VALUE
Formula=A
Round=1</t>
  </si>
  <si>
    <t>-999</t>
  </si>
  <si>
    <t>WR_I32</t>
  </si>
  <si>
    <t>-123</t>
  </si>
  <si>
    <t>Float write -&gt; read</t>
  </si>
  <si>
    <t>&amp;std_strct_f64_NUM</t>
  </si>
  <si>
    <t>WR_F64</t>
  </si>
  <si>
    <t>String1=Data_AddData_Num F64</t>
  </si>
  <si>
    <t>Mode=READ
Field=ccsFLOAT1</t>
  </si>
  <si>
    <t>String1=&amp;std_strct_f64_NUM.STATUS</t>
  </si>
  <si>
    <t>A=&amp;std_strct_f64_NUM.VALUE
Formula=A
Round=0</t>
  </si>
  <si>
    <t>Data_AddData_Num simple</t>
  </si>
  <si>
    <t>Data_AddData_Num LOOP</t>
  </si>
  <si>
    <t>TIME_U32</t>
  </si>
  <si>
    <t>TIME_I32</t>
  </si>
  <si>
    <t>TIME_F64</t>
  </si>
  <si>
    <t>Type=WHILE
Condition=(&amp;i32_Count&lt;10)</t>
  </si>
  <si>
    <t>&amp;i32_NUM</t>
  </si>
  <si>
    <t>&amp;f64_NUM</t>
  </si>
  <si>
    <t>A=1.5
Formula=A
Round=0</t>
  </si>
  <si>
    <t>LOOP_INI_U32</t>
  </si>
  <si>
    <t>LOOP_INI_I32</t>
  </si>
  <si>
    <t>LOOP_INI_F64</t>
  </si>
  <si>
    <t>MES init</t>
  </si>
  <si>
    <t>-1.4</t>
  </si>
  <si>
    <t>Mode=WRITE
Field=ccsFLOAT1
Description=float_2
Write_Value=-1.4</t>
  </si>
  <si>
    <t>Mode=WRITE
Field=ccsINT3
Description=unsigned_int_3
Write_Value=0</t>
  </si>
  <si>
    <t>Mode=WRITE
Field=ccsFLOAT1
Description=float_1
Write_Value=-1.4</t>
  </si>
  <si>
    <t>Mode=WRITE
Field=ccsINT2
Description=signed_int_2
Write_Value=-123</t>
  </si>
  <si>
    <t>LOOP_U32</t>
  </si>
  <si>
    <t>RD_U32</t>
  </si>
  <si>
    <t>U32_VALUE</t>
  </si>
  <si>
    <t>LOOP_I32</t>
  </si>
  <si>
    <t>A=&amp;i32_NUM
B=1
Formula=A-B
Round=1</t>
  </si>
  <si>
    <t>Mode=WRITE
Field=ccsINT4
Write_Value=&amp;i32_NUM</t>
  </si>
  <si>
    <t>RD_I32</t>
  </si>
  <si>
    <t>Mode=READ
Field=ccsINT4</t>
  </si>
  <si>
    <t>I32_VALUE</t>
  </si>
  <si>
    <t>Mode=READ
Field=ccsINT3</t>
  </si>
  <si>
    <t>LOOP_F64</t>
  </si>
  <si>
    <t>RD_F64</t>
  </si>
  <si>
    <t>F64_VALUE</t>
  </si>
  <si>
    <t>A=&amp;f64_NUM
B=-1.5
Formula=A*B
Round=0</t>
  </si>
  <si>
    <t>-90</t>
  </si>
  <si>
    <t>90</t>
  </si>
  <si>
    <t>Mode=READ
Field=ccsFLOAT2</t>
  </si>
  <si>
    <t>Mode=WRITE
Field=ccsFLOAT2
Write_Value=&amp;f64_NUM</t>
  </si>
  <si>
    <t>LOOP</t>
  </si>
  <si>
    <t xml:space="preserve">INIT </t>
  </si>
  <si>
    <t>Mode=WRITE
Field=ccsINT4
Description=signed_int_4
Write_Value=2</t>
  </si>
  <si>
    <t>read</t>
  </si>
  <si>
    <t>time</t>
  </si>
  <si>
    <t>TIME_LOOP</t>
  </si>
  <si>
    <t>errors</t>
  </si>
  <si>
    <t>Mode=READ
Field=ccsINT6</t>
  </si>
  <si>
    <t>F64_oor</t>
  </si>
  <si>
    <t>Mode=WRITE
Field=ccsFLOAT7
Description=float_1
Write_Value=-1.4</t>
  </si>
  <si>
    <t>RD_oor</t>
  </si>
  <si>
    <t>Data_AddData_Str simple</t>
  </si>
  <si>
    <t>String1=Data_AddData_Str</t>
  </si>
  <si>
    <t>Data_AddData_Str</t>
  </si>
  <si>
    <t>F64_Mode</t>
  </si>
  <si>
    <t>&amp;std_strct_s_STR</t>
  </si>
  <si>
    <t>String1=&amp;std_strct_s_STR.STATUS</t>
  </si>
  <si>
    <t>String1=std_strct_s_STR.VALUE</t>
  </si>
  <si>
    <t>how check to empty string ?</t>
  </si>
  <si>
    <t>WR_STR</t>
  </si>
  <si>
    <t>TIME_STR</t>
  </si>
  <si>
    <t>RD_first</t>
  </si>
  <si>
    <t>Variable=&amp;std_strct_s_STR.VALUE</t>
  </si>
  <si>
    <t>STR_Len</t>
  </si>
  <si>
    <t>TIME_STR_EXPAND</t>
  </si>
  <si>
    <t>expand String</t>
  </si>
  <si>
    <t>error</t>
  </si>
  <si>
    <t>Data_IdPlate simple</t>
  </si>
  <si>
    <t>simple read/write</t>
  </si>
  <si>
    <t>String1=Data_IdPlate</t>
  </si>
  <si>
    <t>Data_IdPlate</t>
  </si>
  <si>
    <t>TIME_IdPlate</t>
  </si>
  <si>
    <t>Type(UC_STRING)
Kind_of_Data(VALUE)
Range(FIELD01:FIELD30)</t>
  </si>
  <si>
    <t>Mode=WRITE
DrawingNumber=0123456789
Field=FIELD01
Description=FIELD01
Write_Value=Data_IdPlate
Min_Len_of_Value=12
Max_Len_of_Value=12</t>
  </si>
  <si>
    <t>WR_IdPlate</t>
  </si>
  <si>
    <r>
      <t xml:space="preserve">read empty
</t>
    </r>
    <r>
      <rPr>
        <sz val="8"/>
        <color rgb="FFFF0000"/>
        <rFont val="Courier New"/>
        <family val="3"/>
      </rPr>
      <t>len = 0 ???</t>
    </r>
  </si>
  <si>
    <r>
      <t>Mode=READ
Field=FIELD01
Min_Len_of_Value=</t>
    </r>
    <r>
      <rPr>
        <sz val="8"/>
        <color rgb="FFFF0000"/>
        <rFont val="Courier New"/>
        <family val="3"/>
      </rPr>
      <t>0</t>
    </r>
    <r>
      <rPr>
        <sz val="8"/>
        <rFont val="Courier New"/>
        <family val="3"/>
      </rPr>
      <t xml:space="preserve">
Max_Len_of_Value=</t>
    </r>
    <r>
      <rPr>
        <sz val="8"/>
        <color rgb="FFFF0000"/>
        <rFont val="Courier New"/>
        <family val="3"/>
      </rPr>
      <t>0</t>
    </r>
  </si>
  <si>
    <t>RD_Field_oor</t>
  </si>
  <si>
    <t>WR_LEN</t>
  </si>
  <si>
    <t>Mode=READ
Field=FIELD01
Min_Len_of_Value=12
Max_Len_of_Value=12</t>
  </si>
  <si>
    <t>WR_IdPlate_range</t>
  </si>
  <si>
    <t>Mode=READ
Field=FIELD02
Min_Len_of_Value=10
Max_Len_of_Value=22</t>
  </si>
  <si>
    <t>Mode=WRITE
DrawingNumber=0123456789
Field=FIELD02
Description=FIELD02
Write_Value=Data_IdPlate_range
Min_Len_of_Value=10
Max_Len_of_Value=22</t>
  </si>
  <si>
    <t>Mode=WRITE
DrawingNumber=0123456789
Field=FIELD03
Description=FIELD03
Write_Value=IdPlate_LEN
Min_Len_of_Value=12
Max_Len_of_Value=15</t>
  </si>
  <si>
    <t>Mode=READ
Field=FIELD02
Min_Len_of_Value=5
Max_Len_of_Value=7</t>
  </si>
  <si>
    <t>DataWrite</t>
  </si>
  <si>
    <t>String1=DataWrite</t>
  </si>
  <si>
    <t>String1=&amp;std_strct_s_STR.VALUE
String2=A</t>
  </si>
  <si>
    <t>128</t>
  </si>
  <si>
    <t>64</t>
  </si>
  <si>
    <t>Data=&amp;str_Variable
Kind_of_Data=HEXDUMP
Data_ID=STR.txt
Mode=NORMAL
Timeout=5</t>
  </si>
  <si>
    <t>Data=&amp;hex_Variable
Kind_of_Data=HEXDUMP
Data_ID=HEX.hex
Mode=NORMAL
Timeout=5</t>
  </si>
  <si>
    <t>STR_VAR</t>
  </si>
  <si>
    <t>HEX_VAR</t>
  </si>
  <si>
    <t>WR_HEX</t>
  </si>
  <si>
    <t>Kundendat1</t>
  </si>
  <si>
    <t>String1=Kundendat1</t>
  </si>
  <si>
    <t>Data_Mode=
Data_Format=
DataString1=
DataString2=
DataString3=</t>
  </si>
  <si>
    <t>Data_Mode=FD
Data_Format=3</t>
  </si>
  <si>
    <t>Data_Mode=FD
Data_Format=11</t>
  </si>
  <si>
    <t>Data_Mode=FD
Data_Format=12</t>
  </si>
  <si>
    <t>Data_Mode=LN
Data_Format=2</t>
  </si>
  <si>
    <t>Date_JJJJMMTT</t>
  </si>
  <si>
    <t>Time_HHMMSS</t>
  </si>
  <si>
    <t>Yearly_Number</t>
  </si>
  <si>
    <t>Shift</t>
  </si>
  <si>
    <t>day_of_year</t>
  </si>
  <si>
    <t>Daily_Number</t>
  </si>
  <si>
    <t>Data_Mode=FN
Data_Format=1
DataString1=[LLLL]
DataString2=N
DataString3=1</t>
  </si>
  <si>
    <t>Data_Mode=FN
Data_Format=4
DataString1=[LLLL]
DataString2=A:IO
DataString3=1</t>
  </si>
  <si>
    <t>Data_Mode=SK
Data_Format=0</t>
  </si>
  <si>
    <t>Data_Mode=TG
Data_Format=0</t>
  </si>
  <si>
    <t>Data_Mode=XX
Data_Format=1
DataString1=2
DataString2=3
DataString3=4</t>
  </si>
  <si>
    <t>Data_Mode=FD
Data_Format=99</t>
  </si>
  <si>
    <t>should no listed in file =&gt; error</t>
  </si>
  <si>
    <t>ERROR_not_in_file_mode</t>
  </si>
  <si>
    <t>ERROR_not_in_file_FD_99</t>
  </si>
  <si>
    <t>TIME_Kundendat</t>
  </si>
  <si>
    <t>VBAT</t>
  </si>
  <si>
    <t>VIGN</t>
  </si>
  <si>
    <t>C[5A-multi]CONN.VIGN</t>
  </si>
  <si>
    <t>FLR0_BP</t>
  </si>
  <si>
    <t>FLR0_BM</t>
  </si>
  <si>
    <t>FLR1_BP</t>
  </si>
  <si>
    <t>FLR1_BM</t>
  </si>
  <si>
    <t>VBAT_S.SC3</t>
  </si>
  <si>
    <t>VBAT_S.SC1</t>
  </si>
  <si>
    <t>VIGN_S.SC3</t>
  </si>
  <si>
    <t>VIGN_S.SC1</t>
  </si>
  <si>
    <t>P,L,W</t>
  </si>
  <si>
    <t>UB1.U=14 V
UB1.IMAX=1.0 A
GND_S.SC3=UB1.REF SA
VBAT_S.SC3=UB1.SENSE_PIN SA
GND_S.SC1=UB1.SENSE_REF SA</t>
  </si>
  <si>
    <t>VBAT_S.SC3=UB1.PIN SA</t>
  </si>
  <si>
    <t>VIGN_S.SC3=UB1.PIN SA</t>
  </si>
  <si>
    <t>VBAT_S.SC3=- SA
GND_S.SC3=- SA
GND_S.SC1=- SA</t>
  </si>
  <si>
    <t>X7A</t>
  </si>
  <si>
    <t>X8A</t>
  </si>
  <si>
    <t>X19A</t>
  </si>
  <si>
    <t>X20A</t>
  </si>
  <si>
    <t>VIGN_S.SC3=- SA</t>
  </si>
  <si>
    <t>UB1.U=- V
UB1.IMAX=- A
GND_S.SC3=- SA
GND_S.SC1=- SA</t>
  </si>
  <si>
    <t>VBAT_S.SC3=- SA</t>
  </si>
  <si>
    <t>U32_simple</t>
  </si>
  <si>
    <t>I32_simple</t>
  </si>
  <si>
    <t>F64_simple</t>
  </si>
  <si>
    <t>STR_simple</t>
  </si>
  <si>
    <t>Expand_String</t>
  </si>
  <si>
    <t>IdPlate_simple</t>
  </si>
  <si>
    <t>Date_JJ_MM_TT</t>
  </si>
  <si>
    <t>Mode=READ
Field=ccsStr1
Min_Len_of_Value=1
Max_Len_of_Value=10</t>
  </si>
  <si>
    <t>Mode=WRITE
Field=ccsStr1
Description=STR_1
Write_Value=Data_AddData_Str
Min_Len_of_Value=16
Max_Len_of_Value=16</t>
  </si>
  <si>
    <t>Mode=READ
Field=ccsStr1
Min_Len_of_Value=14
Max_Len_of_Value=18</t>
  </si>
  <si>
    <t>Mode=READ
Field=ccsStr2
Min_Len_of_Value=0
Max_Len_of_Value=10</t>
  </si>
  <si>
    <r>
      <t xml:space="preserve">Mode=READ
Field=ccsStr6
</t>
    </r>
    <r>
      <rPr>
        <sz val="8"/>
        <color rgb="FFFF0000"/>
        <rFont val="Courier New"/>
        <family val="3"/>
      </rPr>
      <t>Min_Len_of_Value=1
Max_Len_of_Value=10</t>
    </r>
  </si>
  <si>
    <t>not released for me</t>
  </si>
  <si>
    <r>
      <rPr>
        <strike/>
        <sz val="8"/>
        <color rgb="FFFF0000"/>
        <rFont val="Courier New"/>
        <family val="3"/>
      </rPr>
      <t>MplHigh=VBAT_M.SC3
MplLow=GND_M.SC3</t>
    </r>
    <r>
      <rPr>
        <strike/>
        <sz val="8"/>
        <color theme="1"/>
        <rFont val="Courier New"/>
        <family val="3"/>
      </rPr>
      <t xml:space="preserve">
DeviceClass=</t>
    </r>
    <r>
      <rPr>
        <strike/>
        <sz val="8"/>
        <color rgb="FFFF0000"/>
        <rFont val="Courier New"/>
        <family val="3"/>
      </rPr>
      <t>1</t>
    </r>
    <r>
      <rPr>
        <strike/>
        <sz val="8"/>
        <color theme="1"/>
        <rFont val="Courier New"/>
        <family val="3"/>
      </rPr>
      <t xml:space="preserve">
Function=DCI
Integration=0.02
Mode=M</t>
    </r>
  </si>
  <si>
    <t>Logic_Channel=ETH3
Mode=S</t>
  </si>
  <si>
    <r>
      <rPr>
        <strike/>
        <sz val="8"/>
        <color rgb="FFFF0000"/>
        <rFont val="Courier New"/>
        <family val="3"/>
      </rPr>
      <t>MplHigh=KL_30
MplLow=GND</t>
    </r>
    <r>
      <rPr>
        <strike/>
        <sz val="8"/>
        <color theme="1"/>
        <rFont val="Courier New"/>
        <family val="3"/>
      </rPr>
      <t xml:space="preserve">
DeviceClass=</t>
    </r>
    <r>
      <rPr>
        <strike/>
        <sz val="8"/>
        <color rgb="FFFF0000"/>
        <rFont val="Courier New"/>
        <family val="3"/>
      </rPr>
      <t>1</t>
    </r>
    <r>
      <rPr>
        <strike/>
        <sz val="8"/>
        <color theme="1"/>
        <rFont val="Courier New"/>
        <family val="3"/>
      </rPr>
      <t xml:space="preserve">
Function=DCI
Integration=0.02
Mode=M</t>
    </r>
  </si>
  <si>
    <r>
      <t>MplHigh=KL_30
MplLow=GND
DeviceClass=</t>
    </r>
    <r>
      <rPr>
        <strike/>
        <sz val="8"/>
        <color rgb="FFFF0000"/>
        <rFont val="Courier New"/>
        <family val="3"/>
      </rPr>
      <t>1</t>
    </r>
    <r>
      <rPr>
        <strike/>
        <sz val="8"/>
        <color theme="1"/>
        <rFont val="Courier New"/>
        <family val="3"/>
      </rPr>
      <t xml:space="preserve">
Function=DCV
Integration=0.02
Mode=M</t>
    </r>
  </si>
  <si>
    <r>
      <t xml:space="preserve">DCV of Ubat
</t>
    </r>
    <r>
      <rPr>
        <strike/>
        <sz val="8"/>
        <color rgb="FFFF0000"/>
        <rFont val="Courier New"/>
        <family val="3"/>
      </rPr>
      <t>DeviceClass=1 offen</t>
    </r>
  </si>
  <si>
    <t>Container_Type=FSW1
File_Name=&amp;file_FSW1_SRT_WAIT
Load_Mode=BIN
Block_Length=16
Segment_Header=&amp;hex_Header
Segment_Length=1024
Positive_Response=410000420000000003
Mode=L
Interface=&amp;std_strct_handle_ECU1.HANDLE</t>
  </si>
  <si>
    <r>
      <t xml:space="preserve">Container_Type=FSW1
File_Name=&amp;file_FSW1_SRT_WAIT
Load_Mode=BIN
</t>
    </r>
    <r>
      <rPr>
        <strike/>
        <sz val="8"/>
        <color rgb="FFFF0000"/>
        <rFont val="Courier New"/>
        <family val="3"/>
      </rPr>
      <t xml:space="preserve">Start_Address=10
</t>
    </r>
    <r>
      <rPr>
        <strike/>
        <sz val="8"/>
        <color rgb="FF000000"/>
        <rFont val="Courier New"/>
        <family val="3"/>
      </rPr>
      <t>Block_Length=&amp;ui32_LEN
Segment_Header=&amp;hex_Header
Segment_Length=1024
Positive_Response=420000420000000003
Mode=L
Interface=&amp;std_strct_handle_ECU1.HANDLE</t>
    </r>
  </si>
  <si>
    <r>
      <t xml:space="preserve">Container_Type=FSW1
File_Name=&amp;file_FSW1_SRT_WAIT
Load_Mode=BIN
</t>
    </r>
    <r>
      <rPr>
        <strike/>
        <sz val="8"/>
        <color rgb="FFFF0000"/>
        <rFont val="Courier New"/>
        <family val="3"/>
      </rPr>
      <t xml:space="preserve">Start_Address=&amp;hex_StartAdr
</t>
    </r>
    <r>
      <rPr>
        <strike/>
        <sz val="8"/>
        <color rgb="FF000000"/>
        <rFont val="Courier New"/>
        <family val="3"/>
      </rPr>
      <t>Block_Length=1
Segment_Header=&amp;hex_Header
Segment_Length=1024
Positive_Response=420000420000000701
Mode=L
Interface=&amp;std_strct_handle_ECU1.HANDLE</t>
    </r>
  </si>
  <si>
    <r>
      <t xml:space="preserve">Container_Type=FSW2
File_Name=&amp;file_FSW2_SRT_WAIT
Load_Mode=BIN
</t>
    </r>
    <r>
      <rPr>
        <strike/>
        <sz val="8"/>
        <color rgb="FFFF0000"/>
        <rFont val="Courier New"/>
        <family val="3"/>
      </rPr>
      <t xml:space="preserve">Start_Address=00000000
</t>
    </r>
    <r>
      <rPr>
        <strike/>
        <sz val="8"/>
        <color rgb="FF000000"/>
        <rFont val="Courier New"/>
        <family val="3"/>
      </rPr>
      <t>Block_Length=16
Segment_Header=&amp;hex_Header
Segment_Length=1024
Positive_Response=410000420000000003
Mode=L
Interface=&amp;std_strct_handle_ECU2.HANDLE</t>
    </r>
  </si>
  <si>
    <r>
      <t xml:space="preserve">Container_Type=FSW2
File_Name=&amp;file_FSW2_SRT_WAIT
Load_Mode=BIN
</t>
    </r>
    <r>
      <rPr>
        <strike/>
        <sz val="8"/>
        <color rgb="FFFF0000"/>
        <rFont val="Courier New"/>
        <family val="3"/>
      </rPr>
      <t xml:space="preserve">Start_Address=10
</t>
    </r>
    <r>
      <rPr>
        <strike/>
        <sz val="8"/>
        <color rgb="FF000000"/>
        <rFont val="Courier New"/>
        <family val="3"/>
      </rPr>
      <t>Block_Length=&amp;ui32_LEN
Segment_Header=&amp;hex_Header
Segment_Length=1024
Positive_Response=420000420000000003
Mode=L
Interface=&amp;std_strct_handle_ECU2.HANDLE</t>
    </r>
  </si>
  <si>
    <r>
      <t xml:space="preserve">Container_Type=FSW2
File_Name=&amp;file_FSW2_SRT_WAIT
Load_Mode=BIN
</t>
    </r>
    <r>
      <rPr>
        <strike/>
        <sz val="8"/>
        <color rgb="FFFF0000"/>
        <rFont val="Courier New"/>
        <family val="3"/>
      </rPr>
      <t xml:space="preserve">Start_Address=&amp;hex_StartAdr
</t>
    </r>
    <r>
      <rPr>
        <strike/>
        <sz val="8"/>
        <color rgb="FF000000"/>
        <rFont val="Courier New"/>
        <family val="3"/>
      </rPr>
      <t>Block_Length=1
Segment_Header=&amp;hex_Header
Segment_Length=1024
Positive_Response=420000420000000701
Mode=L
Interface=&amp;std_strct_handle_ECU2.HANDLE</t>
    </r>
  </si>
  <si>
    <t>&amp;ui32_NUM</t>
  </si>
  <si>
    <t>A=&amp;ui32_NUM
B=1
Formula=A+B
Round=1</t>
  </si>
  <si>
    <t>Mode=WRITE
Field=ccsINT3
Write_Value=&amp;ui32_NUM</t>
  </si>
  <si>
    <t>&amp;std_strct_str_STR</t>
  </si>
  <si>
    <t>String1=&amp;std_strct_str_STR.STATUS</t>
  </si>
  <si>
    <t>String1=&amp;std_strct_str_STR.STRING</t>
  </si>
  <si>
    <t>Field=FIELD31</t>
  </si>
  <si>
    <t>Data_Format=12 not supported</t>
  </si>
  <si>
    <t>should no listed in file =&gt; error
Data_Format=99</t>
  </si>
  <si>
    <t>String1=000102030405060708090A0B0C0D0E0F
String2=101112131415161718191A1B1C1D1E1F
String3=202122232425262728292A2B2C2D2E2F
String4=303132333435363738393A3B3C3D3E3F</t>
  </si>
  <si>
    <t>x1</t>
  </si>
  <si>
    <t>x2</t>
  </si>
  <si>
    <t>c1</t>
  </si>
  <si>
    <t>c2</t>
  </si>
  <si>
    <t>update V31 new BEAT-Version</t>
  </si>
  <si>
    <t>Container_Type=FSW1
File_Name=&amp;file_FSW1_SRT_WAIT
Load_Mode=BIN
Block_Length=&amp;ui32_LEN
Segment_Header=&amp;hex_Header
Segment_Length=1024
Positive_Response=420000420000000003
Mode=L
Interface=&amp;std_strct_handle_ECU1.HANDLE</t>
  </si>
  <si>
    <t>Start_Address=10
Start_Address needed vor protocol</t>
  </si>
  <si>
    <t>Container_Type=FSW1
File_Name=&amp;file_FSW1_SRT_WAIT
Load_Mode=BIN
Block_Length=1
Segment_Header=&amp;hex_Header
Segment_Length=1024
Positive_Response=420000420000000701
Mode=L
Interface=&amp;std_strct_handle_ECU1.HANDLE</t>
  </si>
  <si>
    <t>Container_Type=FSW2
File_Name=&amp;file_FSW2_SRT_WAIT
Load_Mode=BIN
Block_Length=16
Segment_Header=&amp;hex_Header
Segment_Length=1024
Positive_Response=410000420000000003
Mode=L
Interface=&amp;std_strct_handle_ECU2.HANDLE</t>
  </si>
  <si>
    <r>
      <t xml:space="preserve">Timeout=  n.u.
Segment_End=
</t>
    </r>
    <r>
      <rPr>
        <sz val="8"/>
        <color rgb="FFFF0000"/>
        <rFont val="Courier New"/>
        <family val="3"/>
      </rPr>
      <t>Start_Address=00000000</t>
    </r>
  </si>
  <si>
    <t>Container_Type=FSW2
File_Name=&amp;file_FSW2_SRT_WAIT
Load_Mode=BIN
Block_Length=&amp;ui32_LEN
Segment_Header=&amp;hex_Header
Segment_Length=1024
Positive_Response=420000420000000003
Mode=L
Interface=&amp;std_strct_handle_ECU2.HANDLE</t>
  </si>
  <si>
    <t>Container_Type=FSW2
File_Name=&amp;file_FSW2_SRT_WAIT
Load_Mode=BIN
Block_Length=1
Segment_Header=&amp;hex_Header
Segment_Length=1024
Positive_Response=420000420000000701
Mode=L
Interface=&amp;std_strct_handle_ECU2.HANDLE</t>
  </si>
  <si>
    <t>GATEWAY,BCM,VC,AIRBAG</t>
  </si>
  <si>
    <t>FSWFamName</t>
  </si>
  <si>
    <t>general setting</t>
  </si>
  <si>
    <t>FSW_Family_Name=&amp;cstr_FSW_Family_Name</t>
  </si>
  <si>
    <r>
      <t>,100,110,</t>
    </r>
    <r>
      <rPr>
        <sz val="8"/>
        <color rgb="FFFF0000"/>
        <rFont val="Courier New"/>
        <family val="3"/>
      </rPr>
      <t>120,</t>
    </r>
  </si>
  <si>
    <r>
      <t>,110,</t>
    </r>
    <r>
      <rPr>
        <sz val="8"/>
        <color rgb="FFFF0000"/>
        <rFont val="Courier New"/>
        <family val="3"/>
      </rPr>
      <t>120,</t>
    </r>
  </si>
  <si>
    <t>Alias_Name=FSW1
SW_Container_Name=&amp;cstr_FSW1_UC_SAK_TC397</t>
  </si>
  <si>
    <t>Alias_Name=FSW2
SW_Container_Name=&amp;cstr_FSW2_UC_SAK_TC397</t>
  </si>
  <si>
    <t>String1=&amp;std_strct_s_STR.VALUE</t>
  </si>
  <si>
    <t>Mode=WRITE
Field=ccsStr2
Description=STR_2
Write_Value=Data_AddData_Str
Min_Len_of_Value=0
Max_Len_of_Value=10</t>
  </si>
  <si>
    <t>return value required</t>
  </si>
  <si>
    <t>Mode=NOTHING</t>
  </si>
  <si>
    <t>read empty
Min_Len_of_Value, Max_Len_of_Value required</t>
  </si>
  <si>
    <t>every run of py-script string will be longer</t>
  </si>
  <si>
    <t>Interface=CANFD1</t>
  </si>
  <si>
    <r>
      <rPr>
        <sz val="8"/>
        <color rgb="FFFF0000"/>
        <rFont val="Courier New"/>
        <family val="3"/>
      </rPr>
      <t xml:space="preserve">Interface=CAN4
</t>
    </r>
    <r>
      <rPr>
        <sz val="8"/>
        <rFont val="Courier New"/>
        <family val="3"/>
      </rPr>
      <t>Protocol=CW2000
Mode=L</t>
    </r>
  </si>
  <si>
    <r>
      <t xml:space="preserve">Timeout=  n.u.
Segment_End=
Load_Mode=BIN =&gt; no Start_Address bc. Start with offset 0
</t>
    </r>
    <r>
      <rPr>
        <sz val="8"/>
        <color rgb="FFFF0000"/>
        <rFont val="Courier New"/>
        <family val="3"/>
      </rPr>
      <t>Start_Address=00000000</t>
    </r>
  </si>
  <si>
    <t>Interface=CANFD1
open whoy to set FD-Channels
CANFD? Required</t>
  </si>
  <si>
    <r>
      <rPr>
        <sz val="8"/>
        <color rgb="FFFF0000"/>
        <rFont val="Courier New"/>
        <family val="3"/>
      </rPr>
      <t xml:space="preserve">Interface=CANFD4
</t>
    </r>
    <r>
      <rPr>
        <sz val="8"/>
        <rFont val="Courier New"/>
        <family val="3"/>
      </rPr>
      <t>CAN_Baudrate=500000
Frame_Length=12
Termination_Resistor=120
Message_Architecture=1
ID_Send=07E0
ID_Send_Length=11
ID_Read=07E8
ID_Read_Length=11
CANFD_Enable=FALSE
CANFD_Standard=ISO
CANFD_Baud_Switch=FALSE
Mode=S</t>
    </r>
  </si>
  <si>
    <t>Interface=CANFD4
Protocol=CW2000
Mode=L</t>
  </si>
  <si>
    <r>
      <t>Interface=</t>
    </r>
    <r>
      <rPr>
        <sz val="8"/>
        <color rgb="FFFF0000"/>
        <rFont val="Courier New"/>
        <family val="3"/>
      </rPr>
      <t>CANFD4</t>
    </r>
    <r>
      <rPr>
        <sz val="8"/>
        <rFont val="Courier New"/>
        <family val="3"/>
      </rPr>
      <t xml:space="preserve">
CAN_Baudrate=500000
Frame_Length=12
Termination_Resistor=120
Message_Architecture=1
ID_Send=07E0
ID_Send_Length=11
ID_Read=07E8
ID_Read_Length=11
CANFD_Enable=FALSE
CANFD_Standard=ISO
CANFD_Baud_Switch=FALSE
Mode=S</t>
    </r>
  </si>
  <si>
    <r>
      <t>Interface=</t>
    </r>
    <r>
      <rPr>
        <sz val="8"/>
        <color rgb="FFFF0000"/>
        <rFont val="Courier New"/>
        <family val="3"/>
      </rPr>
      <t>CANFD4</t>
    </r>
    <r>
      <rPr>
        <sz val="8"/>
        <rFont val="Courier New"/>
        <family val="3"/>
      </rPr>
      <t xml:space="preserve">
Protocol=CW2000
Mode=L</t>
    </r>
  </si>
  <si>
    <t>Mode=NOTHING
Field=ccsFLOAT7
Description=float_1
Write_Value=-1.4</t>
  </si>
  <si>
    <t>Can(FD)Block1</t>
  </si>
  <si>
    <t>all</t>
  </si>
  <si>
    <r>
      <t>Mode=READ
Field=</t>
    </r>
    <r>
      <rPr>
        <strike/>
        <sz val="8"/>
        <color rgb="FFFF0000"/>
        <rFont val="Courier New"/>
        <family val="3"/>
      </rPr>
      <t>FIELD31</t>
    </r>
    <r>
      <rPr>
        <strike/>
        <sz val="8"/>
        <rFont val="Courier New"/>
        <family val="3"/>
      </rPr>
      <t xml:space="preserve">
Min_Len_of_Value=</t>
    </r>
    <r>
      <rPr>
        <strike/>
        <sz val="8"/>
        <color rgb="FFFF0000"/>
        <rFont val="Courier New"/>
        <family val="3"/>
      </rPr>
      <t>0</t>
    </r>
    <r>
      <rPr>
        <strike/>
        <sz val="8"/>
        <rFont val="Courier New"/>
        <family val="3"/>
      </rPr>
      <t xml:space="preserve">
Max_Len_of_Value=</t>
    </r>
    <r>
      <rPr>
        <strike/>
        <sz val="8"/>
        <color rgb="FFFF0000"/>
        <rFont val="Courier New"/>
        <family val="3"/>
      </rPr>
      <t>0</t>
    </r>
  </si>
  <si>
    <t>not in BEAT</t>
  </si>
  <si>
    <t>bridge CFI CAN3 &lt;-- CAN4</t>
  </si>
  <si>
    <t>String1=CAN_FD_Block1</t>
  </si>
  <si>
    <t>Interface=CAN4
Driver=H
Baudrate=500000
Termination_Resistor=120
Message_Architecture=1
ID_Send=07E0
ID_Send_Length=11
ID_Read=07E8
ID_Read_Length=11
Mode=S</t>
  </si>
  <si>
    <t>CanBlock1</t>
  </si>
  <si>
    <t>CAN3_ECHO_INI</t>
  </si>
  <si>
    <t>&amp;std_strct_string_CAN3</t>
  </si>
  <si>
    <t>String1=&amp;std_strct_string_CAN3.STATUS</t>
  </si>
  <si>
    <t>CAN3_STATUS</t>
  </si>
  <si>
    <t>CAN3_STRING</t>
  </si>
  <si>
    <t>String1=&amp;std_strct_string_CAN3.STRING</t>
  </si>
  <si>
    <t>CAN3 ECHO</t>
  </si>
  <si>
    <t>ID_Send=0600
ID_Send_Length=11
ID_Read=0610
ID_Read_Length=11
Mode=E
Interface=CAN3</t>
  </si>
  <si>
    <t>CAN4_Rx</t>
  </si>
  <si>
    <t>&amp;std_strct_string_CAN4</t>
  </si>
  <si>
    <t>CAN4_STATUS</t>
  </si>
  <si>
    <t>CAN4_STRING</t>
  </si>
  <si>
    <t>CAN4_COMBLOCK_STATUS</t>
  </si>
  <si>
    <t>CAN4_COMBLOCK_VALUE</t>
  </si>
  <si>
    <t>check response w. ComBlock</t>
  </si>
  <si>
    <t>CAN4_Rx_IdRd_FAIL</t>
  </si>
  <si>
    <t>CAN4 send single raw data; read response</t>
  </si>
  <si>
    <t>CAN4 send single raw data; no read of response</t>
  </si>
  <si>
    <t>Mode E: ECHO CAN4 --&gt; CAN3 (Echo complement)</t>
  </si>
  <si>
    <t>TIME_ECHO_E</t>
  </si>
  <si>
    <t>TIME_Response_PASS</t>
  </si>
  <si>
    <t>TIME_Response_FAIL</t>
  </si>
  <si>
    <t>Interface=CAN4
Protocol=CW2000
Mode=L</t>
  </si>
  <si>
    <t>&amp;std_strct_s_Response</t>
  </si>
  <si>
    <t>CAN4_Response</t>
  </si>
  <si>
    <t>ID_Read not allowed</t>
  </si>
  <si>
    <t>ID_Send=0610
ID_Send_Length=11
Mode=S
Data=00FFAA5511224488
Period=0
Interface=CAN4</t>
  </si>
  <si>
    <t>String1=&amp;std_strct_s_Response.STATUS</t>
  </si>
  <si>
    <t>String1=&amp;std_strct_s_Response.VALUE</t>
  </si>
  <si>
    <t>&amp;std_strct_handle_CAN4</t>
  </si>
  <si>
    <t>CAN3_INI</t>
  </si>
  <si>
    <t>CAN4_INI</t>
  </si>
  <si>
    <t>Mode=L
Interface=&amp;std_strct_handle_CAN4.HANDLE</t>
  </si>
  <si>
    <t>String1=NO_DATA</t>
  </si>
  <si>
    <t>&amp;std_strct_handle_CAN4.STATUS</t>
  </si>
  <si>
    <t>step make no sense
only to elemenate BEAT-Error</t>
  </si>
  <si>
    <t>CAN3_STOP</t>
  </si>
  <si>
    <t>String1=&amp;std_strct_string_CAN4.STATUS</t>
  </si>
  <si>
    <t>String1=&amp;std_strct_string_CAN4.STRING</t>
  </si>
  <si>
    <t>TIME_CAN3_STOP</t>
  </si>
  <si>
    <t>ID_Send=0600
ID_Send_Length=11
ID_Read=0610
ID_Read_Length=11
Mode=E_STOP
Interface=CAN3</t>
  </si>
  <si>
    <r>
      <t xml:space="preserve">ID_Read not allowed
</t>
    </r>
    <r>
      <rPr>
        <b/>
        <sz val="8"/>
        <color rgb="FF0070C0"/>
        <rFont val="Courier New"/>
        <family val="3"/>
      </rPr>
      <t xml:space="preserve">in GAUDI pruefen ob ID_Read möglich ist </t>
    </r>
    <r>
      <rPr>
        <sz val="8"/>
        <color rgb="FF000000"/>
        <rFont val="Courier New"/>
        <family val="3"/>
      </rPr>
      <t>?</t>
    </r>
  </si>
  <si>
    <t>CAN3 ECHO-STOP</t>
  </si>
  <si>
    <t>CAN4 send single raw data; no echo</t>
  </si>
  <si>
    <t>CAN4_Rx_no_Echo</t>
  </si>
  <si>
    <t>Mode ES: ECHO CAN4 --&gt; CAN3 (Echo fix string)</t>
  </si>
  <si>
    <t>1F2E3D4C5B6A7887</t>
  </si>
  <si>
    <t>Mode S: cyclic messages</t>
  </si>
  <si>
    <t>CAN3_cyclic</t>
  </si>
  <si>
    <t>CAN send cyclic data</t>
  </si>
  <si>
    <t>CAN4 1. read message</t>
  </si>
  <si>
    <t>CAN4 2. read message</t>
  </si>
  <si>
    <t>CAN3 stop cyclic</t>
  </si>
  <si>
    <t>CAN4 time out</t>
  </si>
  <si>
    <t>CAN4_Timeout_FAIL</t>
  </si>
  <si>
    <t>ID_Send=0600
ID_Send_Length=11
ID_Read=0610
ID_Read_Length=11
Data=1F2E3D4C5B6A7887
Mode=ES
Interface=CAN3</t>
  </si>
  <si>
    <t>ID_Send=0600
ID_Send_Length=11
Data=0102040810204080
Period=500
Mode=S
Interface=CAN3</t>
  </si>
  <si>
    <t>ID_Read=0600
ID_Read_Length=11
Mode=L
Data=00FFAA5511224488
Timeout=1
Interface=CAN4</t>
  </si>
  <si>
    <t>ID_Read=0600
ID_Read_Length=11
Mode=L
Data=00FFAA5511224488
Timeout=3
Interface=CAN4</t>
  </si>
  <si>
    <t>ID_Send=0610
ID_Send_Length=11
Mode=S
Data=8844551155AAFF00
Period=0
Interface=CAN4</t>
  </si>
  <si>
    <t>0102040810204080</t>
  </si>
  <si>
    <t>STR_VAR_BEAT</t>
  </si>
  <si>
    <t>String1=&amp;str_Variable</t>
  </si>
  <si>
    <t>only BEAT</t>
  </si>
  <si>
    <t>HEX_VAR_BEAT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</si>
</sst>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"/>
    <numFmt numFmtId="165" formatCode="yyyy/mm/dd"/>
  </numFmts>
  <fonts count="3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38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b/>
      <sz val="8"/>
      <name val="Courier New"/>
      <family val="3"/>
    </font>
    <font>
      <sz val="10"/>
      <color theme="1"/>
      <name val="Courier New"/>
      <family val="3"/>
    </font>
    <font>
      <strike/>
      <sz val="8"/>
      <color theme="1"/>
      <name val="Courier New"/>
      <family val="3"/>
    </font>
    <font>
      <sz val="8"/>
      <name val="Courier New"/>
      <family val="3"/>
    </font>
    <font>
      <sz val="8"/>
      <color rgb="FFFF0000"/>
      <name val="Courier New"/>
      <family val="3"/>
    </font>
    <font>
      <strike/>
      <sz val="8"/>
      <name val="Courier New"/>
      <family val="3"/>
    </font>
    <font>
      <strike/>
      <sz val="8"/>
      <color rgb="FFFF0000"/>
      <name val="Courier New"/>
      <family val="3"/>
    </font>
    <font>
      <sz val="8"/>
      <color rgb="FF000000"/>
      <name val="Courier New"/>
      <family val="3"/>
    </font>
    <font>
      <sz val="8"/>
      <color theme="9" tint="-0.499984740745262"/>
      <name val="Courier New"/>
      <family val="3"/>
    </font>
    <font>
      <strike/>
      <sz val="10"/>
      <color theme="1"/>
      <name val="Arial"/>
      <family val="2"/>
    </font>
    <font>
      <strike/>
      <sz val="8"/>
      <color rgb="FF000000"/>
      <name val="Courier New"/>
      <family val="3"/>
    </font>
    <font>
      <sz val="8"/>
      <name val="Arial"/>
      <family val="2"/>
    </font>
    <font>
      <sz val="8"/>
      <color rgb="FF002060"/>
      <name val="Courier New"/>
      <family val="3"/>
    </font>
    <font>
      <sz val="8"/>
      <color rgb="FF00B050"/>
      <name val="Courier New"/>
      <family val="3"/>
    </font>
    <font>
      <b/>
      <sz val="8"/>
      <color rgb="FFC00000"/>
      <name val="Courier New"/>
      <family val="3"/>
    </font>
    <font>
      <b/>
      <sz val="8"/>
      <color rgb="FFFF0000"/>
      <name val="Courier New"/>
      <family val="3"/>
    </font>
    <font>
      <strike/>
      <sz val="8"/>
      <color rgb="FF002060"/>
      <name val="Courier New"/>
      <family val="3"/>
    </font>
    <font>
      <b/>
      <sz val="8"/>
      <color theme="1"/>
      <name val="Courier New"/>
      <family val="3"/>
    </font>
    <font>
      <sz val="8"/>
      <color theme="1"/>
      <name val="Courier New"/>
      <family val="3"/>
    </font>
    <font>
      <strike/>
      <sz val="8"/>
      <color theme="9" tint="-0.249977111117893"/>
      <name val="Courier New"/>
      <family val="3"/>
    </font>
    <font>
      <strike/>
      <sz val="8"/>
      <color rgb="FF00B050"/>
      <name val="Courier New"/>
      <family val="3"/>
    </font>
    <font>
      <b/>
      <sz val="8"/>
      <color rgb="FF0070C0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lightGray">
        <bgColor rgb="FFFFC000"/>
      </patternFill>
    </fill>
    <fill>
      <patternFill patternType="lightGray">
        <bgColor theme="7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2">
    <xf numFmtId="0" fontId="0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6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0" fontId="1" fillId="0" borderId="0"/>
    <xf numFmtId="43" fontId="6" fillId="0" borderId="0" applyFont="0" applyFill="0" applyBorder="0" applyAlignment="0" applyProtection="0"/>
    <xf numFmtId="0" fontId="1" fillId="0" borderId="0"/>
  </cellStyleXfs>
  <cellXfs count="699">
    <xf numFmtId="0" fontId="0" fillId="0" borderId="0" xfId="0"/>
    <xf numFmtId="0" fontId="3" fillId="0" borderId="0" xfId="0" applyFont="1"/>
    <xf numFmtId="14" fontId="0" fillId="0" borderId="0" xfId="0" applyNumberFormat="1"/>
    <xf numFmtId="49" fontId="7" fillId="0" borderId="0" xfId="0" applyNumberFormat="1" applyFont="1"/>
    <xf numFmtId="49" fontId="7" fillId="0" borderId="8" xfId="0" applyNumberFormat="1" applyFont="1" applyBorder="1"/>
    <xf numFmtId="49" fontId="7" fillId="0" borderId="7" xfId="0" applyNumberFormat="1" applyFont="1" applyBorder="1"/>
    <xf numFmtId="49" fontId="7" fillId="0" borderId="6" xfId="0" applyNumberFormat="1" applyFont="1" applyBorder="1"/>
    <xf numFmtId="49" fontId="8" fillId="4" borderId="3" xfId="0" applyNumberFormat="1" applyFont="1" applyFill="1" applyBorder="1" applyAlignment="1">
      <alignment horizontal="left" vertical="center" wrapText="1"/>
    </xf>
    <xf numFmtId="49" fontId="8" fillId="5" borderId="5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49" fontId="8" fillId="5" borderId="13" xfId="0" applyNumberFormat="1" applyFont="1" applyFill="1" applyBorder="1" applyAlignment="1">
      <alignment horizontal="left" vertical="center" wrapText="1"/>
    </xf>
    <xf numFmtId="49" fontId="8" fillId="5" borderId="13" xfId="0" applyNumberFormat="1" applyFont="1" applyFill="1" applyBorder="1" applyAlignment="1">
      <alignment horizontal="left"/>
    </xf>
    <xf numFmtId="49" fontId="8" fillId="5" borderId="14" xfId="0" applyNumberFormat="1" applyFont="1" applyFill="1" applyBorder="1" applyAlignment="1">
      <alignment horizontal="left" vertical="center" wrapText="1"/>
    </xf>
    <xf numFmtId="49" fontId="8" fillId="5" borderId="14" xfId="0" applyNumberFormat="1" applyFont="1" applyFill="1" applyBorder="1" applyAlignment="1">
      <alignment horizontal="left"/>
    </xf>
    <xf numFmtId="1" fontId="8" fillId="4" borderId="1" xfId="0" applyNumberFormat="1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7" xfId="0" applyFont="1" applyBorder="1" applyAlignment="1">
      <alignment horizontal="left"/>
    </xf>
    <xf numFmtId="0" fontId="7" fillId="3" borderId="7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10" fillId="0" borderId="0" xfId="0" applyFont="1"/>
    <xf numFmtId="49" fontId="10" fillId="0" borderId="6" xfId="0" applyNumberFormat="1" applyFont="1" applyBorder="1"/>
    <xf numFmtId="49" fontId="10" fillId="0" borderId="7" xfId="0" applyNumberFormat="1" applyFont="1" applyBorder="1"/>
    <xf numFmtId="49" fontId="10" fillId="0" borderId="8" xfId="0" applyNumberFormat="1" applyFont="1" applyBorder="1"/>
    <xf numFmtId="49" fontId="11" fillId="0" borderId="6" xfId="0" applyNumberFormat="1" applyFont="1" applyBorder="1" applyAlignment="1">
      <alignment vertical="center" wrapText="1"/>
    </xf>
    <xf numFmtId="49" fontId="11" fillId="0" borderId="7" xfId="0" applyNumberFormat="1" applyFont="1" applyBorder="1" applyAlignment="1">
      <alignment vertical="center"/>
    </xf>
    <xf numFmtId="49" fontId="11" fillId="0" borderId="8" xfId="0" applyNumberFormat="1" applyFont="1" applyBorder="1" applyAlignment="1">
      <alignment vertical="center" wrapText="1"/>
    </xf>
    <xf numFmtId="49" fontId="8" fillId="4" borderId="3" xfId="0" applyNumberFormat="1" applyFont="1" applyFill="1" applyBorder="1" applyAlignment="1">
      <alignment horizontal="left" vertical="center"/>
    </xf>
    <xf numFmtId="49" fontId="9" fillId="4" borderId="3" xfId="0" applyNumberFormat="1" applyFont="1" applyFill="1" applyBorder="1" applyAlignment="1">
      <alignment horizontal="left" vertical="center"/>
    </xf>
    <xf numFmtId="49" fontId="8" fillId="4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1" fontId="11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 wrapText="1"/>
    </xf>
    <xf numFmtId="49" fontId="7" fillId="0" borderId="7" xfId="0" applyNumberFormat="1" applyFont="1" applyBorder="1" applyAlignment="1">
      <alignment horizontal="left"/>
    </xf>
    <xf numFmtId="49" fontId="7" fillId="3" borderId="7" xfId="0" applyNumberFormat="1" applyFont="1" applyFill="1" applyBorder="1" applyAlignment="1">
      <alignment horizontal="left" vertical="center"/>
    </xf>
    <xf numFmtId="49" fontId="7" fillId="2" borderId="7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horizontal="left"/>
    </xf>
    <xf numFmtId="49" fontId="8" fillId="0" borderId="0" xfId="0" applyNumberFormat="1" applyFont="1" applyAlignment="1">
      <alignment horizontal="center" vertical="center"/>
    </xf>
    <xf numFmtId="49" fontId="7" fillId="3" borderId="7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49" fontId="10" fillId="0" borderId="0" xfId="0" applyNumberFormat="1" applyFont="1"/>
    <xf numFmtId="49" fontId="11" fillId="0" borderId="7" xfId="0" applyNumberFormat="1" applyFont="1" applyBorder="1"/>
    <xf numFmtId="49" fontId="7" fillId="0" borderId="0" xfId="0" applyNumberFormat="1" applyFont="1" applyAlignment="1">
      <alignment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/>
    <xf numFmtId="49" fontId="11" fillId="0" borderId="0" xfId="0" applyNumberFormat="1" applyFont="1" applyAlignment="1">
      <alignment wrapText="1"/>
    </xf>
    <xf numFmtId="49" fontId="11" fillId="0" borderId="1" xfId="0" applyNumberFormat="1" applyFont="1" applyBorder="1" applyAlignment="1">
      <alignment horizontal="left" vertical="center"/>
    </xf>
    <xf numFmtId="49" fontId="7" fillId="4" borderId="0" xfId="0" applyNumberFormat="1" applyFont="1" applyFill="1" applyAlignment="1">
      <alignment wrapText="1"/>
    </xf>
    <xf numFmtId="49" fontId="8" fillId="6" borderId="2" xfId="0" applyNumberFormat="1" applyFont="1" applyFill="1" applyBorder="1" applyAlignment="1">
      <alignment vertical="top"/>
    </xf>
    <xf numFmtId="1" fontId="8" fillId="6" borderId="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center" vertical="top"/>
    </xf>
    <xf numFmtId="49" fontId="7" fillId="0" borderId="1" xfId="0" applyNumberFormat="1" applyFont="1" applyBorder="1" applyAlignment="1">
      <alignment wrapText="1"/>
    </xf>
    <xf numFmtId="1" fontId="7" fillId="7" borderId="1" xfId="0" applyNumberFormat="1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top"/>
    </xf>
    <xf numFmtId="49" fontId="7" fillId="7" borderId="1" xfId="0" applyNumberFormat="1" applyFont="1" applyFill="1" applyBorder="1" applyAlignment="1">
      <alignment horizontal="center" vertical="top"/>
    </xf>
    <xf numFmtId="49" fontId="7" fillId="7" borderId="2" xfId="0" applyNumberFormat="1" applyFont="1" applyFill="1" applyBorder="1" applyAlignment="1">
      <alignment vertical="top"/>
    </xf>
    <xf numFmtId="49" fontId="11" fillId="0" borderId="1" xfId="0" applyNumberFormat="1" applyFont="1" applyBorder="1" applyAlignment="1">
      <alignment wrapText="1"/>
    </xf>
    <xf numFmtId="49" fontId="11" fillId="0" borderId="1" xfId="0" applyNumberFormat="1" applyFont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left" vertical="center"/>
    </xf>
    <xf numFmtId="49" fontId="8" fillId="10" borderId="7" xfId="0" applyNumberFormat="1" applyFont="1" applyFill="1" applyBorder="1" applyAlignment="1">
      <alignment horizontal="left" vertical="center"/>
    </xf>
    <xf numFmtId="49" fontId="8" fillId="5" borderId="7" xfId="0" applyNumberFormat="1" applyFont="1" applyFill="1" applyBorder="1" applyAlignment="1">
      <alignment horizontal="left" vertical="center"/>
    </xf>
    <xf numFmtId="49" fontId="8" fillId="6" borderId="7" xfId="0" applyNumberFormat="1" applyFont="1" applyFill="1" applyBorder="1" applyAlignment="1">
      <alignment horizontal="center" vertical="center"/>
    </xf>
    <xf numFmtId="49" fontId="8" fillId="5" borderId="7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/>
    <xf numFmtId="49" fontId="11" fillId="0" borderId="9" xfId="0" applyNumberFormat="1" applyFont="1" applyBorder="1" applyAlignment="1">
      <alignment vertical="center" wrapText="1"/>
    </xf>
    <xf numFmtId="49" fontId="11" fillId="0" borderId="10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left" vertical="center" wrapText="1"/>
    </xf>
    <xf numFmtId="49" fontId="11" fillId="0" borderId="7" xfId="0" applyNumberFormat="1" applyFont="1" applyBorder="1" applyAlignment="1">
      <alignment horizontal="justify" vertical="center"/>
    </xf>
    <xf numFmtId="49" fontId="11" fillId="0" borderId="6" xfId="0" applyNumberFormat="1" applyFont="1" applyBorder="1"/>
    <xf numFmtId="49" fontId="11" fillId="0" borderId="8" xfId="0" applyNumberFormat="1" applyFont="1" applyBorder="1"/>
    <xf numFmtId="49" fontId="11" fillId="0" borderId="10" xfId="0" applyNumberFormat="1" applyFont="1" applyBorder="1" applyAlignment="1">
      <alignment vertical="center" wrapText="1"/>
    </xf>
    <xf numFmtId="49" fontId="14" fillId="0" borderId="7" xfId="0" applyNumberFormat="1" applyFont="1" applyBorder="1"/>
    <xf numFmtId="49" fontId="7" fillId="0" borderId="7" xfId="0" applyNumberFormat="1" applyFont="1" applyBorder="1" applyAlignment="1">
      <alignment horizontal="left" wrapText="1"/>
    </xf>
    <xf numFmtId="49" fontId="8" fillId="5" borderId="5" xfId="0" applyNumberFormat="1" applyFont="1" applyFill="1" applyBorder="1" applyAlignment="1">
      <alignment horizontal="left"/>
    </xf>
    <xf numFmtId="49" fontId="8" fillId="6" borderId="5" xfId="0" applyNumberFormat="1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left"/>
    </xf>
    <xf numFmtId="49" fontId="7" fillId="7" borderId="7" xfId="0" applyNumberFormat="1" applyFont="1" applyFill="1" applyBorder="1" applyAlignment="1">
      <alignment vertical="center"/>
    </xf>
    <xf numFmtId="49" fontId="7" fillId="7" borderId="6" xfId="0" applyNumberFormat="1" applyFont="1" applyFill="1" applyBorder="1" applyAlignment="1">
      <alignment vertical="center" wrapText="1"/>
    </xf>
    <xf numFmtId="49" fontId="7" fillId="7" borderId="7" xfId="0" applyNumberFormat="1" applyFont="1" applyFill="1" applyBorder="1"/>
    <xf numFmtId="1" fontId="7" fillId="0" borderId="1" xfId="0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2" fillId="0" borderId="6" xfId="0" applyNumberFormat="1" applyFont="1" applyBorder="1"/>
    <xf numFmtId="49" fontId="12" fillId="0" borderId="7" xfId="0" applyNumberFormat="1" applyFont="1" applyBorder="1"/>
    <xf numFmtId="49" fontId="12" fillId="0" borderId="8" xfId="0" applyNumberFormat="1" applyFont="1" applyBorder="1"/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wrapText="1"/>
    </xf>
    <xf numFmtId="49" fontId="11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 wrapText="1"/>
    </xf>
    <xf numFmtId="49" fontId="7" fillId="7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 wrapText="1"/>
    </xf>
    <xf numFmtId="49" fontId="15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8" fillId="6" borderId="1" xfId="0" applyNumberFormat="1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top"/>
    </xf>
    <xf numFmtId="49" fontId="8" fillId="5" borderId="1" xfId="0" applyNumberFormat="1" applyFont="1" applyFill="1" applyBorder="1" applyAlignment="1">
      <alignment horizontal="left" vertical="top"/>
    </xf>
    <xf numFmtId="49" fontId="7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wrapText="1"/>
    </xf>
    <xf numFmtId="49" fontId="11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/>
    <xf numFmtId="49" fontId="14" fillId="0" borderId="1" xfId="0" applyNumberFormat="1" applyFont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/>
    <xf numFmtId="49" fontId="7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horizontal="center" wrapText="1"/>
    </xf>
    <xf numFmtId="49" fontId="16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Alignment="1">
      <alignment wrapText="1"/>
    </xf>
    <xf numFmtId="49" fontId="12" fillId="0" borderId="1" xfId="0" applyNumberFormat="1" applyFont="1" applyFill="1" applyBorder="1" applyAlignment="1">
      <alignment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left" vertical="center"/>
    </xf>
    <xf numFmtId="49" fontId="16" fillId="0" borderId="1" xfId="0" quotePrefix="1" applyNumberFormat="1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left" vertical="center" wrapText="1"/>
    </xf>
    <xf numFmtId="1" fontId="16" fillId="11" borderId="1" xfId="0" applyNumberFormat="1" applyFont="1" applyFill="1" applyBorder="1" applyAlignment="1">
      <alignment horizontal="left" vertical="center"/>
    </xf>
    <xf numFmtId="49" fontId="16" fillId="11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/>
    <xf numFmtId="49" fontId="16" fillId="0" borderId="0" xfId="0" applyNumberFormat="1" applyFont="1" applyFill="1" applyAlignment="1"/>
    <xf numFmtId="1" fontId="19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16" fillId="0" borderId="2" xfId="0" applyNumberFormat="1" applyFont="1" applyFill="1" applyBorder="1" applyAlignment="1">
      <alignment vertical="center" wrapText="1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left" vertical="top"/>
    </xf>
    <xf numFmtId="49" fontId="14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/>
    <xf numFmtId="49" fontId="12" fillId="0" borderId="0" xfId="0" applyNumberFormat="1" applyFont="1" applyAlignment="1"/>
    <xf numFmtId="49" fontId="16" fillId="0" borderId="1" xfId="0" applyNumberFormat="1" applyFont="1" applyFill="1" applyBorder="1" applyAlignment="1">
      <alignment horizontal="center" vertical="top"/>
    </xf>
    <xf numFmtId="49" fontId="16" fillId="0" borderId="1" xfId="0" applyNumberFormat="1" applyFont="1" applyFill="1" applyBorder="1" applyAlignment="1">
      <alignment horizontal="left" vertical="top"/>
    </xf>
    <xf numFmtId="49" fontId="16" fillId="0" borderId="0" xfId="0" applyNumberFormat="1" applyFont="1" applyFill="1" applyBorder="1" applyAlignment="1">
      <alignment vertical="top"/>
    </xf>
    <xf numFmtId="49" fontId="16" fillId="0" borderId="1" xfId="0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 vertical="center"/>
    </xf>
    <xf numFmtId="49" fontId="16" fillId="11" borderId="1" xfId="0" applyNumberFormat="1" applyFont="1" applyFill="1" applyBorder="1" applyAlignment="1">
      <alignment horizontal="center" wrapText="1"/>
    </xf>
    <xf numFmtId="49" fontId="16" fillId="11" borderId="1" xfId="0" applyNumberFormat="1" applyFont="1" applyFill="1" applyBorder="1" applyAlignment="1">
      <alignment vertical="center" wrapText="1"/>
    </xf>
    <xf numFmtId="49" fontId="16" fillId="11" borderId="1" xfId="0" applyNumberFormat="1" applyFont="1" applyFill="1" applyBorder="1" applyAlignment="1">
      <alignment horizontal="left" vertical="center" wrapText="1"/>
    </xf>
    <xf numFmtId="49" fontId="16" fillId="11" borderId="0" xfId="0" applyNumberFormat="1" applyFont="1" applyFill="1" applyAlignment="1">
      <alignment wrapText="1"/>
    </xf>
    <xf numFmtId="49" fontId="16" fillId="0" borderId="17" xfId="0" applyNumberFormat="1" applyFont="1" applyFill="1" applyBorder="1" applyAlignment="1">
      <alignment horizontal="center" wrapText="1"/>
    </xf>
    <xf numFmtId="1" fontId="16" fillId="0" borderId="18" xfId="0" applyNumberFormat="1" applyFont="1" applyFill="1" applyBorder="1" applyAlignment="1">
      <alignment horizontal="left" vertical="center"/>
    </xf>
    <xf numFmtId="49" fontId="16" fillId="0" borderId="18" xfId="0" applyNumberFormat="1" applyFont="1" applyFill="1" applyBorder="1" applyAlignment="1">
      <alignment horizontal="left" vertical="center"/>
    </xf>
    <xf numFmtId="49" fontId="16" fillId="0" borderId="18" xfId="0" applyNumberFormat="1" applyFont="1" applyFill="1" applyBorder="1" applyAlignment="1">
      <alignment vertical="center" wrapText="1"/>
    </xf>
    <xf numFmtId="49" fontId="16" fillId="0" borderId="18" xfId="0" applyNumberFormat="1" applyFont="1" applyFill="1" applyBorder="1" applyAlignment="1">
      <alignment horizontal="left" vertical="center" wrapText="1"/>
    </xf>
    <xf numFmtId="49" fontId="16" fillId="0" borderId="19" xfId="0" applyNumberFormat="1" applyFont="1" applyFill="1" applyBorder="1" applyAlignment="1">
      <alignment horizontal="left" vertical="center" wrapText="1"/>
    </xf>
    <xf numFmtId="49" fontId="16" fillId="0" borderId="18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Alignment="1">
      <alignment wrapText="1"/>
    </xf>
    <xf numFmtId="49" fontId="16" fillId="8" borderId="1" xfId="0" applyNumberFormat="1" applyFont="1" applyFill="1" applyBorder="1" applyAlignment="1">
      <alignment horizontal="left" vertical="center"/>
    </xf>
    <xf numFmtId="49" fontId="16" fillId="8" borderId="1" xfId="0" applyNumberFormat="1" applyFont="1" applyFill="1" applyBorder="1" applyAlignment="1">
      <alignment horizontal="left" vertical="center" wrapText="1"/>
    </xf>
    <xf numFmtId="49" fontId="12" fillId="0" borderId="0" xfId="0" applyNumberFormat="1" applyFont="1"/>
    <xf numFmtId="49" fontId="16" fillId="0" borderId="18" xfId="0" quotePrefix="1" applyNumberFormat="1" applyFont="1" applyFill="1" applyBorder="1" applyAlignment="1">
      <alignment horizontal="center" vertical="center" wrapText="1"/>
    </xf>
    <xf numFmtId="49" fontId="12" fillId="0" borderId="17" xfId="0" applyNumberFormat="1" applyFont="1" applyFill="1" applyBorder="1" applyAlignment="1">
      <alignment horizontal="center" wrapText="1"/>
    </xf>
    <xf numFmtId="49" fontId="12" fillId="0" borderId="18" xfId="0" applyNumberFormat="1" applyFont="1" applyFill="1" applyBorder="1" applyAlignment="1">
      <alignment vertical="center" wrapText="1"/>
    </xf>
    <xf numFmtId="49" fontId="12" fillId="0" borderId="18" xfId="0" applyNumberFormat="1" applyFont="1" applyFill="1" applyBorder="1" applyAlignment="1">
      <alignment horizontal="left" vertical="center" wrapText="1"/>
    </xf>
    <xf numFmtId="49" fontId="12" fillId="0" borderId="19" xfId="0" applyNumberFormat="1" applyFont="1" applyFill="1" applyBorder="1" applyAlignment="1">
      <alignment horizontal="left" vertical="center" wrapText="1"/>
    </xf>
    <xf numFmtId="49" fontId="12" fillId="0" borderId="0" xfId="0" applyNumberFormat="1" applyFont="1" applyFill="1" applyAlignment="1">
      <alignment wrapText="1"/>
    </xf>
    <xf numFmtId="49" fontId="11" fillId="0" borderId="1" xfId="0" applyNumberFormat="1" applyFont="1" applyFill="1" applyBorder="1" applyAlignment="1">
      <alignment vertical="center" wrapText="1"/>
    </xf>
    <xf numFmtId="49" fontId="7" fillId="0" borderId="7" xfId="0" applyNumberFormat="1" applyFont="1" applyBorder="1" applyAlignment="1">
      <alignment wrapText="1"/>
    </xf>
    <xf numFmtId="49" fontId="11" fillId="0" borderId="7" xfId="0" applyNumberFormat="1" applyFont="1" applyBorder="1" applyAlignment="1">
      <alignment wrapText="1"/>
    </xf>
    <xf numFmtId="49" fontId="11" fillId="0" borderId="7" xfId="0" applyNumberFormat="1" applyFon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9" fillId="8" borderId="1" xfId="0" applyNumberFormat="1" applyFont="1" applyFill="1" applyBorder="1" applyAlignment="1">
      <alignment horizontal="left" vertical="center"/>
    </xf>
    <xf numFmtId="49" fontId="19" fillId="8" borderId="1" xfId="0" applyNumberFormat="1" applyFont="1" applyFill="1" applyBorder="1" applyAlignment="1">
      <alignment horizontal="left" vertical="center" wrapText="1"/>
    </xf>
    <xf numFmtId="49" fontId="11" fillId="0" borderId="0" xfId="0" applyNumberFormat="1" applyFont="1"/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left" vertical="top"/>
    </xf>
    <xf numFmtId="49" fontId="19" fillId="0" borderId="0" xfId="0" applyNumberFormat="1" applyFont="1" applyFill="1" applyBorder="1" applyAlignment="1">
      <alignment vertical="top"/>
    </xf>
    <xf numFmtId="49" fontId="16" fillId="0" borderId="19" xfId="0" applyNumberFormat="1" applyFont="1" applyFill="1" applyBorder="1" applyAlignment="1">
      <alignment horizontal="left" vertical="center"/>
    </xf>
    <xf numFmtId="49" fontId="16" fillId="0" borderId="19" xfId="0" applyNumberFormat="1" applyFont="1" applyFill="1" applyBorder="1" applyAlignment="1">
      <alignment horizontal="center" vertical="top"/>
    </xf>
    <xf numFmtId="49" fontId="16" fillId="0" borderId="19" xfId="0" applyNumberFormat="1" applyFont="1" applyFill="1" applyBorder="1" applyAlignment="1">
      <alignment horizontal="left" vertical="top"/>
    </xf>
    <xf numFmtId="49" fontId="16" fillId="0" borderId="19" xfId="0" quotePrefix="1" applyNumberFormat="1" applyFont="1" applyFill="1" applyBorder="1" applyAlignment="1">
      <alignment horizontal="center" vertical="center" wrapText="1"/>
    </xf>
    <xf numFmtId="49" fontId="16" fillId="0" borderId="19" xfId="0" applyNumberFormat="1" applyFont="1" applyFill="1" applyBorder="1" applyAlignment="1">
      <alignment horizontal="center" vertical="center" wrapText="1"/>
    </xf>
    <xf numFmtId="49" fontId="13" fillId="0" borderId="19" xfId="0" applyNumberFormat="1" applyFont="1" applyFill="1" applyBorder="1" applyAlignment="1">
      <alignment horizontal="left" vertical="center"/>
    </xf>
    <xf numFmtId="49" fontId="19" fillId="0" borderId="19" xfId="0" applyNumberFormat="1" applyFont="1" applyFill="1" applyBorder="1" applyAlignment="1">
      <alignment horizontal="center" vertical="top"/>
    </xf>
    <xf numFmtId="49" fontId="19" fillId="0" borderId="19" xfId="0" applyNumberFormat="1" applyFont="1" applyFill="1" applyBorder="1" applyAlignment="1">
      <alignment horizontal="left" vertical="top"/>
    </xf>
    <xf numFmtId="49" fontId="19" fillId="0" borderId="19" xfId="0" applyNumberFormat="1" applyFont="1" applyFill="1" applyBorder="1" applyAlignment="1">
      <alignment horizontal="left" vertical="center"/>
    </xf>
    <xf numFmtId="49" fontId="16" fillId="0" borderId="19" xfId="0" applyNumberFormat="1" applyFont="1" applyFill="1" applyBorder="1" applyAlignment="1">
      <alignment horizontal="center" vertical="center"/>
    </xf>
    <xf numFmtId="49" fontId="16" fillId="8" borderId="19" xfId="0" applyNumberFormat="1" applyFont="1" applyFill="1" applyBorder="1" applyAlignment="1">
      <alignment horizontal="left" vertical="center"/>
    </xf>
    <xf numFmtId="49" fontId="16" fillId="8" borderId="19" xfId="0" applyNumberFormat="1" applyFont="1" applyFill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left" vertical="center"/>
    </xf>
    <xf numFmtId="49" fontId="16" fillId="4" borderId="19" xfId="0" applyNumberFormat="1" applyFont="1" applyFill="1" applyBorder="1" applyAlignment="1">
      <alignment horizontal="left" vertical="center"/>
    </xf>
    <xf numFmtId="49" fontId="16" fillId="0" borderId="19" xfId="0" applyNumberFormat="1" applyFont="1" applyFill="1" applyBorder="1" applyAlignment="1">
      <alignment horizontal="center" wrapText="1"/>
    </xf>
    <xf numFmtId="49" fontId="16" fillId="0" borderId="19" xfId="0" applyNumberFormat="1" applyFont="1" applyFill="1" applyBorder="1" applyAlignment="1"/>
    <xf numFmtId="49" fontId="16" fillId="0" borderId="19" xfId="0" applyNumberFormat="1" applyFont="1" applyFill="1" applyBorder="1" applyAlignment="1">
      <alignment vertical="center" wrapText="1"/>
    </xf>
    <xf numFmtId="49" fontId="16" fillId="4" borderId="19" xfId="0" applyNumberFormat="1" applyFont="1" applyFill="1" applyBorder="1" applyAlignment="1">
      <alignment vertical="center" wrapText="1"/>
    </xf>
    <xf numFmtId="49" fontId="16" fillId="12" borderId="1" xfId="0" applyNumberFormat="1" applyFont="1" applyFill="1" applyBorder="1" applyAlignment="1">
      <alignment horizontal="left" vertical="center"/>
    </xf>
    <xf numFmtId="49" fontId="16" fillId="12" borderId="19" xfId="0" applyNumberFormat="1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horizontal="left"/>
    </xf>
    <xf numFmtId="1" fontId="14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/>
    <xf numFmtId="49" fontId="14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left" vertical="center"/>
    </xf>
    <xf numFmtId="49" fontId="13" fillId="0" borderId="19" xfId="0" applyNumberFormat="1" applyFont="1" applyFill="1" applyBorder="1" applyAlignment="1">
      <alignment horizontal="left" vertical="center" wrapText="1"/>
    </xf>
    <xf numFmtId="49" fontId="7" fillId="7" borderId="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 vertical="center"/>
    </xf>
    <xf numFmtId="49" fontId="7" fillId="0" borderId="19" xfId="0" applyNumberFormat="1" applyFont="1" applyBorder="1" applyAlignment="1">
      <alignment horizontal="left" vertical="center"/>
    </xf>
    <xf numFmtId="49" fontId="7" fillId="0" borderId="19" xfId="0" applyNumberFormat="1" applyFont="1" applyBorder="1" applyAlignment="1"/>
    <xf numFmtId="49" fontId="7" fillId="0" borderId="19" xfId="0" applyNumberFormat="1" applyFont="1" applyBorder="1" applyAlignment="1">
      <alignment horizontal="left" vertical="center" wrapText="1"/>
    </xf>
    <xf numFmtId="49" fontId="7" fillId="0" borderId="19" xfId="0" applyNumberFormat="1" applyFont="1" applyBorder="1" applyAlignment="1">
      <alignment vertical="center" wrapText="1"/>
    </xf>
    <xf numFmtId="49" fontId="7" fillId="0" borderId="19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12" fillId="0" borderId="19" xfId="0" applyNumberFormat="1" applyFont="1" applyBorder="1" applyAlignment="1">
      <alignment vertical="center" wrapText="1"/>
    </xf>
    <xf numFmtId="49" fontId="16" fillId="0" borderId="19" xfId="0" applyNumberFormat="1" applyFont="1" applyFill="1" applyBorder="1" applyAlignment="1">
      <alignment horizontal="left"/>
    </xf>
    <xf numFmtId="49" fontId="7" fillId="0" borderId="19" xfId="0" applyNumberFormat="1" applyFont="1" applyBorder="1" applyAlignment="1">
      <alignment horizontal="center" wrapText="1"/>
    </xf>
    <xf numFmtId="49" fontId="16" fillId="0" borderId="0" xfId="0" applyNumberFormat="1" applyFont="1" applyFill="1" applyBorder="1" applyAlignment="1">
      <alignment horizontal="left" vertical="center"/>
    </xf>
    <xf numFmtId="49" fontId="16" fillId="4" borderId="1" xfId="0" applyNumberFormat="1" applyFont="1" applyFill="1" applyBorder="1" applyAlignment="1">
      <alignment horizontal="left" vertical="center" wrapText="1"/>
    </xf>
    <xf numFmtId="49" fontId="16" fillId="4" borderId="19" xfId="0" applyNumberFormat="1" applyFont="1" applyFill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 wrapText="1"/>
    </xf>
    <xf numFmtId="49" fontId="12" fillId="0" borderId="19" xfId="0" applyNumberFormat="1" applyFont="1" applyFill="1" applyBorder="1" applyAlignment="1">
      <alignment vertical="center" wrapText="1"/>
    </xf>
    <xf numFmtId="49" fontId="12" fillId="0" borderId="0" xfId="0" applyNumberFormat="1" applyFont="1" applyAlignment="1">
      <alignment wrapText="1"/>
    </xf>
    <xf numFmtId="49" fontId="12" fillId="0" borderId="19" xfId="0" applyNumberFormat="1" applyFont="1" applyFill="1" applyBorder="1" applyAlignment="1">
      <alignment horizontal="left" vertical="center"/>
    </xf>
    <xf numFmtId="49" fontId="14" fillId="0" borderId="19" xfId="0" applyNumberFormat="1" applyFont="1" applyFill="1" applyBorder="1" applyAlignment="1">
      <alignment horizontal="left" vertical="center"/>
    </xf>
    <xf numFmtId="49" fontId="14" fillId="0" borderId="1" xfId="0" quotePrefix="1" applyNumberFormat="1" applyFont="1" applyFill="1" applyBorder="1" applyAlignment="1">
      <alignment horizontal="center" vertical="center" wrapText="1"/>
    </xf>
    <xf numFmtId="49" fontId="12" fillId="0" borderId="1" xfId="0" quotePrefix="1" applyNumberFormat="1" applyFont="1" applyFill="1" applyBorder="1" applyAlignment="1">
      <alignment horizontal="center" vertical="center" wrapText="1"/>
    </xf>
    <xf numFmtId="49" fontId="16" fillId="11" borderId="19" xfId="0" applyNumberFormat="1" applyFont="1" applyFill="1" applyBorder="1" applyAlignment="1">
      <alignment horizontal="center"/>
    </xf>
    <xf numFmtId="1" fontId="16" fillId="11" borderId="19" xfId="0" applyNumberFormat="1" applyFont="1" applyFill="1" applyBorder="1" applyAlignment="1">
      <alignment horizontal="left" vertical="center"/>
    </xf>
    <xf numFmtId="49" fontId="16" fillId="11" borderId="19" xfId="0" applyNumberFormat="1" applyFont="1" applyFill="1" applyBorder="1" applyAlignment="1">
      <alignment horizontal="left" vertical="center"/>
    </xf>
    <xf numFmtId="49" fontId="16" fillId="11" borderId="19" xfId="0" applyNumberFormat="1" applyFont="1" applyFill="1" applyBorder="1" applyAlignment="1">
      <alignment horizontal="center" vertical="center" wrapText="1"/>
    </xf>
    <xf numFmtId="49" fontId="16" fillId="11" borderId="19" xfId="0" applyNumberFormat="1" applyFont="1" applyFill="1" applyBorder="1" applyAlignment="1"/>
    <xf numFmtId="49" fontId="16" fillId="11" borderId="19" xfId="0" applyNumberFormat="1" applyFont="1" applyFill="1" applyBorder="1" applyAlignment="1">
      <alignment horizontal="left" vertical="center" wrapText="1"/>
    </xf>
    <xf numFmtId="49" fontId="16" fillId="11" borderId="0" xfId="0" applyNumberFormat="1" applyFont="1" applyFill="1" applyAlignment="1"/>
    <xf numFmtId="49" fontId="12" fillId="0" borderId="19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left" vertical="center"/>
    </xf>
    <xf numFmtId="49" fontId="12" fillId="0" borderId="19" xfId="0" applyNumberFormat="1" applyFont="1" applyFill="1" applyBorder="1" applyAlignment="1">
      <alignment horizontal="left" vertical="top"/>
    </xf>
    <xf numFmtId="49" fontId="12" fillId="0" borderId="19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vertical="top"/>
    </xf>
    <xf numFmtId="49" fontId="21" fillId="0" borderId="1" xfId="0" applyNumberFormat="1" applyFont="1" applyBorder="1" applyAlignment="1">
      <alignment horizontal="left" vertical="center" wrapText="1"/>
    </xf>
    <xf numFmtId="49" fontId="16" fillId="0" borderId="20" xfId="0" applyNumberFormat="1" applyFont="1" applyFill="1" applyBorder="1" applyAlignment="1">
      <alignment horizontal="center" wrapText="1"/>
    </xf>
    <xf numFmtId="49" fontId="16" fillId="0" borderId="21" xfId="0" applyNumberFormat="1" applyFont="1" applyFill="1" applyBorder="1" applyAlignment="1">
      <alignment vertical="center" wrapText="1"/>
    </xf>
    <xf numFmtId="49" fontId="16" fillId="0" borderId="21" xfId="0" applyNumberFormat="1" applyFont="1" applyFill="1" applyBorder="1" applyAlignment="1">
      <alignment horizontal="left" vertical="center" wrapText="1"/>
    </xf>
    <xf numFmtId="49" fontId="16" fillId="0" borderId="21" xfId="0" applyNumberFormat="1" applyFont="1" applyFill="1" applyBorder="1" applyAlignment="1">
      <alignment horizontal="center" vertical="center" wrapText="1"/>
    </xf>
    <xf numFmtId="49" fontId="16" fillId="0" borderId="22" xfId="0" applyNumberFormat="1" applyFont="1" applyFill="1" applyBorder="1" applyAlignment="1">
      <alignment horizontal="left" vertical="center" wrapText="1"/>
    </xf>
    <xf numFmtId="49" fontId="16" fillId="8" borderId="21" xfId="0" applyNumberFormat="1" applyFont="1" applyFill="1" applyBorder="1" applyAlignment="1">
      <alignment horizontal="left" vertical="center" wrapText="1"/>
    </xf>
    <xf numFmtId="49" fontId="16" fillId="8" borderId="21" xfId="0" applyNumberFormat="1" applyFont="1" applyFill="1" applyBorder="1" applyAlignment="1">
      <alignment vertical="center" wrapText="1"/>
    </xf>
    <xf numFmtId="49" fontId="16" fillId="8" borderId="19" xfId="0" applyNumberFormat="1" applyFont="1" applyFill="1" applyBorder="1" applyAlignment="1">
      <alignment vertical="center" wrapText="1"/>
    </xf>
    <xf numFmtId="49" fontId="16" fillId="0" borderId="21" xfId="0" quotePrefix="1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 vertical="center"/>
    </xf>
    <xf numFmtId="49" fontId="16" fillId="0" borderId="22" xfId="0" applyNumberFormat="1" applyFont="1" applyFill="1" applyBorder="1" applyAlignment="1">
      <alignment horizontal="center" vertical="top"/>
    </xf>
    <xf numFmtId="49" fontId="16" fillId="0" borderId="22" xfId="0" applyNumberFormat="1" applyFont="1" applyFill="1" applyBorder="1" applyAlignment="1">
      <alignment horizontal="left" vertical="top"/>
    </xf>
    <xf numFmtId="49" fontId="16" fillId="0" borderId="22" xfId="0" applyNumberFormat="1" applyFont="1" applyFill="1" applyBorder="1" applyAlignment="1">
      <alignment horizontal="left" vertical="center"/>
    </xf>
    <xf numFmtId="49" fontId="16" fillId="0" borderId="23" xfId="0" applyNumberFormat="1" applyFont="1" applyFill="1" applyBorder="1" applyAlignment="1">
      <alignment horizontal="center" vertical="top"/>
    </xf>
    <xf numFmtId="49" fontId="16" fillId="0" borderId="24" xfId="0" applyNumberFormat="1" applyFont="1" applyFill="1" applyBorder="1" applyAlignment="1">
      <alignment horizontal="left" vertical="top"/>
    </xf>
    <xf numFmtId="49" fontId="16" fillId="0" borderId="24" xfId="0" applyNumberFormat="1" applyFont="1" applyFill="1" applyBorder="1" applyAlignment="1">
      <alignment horizontal="left" vertical="center"/>
    </xf>
    <xf numFmtId="49" fontId="16" fillId="0" borderId="25" xfId="0" applyNumberFormat="1" applyFont="1" applyFill="1" applyBorder="1" applyAlignment="1">
      <alignment horizontal="left" vertical="center"/>
    </xf>
    <xf numFmtId="49" fontId="16" fillId="0" borderId="24" xfId="0" applyNumberFormat="1" applyFont="1" applyFill="1" applyBorder="1" applyAlignment="1">
      <alignment horizontal="center" vertical="center" wrapText="1"/>
    </xf>
    <xf numFmtId="49" fontId="16" fillId="0" borderId="22" xfId="0" applyNumberFormat="1" applyFont="1" applyFill="1" applyBorder="1" applyAlignment="1">
      <alignment horizontal="center" vertical="center" wrapText="1"/>
    </xf>
    <xf numFmtId="49" fontId="16" fillId="8" borderId="24" xfId="0" applyNumberFormat="1" applyFont="1" applyFill="1" applyBorder="1" applyAlignment="1">
      <alignment horizontal="left" vertical="center"/>
    </xf>
    <xf numFmtId="49" fontId="16" fillId="8" borderId="24" xfId="0" applyNumberFormat="1" applyFont="1" applyFill="1" applyBorder="1" applyAlignment="1">
      <alignment horizontal="left" vertical="center" wrapText="1"/>
    </xf>
    <xf numFmtId="49" fontId="16" fillId="8" borderId="22" xfId="0" applyNumberFormat="1" applyFont="1" applyFill="1" applyBorder="1" applyAlignment="1">
      <alignment horizontal="left" vertical="center"/>
    </xf>
    <xf numFmtId="49" fontId="16" fillId="8" borderId="22" xfId="0" applyNumberFormat="1" applyFont="1" applyFill="1" applyBorder="1" applyAlignment="1">
      <alignment horizontal="left" vertical="center" wrapText="1"/>
    </xf>
    <xf numFmtId="49" fontId="16" fillId="0" borderId="25" xfId="0" applyNumberFormat="1" applyFont="1" applyFill="1" applyBorder="1" applyAlignment="1">
      <alignment horizontal="center" vertical="top"/>
    </xf>
    <xf numFmtId="49" fontId="16" fillId="0" borderId="25" xfId="0" applyNumberFormat="1" applyFont="1" applyFill="1" applyBorder="1" applyAlignment="1">
      <alignment horizontal="left" vertical="top"/>
    </xf>
    <xf numFmtId="49" fontId="16" fillId="0" borderId="25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left" vertical="center"/>
    </xf>
    <xf numFmtId="49" fontId="16" fillId="4" borderId="24" xfId="0" applyNumberFormat="1" applyFont="1" applyFill="1" applyBorder="1" applyAlignment="1">
      <alignment horizontal="left" vertical="center" wrapText="1"/>
    </xf>
    <xf numFmtId="49" fontId="16" fillId="4" borderId="22" xfId="0" applyNumberFormat="1" applyFont="1" applyFill="1" applyBorder="1" applyAlignment="1">
      <alignment horizontal="left" vertical="center"/>
    </xf>
    <xf numFmtId="49" fontId="16" fillId="4" borderId="22" xfId="0" applyNumberFormat="1" applyFont="1" applyFill="1" applyBorder="1" applyAlignment="1">
      <alignment horizontal="left" vertical="center" wrapText="1"/>
    </xf>
    <xf numFmtId="49" fontId="16" fillId="0" borderId="25" xfId="0" applyNumberFormat="1" applyFont="1" applyFill="1" applyBorder="1" applyAlignment="1">
      <alignment horizontal="center" vertical="center"/>
    </xf>
    <xf numFmtId="49" fontId="16" fillId="0" borderId="25" xfId="0" applyNumberFormat="1" applyFont="1" applyFill="1" applyBorder="1" applyAlignment="1">
      <alignment horizontal="left" vertical="center" wrapText="1"/>
    </xf>
    <xf numFmtId="49" fontId="16" fillId="0" borderId="25" xfId="0" applyNumberFormat="1" applyFont="1" applyFill="1" applyBorder="1" applyAlignment="1">
      <alignment vertical="center" wrapText="1"/>
    </xf>
    <xf numFmtId="49" fontId="7" fillId="7" borderId="1" xfId="0" applyNumberFormat="1" applyFont="1" applyFill="1" applyBorder="1" applyAlignment="1">
      <alignment horizontal="left" vertical="center"/>
    </xf>
    <xf numFmtId="49" fontId="19" fillId="0" borderId="25" xfId="0" applyNumberFormat="1" applyFont="1" applyFill="1" applyBorder="1" applyAlignment="1">
      <alignment horizontal="center" vertical="top"/>
    </xf>
    <xf numFmtId="49" fontId="19" fillId="0" borderId="25" xfId="0" applyNumberFormat="1" applyFont="1" applyFill="1" applyBorder="1" applyAlignment="1">
      <alignment horizontal="left" vertical="top"/>
    </xf>
    <xf numFmtId="49" fontId="19" fillId="0" borderId="25" xfId="0" applyNumberFormat="1" applyFont="1" applyFill="1" applyBorder="1" applyAlignment="1">
      <alignment horizontal="left" vertical="center"/>
    </xf>
    <xf numFmtId="49" fontId="12" fillId="0" borderId="25" xfId="0" applyNumberFormat="1" applyFont="1" applyFill="1" applyBorder="1" applyAlignment="1">
      <alignment horizontal="left" vertical="center"/>
    </xf>
    <xf numFmtId="49" fontId="7" fillId="0" borderId="25" xfId="0" applyNumberFormat="1" applyFont="1" applyBorder="1" applyAlignment="1">
      <alignment vertical="center" wrapText="1"/>
    </xf>
    <xf numFmtId="49" fontId="7" fillId="0" borderId="25" xfId="0" applyNumberFormat="1" applyFont="1" applyBorder="1" applyAlignment="1">
      <alignment horizontal="center" vertical="center" wrapText="1"/>
    </xf>
    <xf numFmtId="49" fontId="7" fillId="0" borderId="25" xfId="0" applyNumberFormat="1" applyFont="1" applyFill="1" applyBorder="1" applyAlignment="1">
      <alignment vertical="center" wrapText="1"/>
    </xf>
    <xf numFmtId="49" fontId="11" fillId="0" borderId="25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left" vertical="center" wrapText="1"/>
    </xf>
    <xf numFmtId="49" fontId="7" fillId="0" borderId="25" xfId="0" applyNumberFormat="1" applyFont="1" applyBorder="1" applyAlignment="1">
      <alignment horizontal="left" vertical="center" wrapText="1"/>
    </xf>
    <xf numFmtId="49" fontId="16" fillId="0" borderId="25" xfId="0" applyNumberFormat="1" applyFont="1" applyBorder="1" applyAlignment="1">
      <alignment horizontal="left"/>
    </xf>
    <xf numFmtId="1" fontId="16" fillId="0" borderId="25" xfId="0" applyNumberFormat="1" applyFont="1" applyBorder="1" applyAlignment="1">
      <alignment horizontal="left" vertical="center"/>
    </xf>
    <xf numFmtId="49" fontId="16" fillId="0" borderId="25" xfId="0" applyNumberFormat="1" applyFont="1" applyBorder="1" applyAlignment="1">
      <alignment horizontal="left" vertical="center"/>
    </xf>
    <xf numFmtId="49" fontId="16" fillId="0" borderId="25" xfId="0" applyNumberFormat="1" applyFont="1" applyBorder="1" applyAlignment="1">
      <alignment horizontal="center" vertical="center" wrapText="1"/>
    </xf>
    <xf numFmtId="49" fontId="16" fillId="0" borderId="25" xfId="0" applyNumberFormat="1" applyFont="1" applyBorder="1"/>
    <xf numFmtId="49" fontId="16" fillId="0" borderId="25" xfId="0" applyNumberFormat="1" applyFont="1" applyBorder="1" applyAlignment="1">
      <alignment vertical="center" wrapText="1"/>
    </xf>
    <xf numFmtId="49" fontId="16" fillId="0" borderId="2" xfId="0" applyNumberFormat="1" applyFont="1" applyBorder="1" applyAlignment="1">
      <alignment vertical="center" wrapText="1"/>
    </xf>
    <xf numFmtId="49" fontId="16" fillId="0" borderId="0" xfId="0" applyNumberFormat="1" applyFont="1"/>
    <xf numFmtId="49" fontId="7" fillId="0" borderId="25" xfId="0" applyNumberFormat="1" applyFont="1" applyBorder="1" applyAlignment="1">
      <alignment horizontal="center" wrapText="1"/>
    </xf>
    <xf numFmtId="49" fontId="16" fillId="0" borderId="25" xfId="0" applyNumberFormat="1" applyFont="1" applyBorder="1" applyAlignment="1">
      <alignment horizontal="center" vertical="top"/>
    </xf>
    <xf numFmtId="49" fontId="16" fillId="0" borderId="25" xfId="0" applyNumberFormat="1" applyFont="1" applyBorder="1" applyAlignment="1">
      <alignment horizontal="left" vertical="top"/>
    </xf>
    <xf numFmtId="49" fontId="16" fillId="0" borderId="0" xfId="0" applyNumberFormat="1" applyFont="1" applyAlignment="1">
      <alignment vertical="top"/>
    </xf>
    <xf numFmtId="49" fontId="16" fillId="0" borderId="25" xfId="0" applyNumberFormat="1" applyFont="1" applyBorder="1" applyAlignment="1">
      <alignment horizontal="center" vertical="center"/>
    </xf>
    <xf numFmtId="49" fontId="16" fillId="8" borderId="25" xfId="0" applyNumberFormat="1" applyFont="1" applyFill="1" applyBorder="1" applyAlignment="1">
      <alignment horizontal="left" vertical="center"/>
    </xf>
    <xf numFmtId="49" fontId="16" fillId="8" borderId="25" xfId="0" applyNumberFormat="1" applyFont="1" applyFill="1" applyBorder="1" applyAlignment="1">
      <alignment horizontal="left" vertical="center" wrapText="1"/>
    </xf>
    <xf numFmtId="49" fontId="16" fillId="0" borderId="25" xfId="0" applyNumberFormat="1" applyFont="1" applyFill="1" applyBorder="1" applyAlignment="1"/>
    <xf numFmtId="49" fontId="16" fillId="0" borderId="25" xfId="0" applyNumberFormat="1" applyFont="1" applyFill="1" applyBorder="1" applyAlignment="1">
      <alignment horizontal="left"/>
    </xf>
    <xf numFmtId="49" fontId="16" fillId="0" borderId="25" xfId="0" applyNumberFormat="1" applyFont="1" applyFill="1" applyBorder="1" applyAlignment="1">
      <alignment wrapText="1"/>
    </xf>
    <xf numFmtId="49" fontId="7" fillId="7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/>
    </xf>
    <xf numFmtId="49" fontId="16" fillId="0" borderId="26" xfId="0" applyNumberFormat="1" applyFont="1" applyFill="1" applyBorder="1" applyAlignment="1">
      <alignment horizontal="left"/>
    </xf>
    <xf numFmtId="49" fontId="16" fillId="0" borderId="27" xfId="0" applyNumberFormat="1" applyFont="1" applyFill="1" applyBorder="1" applyAlignment="1">
      <alignment horizontal="left" vertical="center"/>
    </xf>
    <xf numFmtId="49" fontId="16" fillId="0" borderId="27" xfId="0" applyNumberFormat="1" applyFont="1" applyFill="1" applyBorder="1" applyAlignment="1">
      <alignment horizontal="center" vertical="center" wrapText="1"/>
    </xf>
    <xf numFmtId="49" fontId="16" fillId="0" borderId="27" xfId="0" applyNumberFormat="1" applyFont="1" applyFill="1" applyBorder="1" applyAlignment="1"/>
    <xf numFmtId="49" fontId="16" fillId="0" borderId="27" xfId="0" applyNumberFormat="1" applyFont="1" applyFill="1" applyBorder="1" applyAlignment="1">
      <alignment vertical="center" wrapText="1"/>
    </xf>
    <xf numFmtId="49" fontId="16" fillId="0" borderId="27" xfId="0" quotePrefix="1" applyNumberFormat="1" applyFont="1" applyFill="1" applyBorder="1" applyAlignment="1">
      <alignment horizontal="center" vertical="center" wrapText="1"/>
    </xf>
    <xf numFmtId="49" fontId="16" fillId="0" borderId="28" xfId="0" applyNumberFormat="1" applyFont="1" applyFill="1" applyBorder="1" applyAlignment="1">
      <alignment horizontal="left" vertical="center" wrapText="1"/>
    </xf>
    <xf numFmtId="49" fontId="15" fillId="0" borderId="6" xfId="0" applyNumberFormat="1" applyFont="1" applyBorder="1"/>
    <xf numFmtId="49" fontId="15" fillId="0" borderId="7" xfId="0" applyNumberFormat="1" applyFont="1" applyBorder="1"/>
    <xf numFmtId="49" fontId="15" fillId="0" borderId="8" xfId="0" applyNumberFormat="1" applyFont="1" applyBorder="1"/>
    <xf numFmtId="49" fontId="7" fillId="0" borderId="1" xfId="0" quotePrefix="1" applyNumberFormat="1" applyFont="1" applyBorder="1" applyAlignment="1">
      <alignment horizontal="left" vertical="center" wrapText="1"/>
    </xf>
    <xf numFmtId="49" fontId="7" fillId="7" borderId="1" xfId="0" applyNumberFormat="1" applyFont="1" applyFill="1" applyBorder="1" applyAlignment="1">
      <alignment horizontal="left" vertical="center"/>
    </xf>
    <xf numFmtId="1" fontId="16" fillId="0" borderId="28" xfId="0" applyNumberFormat="1" applyFont="1" applyFill="1" applyBorder="1" applyAlignment="1">
      <alignment horizontal="left" vertical="center"/>
    </xf>
    <xf numFmtId="49" fontId="16" fillId="0" borderId="30" xfId="0" applyNumberFormat="1" applyFont="1" applyFill="1" applyBorder="1" applyAlignment="1">
      <alignment horizontal="left" vertical="center"/>
    </xf>
    <xf numFmtId="49" fontId="16" fillId="0" borderId="30" xfId="0" applyNumberFormat="1" applyFont="1" applyFill="1" applyBorder="1" applyAlignment="1">
      <alignment horizontal="left" vertical="center" wrapText="1"/>
    </xf>
    <xf numFmtId="49" fontId="16" fillId="0" borderId="29" xfId="0" applyNumberFormat="1" applyFont="1" applyFill="1" applyBorder="1" applyAlignment="1">
      <alignment horizontal="center" vertical="top"/>
    </xf>
    <xf numFmtId="49" fontId="16" fillId="0" borderId="30" xfId="0" applyNumberFormat="1" applyFont="1" applyFill="1" applyBorder="1" applyAlignment="1">
      <alignment horizontal="left" vertical="top"/>
    </xf>
    <xf numFmtId="49" fontId="16" fillId="0" borderId="31" xfId="0" applyNumberFormat="1" applyFont="1" applyFill="1" applyBorder="1" applyAlignment="1">
      <alignment horizontal="left" vertical="center"/>
    </xf>
    <xf numFmtId="49" fontId="16" fillId="0" borderId="2" xfId="0" applyNumberFormat="1" applyFont="1" applyFill="1" applyBorder="1" applyAlignment="1">
      <alignment vertical="top"/>
    </xf>
    <xf numFmtId="49" fontId="12" fillId="0" borderId="28" xfId="0" applyNumberFormat="1" applyFont="1" applyFill="1" applyBorder="1" applyAlignment="1">
      <alignment horizontal="left"/>
    </xf>
    <xf numFmtId="1" fontId="12" fillId="0" borderId="28" xfId="0" applyNumberFormat="1" applyFont="1" applyFill="1" applyBorder="1" applyAlignment="1">
      <alignment horizontal="left" vertical="center"/>
    </xf>
    <xf numFmtId="49" fontId="12" fillId="0" borderId="28" xfId="0" applyNumberFormat="1" applyFont="1" applyFill="1" applyBorder="1" applyAlignment="1">
      <alignment horizontal="left" vertical="center"/>
    </xf>
    <xf numFmtId="49" fontId="12" fillId="0" borderId="28" xfId="0" applyNumberFormat="1" applyFont="1" applyFill="1" applyBorder="1" applyAlignment="1">
      <alignment horizontal="center" vertical="center" wrapText="1"/>
    </xf>
    <xf numFmtId="49" fontId="12" fillId="0" borderId="28" xfId="0" applyNumberFormat="1" applyFont="1" applyFill="1" applyBorder="1" applyAlignment="1"/>
    <xf numFmtId="49" fontId="12" fillId="0" borderId="28" xfId="0" applyNumberFormat="1" applyFont="1" applyFill="1" applyBorder="1" applyAlignment="1">
      <alignment vertical="center" wrapText="1"/>
    </xf>
    <xf numFmtId="49" fontId="12" fillId="0" borderId="1" xfId="0" quotePrefix="1" applyNumberFormat="1" applyFont="1" applyBorder="1" applyAlignment="1">
      <alignment horizontal="left" vertical="center" wrapText="1"/>
    </xf>
    <xf numFmtId="49" fontId="16" fillId="0" borderId="30" xfId="0" applyNumberFormat="1" applyFont="1" applyFill="1" applyBorder="1" applyAlignment="1">
      <alignment horizontal="center" vertical="center"/>
    </xf>
    <xf numFmtId="49" fontId="16" fillId="0" borderId="30" xfId="0" quotePrefix="1" applyNumberFormat="1" applyFont="1" applyFill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/>
    </xf>
    <xf numFmtId="1" fontId="22" fillId="0" borderId="1" xfId="0" applyNumberFormat="1" applyFont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49" fontId="22" fillId="0" borderId="1" xfId="0" applyNumberFormat="1" applyFont="1" applyFill="1" applyBorder="1" applyAlignment="1">
      <alignment horizontal="center" vertical="center" wrapText="1"/>
    </xf>
    <xf numFmtId="49" fontId="22" fillId="0" borderId="1" xfId="0" applyNumberFormat="1" applyFont="1" applyBorder="1" applyAlignment="1"/>
    <xf numFmtId="49" fontId="22" fillId="0" borderId="1" xfId="0" applyNumberFormat="1" applyFont="1" applyBorder="1" applyAlignment="1">
      <alignment horizontal="left" vertical="center" wrapText="1"/>
    </xf>
    <xf numFmtId="49" fontId="22" fillId="0" borderId="1" xfId="0" applyNumberFormat="1" applyFont="1" applyBorder="1" applyAlignment="1">
      <alignment vertical="center" wrapText="1"/>
    </xf>
    <xf numFmtId="49" fontId="22" fillId="0" borderId="1" xfId="0" applyNumberFormat="1" applyFont="1" applyBorder="1" applyAlignment="1">
      <alignment wrapText="1"/>
    </xf>
    <xf numFmtId="49" fontId="22" fillId="0" borderId="1" xfId="0" applyNumberFormat="1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left" vertical="center" wrapText="1"/>
    </xf>
    <xf numFmtId="49" fontId="7" fillId="0" borderId="31" xfId="0" applyNumberFormat="1" applyFont="1" applyBorder="1" applyAlignment="1">
      <alignment horizontal="center" wrapText="1"/>
    </xf>
    <xf numFmtId="49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49" fontId="16" fillId="11" borderId="31" xfId="0" applyNumberFormat="1" applyFont="1" applyFill="1" applyBorder="1" applyAlignment="1">
      <alignment horizontal="center" wrapText="1"/>
    </xf>
    <xf numFmtId="1" fontId="16" fillId="11" borderId="31" xfId="0" applyNumberFormat="1" applyFont="1" applyFill="1" applyBorder="1" applyAlignment="1">
      <alignment horizontal="left" vertical="center"/>
    </xf>
    <xf numFmtId="49" fontId="16" fillId="11" borderId="31" xfId="0" applyNumberFormat="1" applyFont="1" applyFill="1" applyBorder="1" applyAlignment="1">
      <alignment horizontal="left" vertical="center"/>
    </xf>
    <xf numFmtId="49" fontId="16" fillId="11" borderId="31" xfId="0" applyNumberFormat="1" applyFont="1" applyFill="1" applyBorder="1" applyAlignment="1">
      <alignment vertical="center" wrapText="1"/>
    </xf>
    <xf numFmtId="49" fontId="16" fillId="11" borderId="31" xfId="0" applyNumberFormat="1" applyFont="1" applyFill="1" applyBorder="1" applyAlignment="1">
      <alignment horizontal="left" vertical="center" wrapText="1"/>
    </xf>
    <xf numFmtId="49" fontId="16" fillId="0" borderId="31" xfId="0" applyNumberFormat="1" applyFont="1" applyBorder="1" applyAlignment="1">
      <alignment horizontal="center" wrapText="1"/>
    </xf>
    <xf numFmtId="1" fontId="16" fillId="0" borderId="31" xfId="0" applyNumberFormat="1" applyFont="1" applyBorder="1" applyAlignment="1">
      <alignment horizontal="left" vertical="center"/>
    </xf>
    <xf numFmtId="49" fontId="16" fillId="0" borderId="31" xfId="0" applyNumberFormat="1" applyFont="1" applyBorder="1" applyAlignment="1">
      <alignment horizontal="left" vertical="center"/>
    </xf>
    <xf numFmtId="49" fontId="16" fillId="0" borderId="31" xfId="0" applyNumberFormat="1" applyFont="1" applyBorder="1" applyAlignment="1">
      <alignment vertical="center" wrapText="1"/>
    </xf>
    <xf numFmtId="49" fontId="16" fillId="0" borderId="31" xfId="0" applyNumberFormat="1" applyFont="1" applyBorder="1" applyAlignment="1">
      <alignment horizontal="left" vertical="center" wrapText="1"/>
    </xf>
    <xf numFmtId="49" fontId="16" fillId="0" borderId="0" xfId="0" applyNumberFormat="1" applyFont="1" applyAlignment="1">
      <alignment wrapText="1"/>
    </xf>
    <xf numFmtId="49" fontId="16" fillId="0" borderId="31" xfId="0" quotePrefix="1" applyNumberFormat="1" applyFont="1" applyBorder="1" applyAlignment="1">
      <alignment horizontal="center" vertical="center" wrapText="1"/>
    </xf>
    <xf numFmtId="49" fontId="16" fillId="0" borderId="31" xfId="0" applyNumberFormat="1" applyFont="1" applyBorder="1" applyAlignment="1">
      <alignment horizontal="center" vertical="center" wrapText="1"/>
    </xf>
    <xf numFmtId="49" fontId="13" fillId="0" borderId="31" xfId="0" applyNumberFormat="1" applyFont="1" applyBorder="1" applyAlignment="1">
      <alignment horizontal="left" vertical="center" wrapText="1"/>
    </xf>
    <xf numFmtId="49" fontId="21" fillId="0" borderId="31" xfId="0" applyNumberFormat="1" applyFont="1" applyBorder="1" applyAlignment="1">
      <alignment horizontal="left" vertical="center" wrapText="1"/>
    </xf>
    <xf numFmtId="49" fontId="22" fillId="0" borderId="0" xfId="0" applyNumberFormat="1" applyFont="1" applyFill="1" applyAlignment="1"/>
    <xf numFmtId="49" fontId="22" fillId="0" borderId="0" xfId="0" applyNumberFormat="1" applyFont="1" applyFill="1" applyAlignment="1">
      <alignment wrapText="1"/>
    </xf>
    <xf numFmtId="49" fontId="12" fillId="0" borderId="25" xfId="0" applyNumberFormat="1" applyFont="1" applyFill="1" applyBorder="1" applyAlignment="1">
      <alignment horizontal="left" vertical="center" wrapText="1"/>
    </xf>
    <xf numFmtId="49" fontId="12" fillId="0" borderId="1" xfId="0" quotePrefix="1" applyNumberFormat="1" applyFont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49" fontId="19" fillId="0" borderId="31" xfId="0" applyNumberFormat="1" applyFont="1" applyBorder="1" applyAlignment="1">
      <alignment horizontal="left" vertical="center"/>
    </xf>
    <xf numFmtId="49" fontId="19" fillId="0" borderId="31" xfId="0" applyNumberFormat="1" applyFont="1" applyBorder="1" applyAlignment="1">
      <alignment horizontal="left" vertical="center" wrapText="1"/>
    </xf>
    <xf numFmtId="49" fontId="11" fillId="0" borderId="31" xfId="0" applyNumberFormat="1" applyFont="1" applyBorder="1" applyAlignment="1">
      <alignment horizontal="center" wrapText="1"/>
    </xf>
    <xf numFmtId="49" fontId="11" fillId="0" borderId="31" xfId="0" applyNumberFormat="1" applyFont="1" applyBorder="1" applyAlignment="1">
      <alignment horizontal="left" vertical="center"/>
    </xf>
    <xf numFmtId="49" fontId="11" fillId="0" borderId="31" xfId="0" applyNumberFormat="1" applyFont="1" applyBorder="1" applyAlignment="1">
      <alignment vertical="center" wrapText="1"/>
    </xf>
    <xf numFmtId="49" fontId="11" fillId="0" borderId="31" xfId="0" applyNumberFormat="1" applyFont="1" applyBorder="1" applyAlignment="1">
      <alignment horizontal="left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49" fontId="15" fillId="0" borderId="31" xfId="0" applyNumberFormat="1" applyFont="1" applyBorder="1" applyAlignment="1">
      <alignment horizontal="left" vertical="center" wrapText="1"/>
    </xf>
    <xf numFmtId="49" fontId="7" fillId="7" borderId="1" xfId="0" applyNumberFormat="1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 vertical="center"/>
    </xf>
    <xf numFmtId="49" fontId="12" fillId="0" borderId="28" xfId="0" applyNumberFormat="1" applyFont="1" applyFill="1" applyBorder="1" applyAlignment="1">
      <alignment horizontal="left" vertical="center" wrapText="1"/>
    </xf>
    <xf numFmtId="49" fontId="12" fillId="0" borderId="28" xfId="0" quotePrefix="1" applyNumberFormat="1" applyFont="1" applyFill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center" wrapText="1"/>
    </xf>
    <xf numFmtId="49" fontId="12" fillId="0" borderId="29" xfId="0" applyNumberFormat="1" applyFont="1" applyFill="1" applyBorder="1" applyAlignment="1">
      <alignment horizontal="center" wrapText="1"/>
    </xf>
    <xf numFmtId="49" fontId="12" fillId="0" borderId="30" xfId="0" applyNumberFormat="1" applyFont="1" applyFill="1" applyBorder="1" applyAlignment="1">
      <alignment horizontal="left" vertical="center"/>
    </xf>
    <xf numFmtId="49" fontId="12" fillId="0" borderId="30" xfId="0" applyNumberFormat="1" applyFont="1" applyFill="1" applyBorder="1" applyAlignment="1">
      <alignment vertical="center" wrapText="1"/>
    </xf>
    <xf numFmtId="49" fontId="12" fillId="0" borderId="30" xfId="0" applyNumberFormat="1" applyFont="1" applyFill="1" applyBorder="1" applyAlignment="1">
      <alignment horizontal="left" vertical="center" wrapText="1"/>
    </xf>
    <xf numFmtId="49" fontId="12" fillId="0" borderId="30" xfId="0" applyNumberFormat="1" applyFont="1" applyFill="1" applyBorder="1" applyAlignment="1">
      <alignment horizontal="center" vertical="center" wrapText="1"/>
    </xf>
    <xf numFmtId="49" fontId="12" fillId="0" borderId="30" xfId="0" quotePrefix="1" applyNumberFormat="1" applyFont="1" applyFill="1" applyBorder="1" applyAlignment="1">
      <alignment horizontal="left" vertical="center" wrapText="1"/>
    </xf>
    <xf numFmtId="49" fontId="7" fillId="7" borderId="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wrapText="1"/>
    </xf>
    <xf numFmtId="49" fontId="7" fillId="7" borderId="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 vertical="center"/>
    </xf>
    <xf numFmtId="49" fontId="8" fillId="6" borderId="31" xfId="0" applyNumberFormat="1" applyFont="1" applyFill="1" applyBorder="1" applyAlignment="1">
      <alignment horizontal="center" vertical="top"/>
    </xf>
    <xf numFmtId="1" fontId="8" fillId="6" borderId="31" xfId="0" applyNumberFormat="1" applyFont="1" applyFill="1" applyBorder="1" applyAlignment="1">
      <alignment horizontal="left" vertical="center"/>
    </xf>
    <xf numFmtId="49" fontId="8" fillId="6" borderId="31" xfId="0" applyNumberFormat="1" applyFont="1" applyFill="1" applyBorder="1" applyAlignment="1">
      <alignment horizontal="left" vertical="top"/>
    </xf>
    <xf numFmtId="49" fontId="8" fillId="5" borderId="31" xfId="0" applyNumberFormat="1" applyFont="1" applyFill="1" applyBorder="1" applyAlignment="1">
      <alignment horizontal="left" vertical="top"/>
    </xf>
    <xf numFmtId="49" fontId="7" fillId="7" borderId="31" xfId="0" applyNumberFormat="1" applyFont="1" applyFill="1" applyBorder="1" applyAlignment="1">
      <alignment horizontal="center" vertical="top"/>
    </xf>
    <xf numFmtId="1" fontId="7" fillId="7" borderId="31" xfId="0" applyNumberFormat="1" applyFont="1" applyFill="1" applyBorder="1" applyAlignment="1">
      <alignment horizontal="left" vertical="center"/>
    </xf>
    <xf numFmtId="49" fontId="7" fillId="7" borderId="31" xfId="0" applyNumberFormat="1" applyFont="1" applyFill="1" applyBorder="1" applyAlignment="1">
      <alignment horizontal="left" vertical="top"/>
    </xf>
    <xf numFmtId="49" fontId="7" fillId="7" borderId="31" xfId="0" applyNumberFormat="1" applyFont="1" applyFill="1" applyBorder="1" applyAlignment="1">
      <alignment horizontal="left" vertical="center"/>
    </xf>
    <xf numFmtId="49" fontId="7" fillId="0" borderId="31" xfId="0" applyNumberFormat="1" applyFont="1" applyBorder="1" applyAlignment="1">
      <alignment horizontal="center" vertical="center"/>
    </xf>
    <xf numFmtId="49" fontId="16" fillId="11" borderId="31" xfId="0" applyNumberFormat="1" applyFont="1" applyFill="1" applyBorder="1" applyAlignment="1">
      <alignment horizontal="center" vertical="center"/>
    </xf>
    <xf numFmtId="49" fontId="16" fillId="0" borderId="31" xfId="0" applyNumberFormat="1" applyFont="1" applyBorder="1" applyAlignment="1">
      <alignment horizontal="center" vertical="center"/>
    </xf>
    <xf numFmtId="49" fontId="8" fillId="6" borderId="31" xfId="0" applyNumberFormat="1" applyFont="1" applyFill="1" applyBorder="1" applyAlignment="1">
      <alignment horizontal="left" vertical="center"/>
    </xf>
    <xf numFmtId="49" fontId="7" fillId="7" borderId="31" xfId="0" applyNumberFormat="1" applyFont="1" applyFill="1" applyBorder="1" applyAlignment="1">
      <alignment horizontal="left" vertical="center"/>
    </xf>
    <xf numFmtId="49" fontId="7" fillId="7" borderId="31" xfId="0" applyNumberFormat="1" applyFont="1" applyFill="1" applyBorder="1" applyAlignment="1">
      <alignment horizontal="left" vertical="center"/>
    </xf>
    <xf numFmtId="49" fontId="8" fillId="4" borderId="31" xfId="0" applyNumberFormat="1" applyFont="1" applyFill="1" applyBorder="1" applyAlignment="1">
      <alignment horizontal="center" vertical="center" wrapText="1"/>
    </xf>
    <xf numFmtId="1" fontId="8" fillId="4" borderId="31" xfId="0" applyNumberFormat="1" applyFont="1" applyFill="1" applyBorder="1" applyAlignment="1">
      <alignment horizontal="left" vertical="center" wrapText="1"/>
    </xf>
    <xf numFmtId="49" fontId="9" fillId="4" borderId="31" xfId="0" applyNumberFormat="1" applyFont="1" applyFill="1" applyBorder="1" applyAlignment="1">
      <alignment horizontal="left" vertical="center" wrapText="1"/>
    </xf>
    <xf numFmtId="49" fontId="8" fillId="4" borderId="31" xfId="0" applyNumberFormat="1" applyFont="1" applyFill="1" applyBorder="1" applyAlignment="1">
      <alignment horizontal="left" vertical="center" wrapText="1"/>
    </xf>
    <xf numFmtId="49" fontId="7" fillId="7" borderId="31" xfId="0" applyNumberFormat="1" applyFont="1" applyFill="1" applyBorder="1" applyAlignment="1">
      <alignment horizontal="center" vertical="center"/>
    </xf>
    <xf numFmtId="49" fontId="13" fillId="0" borderId="31" xfId="0" applyNumberFormat="1" applyFont="1" applyBorder="1" applyAlignment="1">
      <alignment wrapText="1"/>
    </xf>
    <xf numFmtId="49" fontId="7" fillId="0" borderId="31" xfId="0" applyNumberFormat="1" applyFont="1" applyBorder="1" applyAlignment="1">
      <alignment wrapText="1"/>
    </xf>
    <xf numFmtId="49" fontId="11" fillId="0" borderId="31" xfId="0" applyNumberFormat="1" applyFont="1" applyBorder="1" applyAlignment="1">
      <alignment horizontal="left" wrapText="1"/>
    </xf>
    <xf numFmtId="1" fontId="11" fillId="0" borderId="31" xfId="0" applyNumberFormat="1" applyFont="1" applyBorder="1" applyAlignment="1">
      <alignment horizontal="left" vertical="center"/>
    </xf>
    <xf numFmtId="49" fontId="11" fillId="0" borderId="31" xfId="0" applyNumberFormat="1" applyFont="1" applyBorder="1" applyAlignment="1">
      <alignment horizontal="center" vertical="center"/>
    </xf>
    <xf numFmtId="49" fontId="14" fillId="0" borderId="31" xfId="0" applyNumberFormat="1" applyFont="1" applyBorder="1" applyAlignment="1">
      <alignment wrapText="1"/>
    </xf>
    <xf numFmtId="49" fontId="11" fillId="0" borderId="31" xfId="0" applyNumberFormat="1" applyFont="1" applyBorder="1" applyAlignment="1">
      <alignment wrapText="1"/>
    </xf>
    <xf numFmtId="49" fontId="11" fillId="0" borderId="31" xfId="0" applyNumberFormat="1" applyFont="1" applyBorder="1" applyAlignment="1">
      <alignment horizontal="left"/>
    </xf>
    <xf numFmtId="49" fontId="15" fillId="0" borderId="31" xfId="0" applyNumberFormat="1" applyFont="1" applyBorder="1" applyAlignment="1">
      <alignment vertical="center" wrapText="1"/>
    </xf>
    <xf numFmtId="49" fontId="12" fillId="0" borderId="31" xfId="0" applyNumberFormat="1" applyFont="1" applyBorder="1" applyAlignment="1">
      <alignment horizontal="left"/>
    </xf>
    <xf numFmtId="1" fontId="12" fillId="0" borderId="31" xfId="0" applyNumberFormat="1" applyFont="1" applyBorder="1" applyAlignment="1">
      <alignment horizontal="left" vertical="center"/>
    </xf>
    <xf numFmtId="49" fontId="12" fillId="0" borderId="31" xfId="0" applyNumberFormat="1" applyFont="1" applyBorder="1" applyAlignment="1">
      <alignment horizontal="center" vertical="center"/>
    </xf>
    <xf numFmtId="49" fontId="12" fillId="0" borderId="31" xfId="0" applyNumberFormat="1" applyFont="1" applyBorder="1" applyAlignment="1">
      <alignment horizontal="center" vertical="center" wrapText="1"/>
    </xf>
    <xf numFmtId="49" fontId="12" fillId="0" borderId="31" xfId="0" applyNumberFormat="1" applyFont="1" applyBorder="1"/>
    <xf numFmtId="49" fontId="12" fillId="0" borderId="31" xfId="0" applyNumberFormat="1" applyFont="1" applyBorder="1" applyAlignment="1">
      <alignment horizontal="left" vertical="center" wrapText="1"/>
    </xf>
    <xf numFmtId="49" fontId="12" fillId="0" borderId="31" xfId="0" applyNumberFormat="1" applyFont="1" applyBorder="1" applyAlignment="1">
      <alignment vertical="center" wrapText="1"/>
    </xf>
    <xf numFmtId="49" fontId="12" fillId="0" borderId="31" xfId="0" applyNumberFormat="1" applyFont="1" applyBorder="1" applyAlignment="1">
      <alignment wrapText="1"/>
    </xf>
    <xf numFmtId="49" fontId="12" fillId="0" borderId="31" xfId="0" quotePrefix="1" applyNumberFormat="1" applyFont="1" applyBorder="1" applyAlignment="1">
      <alignment horizontal="center" vertical="center" wrapText="1"/>
    </xf>
    <xf numFmtId="49" fontId="12" fillId="0" borderId="31" xfId="0" applyNumberFormat="1" applyFont="1" applyBorder="1" applyAlignment="1">
      <alignment horizontal="left" vertical="center"/>
    </xf>
    <xf numFmtId="49" fontId="19" fillId="0" borderId="31" xfId="0" applyNumberFormat="1" applyFont="1" applyBorder="1" applyAlignment="1">
      <alignment horizontal="left"/>
    </xf>
    <xf numFmtId="49" fontId="19" fillId="0" borderId="31" xfId="0" applyNumberFormat="1" applyFont="1" applyBorder="1"/>
    <xf numFmtId="49" fontId="14" fillId="0" borderId="31" xfId="0" applyNumberFormat="1" applyFont="1" applyBorder="1" applyAlignment="1">
      <alignment vertical="center" wrapText="1"/>
    </xf>
    <xf numFmtId="49" fontId="19" fillId="0" borderId="31" xfId="0" applyNumberFormat="1" applyFont="1" applyBorder="1" applyAlignment="1">
      <alignment wrapText="1"/>
    </xf>
    <xf numFmtId="49" fontId="14" fillId="0" borderId="31" xfId="0" quotePrefix="1" applyNumberFormat="1" applyFont="1" applyBorder="1" applyAlignment="1">
      <alignment horizontal="center" vertical="center" wrapText="1"/>
    </xf>
    <xf numFmtId="49" fontId="14" fillId="0" borderId="31" xfId="0" applyNumberFormat="1" applyFont="1" applyBorder="1" applyAlignment="1">
      <alignment horizontal="center" vertical="center" wrapText="1"/>
    </xf>
    <xf numFmtId="49" fontId="16" fillId="0" borderId="31" xfId="0" applyNumberFormat="1" applyFont="1" applyBorder="1" applyAlignment="1">
      <alignment horizontal="left"/>
    </xf>
    <xf numFmtId="49" fontId="16" fillId="0" borderId="31" xfId="0" applyNumberFormat="1" applyFont="1" applyBorder="1"/>
    <xf numFmtId="49" fontId="16" fillId="0" borderId="31" xfId="0" applyNumberFormat="1" applyFont="1" applyBorder="1" applyAlignment="1">
      <alignment wrapText="1"/>
    </xf>
    <xf numFmtId="49" fontId="7" fillId="0" borderId="31" xfId="0" applyNumberFormat="1" applyFont="1" applyBorder="1"/>
    <xf numFmtId="49" fontId="12" fillId="0" borderId="31" xfId="0" applyNumberFormat="1" applyFont="1" applyBorder="1" applyAlignment="1">
      <alignment horizontal="center" wrapText="1"/>
    </xf>
    <xf numFmtId="49" fontId="7" fillId="0" borderId="31" xfId="0" applyNumberFormat="1" applyFont="1" applyBorder="1" applyAlignment="1">
      <alignment horizontal="left"/>
    </xf>
    <xf numFmtId="49" fontId="17" fillId="0" borderId="31" xfId="0" applyNumberFormat="1" applyFont="1" applyBorder="1" applyAlignment="1">
      <alignment horizontal="left" vertical="center" wrapText="1"/>
    </xf>
    <xf numFmtId="49" fontId="16" fillId="0" borderId="31" xfId="0" applyNumberFormat="1" applyFont="1" applyBorder="1" applyAlignment="1">
      <alignment horizontal="center" vertical="top"/>
    </xf>
    <xf numFmtId="49" fontId="8" fillId="6" borderId="1" xfId="0" applyNumberFormat="1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9" fontId="7" fillId="7" borderId="31" xfId="0" applyNumberFormat="1" applyFont="1" applyFill="1" applyBorder="1" applyAlignment="1">
      <alignment horizontal="left" vertical="center"/>
    </xf>
    <xf numFmtId="49" fontId="12" fillId="7" borderId="31" xfId="0" applyNumberFormat="1" applyFont="1" applyFill="1" applyBorder="1" applyAlignment="1">
      <alignment horizontal="left" vertical="center"/>
    </xf>
    <xf numFmtId="49" fontId="8" fillId="5" borderId="3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9" fontId="7" fillId="7" borderId="31" xfId="0" applyNumberFormat="1" applyFont="1" applyFill="1" applyBorder="1" applyAlignment="1">
      <alignment horizontal="left" vertical="center"/>
    </xf>
    <xf numFmtId="49" fontId="8" fillId="6" borderId="31" xfId="0" applyNumberFormat="1" applyFont="1" applyFill="1" applyBorder="1" applyAlignment="1">
      <alignment horizontal="left" vertical="center"/>
    </xf>
    <xf numFmtId="49" fontId="7" fillId="7" borderId="3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 vertical="center"/>
    </xf>
    <xf numFmtId="49" fontId="8" fillId="6" borderId="31" xfId="0" applyNumberFormat="1" applyFont="1" applyFill="1" applyBorder="1" applyAlignment="1">
      <alignment horizontal="left" vertical="center"/>
    </xf>
    <xf numFmtId="49" fontId="16" fillId="11" borderId="1" xfId="0" applyNumberFormat="1" applyFont="1" applyFill="1" applyBorder="1" applyAlignment="1">
      <alignment horizontal="center" vertical="center"/>
    </xf>
    <xf numFmtId="49" fontId="16" fillId="0" borderId="18" xfId="0" applyNumberFormat="1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7" fillId="14" borderId="3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top"/>
    </xf>
    <xf numFmtId="49" fontId="11" fillId="0" borderId="25" xfId="0" applyNumberFormat="1" applyFont="1" applyBorder="1" applyAlignment="1">
      <alignment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49" fontId="16" fillId="0" borderId="21" xfId="0" applyNumberFormat="1" applyFont="1" applyFill="1" applyBorder="1" applyAlignment="1">
      <alignment horizontal="center" vertical="center"/>
    </xf>
    <xf numFmtId="49" fontId="16" fillId="0" borderId="24" xfId="0" applyNumberFormat="1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49" fontId="16" fillId="0" borderId="22" xfId="0" applyNumberFormat="1" applyFont="1" applyFill="1" applyBorder="1" applyAlignment="1">
      <alignment horizontal="center" vertical="center"/>
    </xf>
    <xf numFmtId="49" fontId="16" fillId="0" borderId="31" xfId="0" applyNumberFormat="1" applyFont="1" applyFill="1" applyBorder="1" applyAlignment="1">
      <alignment horizontal="center" vertical="center"/>
    </xf>
    <xf numFmtId="49" fontId="11" fillId="13" borderId="31" xfId="0" applyNumberFormat="1" applyFont="1" applyFill="1" applyBorder="1" applyAlignment="1">
      <alignment horizontal="left"/>
    </xf>
    <xf numFmtId="1" fontId="11" fillId="13" borderId="31" xfId="0" applyNumberFormat="1" applyFont="1" applyFill="1" applyBorder="1" applyAlignment="1">
      <alignment horizontal="left" vertical="center"/>
    </xf>
    <xf numFmtId="49" fontId="11" fillId="13" borderId="31" xfId="0" applyNumberFormat="1" applyFont="1" applyFill="1" applyBorder="1" applyAlignment="1">
      <alignment horizontal="center" vertical="center"/>
    </xf>
    <xf numFmtId="49" fontId="19" fillId="13" borderId="31" xfId="0" applyNumberFormat="1" applyFont="1" applyFill="1" applyBorder="1" applyAlignment="1">
      <alignment horizontal="center" vertical="center"/>
    </xf>
    <xf numFmtId="49" fontId="11" fillId="13" borderId="31" xfId="0" applyNumberFormat="1" applyFont="1" applyFill="1" applyBorder="1" applyAlignment="1"/>
    <xf numFmtId="49" fontId="11" fillId="13" borderId="31" xfId="0" applyNumberFormat="1" applyFont="1" applyFill="1" applyBorder="1" applyAlignment="1">
      <alignment horizontal="left" vertical="center" wrapText="1"/>
    </xf>
    <xf numFmtId="49" fontId="11" fillId="13" borderId="31" xfId="0" applyNumberFormat="1" applyFont="1" applyFill="1" applyBorder="1" applyAlignment="1">
      <alignment vertical="center" wrapText="1"/>
    </xf>
    <xf numFmtId="49" fontId="14" fillId="13" borderId="31" xfId="0" applyNumberFormat="1" applyFont="1" applyFill="1" applyBorder="1" applyAlignment="1">
      <alignment vertical="center" wrapText="1"/>
    </xf>
    <xf numFmtId="49" fontId="11" fillId="13" borderId="31" xfId="0" applyNumberFormat="1" applyFont="1" applyFill="1" applyBorder="1" applyAlignment="1">
      <alignment horizontal="center" vertical="center" wrapText="1"/>
    </xf>
    <xf numFmtId="49" fontId="11" fillId="13" borderId="0" xfId="0" applyNumberFormat="1" applyFont="1" applyFill="1" applyAlignment="1"/>
    <xf numFmtId="49" fontId="16" fillId="0" borderId="31" xfId="0" applyNumberFormat="1" applyFont="1" applyFill="1" applyBorder="1" applyAlignment="1">
      <alignment horizontal="left" vertical="center" wrapText="1"/>
    </xf>
    <xf numFmtId="49" fontId="16" fillId="0" borderId="31" xfId="0" applyNumberFormat="1" applyFont="1" applyFill="1" applyBorder="1" applyAlignment="1">
      <alignment vertical="center" wrapText="1"/>
    </xf>
    <xf numFmtId="49" fontId="16" fillId="0" borderId="31" xfId="0" applyNumberFormat="1" applyFont="1" applyFill="1" applyBorder="1" applyAlignment="1">
      <alignment horizontal="center" vertical="center" wrapText="1"/>
    </xf>
    <xf numFmtId="49" fontId="16" fillId="0" borderId="31" xfId="0" applyNumberFormat="1" applyFont="1" applyFill="1" applyBorder="1" applyAlignment="1">
      <alignment horizontal="left" wrapText="1"/>
    </xf>
    <xf numFmtId="49" fontId="16" fillId="0" borderId="31" xfId="0" applyNumberFormat="1" applyFont="1" applyFill="1" applyBorder="1" applyAlignment="1">
      <alignment wrapText="1"/>
    </xf>
    <xf numFmtId="49" fontId="16" fillId="0" borderId="32" xfId="0" applyNumberFormat="1" applyFont="1" applyFill="1" applyBorder="1" applyAlignment="1">
      <alignment horizontal="center" wrapText="1"/>
    </xf>
    <xf numFmtId="1" fontId="16" fillId="0" borderId="33" xfId="0" applyNumberFormat="1" applyFont="1" applyFill="1" applyBorder="1" applyAlignment="1">
      <alignment horizontal="left" vertical="center"/>
    </xf>
    <xf numFmtId="49" fontId="16" fillId="0" borderId="33" xfId="0" applyNumberFormat="1" applyFont="1" applyFill="1" applyBorder="1" applyAlignment="1">
      <alignment horizontal="center" vertical="center"/>
    </xf>
    <xf numFmtId="49" fontId="16" fillId="0" borderId="33" xfId="0" applyNumberFormat="1" applyFont="1" applyFill="1" applyBorder="1" applyAlignment="1">
      <alignment horizontal="left" vertical="center"/>
    </xf>
    <xf numFmtId="49" fontId="16" fillId="0" borderId="33" xfId="0" applyNumberFormat="1" applyFont="1" applyFill="1" applyBorder="1" applyAlignment="1">
      <alignment vertical="center" wrapText="1"/>
    </xf>
    <xf numFmtId="49" fontId="16" fillId="0" borderId="33" xfId="0" applyNumberFormat="1" applyFont="1" applyFill="1" applyBorder="1" applyAlignment="1">
      <alignment horizontal="left" vertical="center" wrapText="1"/>
    </xf>
    <xf numFmtId="49" fontId="16" fillId="0" borderId="34" xfId="0" applyNumberFormat="1" applyFont="1" applyFill="1" applyBorder="1" applyAlignment="1">
      <alignment horizontal="left" vertical="center" wrapText="1"/>
    </xf>
    <xf numFmtId="49" fontId="16" fillId="0" borderId="33" xfId="0" quotePrefix="1" applyNumberFormat="1" applyFont="1" applyFill="1" applyBorder="1" applyAlignment="1">
      <alignment horizontal="center" vertical="center" wrapText="1"/>
    </xf>
    <xf numFmtId="49" fontId="16" fillId="0" borderId="33" xfId="0" applyNumberFormat="1" applyFont="1" applyFill="1" applyBorder="1" applyAlignment="1">
      <alignment horizontal="center" vertical="center" wrapText="1"/>
    </xf>
    <xf numFmtId="49" fontId="12" fillId="0" borderId="31" xfId="0" applyNumberFormat="1" applyFont="1" applyFill="1" applyBorder="1" applyAlignment="1">
      <alignment vertical="center" wrapText="1"/>
    </xf>
    <xf numFmtId="49" fontId="16" fillId="0" borderId="31" xfId="0" quotePrefix="1" applyNumberFormat="1" applyFont="1" applyFill="1" applyBorder="1" applyAlignment="1">
      <alignment horizontal="left" vertical="center" wrapText="1"/>
    </xf>
    <xf numFmtId="49" fontId="13" fillId="0" borderId="31" xfId="0" applyNumberFormat="1" applyFont="1" applyBorder="1" applyAlignment="1">
      <alignment vertical="center" wrapText="1"/>
    </xf>
    <xf numFmtId="49" fontId="19" fillId="0" borderId="31" xfId="0" applyNumberFormat="1" applyFont="1" applyBorder="1" applyAlignment="1">
      <alignment horizontal="center" wrapText="1"/>
    </xf>
    <xf numFmtId="1" fontId="19" fillId="0" borderId="31" xfId="0" applyNumberFormat="1" applyFont="1" applyBorder="1" applyAlignment="1">
      <alignment horizontal="left" vertical="center"/>
    </xf>
    <xf numFmtId="49" fontId="19" fillId="0" borderId="31" xfId="0" applyNumberFormat="1" applyFont="1" applyBorder="1" applyAlignment="1">
      <alignment horizontal="center" vertical="center"/>
    </xf>
    <xf numFmtId="49" fontId="19" fillId="0" borderId="31" xfId="0" applyNumberFormat="1" applyFont="1" applyBorder="1" applyAlignment="1">
      <alignment vertical="center" wrapText="1"/>
    </xf>
    <xf numFmtId="49" fontId="19" fillId="0" borderId="31" xfId="0" quotePrefix="1" applyNumberFormat="1" applyFont="1" applyBorder="1" applyAlignment="1">
      <alignment horizontal="center" vertical="center" wrapText="1"/>
    </xf>
    <xf numFmtId="49" fontId="19" fillId="0" borderId="0" xfId="0" applyNumberFormat="1" applyFont="1" applyAlignment="1">
      <alignment wrapText="1"/>
    </xf>
    <xf numFmtId="49" fontId="7" fillId="0" borderId="35" xfId="0" applyNumberFormat="1" applyFont="1" applyBorder="1"/>
    <xf numFmtId="49" fontId="12" fillId="7" borderId="1" xfId="0" applyNumberFormat="1" applyFont="1" applyFill="1" applyBorder="1" applyAlignment="1">
      <alignment horizontal="left" vertical="center"/>
    </xf>
    <xf numFmtId="49" fontId="7" fillId="7" borderId="31" xfId="0" applyNumberFormat="1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9" fontId="8" fillId="6" borderId="31" xfId="0" applyNumberFormat="1" applyFont="1" applyFill="1" applyBorder="1" applyAlignment="1">
      <alignment horizontal="left" vertical="center"/>
    </xf>
    <xf numFmtId="49" fontId="8" fillId="6" borderId="2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7" fillId="7" borderId="2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49" fontId="16" fillId="11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Fill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  <xf numFmtId="49" fontId="9" fillId="6" borderId="2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11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49" fontId="12" fillId="13" borderId="0" xfId="0" applyNumberFormat="1" applyFont="1" applyFill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top"/>
    </xf>
    <xf numFmtId="1" fontId="12" fillId="7" borderId="1" xfId="0" applyNumberFormat="1" applyFont="1" applyFill="1" applyBorder="1" applyAlignment="1">
      <alignment horizontal="left" vertical="center"/>
    </xf>
    <xf numFmtId="49" fontId="12" fillId="7" borderId="1" xfId="0" applyNumberFormat="1" applyFont="1" applyFill="1" applyBorder="1" applyAlignment="1">
      <alignment horizontal="left" vertical="top"/>
    </xf>
    <xf numFmtId="49" fontId="12" fillId="7" borderId="1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vertical="top"/>
    </xf>
    <xf numFmtId="49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wrapText="1"/>
    </xf>
    <xf numFmtId="49" fontId="12" fillId="0" borderId="31" xfId="0" applyNumberFormat="1" applyFont="1" applyBorder="1" applyAlignment="1">
      <alignment horizontal="left" wrapText="1"/>
    </xf>
    <xf numFmtId="49" fontId="19" fillId="0" borderId="0" xfId="0" applyNumberFormat="1" applyFont="1" applyAlignment="1">
      <alignment horizontal="center" vertical="center" wrapText="1"/>
    </xf>
    <xf numFmtId="49" fontId="16" fillId="0" borderId="19" xfId="0" quotePrefix="1" applyNumberFormat="1" applyFont="1" applyFill="1" applyBorder="1" applyAlignment="1">
      <alignment horizontal="left" vertical="center" wrapText="1"/>
    </xf>
    <xf numFmtId="49" fontId="11" fillId="14" borderId="31" xfId="0" applyNumberFormat="1" applyFon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vertical="center" wrapText="1"/>
    </xf>
    <xf numFmtId="49" fontId="7" fillId="7" borderId="31" xfId="0" applyNumberFormat="1" applyFont="1" applyFill="1" applyBorder="1" applyAlignment="1">
      <alignment horizontal="left" vertical="center"/>
    </xf>
    <xf numFmtId="49" fontId="8" fillId="6" borderId="31" xfId="0" applyNumberFormat="1" applyFont="1" applyFill="1" applyBorder="1" applyAlignment="1">
      <alignment horizontal="left" vertical="center"/>
    </xf>
    <xf numFmtId="49" fontId="13" fillId="0" borderId="25" xfId="0" applyNumberFormat="1" applyFont="1" applyBorder="1" applyAlignment="1">
      <alignment horizontal="left" vertical="center" wrapText="1"/>
    </xf>
    <xf numFmtId="49" fontId="16" fillId="0" borderId="25" xfId="0" quotePrefix="1" applyNumberFormat="1" applyFont="1" applyBorder="1" applyAlignment="1">
      <alignment horizontal="center" vertical="center" wrapText="1"/>
    </xf>
    <xf numFmtId="49" fontId="7" fillId="7" borderId="31" xfId="0" applyNumberFormat="1" applyFont="1" applyFill="1" applyBorder="1" applyAlignment="1">
      <alignment horizontal="left" vertical="center"/>
    </xf>
    <xf numFmtId="49" fontId="8" fillId="6" borderId="31" xfId="0" applyNumberFormat="1" applyFont="1" applyFill="1" applyBorder="1" applyAlignment="1">
      <alignment horizontal="left" vertical="center"/>
    </xf>
    <xf numFmtId="49" fontId="7" fillId="0" borderId="34" xfId="0" applyNumberFormat="1" applyFont="1" applyBorder="1" applyAlignment="1">
      <alignment horizontal="left"/>
    </xf>
    <xf numFmtId="49" fontId="7" fillId="0" borderId="34" xfId="0" applyNumberFormat="1" applyFont="1" applyBorder="1" applyAlignment="1">
      <alignment vertical="center" wrapText="1"/>
    </xf>
    <xf numFmtId="49" fontId="16" fillId="0" borderId="34" xfId="0" applyNumberFormat="1" applyFont="1" applyFill="1" applyBorder="1" applyAlignment="1">
      <alignment vertical="center" wrapText="1"/>
    </xf>
    <xf numFmtId="49" fontId="7" fillId="0" borderId="34" xfId="0" applyNumberFormat="1" applyFont="1" applyBorder="1" applyAlignment="1">
      <alignment horizontal="left" vertical="center"/>
    </xf>
    <xf numFmtId="49" fontId="7" fillId="0" borderId="34" xfId="0" applyNumberFormat="1" applyFont="1" applyFill="1" applyBorder="1" applyAlignment="1">
      <alignment horizontal="center" vertical="center" wrapText="1"/>
    </xf>
    <xf numFmtId="49" fontId="7" fillId="0" borderId="34" xfId="0" applyNumberFormat="1" applyFont="1" applyBorder="1" applyAlignment="1"/>
    <xf numFmtId="49" fontId="13" fillId="0" borderId="34" xfId="0" applyNumberFormat="1" applyFont="1" applyBorder="1" applyAlignment="1">
      <alignment horizontal="left" vertical="center" wrapText="1"/>
    </xf>
    <xf numFmtId="49" fontId="12" fillId="0" borderId="34" xfId="0" applyNumberFormat="1" applyFont="1" applyBorder="1" applyAlignment="1">
      <alignment vertical="center" wrapText="1"/>
    </xf>
    <xf numFmtId="49" fontId="15" fillId="0" borderId="34" xfId="0" applyNumberFormat="1" applyFont="1" applyBorder="1" applyAlignment="1">
      <alignment horizontal="left" vertical="center" wrapText="1"/>
    </xf>
    <xf numFmtId="49" fontId="14" fillId="0" borderId="0" xfId="0" applyNumberFormat="1" applyFont="1" applyAlignment="1">
      <alignment horizontal="center" vertical="center" wrapText="1"/>
    </xf>
    <xf numFmtId="1" fontId="19" fillId="0" borderId="33" xfId="0" applyNumberFormat="1" applyFont="1" applyFill="1" applyBorder="1" applyAlignment="1">
      <alignment horizontal="left" vertical="center"/>
    </xf>
    <xf numFmtId="49" fontId="19" fillId="0" borderId="33" xfId="0" applyNumberFormat="1" applyFont="1" applyFill="1" applyBorder="1" applyAlignment="1">
      <alignment horizontal="left" vertical="center" wrapText="1"/>
    </xf>
    <xf numFmtId="49" fontId="19" fillId="0" borderId="33" xfId="0" applyNumberFormat="1" applyFont="1" applyFill="1" applyBorder="1" applyAlignment="1">
      <alignment horizontal="center" vertical="center" wrapText="1"/>
    </xf>
    <xf numFmtId="49" fontId="14" fillId="0" borderId="31" xfId="0" applyNumberFormat="1" applyFont="1" applyBorder="1" applyAlignment="1">
      <alignment horizontal="left" vertical="center" wrapText="1"/>
    </xf>
    <xf numFmtId="49" fontId="19" fillId="0" borderId="32" xfId="0" applyNumberFormat="1" applyFont="1" applyFill="1" applyBorder="1" applyAlignment="1">
      <alignment horizontal="center" wrapText="1"/>
    </xf>
    <xf numFmtId="49" fontId="19" fillId="0" borderId="33" xfId="0" applyNumberFormat="1" applyFont="1" applyFill="1" applyBorder="1" applyAlignment="1">
      <alignment horizontal="center" vertical="center"/>
    </xf>
    <xf numFmtId="49" fontId="19" fillId="0" borderId="33" xfId="0" applyNumberFormat="1" applyFont="1" applyFill="1" applyBorder="1" applyAlignment="1">
      <alignment vertical="center" wrapText="1"/>
    </xf>
    <xf numFmtId="49" fontId="19" fillId="0" borderId="34" xfId="0" applyNumberFormat="1" applyFont="1" applyFill="1" applyBorder="1" applyAlignment="1">
      <alignment horizontal="left" vertical="center" wrapText="1"/>
    </xf>
    <xf numFmtId="49" fontId="25" fillId="0" borderId="31" xfId="0" applyNumberFormat="1" applyFont="1" applyBorder="1" applyAlignment="1">
      <alignment horizontal="left" vertical="center" wrapText="1"/>
    </xf>
    <xf numFmtId="49" fontId="11" fillId="0" borderId="34" xfId="0" applyNumberFormat="1" applyFont="1" applyBorder="1" applyAlignment="1">
      <alignment horizontal="left"/>
    </xf>
    <xf numFmtId="49" fontId="11" fillId="0" borderId="34" xfId="0" applyNumberFormat="1" applyFont="1" applyBorder="1" applyAlignment="1">
      <alignment horizontal="left" vertical="center"/>
    </xf>
    <xf numFmtId="49" fontId="11" fillId="0" borderId="34" xfId="0" applyNumberFormat="1" applyFont="1" applyFill="1" applyBorder="1" applyAlignment="1">
      <alignment horizontal="center" vertical="center" wrapText="1"/>
    </xf>
    <xf numFmtId="49" fontId="11" fillId="0" borderId="34" xfId="0" applyNumberFormat="1" applyFont="1" applyBorder="1" applyAlignment="1"/>
    <xf numFmtId="49" fontId="11" fillId="0" borderId="34" xfId="0" applyNumberFormat="1" applyFont="1" applyBorder="1" applyAlignment="1">
      <alignment vertical="center" wrapText="1"/>
    </xf>
    <xf numFmtId="49" fontId="19" fillId="0" borderId="34" xfId="0" applyNumberFormat="1" applyFont="1" applyFill="1" applyBorder="1" applyAlignment="1">
      <alignment vertical="center" wrapText="1"/>
    </xf>
    <xf numFmtId="49" fontId="19" fillId="0" borderId="31" xfId="0" applyNumberFormat="1" applyFont="1" applyFill="1" applyBorder="1" applyAlignment="1">
      <alignment horizontal="center" wrapText="1"/>
    </xf>
    <xf numFmtId="49" fontId="19" fillId="0" borderId="31" xfId="0" applyNumberFormat="1" applyFont="1" applyFill="1" applyBorder="1" applyAlignment="1">
      <alignment horizontal="center" vertical="center"/>
    </xf>
    <xf numFmtId="49" fontId="19" fillId="0" borderId="31" xfId="0" applyNumberFormat="1" applyFont="1" applyFill="1" applyBorder="1" applyAlignment="1">
      <alignment horizontal="center" vertical="center" wrapText="1"/>
    </xf>
    <xf numFmtId="49" fontId="19" fillId="0" borderId="31" xfId="0" applyNumberFormat="1" applyFont="1" applyFill="1" applyBorder="1" applyAlignment="1">
      <alignment vertical="center" wrapText="1"/>
    </xf>
    <xf numFmtId="49" fontId="19" fillId="0" borderId="31" xfId="0" applyNumberFormat="1" applyFont="1" applyFill="1" applyBorder="1" applyAlignment="1">
      <alignment horizontal="left" vertical="center" wrapText="1"/>
    </xf>
    <xf numFmtId="164" fontId="26" fillId="15" borderId="36" xfId="0" applyNumberFormat="1" applyFont="1" applyFill="1" applyBorder="1" applyAlignment="1">
      <alignment horizontal="center" vertical="center" wrapText="1"/>
    </xf>
    <xf numFmtId="49" fontId="26" fillId="15" borderId="36" xfId="0" applyNumberFormat="1" applyFont="1" applyFill="1" applyBorder="1" applyAlignment="1">
      <alignment vertical="center" wrapText="1"/>
    </xf>
    <xf numFmtId="49" fontId="26" fillId="15" borderId="37" xfId="0" applyNumberFormat="1" applyFont="1" applyFill="1" applyBorder="1" applyAlignment="1">
      <alignment vertical="center" wrapText="1"/>
    </xf>
    <xf numFmtId="165" fontId="26" fillId="15" borderId="37" xfId="0" applyNumberFormat="1" applyFont="1" applyFill="1" applyBorder="1" applyAlignment="1">
      <alignment horizontal="left" vertical="center" wrapText="1"/>
    </xf>
    <xf numFmtId="164" fontId="27" fillId="0" borderId="38" xfId="0" applyNumberFormat="1" applyFont="1" applyBorder="1" applyAlignment="1">
      <alignment horizontal="center" vertical="center"/>
    </xf>
    <xf numFmtId="49" fontId="27" fillId="0" borderId="39" xfId="0" applyNumberFormat="1" applyFont="1" applyBorder="1" applyAlignment="1">
      <alignment vertical="center"/>
    </xf>
    <xf numFmtId="49" fontId="27" fillId="0" borderId="40" xfId="0" applyNumberFormat="1" applyFont="1" applyBorder="1" applyAlignment="1">
      <alignment vertical="center"/>
    </xf>
    <xf numFmtId="165" fontId="27" fillId="0" borderId="40" xfId="0" applyNumberFormat="1" applyFont="1" applyBorder="1" applyAlignment="1">
      <alignment horizontal="left" vertical="center"/>
    </xf>
    <xf numFmtId="49" fontId="27" fillId="0" borderId="41" xfId="0" applyNumberFormat="1" applyFont="1" applyBorder="1"/>
    <xf numFmtId="49" fontId="27" fillId="0" borderId="0" xfId="0" applyNumberFormat="1" applyFont="1"/>
    <xf numFmtId="49" fontId="7" fillId="7" borderId="31" xfId="0" applyNumberFormat="1" applyFont="1" applyFill="1" applyBorder="1" applyAlignment="1">
      <alignment horizontal="left" vertical="center"/>
    </xf>
    <xf numFmtId="49" fontId="7" fillId="0" borderId="39" xfId="0" applyNumberFormat="1" applyFont="1" applyBorder="1" applyAlignment="1">
      <alignment vertical="center"/>
    </xf>
    <xf numFmtId="49" fontId="7" fillId="0" borderId="40" xfId="0" applyNumberFormat="1" applyFont="1" applyBorder="1" applyAlignment="1">
      <alignment vertical="center"/>
    </xf>
    <xf numFmtId="49" fontId="7" fillId="0" borderId="40" xfId="0" quotePrefix="1" applyNumberFormat="1" applyFont="1" applyBorder="1" applyAlignment="1">
      <alignment vertical="center"/>
    </xf>
    <xf numFmtId="49" fontId="16" fillId="0" borderId="31" xfId="0" applyNumberFormat="1" applyFont="1" applyFill="1" applyBorder="1" applyAlignment="1">
      <alignment horizontal="center" wrapText="1"/>
    </xf>
    <xf numFmtId="1" fontId="7" fillId="0" borderId="34" xfId="0" applyNumberFormat="1" applyFont="1" applyBorder="1" applyAlignment="1">
      <alignment horizontal="left" vertical="center"/>
    </xf>
    <xf numFmtId="49" fontId="12" fillId="0" borderId="34" xfId="0" applyNumberFormat="1" applyFont="1" applyBorder="1" applyAlignment="1">
      <alignment horizontal="left" vertical="center" wrapText="1"/>
    </xf>
    <xf numFmtId="49" fontId="13" fillId="0" borderId="34" xfId="0" applyNumberFormat="1" applyFont="1" applyBorder="1" applyAlignment="1">
      <alignment horizontal="left" vertical="center"/>
    </xf>
    <xf numFmtId="49" fontId="16" fillId="0" borderId="34" xfId="0" applyNumberFormat="1" applyFont="1" applyBorder="1" applyAlignment="1">
      <alignment horizontal="left" vertical="center"/>
    </xf>
    <xf numFmtId="49" fontId="16" fillId="0" borderId="34" xfId="0" applyNumberFormat="1" applyFont="1" applyBorder="1" applyAlignment="1">
      <alignment horizontal="center" vertical="top"/>
    </xf>
    <xf numFmtId="49" fontId="16" fillId="0" borderId="34" xfId="0" applyNumberFormat="1" applyFont="1" applyBorder="1" applyAlignment="1">
      <alignment horizontal="center" vertical="center"/>
    </xf>
    <xf numFmtId="49" fontId="12" fillId="0" borderId="34" xfId="0" applyNumberFormat="1" applyFont="1" applyBorder="1" applyAlignment="1">
      <alignment vertical="center" wrapText="1"/>
    </xf>
    <xf numFmtId="49" fontId="13" fillId="0" borderId="34" xfId="0" applyNumberFormat="1" applyFont="1" applyBorder="1" applyAlignment="1">
      <alignment horizontal="left" vertical="center" wrapText="1"/>
    </xf>
    <xf numFmtId="49" fontId="12" fillId="0" borderId="34" xfId="0" applyNumberFormat="1" applyFont="1" applyBorder="1" applyAlignment="1">
      <alignment horizontal="left" vertical="center" wrapText="1"/>
    </xf>
    <xf numFmtId="49" fontId="13" fillId="0" borderId="34" xfId="0" applyNumberFormat="1" applyFont="1" applyBorder="1" applyAlignment="1">
      <alignment horizontal="left" vertical="center"/>
    </xf>
    <xf numFmtId="49" fontId="13" fillId="0" borderId="34" xfId="0" applyNumberFormat="1" applyFont="1" applyBorder="1" applyAlignment="1">
      <alignment horizontal="left" vertical="center" wrapText="1"/>
    </xf>
    <xf numFmtId="49" fontId="12" fillId="0" borderId="34" xfId="0" applyNumberFormat="1" applyFont="1" applyBorder="1" applyAlignment="1">
      <alignment horizontal="left" vertical="center" wrapText="1"/>
    </xf>
    <xf numFmtId="49" fontId="13" fillId="0" borderId="34" xfId="0" applyNumberFormat="1" applyFont="1" applyBorder="1" applyAlignment="1">
      <alignment horizontal="left" vertical="center"/>
    </xf>
    <xf numFmtId="49" fontId="7" fillId="7" borderId="31" xfId="0" applyNumberFormat="1" applyFont="1" applyFill="1" applyBorder="1" applyAlignment="1">
      <alignment horizontal="left" vertical="center"/>
    </xf>
    <xf numFmtId="49" fontId="8" fillId="6" borderId="31" xfId="0" applyNumberFormat="1" applyFont="1" applyFill="1" applyBorder="1" applyAlignment="1">
      <alignment horizontal="left" vertical="center"/>
    </xf>
    <xf numFmtId="49" fontId="28" fillId="0" borderId="1" xfId="0" applyNumberFormat="1" applyFont="1" applyBorder="1" applyAlignment="1">
      <alignment horizontal="left"/>
    </xf>
    <xf numFmtId="1" fontId="28" fillId="0" borderId="1" xfId="0" applyNumberFormat="1" applyFont="1" applyBorder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49" fontId="28" fillId="0" borderId="1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Border="1" applyAlignment="1"/>
    <xf numFmtId="49" fontId="28" fillId="0" borderId="1" xfId="0" applyNumberFormat="1" applyFont="1" applyBorder="1" applyAlignment="1">
      <alignment horizontal="left" vertical="center" wrapText="1"/>
    </xf>
    <xf numFmtId="49" fontId="28" fillId="0" borderId="1" xfId="0" applyNumberFormat="1" applyFont="1" applyBorder="1" applyAlignment="1">
      <alignment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49" fontId="28" fillId="8" borderId="1" xfId="0" applyNumberFormat="1" applyFont="1" applyFill="1" applyBorder="1" applyAlignment="1">
      <alignment horizontal="left" vertical="center" wrapText="1"/>
    </xf>
    <xf numFmtId="49" fontId="28" fillId="0" borderId="0" xfId="0" applyNumberFormat="1" applyFont="1" applyAlignment="1"/>
    <xf numFmtId="49" fontId="29" fillId="0" borderId="34" xfId="0" applyNumberFormat="1" applyFont="1" applyBorder="1" applyAlignment="1">
      <alignment horizontal="left"/>
    </xf>
    <xf numFmtId="1" fontId="29" fillId="0" borderId="1" xfId="0" applyNumberFormat="1" applyFont="1" applyBorder="1" applyAlignment="1">
      <alignment horizontal="left" vertical="center"/>
    </xf>
    <xf numFmtId="49" fontId="29" fillId="0" borderId="34" xfId="0" applyNumberFormat="1" applyFont="1" applyBorder="1" applyAlignment="1">
      <alignment horizontal="left" vertical="center"/>
    </xf>
    <xf numFmtId="49" fontId="29" fillId="0" borderId="34" xfId="0" applyNumberFormat="1" applyFont="1" applyFill="1" applyBorder="1" applyAlignment="1">
      <alignment horizontal="center" vertical="center" wrapText="1"/>
    </xf>
    <xf numFmtId="49" fontId="29" fillId="0" borderId="34" xfId="0" applyNumberFormat="1" applyFont="1" applyBorder="1" applyAlignment="1"/>
    <xf numFmtId="49" fontId="29" fillId="0" borderId="34" xfId="0" applyNumberFormat="1" applyFont="1" applyFill="1" applyBorder="1" applyAlignment="1">
      <alignment horizontal="left" vertical="center" wrapText="1"/>
    </xf>
    <xf numFmtId="49" fontId="29" fillId="0" borderId="19" xfId="0" applyNumberFormat="1" applyFont="1" applyFill="1" applyBorder="1" applyAlignment="1">
      <alignment horizontal="left" vertical="center" wrapText="1"/>
    </xf>
    <xf numFmtId="49" fontId="29" fillId="0" borderId="34" xfId="0" applyNumberFormat="1" applyFont="1" applyFill="1" applyBorder="1" applyAlignment="1">
      <alignment vertical="center" wrapText="1"/>
    </xf>
    <xf numFmtId="49" fontId="29" fillId="0" borderId="34" xfId="0" applyNumberFormat="1" applyFont="1" applyBorder="1" applyAlignment="1">
      <alignment vertical="center" wrapText="1"/>
    </xf>
    <xf numFmtId="49" fontId="29" fillId="0" borderId="34" xfId="0" quotePrefix="1" applyNumberFormat="1" applyFont="1" applyBorder="1" applyAlignment="1">
      <alignment horizontal="center" vertical="center" wrapText="1"/>
    </xf>
    <xf numFmtId="49" fontId="29" fillId="0" borderId="34" xfId="0" applyNumberFormat="1" applyFont="1" applyBorder="1" applyAlignment="1">
      <alignment horizontal="center" vertical="center" wrapText="1"/>
    </xf>
    <xf numFmtId="49" fontId="29" fillId="0" borderId="31" xfId="0" applyNumberFormat="1" applyFont="1" applyBorder="1" applyAlignment="1">
      <alignment horizontal="center" vertical="center"/>
    </xf>
    <xf numFmtId="49" fontId="29" fillId="0" borderId="31" xfId="0" applyNumberFormat="1" applyFont="1" applyBorder="1" applyAlignment="1">
      <alignment horizontal="center" vertical="center" wrapText="1"/>
    </xf>
    <xf numFmtId="49" fontId="29" fillId="0" borderId="31" xfId="0" applyNumberFormat="1" applyFont="1" applyBorder="1"/>
    <xf numFmtId="49" fontId="29" fillId="0" borderId="31" xfId="0" applyNumberFormat="1" applyFont="1" applyBorder="1" applyAlignment="1">
      <alignment horizontal="left" vertical="center" wrapText="1"/>
    </xf>
    <xf numFmtId="49" fontId="29" fillId="0" borderId="31" xfId="0" applyNumberFormat="1" applyFont="1" applyBorder="1" applyAlignment="1">
      <alignment vertical="center" wrapText="1"/>
    </xf>
    <xf numFmtId="49" fontId="29" fillId="0" borderId="31" xfId="0" quotePrefix="1" applyNumberFormat="1" applyFont="1" applyBorder="1" applyAlignment="1">
      <alignment horizontal="center" vertical="center" wrapText="1"/>
    </xf>
    <xf numFmtId="49" fontId="14" fillId="0" borderId="31" xfId="0" applyNumberFormat="1" applyFont="1" applyBorder="1" applyAlignment="1">
      <alignment horizontal="left"/>
    </xf>
    <xf numFmtId="49" fontId="16" fillId="0" borderId="42" xfId="0" applyNumberFormat="1" applyFont="1" applyFill="1" applyBorder="1" applyAlignment="1">
      <alignment horizontal="center" vertical="top"/>
    </xf>
    <xf numFmtId="1" fontId="16" fillId="0" borderId="43" xfId="0" applyNumberFormat="1" applyFont="1" applyFill="1" applyBorder="1" applyAlignment="1">
      <alignment horizontal="left" vertical="center"/>
    </xf>
    <xf numFmtId="49" fontId="16" fillId="0" borderId="43" xfId="0" applyNumberFormat="1" applyFont="1" applyFill="1" applyBorder="1" applyAlignment="1">
      <alignment horizontal="center" vertical="top"/>
    </xf>
    <xf numFmtId="49" fontId="16" fillId="0" borderId="43" xfId="0" applyNumberFormat="1" applyFont="1" applyFill="1" applyBorder="1" applyAlignment="1">
      <alignment horizontal="left" vertical="top"/>
    </xf>
    <xf numFmtId="49" fontId="16" fillId="0" borderId="43" xfId="0" applyNumberFormat="1" applyFont="1" applyFill="1" applyBorder="1" applyAlignment="1">
      <alignment horizontal="left" vertical="center"/>
    </xf>
    <xf numFmtId="49" fontId="16" fillId="0" borderId="44" xfId="0" applyNumberFormat="1" applyFont="1" applyFill="1" applyBorder="1" applyAlignment="1">
      <alignment horizontal="left" vertical="center"/>
    </xf>
    <xf numFmtId="49" fontId="16" fillId="0" borderId="43" xfId="0" applyNumberFormat="1" applyFont="1" applyFill="1" applyBorder="1" applyAlignment="1">
      <alignment horizontal="left" vertical="center" wrapText="1"/>
    </xf>
    <xf numFmtId="49" fontId="7" fillId="0" borderId="31" xfId="0" quotePrefix="1" applyNumberFormat="1" applyFont="1" applyBorder="1" applyAlignment="1">
      <alignment horizontal="center" vertical="center" wrapText="1"/>
    </xf>
    <xf numFmtId="49" fontId="16" fillId="0" borderId="43" xfId="0" applyNumberFormat="1" applyFont="1" applyFill="1" applyBorder="1" applyAlignment="1">
      <alignment horizontal="center" vertical="center"/>
    </xf>
    <xf numFmtId="49" fontId="16" fillId="0" borderId="44" xfId="0" applyNumberFormat="1" applyFont="1" applyFill="1" applyBorder="1" applyAlignment="1">
      <alignment horizontal="left" vertical="center" wrapText="1"/>
    </xf>
    <xf numFmtId="49" fontId="16" fillId="5" borderId="0" xfId="0" applyNumberFormat="1" applyFont="1" applyFill="1" applyBorder="1" applyAlignment="1">
      <alignment vertical="top"/>
    </xf>
    <xf numFmtId="49" fontId="13" fillId="0" borderId="44" xfId="0" applyNumberFormat="1" applyFont="1" applyFill="1" applyBorder="1" applyAlignment="1">
      <alignment horizontal="left" vertical="center" wrapText="1"/>
    </xf>
    <xf numFmtId="49" fontId="13" fillId="0" borderId="43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9" fontId="7" fillId="7" borderId="15" xfId="0" applyNumberFormat="1" applyFont="1" applyFill="1" applyBorder="1" applyAlignment="1">
      <alignment horizontal="left" vertical="center"/>
    </xf>
    <xf numFmtId="49" fontId="7" fillId="7" borderId="2" xfId="0" applyNumberFormat="1" applyFont="1" applyFill="1" applyBorder="1" applyAlignment="1">
      <alignment horizontal="left" vertical="center"/>
    </xf>
    <xf numFmtId="49" fontId="7" fillId="7" borderId="16" xfId="0" applyNumberFormat="1" applyFont="1" applyFill="1" applyBorder="1" applyAlignment="1">
      <alignment horizontal="left" vertical="center"/>
    </xf>
    <xf numFmtId="49" fontId="16" fillId="11" borderId="15" xfId="0" applyNumberFormat="1" applyFont="1" applyFill="1" applyBorder="1" applyAlignment="1">
      <alignment horizontal="left" vertical="center" wrapText="1"/>
    </xf>
    <xf numFmtId="49" fontId="16" fillId="11" borderId="2" xfId="0" applyNumberFormat="1" applyFont="1" applyFill="1" applyBorder="1" applyAlignment="1">
      <alignment horizontal="left" vertical="center" wrapText="1"/>
    </xf>
    <xf numFmtId="49" fontId="16" fillId="11" borderId="16" xfId="0" applyNumberFormat="1" applyFont="1" applyFill="1" applyBorder="1" applyAlignment="1">
      <alignment horizontal="left" vertical="center" wrapText="1"/>
    </xf>
    <xf numFmtId="49" fontId="7" fillId="7" borderId="31" xfId="0" applyNumberFormat="1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 wrapText="1"/>
    </xf>
    <xf numFmtId="49" fontId="12" fillId="7" borderId="1" xfId="0" applyNumberFormat="1" applyFont="1" applyFill="1" applyBorder="1" applyAlignment="1">
      <alignment horizontal="left" vertical="center"/>
    </xf>
    <xf numFmtId="49" fontId="8" fillId="6" borderId="15" xfId="0" applyNumberFormat="1" applyFont="1" applyFill="1" applyBorder="1" applyAlignment="1">
      <alignment horizontal="left" vertical="center"/>
    </xf>
    <xf numFmtId="49" fontId="8" fillId="6" borderId="2" xfId="0" applyNumberFormat="1" applyFont="1" applyFill="1" applyBorder="1" applyAlignment="1">
      <alignment horizontal="left" vertical="center"/>
    </xf>
    <xf numFmtId="49" fontId="8" fillId="6" borderId="16" xfId="0" applyNumberFormat="1" applyFont="1" applyFill="1" applyBorder="1" applyAlignment="1">
      <alignment horizontal="left" vertical="center"/>
    </xf>
    <xf numFmtId="49" fontId="7" fillId="7" borderId="15" xfId="0" applyNumberFormat="1" applyFont="1" applyFill="1" applyBorder="1" applyAlignment="1">
      <alignment horizontal="left" vertical="center" wrapText="1"/>
    </xf>
    <xf numFmtId="49" fontId="7" fillId="7" borderId="2" xfId="0" applyNumberFormat="1" applyFont="1" applyFill="1" applyBorder="1" applyAlignment="1">
      <alignment horizontal="left" vertical="center" wrapText="1"/>
    </xf>
    <xf numFmtId="49" fontId="7" fillId="7" borderId="16" xfId="0" applyNumberFormat="1" applyFont="1" applyFill="1" applyBorder="1" applyAlignment="1">
      <alignment horizontal="left" vertical="center" wrapText="1"/>
    </xf>
    <xf numFmtId="49" fontId="13" fillId="7" borderId="1" xfId="0" applyNumberFormat="1" applyFont="1" applyFill="1" applyBorder="1" applyAlignment="1">
      <alignment horizontal="left" vertical="center"/>
    </xf>
    <xf numFmtId="49" fontId="8" fillId="6" borderId="31" xfId="0" applyNumberFormat="1" applyFont="1" applyFill="1" applyBorder="1" applyAlignment="1">
      <alignment horizontal="left" vertical="center"/>
    </xf>
    <xf numFmtId="49" fontId="13" fillId="7" borderId="15" xfId="0" applyNumberFormat="1" applyFont="1" applyFill="1" applyBorder="1" applyAlignment="1">
      <alignment horizontal="left" vertical="center"/>
    </xf>
    <xf numFmtId="49" fontId="13" fillId="7" borderId="2" xfId="0" applyNumberFormat="1" applyFont="1" applyFill="1" applyBorder="1" applyAlignment="1">
      <alignment horizontal="left" vertical="center"/>
    </xf>
    <xf numFmtId="49" fontId="13" fillId="7" borderId="16" xfId="0" applyNumberFormat="1" applyFont="1" applyFill="1" applyBorder="1" applyAlignment="1">
      <alignment horizontal="left" vertical="center"/>
    </xf>
    <xf numFmtId="49" fontId="29" fillId="0" borderId="1" xfId="0" applyNumberFormat="1" applyFont="1" applyBorder="1" applyAlignment="1">
      <alignment horizontal="left" wrapText="1"/>
    </xf>
    <xf numFmtId="49" fontId="29" fillId="0" borderId="1" xfId="0" applyNumberFormat="1" applyFont="1" applyBorder="1" applyAlignment="1">
      <alignment horizontal="left" vertical="center"/>
    </xf>
    <xf numFmtId="49" fontId="29" fillId="0" borderId="1" xfId="0" applyNumberFormat="1" applyFont="1" applyBorder="1" applyAlignment="1">
      <alignment horizontal="center" vertical="center" wrapText="1"/>
    </xf>
    <xf numFmtId="49" fontId="29" fillId="0" borderId="1" xfId="0" applyNumberFormat="1" applyFont="1" applyBorder="1" applyAlignment="1">
      <alignment wrapText="1"/>
    </xf>
    <xf numFmtId="49" fontId="29" fillId="0" borderId="1" xfId="0" applyNumberFormat="1" applyFont="1" applyBorder="1" applyAlignment="1">
      <alignment horizontal="left" vertical="center" wrapText="1"/>
    </xf>
    <xf numFmtId="49" fontId="29" fillId="0" borderId="1" xfId="0" applyNumberFormat="1" applyFont="1" applyBorder="1" applyAlignment="1">
      <alignment vertical="center" wrapText="1"/>
    </xf>
  </cellXfs>
  <cellStyles count="102">
    <cellStyle name="Comma 2" xfId="96" xr:uid="{00000000-0005-0000-0000-000000000000}"/>
    <cellStyle name="Comma 2 2" xfId="100" xr:uid="{679A7ED4-65FA-4B6A-BF66-5A69DFD117BD}"/>
    <cellStyle name="Comma 2 3" xfId="98" xr:uid="{AEEE3D39-921A-4866-8E06-83DCD1E221C6}"/>
    <cellStyle name="Normal" xfId="0" builtinId="0"/>
    <cellStyle name="Normal 2" xfId="1" xr:uid="{00000000-0005-0000-0000-000002000000}"/>
    <cellStyle name="Standard 10" xfId="17" xr:uid="{00000000-0005-0000-0000-000005000000}"/>
    <cellStyle name="Standard 10 2" xfId="32" xr:uid="{00000000-0005-0000-0000-000006000000}"/>
    <cellStyle name="Standard 10 2 2" xfId="74" xr:uid="{00000000-0005-0000-0000-000007000000}"/>
    <cellStyle name="Standard 10 3" xfId="46" xr:uid="{00000000-0005-0000-0000-000008000000}"/>
    <cellStyle name="Standard 10 3 2" xfId="88" xr:uid="{00000000-0005-0000-0000-000009000000}"/>
    <cellStyle name="Standard 10 4" xfId="60" xr:uid="{00000000-0005-0000-0000-00000A000000}"/>
    <cellStyle name="Standard 11" xfId="25" xr:uid="{00000000-0005-0000-0000-00000B000000}"/>
    <cellStyle name="Standard 11 2" xfId="39" xr:uid="{00000000-0005-0000-0000-00000C000000}"/>
    <cellStyle name="Standard 11 2 2" xfId="81" xr:uid="{00000000-0005-0000-0000-00000D000000}"/>
    <cellStyle name="Standard 11 3" xfId="53" xr:uid="{00000000-0005-0000-0000-00000E000000}"/>
    <cellStyle name="Standard 11 3 2" xfId="95" xr:uid="{00000000-0005-0000-0000-00000F000000}"/>
    <cellStyle name="Standard 11 4" xfId="67" xr:uid="{00000000-0005-0000-0000-000010000000}"/>
    <cellStyle name="Standard 12" xfId="97" xr:uid="{D28C98F3-6A81-4822-AAB4-D7B21637EA96}"/>
    <cellStyle name="Standard 12 2" xfId="101" xr:uid="{BCA5348D-975E-4E8A-9E04-DDE012C62B0C}"/>
    <cellStyle name="Standard 12 3" xfId="99" xr:uid="{E68BA766-20CC-49F3-BF4D-60C360469642}"/>
    <cellStyle name="Standard 2" xfId="2" xr:uid="{00000000-0005-0000-0000-000011000000}"/>
    <cellStyle name="Standard 2 2" xfId="6" xr:uid="{00000000-0005-0000-0000-000012000000}"/>
    <cellStyle name="Standard 3" xfId="3" xr:uid="{00000000-0005-0000-0000-000013000000}"/>
    <cellStyle name="Standard 3 2" xfId="5" xr:uid="{00000000-0005-0000-0000-000014000000}"/>
    <cellStyle name="Standard 4" xfId="7" xr:uid="{00000000-0005-0000-0000-000015000000}"/>
    <cellStyle name="Standard 4 2" xfId="8" xr:uid="{00000000-0005-0000-0000-000016000000}"/>
    <cellStyle name="Standard 5" xfId="9" xr:uid="{00000000-0005-0000-0000-000017000000}"/>
    <cellStyle name="Standard 5 2" xfId="10" xr:uid="{00000000-0005-0000-0000-000018000000}"/>
    <cellStyle name="Standard 6" xfId="11" xr:uid="{00000000-0005-0000-0000-000019000000}"/>
    <cellStyle name="Standard 6 2" xfId="15" xr:uid="{00000000-0005-0000-0000-00001A000000}"/>
    <cellStyle name="Standard 6 2 2" xfId="23" xr:uid="{00000000-0005-0000-0000-00001B000000}"/>
    <cellStyle name="Standard 6 2 2 2" xfId="37" xr:uid="{00000000-0005-0000-0000-00001C000000}"/>
    <cellStyle name="Standard 6 2 2 2 2" xfId="79" xr:uid="{00000000-0005-0000-0000-00001D000000}"/>
    <cellStyle name="Standard 6 2 2 3" xfId="51" xr:uid="{00000000-0005-0000-0000-00001E000000}"/>
    <cellStyle name="Standard 6 2 2 3 2" xfId="93" xr:uid="{00000000-0005-0000-0000-00001F000000}"/>
    <cellStyle name="Standard 6 2 2 4" xfId="65" xr:uid="{00000000-0005-0000-0000-000020000000}"/>
    <cellStyle name="Standard 6 2 3" xfId="30" xr:uid="{00000000-0005-0000-0000-000021000000}"/>
    <cellStyle name="Standard 6 2 3 2" xfId="72" xr:uid="{00000000-0005-0000-0000-000022000000}"/>
    <cellStyle name="Standard 6 2 4" xfId="44" xr:uid="{00000000-0005-0000-0000-000023000000}"/>
    <cellStyle name="Standard 6 2 4 2" xfId="86" xr:uid="{00000000-0005-0000-0000-000024000000}"/>
    <cellStyle name="Standard 6 2 5" xfId="58" xr:uid="{00000000-0005-0000-0000-000025000000}"/>
    <cellStyle name="Standard 6 3" xfId="19" xr:uid="{00000000-0005-0000-0000-000026000000}"/>
    <cellStyle name="Standard 6 3 2" xfId="33" xr:uid="{00000000-0005-0000-0000-000027000000}"/>
    <cellStyle name="Standard 6 3 2 2" xfId="75" xr:uid="{00000000-0005-0000-0000-000028000000}"/>
    <cellStyle name="Standard 6 3 3" xfId="47" xr:uid="{00000000-0005-0000-0000-000029000000}"/>
    <cellStyle name="Standard 6 3 3 2" xfId="89" xr:uid="{00000000-0005-0000-0000-00002A000000}"/>
    <cellStyle name="Standard 6 3 4" xfId="61" xr:uid="{00000000-0005-0000-0000-00002B000000}"/>
    <cellStyle name="Standard 6 4" xfId="26" xr:uid="{00000000-0005-0000-0000-00002C000000}"/>
    <cellStyle name="Standard 6 4 2" xfId="68" xr:uid="{00000000-0005-0000-0000-00002D000000}"/>
    <cellStyle name="Standard 6 5" xfId="40" xr:uid="{00000000-0005-0000-0000-00002E000000}"/>
    <cellStyle name="Standard 6 5 2" xfId="82" xr:uid="{00000000-0005-0000-0000-00002F000000}"/>
    <cellStyle name="Standard 6 6" xfId="54" xr:uid="{00000000-0005-0000-0000-000030000000}"/>
    <cellStyle name="Standard 7" xfId="12" xr:uid="{00000000-0005-0000-0000-000031000000}"/>
    <cellStyle name="Standard 7 2" xfId="14" xr:uid="{00000000-0005-0000-0000-000032000000}"/>
    <cellStyle name="Standard 7 2 2" xfId="22" xr:uid="{00000000-0005-0000-0000-000033000000}"/>
    <cellStyle name="Standard 7 2 2 2" xfId="36" xr:uid="{00000000-0005-0000-0000-000034000000}"/>
    <cellStyle name="Standard 7 2 2 2 2" xfId="78" xr:uid="{00000000-0005-0000-0000-000035000000}"/>
    <cellStyle name="Standard 7 2 2 3" xfId="50" xr:uid="{00000000-0005-0000-0000-000036000000}"/>
    <cellStyle name="Standard 7 2 2 3 2" xfId="92" xr:uid="{00000000-0005-0000-0000-000037000000}"/>
    <cellStyle name="Standard 7 2 2 4" xfId="64" xr:uid="{00000000-0005-0000-0000-000038000000}"/>
    <cellStyle name="Standard 7 2 3" xfId="29" xr:uid="{00000000-0005-0000-0000-000039000000}"/>
    <cellStyle name="Standard 7 2 3 2" xfId="71" xr:uid="{00000000-0005-0000-0000-00003A000000}"/>
    <cellStyle name="Standard 7 2 4" xfId="43" xr:uid="{00000000-0005-0000-0000-00003B000000}"/>
    <cellStyle name="Standard 7 2 4 2" xfId="85" xr:uid="{00000000-0005-0000-0000-00003C000000}"/>
    <cellStyle name="Standard 7 2 5" xfId="57" xr:uid="{00000000-0005-0000-0000-00003D000000}"/>
    <cellStyle name="Standard 7 3" xfId="16" xr:uid="{00000000-0005-0000-0000-00003E000000}"/>
    <cellStyle name="Standard 7 3 2" xfId="24" xr:uid="{00000000-0005-0000-0000-00003F000000}"/>
    <cellStyle name="Standard 7 3 2 2" xfId="38" xr:uid="{00000000-0005-0000-0000-000040000000}"/>
    <cellStyle name="Standard 7 3 2 2 2" xfId="80" xr:uid="{00000000-0005-0000-0000-000041000000}"/>
    <cellStyle name="Standard 7 3 2 3" xfId="52" xr:uid="{00000000-0005-0000-0000-000042000000}"/>
    <cellStyle name="Standard 7 3 2 3 2" xfId="94" xr:uid="{00000000-0005-0000-0000-000043000000}"/>
    <cellStyle name="Standard 7 3 2 4" xfId="66" xr:uid="{00000000-0005-0000-0000-000044000000}"/>
    <cellStyle name="Standard 7 3 3" xfId="31" xr:uid="{00000000-0005-0000-0000-000045000000}"/>
    <cellStyle name="Standard 7 3 3 2" xfId="73" xr:uid="{00000000-0005-0000-0000-000046000000}"/>
    <cellStyle name="Standard 7 3 4" xfId="45" xr:uid="{00000000-0005-0000-0000-000047000000}"/>
    <cellStyle name="Standard 7 3 4 2" xfId="87" xr:uid="{00000000-0005-0000-0000-000048000000}"/>
    <cellStyle name="Standard 7 3 5" xfId="59" xr:uid="{00000000-0005-0000-0000-000049000000}"/>
    <cellStyle name="Standard 7 4" xfId="20" xr:uid="{00000000-0005-0000-0000-00004A000000}"/>
    <cellStyle name="Standard 7 4 2" xfId="34" xr:uid="{00000000-0005-0000-0000-00004B000000}"/>
    <cellStyle name="Standard 7 4 2 2" xfId="76" xr:uid="{00000000-0005-0000-0000-00004C000000}"/>
    <cellStyle name="Standard 7 4 3" xfId="48" xr:uid="{00000000-0005-0000-0000-00004D000000}"/>
    <cellStyle name="Standard 7 4 3 2" xfId="90" xr:uid="{00000000-0005-0000-0000-00004E000000}"/>
    <cellStyle name="Standard 7 4 4" xfId="62" xr:uid="{00000000-0005-0000-0000-00004F000000}"/>
    <cellStyle name="Standard 7 5" xfId="27" xr:uid="{00000000-0005-0000-0000-000050000000}"/>
    <cellStyle name="Standard 7 5 2" xfId="69" xr:uid="{00000000-0005-0000-0000-000051000000}"/>
    <cellStyle name="Standard 7 6" xfId="41" xr:uid="{00000000-0005-0000-0000-000052000000}"/>
    <cellStyle name="Standard 7 6 2" xfId="83" xr:uid="{00000000-0005-0000-0000-000053000000}"/>
    <cellStyle name="Standard 7 7" xfId="55" xr:uid="{00000000-0005-0000-0000-000054000000}"/>
    <cellStyle name="Standard 8" xfId="13" xr:uid="{00000000-0005-0000-0000-000055000000}"/>
    <cellStyle name="Standard 8 2" xfId="21" xr:uid="{00000000-0005-0000-0000-000056000000}"/>
    <cellStyle name="Standard 8 2 2" xfId="35" xr:uid="{00000000-0005-0000-0000-000057000000}"/>
    <cellStyle name="Standard 8 2 2 2" xfId="77" xr:uid="{00000000-0005-0000-0000-000058000000}"/>
    <cellStyle name="Standard 8 2 3" xfId="49" xr:uid="{00000000-0005-0000-0000-000059000000}"/>
    <cellStyle name="Standard 8 2 3 2" xfId="91" xr:uid="{00000000-0005-0000-0000-00005A000000}"/>
    <cellStyle name="Standard 8 2 4" xfId="63" xr:uid="{00000000-0005-0000-0000-00005B000000}"/>
    <cellStyle name="Standard 8 3" xfId="28" xr:uid="{00000000-0005-0000-0000-00005C000000}"/>
    <cellStyle name="Standard 8 3 2" xfId="70" xr:uid="{00000000-0005-0000-0000-00005D000000}"/>
    <cellStyle name="Standard 8 4" xfId="42" xr:uid="{00000000-0005-0000-0000-00005E000000}"/>
    <cellStyle name="Standard 8 4 2" xfId="84" xr:uid="{00000000-0005-0000-0000-00005F000000}"/>
    <cellStyle name="Standard 8 5" xfId="56" xr:uid="{00000000-0005-0000-0000-000060000000}"/>
    <cellStyle name="Standard 9" xfId="18" xr:uid="{00000000-0005-0000-0000-000061000000}"/>
    <cellStyle name="常规_table" xfId="4" xr:uid="{00000000-0005-0000-0000-00006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587</xdr:row>
      <xdr:rowOff>134937</xdr:rowOff>
    </xdr:from>
    <xdr:to>
      <xdr:col>4</xdr:col>
      <xdr:colOff>347344</xdr:colOff>
      <xdr:row>599</xdr:row>
      <xdr:rowOff>111125</xdr:rowOff>
    </xdr:to>
    <xdr:sp macro="" textlink="">
      <xdr:nvSpPr>
        <xdr:cNvPr id="2" name="Eckige Klammer links 1">
          <a:extLst>
            <a:ext uri="{FF2B5EF4-FFF2-40B4-BE49-F238E27FC236}">
              <a16:creationId xmlns:a16="http://schemas.microsoft.com/office/drawing/2014/main" id="{28A43BA7-DA56-43FB-B9F4-135FB57EF2B8}"/>
            </a:ext>
          </a:extLst>
        </xdr:cNvPr>
        <xdr:cNvSpPr/>
      </xdr:nvSpPr>
      <xdr:spPr>
        <a:xfrm>
          <a:off x="1841500" y="172251687"/>
          <a:ext cx="267969" cy="4119563"/>
        </a:xfrm>
        <a:prstGeom prst="leftBracket">
          <a:avLst/>
        </a:prstGeom>
        <a:ln w="57150">
          <a:solidFill>
            <a:srgbClr val="92D05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231775</xdr:colOff>
      <xdr:row>589</xdr:row>
      <xdr:rowOff>230187</xdr:rowOff>
    </xdr:from>
    <xdr:to>
      <xdr:col>4</xdr:col>
      <xdr:colOff>499744</xdr:colOff>
      <xdr:row>597</xdr:row>
      <xdr:rowOff>63500</xdr:rowOff>
    </xdr:to>
    <xdr:sp macro="" textlink="">
      <xdr:nvSpPr>
        <xdr:cNvPr id="3" name="Eckige Klammer links 2">
          <a:extLst>
            <a:ext uri="{FF2B5EF4-FFF2-40B4-BE49-F238E27FC236}">
              <a16:creationId xmlns:a16="http://schemas.microsoft.com/office/drawing/2014/main" id="{26D456BD-A407-4354-8ADC-20252A02ACD5}"/>
            </a:ext>
          </a:extLst>
        </xdr:cNvPr>
        <xdr:cNvSpPr/>
      </xdr:nvSpPr>
      <xdr:spPr>
        <a:xfrm>
          <a:off x="1993900" y="173204187"/>
          <a:ext cx="267969" cy="2547938"/>
        </a:xfrm>
        <a:prstGeom prst="leftBracket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245B-CC3E-48C9-B752-7DDBAD7FA183}">
  <sheetPr codeName="Tabelle8"/>
  <dimension ref="A1:E28"/>
  <sheetViews>
    <sheetView workbookViewId="0"/>
  </sheetViews>
  <sheetFormatPr defaultColWidth="11.42578125" defaultRowHeight="12.75" x14ac:dyDescent="0.2"/>
  <cols>
    <col min="2" max="2" width="11.42578125" style="231"/>
    <col min="5" max="5" width="83.28515625" style="233" customWidth="1"/>
  </cols>
  <sheetData>
    <row r="1" spans="1:5" s="1" customFormat="1" x14ac:dyDescent="0.2">
      <c r="A1" s="1" t="s">
        <v>258</v>
      </c>
      <c r="B1" s="230" t="s">
        <v>259</v>
      </c>
      <c r="C1" s="1" t="s">
        <v>260</v>
      </c>
      <c r="D1" s="1" t="s">
        <v>261</v>
      </c>
      <c r="E1" s="232" t="s">
        <v>262</v>
      </c>
    </row>
    <row r="2" spans="1:5" x14ac:dyDescent="0.2">
      <c r="A2" s="2">
        <v>44762</v>
      </c>
      <c r="B2" s="231" t="s">
        <v>263</v>
      </c>
      <c r="D2" t="s">
        <v>264</v>
      </c>
      <c r="E2" s="233" t="s">
        <v>265</v>
      </c>
    </row>
    <row r="3" spans="1:5" x14ac:dyDescent="0.2">
      <c r="B3" s="231" t="s">
        <v>268</v>
      </c>
    </row>
    <row r="4" spans="1:5" x14ac:dyDescent="0.2">
      <c r="B4" s="231" t="s">
        <v>573</v>
      </c>
      <c r="E4" s="233" t="s">
        <v>574</v>
      </c>
    </row>
    <row r="5" spans="1:5" x14ac:dyDescent="0.2">
      <c r="E5" s="233" t="s">
        <v>575</v>
      </c>
    </row>
    <row r="6" spans="1:5" x14ac:dyDescent="0.2">
      <c r="E6" s="233" t="s">
        <v>37</v>
      </c>
    </row>
    <row r="7" spans="1:5" x14ac:dyDescent="0.2">
      <c r="E7" s="233" t="s">
        <v>576</v>
      </c>
    </row>
    <row r="8" spans="1:5" x14ac:dyDescent="0.2">
      <c r="E8" s="233" t="s">
        <v>579</v>
      </c>
    </row>
    <row r="9" spans="1:5" x14ac:dyDescent="0.2">
      <c r="E9" s="233" t="s">
        <v>577</v>
      </c>
    </row>
    <row r="10" spans="1:5" x14ac:dyDescent="0.2">
      <c r="B10" s="231" t="s">
        <v>924</v>
      </c>
    </row>
    <row r="11" spans="1:5" x14ac:dyDescent="0.2">
      <c r="B11" s="231" t="s">
        <v>925</v>
      </c>
      <c r="E11" s="233" t="s">
        <v>926</v>
      </c>
    </row>
    <row r="12" spans="1:5" ht="38.25" x14ac:dyDescent="0.2">
      <c r="B12" s="231" t="s">
        <v>956</v>
      </c>
      <c r="E12" s="234" t="s">
        <v>957</v>
      </c>
    </row>
    <row r="13" spans="1:5" x14ac:dyDescent="0.2">
      <c r="B13" s="231" t="s">
        <v>1202</v>
      </c>
    </row>
    <row r="14" spans="1:5" x14ac:dyDescent="0.2">
      <c r="B14" s="231" t="s">
        <v>1198</v>
      </c>
      <c r="E14" s="233" t="s">
        <v>1199</v>
      </c>
    </row>
    <row r="15" spans="1:5" x14ac:dyDescent="0.2">
      <c r="B15" s="231" t="s">
        <v>1200</v>
      </c>
      <c r="E15" s="233" t="s">
        <v>1201</v>
      </c>
    </row>
    <row r="17" spans="1:5" x14ac:dyDescent="0.2">
      <c r="A17" s="2">
        <v>44991</v>
      </c>
      <c r="B17" s="231" t="s">
        <v>1204</v>
      </c>
      <c r="E17" s="233" t="s">
        <v>1352</v>
      </c>
    </row>
    <row r="18" spans="1:5" ht="25.5" x14ac:dyDescent="0.2">
      <c r="A18" s="390">
        <v>45012</v>
      </c>
      <c r="B18" s="231" t="s">
        <v>1358</v>
      </c>
      <c r="E18" s="234" t="s">
        <v>1359</v>
      </c>
    </row>
    <row r="19" spans="1:5" x14ac:dyDescent="0.2">
      <c r="E19" s="233" t="s">
        <v>1361</v>
      </c>
    </row>
    <row r="20" spans="1:5" x14ac:dyDescent="0.2">
      <c r="A20" s="2">
        <v>45021</v>
      </c>
      <c r="B20" s="231" t="s">
        <v>1369</v>
      </c>
      <c r="E20" s="233" t="s">
        <v>1424</v>
      </c>
    </row>
    <row r="21" spans="1:5" ht="25.5" x14ac:dyDescent="0.2">
      <c r="B21" s="231" t="s">
        <v>1437</v>
      </c>
      <c r="E21" s="234" t="s">
        <v>1438</v>
      </c>
    </row>
    <row r="22" spans="1:5" x14ac:dyDescent="0.2">
      <c r="E22" s="233" t="s">
        <v>1448</v>
      </c>
    </row>
    <row r="23" spans="1:5" x14ac:dyDescent="0.2">
      <c r="E23" s="233" t="s">
        <v>1486</v>
      </c>
    </row>
    <row r="25" spans="1:5" x14ac:dyDescent="0.2">
      <c r="B25" s="231" t="s">
        <v>1539</v>
      </c>
      <c r="E25" s="233" t="s">
        <v>1540</v>
      </c>
    </row>
    <row r="26" spans="1:5" x14ac:dyDescent="0.2">
      <c r="E26" s="233" t="s">
        <v>1541</v>
      </c>
    </row>
    <row r="27" spans="1:5" x14ac:dyDescent="0.2">
      <c r="E27" s="233" t="s">
        <v>1542</v>
      </c>
    </row>
    <row r="28" spans="1:5" ht="89.25" x14ac:dyDescent="0.2">
      <c r="E28" s="234" t="s">
        <v>1543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0CF1-B7DC-4519-A651-CD516314B1DF}">
  <sheetPr codeName="Sheet3">
    <outlinePr summaryBelow="0"/>
  </sheetPr>
  <dimension ref="A1:X167"/>
  <sheetViews>
    <sheetView tabSelected="1" zoomScale="115" zoomScaleNormal="115" workbookViewId="0">
      <pane ySplit="2" topLeftCell="A138" activePane="bottomLeft" state="frozen"/>
      <selection activeCell="H1" sqref="H1"/>
      <selection pane="bottomLeft" activeCell="L147" sqref="L147"/>
    </sheetView>
  </sheetViews>
  <sheetFormatPr defaultColWidth="9.140625" defaultRowHeight="11.25" outlineLevelRow="1" x14ac:dyDescent="0.2"/>
  <cols>
    <col min="1" max="1" width="5.85546875" style="365" customWidth="1"/>
    <col min="2" max="2" width="8.28515625" style="416" bestFit="1" customWidth="1"/>
    <col min="3" max="3" width="6.42578125" style="428" customWidth="1"/>
    <col min="4" max="4" width="5.85546875" style="366" customWidth="1"/>
    <col min="5" max="5" width="28.140625" style="367" customWidth="1"/>
    <col min="6" max="6" width="14.85546875" style="364" customWidth="1"/>
    <col min="7" max="7" width="13.7109375" style="417" customWidth="1"/>
    <col min="8" max="8" width="39" style="367" customWidth="1"/>
    <col min="9" max="9" width="12.7109375" style="367" customWidth="1"/>
    <col min="10" max="11" width="11" style="368" customWidth="1"/>
    <col min="12" max="12" width="6" style="368" customWidth="1"/>
    <col min="13" max="13" width="26.85546875" style="364" customWidth="1"/>
    <col min="14" max="16384" width="9.140625" style="47"/>
  </cols>
  <sheetData>
    <row r="1" spans="1:16" s="52" customFormat="1" ht="33.75" x14ac:dyDescent="0.2">
      <c r="A1" s="434" t="s">
        <v>46</v>
      </c>
      <c r="B1" s="435" t="s">
        <v>38</v>
      </c>
      <c r="C1" s="434" t="s">
        <v>322</v>
      </c>
      <c r="D1" s="436" t="s">
        <v>323</v>
      </c>
      <c r="E1" s="437" t="s">
        <v>39</v>
      </c>
      <c r="F1" s="437" t="s">
        <v>40</v>
      </c>
      <c r="G1" s="437" t="s">
        <v>0</v>
      </c>
      <c r="H1" s="437" t="s">
        <v>42</v>
      </c>
      <c r="I1" s="437" t="s">
        <v>41</v>
      </c>
      <c r="J1" s="434" t="s">
        <v>43</v>
      </c>
      <c r="K1" s="434" t="s">
        <v>44</v>
      </c>
      <c r="L1" s="434" t="s">
        <v>45</v>
      </c>
      <c r="M1" s="437" t="s">
        <v>25</v>
      </c>
    </row>
    <row r="2" spans="1:16" s="53" customFormat="1" x14ac:dyDescent="0.2">
      <c r="A2" s="420" t="s">
        <v>47</v>
      </c>
      <c r="B2" s="421">
        <v>1</v>
      </c>
      <c r="C2" s="420"/>
      <c r="D2" s="423"/>
      <c r="E2" s="533"/>
      <c r="F2" s="689" t="s">
        <v>330</v>
      </c>
      <c r="G2" s="689"/>
      <c r="H2" s="689"/>
      <c r="I2" s="689"/>
      <c r="J2" s="689"/>
      <c r="K2" s="689"/>
      <c r="L2" s="689"/>
      <c r="M2" s="533"/>
      <c r="P2" s="53" t="s">
        <v>1970</v>
      </c>
    </row>
    <row r="3" spans="1:16" ht="33.75" x14ac:dyDescent="0.2">
      <c r="B3" s="416">
        <f>$B$2-ROW($B$2)+ROW()</f>
        <v>2</v>
      </c>
      <c r="D3" s="33" t="s">
        <v>501</v>
      </c>
      <c r="G3" s="364" t="s">
        <v>327</v>
      </c>
      <c r="H3" s="367" t="s">
        <v>328</v>
      </c>
      <c r="I3" s="367" t="s">
        <v>1</v>
      </c>
    </row>
    <row r="4" spans="1:16" s="132" customFormat="1" ht="22.5" x14ac:dyDescent="0.2">
      <c r="A4" s="595"/>
      <c r="B4" s="442">
        <f>$B$2-ROW($B$2)+ROW()</f>
        <v>3</v>
      </c>
      <c r="C4" s="596"/>
      <c r="D4" s="597"/>
      <c r="E4" s="598"/>
      <c r="F4" s="599"/>
      <c r="G4" s="599" t="s">
        <v>5</v>
      </c>
      <c r="H4" s="598" t="s">
        <v>351</v>
      </c>
      <c r="I4" s="598" t="s">
        <v>1</v>
      </c>
      <c r="J4" s="462" t="s">
        <v>6</v>
      </c>
      <c r="K4" s="462" t="s">
        <v>7</v>
      </c>
      <c r="L4" s="597" t="s">
        <v>334</v>
      </c>
      <c r="M4" s="599"/>
    </row>
    <row r="5" spans="1:16" s="60" customFormat="1" x14ac:dyDescent="0.2">
      <c r="A5" s="424" t="s">
        <v>48</v>
      </c>
      <c r="B5" s="425">
        <v>1000</v>
      </c>
      <c r="C5" s="424"/>
      <c r="D5" s="426"/>
      <c r="E5" s="531"/>
      <c r="F5" s="679" t="s">
        <v>22</v>
      </c>
      <c r="G5" s="679"/>
      <c r="H5" s="679"/>
      <c r="I5" s="679"/>
      <c r="J5" s="679"/>
      <c r="K5" s="679"/>
      <c r="L5" s="679"/>
      <c r="M5" s="531"/>
    </row>
    <row r="6" spans="1:16" s="60" customFormat="1" x14ac:dyDescent="0.2">
      <c r="A6" s="438" t="s">
        <v>48</v>
      </c>
      <c r="B6" s="425">
        <f>B5+50</f>
        <v>1050</v>
      </c>
      <c r="C6" s="424"/>
      <c r="D6" s="424"/>
      <c r="E6" s="426"/>
      <c r="F6" s="679" t="s">
        <v>2</v>
      </c>
      <c r="G6" s="679"/>
      <c r="H6" s="679"/>
      <c r="I6" s="679"/>
      <c r="J6" s="679"/>
      <c r="K6" s="679"/>
      <c r="L6" s="679"/>
      <c r="M6" s="531"/>
    </row>
    <row r="7" spans="1:16" ht="22.5" outlineLevel="1" x14ac:dyDescent="0.2">
      <c r="A7" s="417"/>
      <c r="B7" s="416">
        <f>B6+1</f>
        <v>1051</v>
      </c>
      <c r="D7" s="428"/>
      <c r="E7" s="439"/>
      <c r="F7" s="364" t="s">
        <v>18</v>
      </c>
      <c r="G7" s="364" t="s">
        <v>3</v>
      </c>
      <c r="H7" s="440" t="s">
        <v>551</v>
      </c>
      <c r="I7" s="440"/>
      <c r="J7" s="368" t="s">
        <v>13</v>
      </c>
      <c r="K7" s="368" t="s">
        <v>13</v>
      </c>
      <c r="L7" s="368" t="s">
        <v>350</v>
      </c>
    </row>
    <row r="8" spans="1:16" s="53" customFormat="1" x14ac:dyDescent="0.2">
      <c r="A8" s="420" t="s">
        <v>47</v>
      </c>
      <c r="B8" s="421">
        <v>1100</v>
      </c>
      <c r="C8" s="420"/>
      <c r="D8" s="423"/>
      <c r="E8" s="533"/>
      <c r="F8" s="689" t="s">
        <v>330</v>
      </c>
      <c r="G8" s="689"/>
      <c r="H8" s="689"/>
      <c r="I8" s="689"/>
      <c r="J8" s="689"/>
      <c r="K8" s="689"/>
      <c r="L8" s="689"/>
      <c r="M8" s="533"/>
    </row>
    <row r="9" spans="1:16" s="60" customFormat="1" x14ac:dyDescent="0.2">
      <c r="A9" s="424" t="s">
        <v>48</v>
      </c>
      <c r="B9" s="425">
        <f>$B$8-ROW($B$8)+ROW()</f>
        <v>1101</v>
      </c>
      <c r="C9" s="424"/>
      <c r="D9" s="426"/>
      <c r="E9" s="531"/>
      <c r="F9" s="679" t="s">
        <v>4</v>
      </c>
      <c r="G9" s="679"/>
      <c r="H9" s="679"/>
      <c r="I9" s="679"/>
      <c r="J9" s="679"/>
      <c r="K9" s="679"/>
      <c r="L9" s="679"/>
      <c r="M9" s="531"/>
    </row>
    <row r="10" spans="1:16" s="53" customFormat="1" x14ac:dyDescent="0.2">
      <c r="A10" s="420" t="s">
        <v>47</v>
      </c>
      <c r="B10" s="421">
        <v>3000</v>
      </c>
      <c r="C10" s="420"/>
      <c r="D10" s="423"/>
      <c r="E10" s="533"/>
      <c r="F10" s="689" t="s">
        <v>1473</v>
      </c>
      <c r="G10" s="689"/>
      <c r="H10" s="689"/>
      <c r="I10" s="689"/>
      <c r="J10" s="689"/>
      <c r="K10" s="689"/>
      <c r="L10" s="689"/>
      <c r="M10" s="533"/>
    </row>
    <row r="11" spans="1:16" s="60" customFormat="1" outlineLevel="1" x14ac:dyDescent="0.2">
      <c r="A11" s="424" t="s">
        <v>48</v>
      </c>
      <c r="B11" s="425">
        <v>3110</v>
      </c>
      <c r="C11" s="424"/>
      <c r="D11" s="426"/>
      <c r="E11" s="531"/>
      <c r="F11" s="679" t="s">
        <v>407</v>
      </c>
      <c r="G11" s="679"/>
      <c r="H11" s="679"/>
      <c r="I11" s="679"/>
      <c r="J11" s="679"/>
      <c r="K11" s="679"/>
      <c r="L11" s="679"/>
      <c r="M11" s="531"/>
    </row>
    <row r="12" spans="1:16" s="174" customFormat="1" outlineLevel="1" x14ac:dyDescent="0.2">
      <c r="A12" s="448"/>
      <c r="B12" s="449">
        <f>B11+1</f>
        <v>3111</v>
      </c>
      <c r="C12" s="450"/>
      <c r="D12" s="451"/>
      <c r="E12" s="452"/>
      <c r="F12" s="453" t="s">
        <v>1214</v>
      </c>
      <c r="G12" s="454" t="s">
        <v>12</v>
      </c>
      <c r="H12" s="453" t="s">
        <v>1212</v>
      </c>
      <c r="I12" s="455" t="s">
        <v>1</v>
      </c>
      <c r="J12" s="456" t="s">
        <v>6</v>
      </c>
      <c r="K12" s="456" t="s">
        <v>7</v>
      </c>
      <c r="L12" s="451" t="s">
        <v>334</v>
      </c>
      <c r="M12" s="457"/>
    </row>
    <row r="13" spans="1:16" s="174" customFormat="1" outlineLevel="1" x14ac:dyDescent="0.2">
      <c r="A13" s="448"/>
      <c r="B13" s="449">
        <f>B12+1</f>
        <v>3112</v>
      </c>
      <c r="C13" s="450"/>
      <c r="D13" s="451"/>
      <c r="E13" s="452"/>
      <c r="F13" s="453" t="s">
        <v>1215</v>
      </c>
      <c r="G13" s="454" t="s">
        <v>12</v>
      </c>
      <c r="H13" s="453" t="s">
        <v>1213</v>
      </c>
      <c r="I13" s="455" t="s">
        <v>1</v>
      </c>
      <c r="J13" s="456" t="s">
        <v>6</v>
      </c>
      <c r="K13" s="456" t="s">
        <v>7</v>
      </c>
      <c r="L13" s="451" t="s">
        <v>334</v>
      </c>
      <c r="M13" s="457"/>
    </row>
    <row r="14" spans="1:16" s="314" customFormat="1" outlineLevel="1" x14ac:dyDescent="0.2">
      <c r="A14" s="458"/>
      <c r="B14" s="442">
        <f t="shared" ref="B14:B15" si="0">B13+1</f>
        <v>3113</v>
      </c>
      <c r="C14" s="443"/>
      <c r="D14" s="398"/>
      <c r="E14" s="459"/>
      <c r="F14" s="396" t="s">
        <v>1474</v>
      </c>
      <c r="G14" s="460" t="s">
        <v>12</v>
      </c>
      <c r="H14" s="392" t="s">
        <v>1483</v>
      </c>
      <c r="I14" s="461" t="s">
        <v>1</v>
      </c>
      <c r="J14" s="462" t="s">
        <v>6</v>
      </c>
      <c r="K14" s="462" t="s">
        <v>7</v>
      </c>
      <c r="L14" s="463" t="s">
        <v>334</v>
      </c>
      <c r="M14" s="391"/>
    </row>
    <row r="15" spans="1:16" s="314" customFormat="1" outlineLevel="1" x14ac:dyDescent="0.2">
      <c r="A15" s="464"/>
      <c r="B15" s="416">
        <f t="shared" si="0"/>
        <v>3114</v>
      </c>
      <c r="C15" s="428" t="s">
        <v>370</v>
      </c>
      <c r="D15" s="381"/>
      <c r="E15" s="465"/>
      <c r="F15" s="364" t="s">
        <v>1309</v>
      </c>
      <c r="G15" s="454" t="s">
        <v>12</v>
      </c>
      <c r="H15" s="378" t="s">
        <v>1725</v>
      </c>
      <c r="I15" s="466" t="s">
        <v>1</v>
      </c>
      <c r="J15" s="456" t="s">
        <v>6</v>
      </c>
      <c r="K15" s="456" t="s">
        <v>7</v>
      </c>
      <c r="L15" s="451" t="s">
        <v>334</v>
      </c>
      <c r="M15" s="376"/>
    </row>
    <row r="16" spans="1:16" s="53" customFormat="1" x14ac:dyDescent="0.2">
      <c r="A16" s="420" t="s">
        <v>47</v>
      </c>
      <c r="B16" s="421">
        <v>90000</v>
      </c>
      <c r="C16" s="420"/>
      <c r="D16" s="423"/>
      <c r="E16" s="533"/>
      <c r="F16" s="689" t="s">
        <v>1761</v>
      </c>
      <c r="G16" s="689"/>
      <c r="H16" s="689"/>
      <c r="I16" s="689"/>
      <c r="J16" s="689"/>
      <c r="K16" s="689"/>
      <c r="L16" s="689"/>
      <c r="M16" s="533"/>
    </row>
    <row r="17" spans="1:13" s="60" customFormat="1" outlineLevel="1" x14ac:dyDescent="0.2">
      <c r="A17" s="424" t="s">
        <v>48</v>
      </c>
      <c r="B17" s="425">
        <v>90010</v>
      </c>
      <c r="C17" s="424"/>
      <c r="D17" s="426"/>
      <c r="E17" s="531"/>
      <c r="F17" s="679" t="s">
        <v>1727</v>
      </c>
      <c r="G17" s="679"/>
      <c r="H17" s="679"/>
      <c r="I17" s="679"/>
      <c r="J17" s="679"/>
      <c r="K17" s="679"/>
      <c r="L17" s="679"/>
      <c r="M17" s="531"/>
    </row>
    <row r="18" spans="1:13" s="49" customFormat="1" outlineLevel="1" x14ac:dyDescent="0.2">
      <c r="A18" s="98"/>
      <c r="B18" s="32">
        <f>B17+1</f>
        <v>90011</v>
      </c>
      <c r="C18" s="48"/>
      <c r="D18" s="120"/>
      <c r="E18" s="121"/>
      <c r="F18" s="169" t="s">
        <v>1898</v>
      </c>
      <c r="G18" s="34" t="s">
        <v>12</v>
      </c>
      <c r="H18" s="209" t="s">
        <v>1744</v>
      </c>
      <c r="I18" s="34"/>
      <c r="J18" s="456" t="s">
        <v>6</v>
      </c>
      <c r="K18" s="456" t="s">
        <v>7</v>
      </c>
      <c r="L18" s="451" t="s">
        <v>334</v>
      </c>
      <c r="M18" s="101"/>
    </row>
    <row r="19" spans="1:13" s="174" customFormat="1" ht="22.5" outlineLevel="1" x14ac:dyDescent="0.2">
      <c r="A19" s="448"/>
      <c r="B19" s="32">
        <f t="shared" ref="B19:B55" si="1">B18+1</f>
        <v>90012</v>
      </c>
      <c r="C19" s="450"/>
      <c r="D19" s="451"/>
      <c r="E19" s="452"/>
      <c r="F19" s="453" t="s">
        <v>1732</v>
      </c>
      <c r="G19" s="454" t="s">
        <v>1726</v>
      </c>
      <c r="H19" s="453" t="s">
        <v>1729</v>
      </c>
      <c r="I19" s="453" t="s">
        <v>1747</v>
      </c>
      <c r="J19" s="456" t="s">
        <v>10</v>
      </c>
      <c r="K19" s="456" t="s">
        <v>10</v>
      </c>
      <c r="L19" s="451" t="s">
        <v>334</v>
      </c>
      <c r="M19" s="453" t="s">
        <v>1731</v>
      </c>
    </row>
    <row r="20" spans="1:13" s="49" customFormat="1" outlineLevel="1" x14ac:dyDescent="0.2">
      <c r="A20" s="98"/>
      <c r="B20" s="32">
        <f t="shared" si="1"/>
        <v>90013</v>
      </c>
      <c r="C20" s="48"/>
      <c r="D20" s="120"/>
      <c r="E20" s="121"/>
      <c r="F20" s="169" t="s">
        <v>1734</v>
      </c>
      <c r="G20" s="34" t="s">
        <v>12</v>
      </c>
      <c r="H20" s="209" t="s">
        <v>1743</v>
      </c>
      <c r="I20" s="34"/>
      <c r="J20" s="456" t="s">
        <v>10</v>
      </c>
      <c r="K20" s="456" t="s">
        <v>10</v>
      </c>
      <c r="L20" s="451" t="s">
        <v>334</v>
      </c>
      <c r="M20" s="101" t="s">
        <v>1733</v>
      </c>
    </row>
    <row r="21" spans="1:13" s="314" customFormat="1" ht="33.75" outlineLevel="1" x14ac:dyDescent="0.2">
      <c r="A21" s="307"/>
      <c r="B21" s="32">
        <f t="shared" si="1"/>
        <v>90014</v>
      </c>
      <c r="C21" s="309"/>
      <c r="D21" s="310"/>
      <c r="E21" s="311"/>
      <c r="F21" s="312" t="s">
        <v>1735</v>
      </c>
      <c r="G21" s="107" t="s">
        <v>332</v>
      </c>
      <c r="H21" s="107" t="s">
        <v>1730</v>
      </c>
      <c r="I21" s="312"/>
      <c r="J21" s="310" t="s">
        <v>13</v>
      </c>
      <c r="K21" s="310" t="s">
        <v>1020</v>
      </c>
      <c r="L21" s="310" t="s">
        <v>236</v>
      </c>
      <c r="M21" s="306"/>
    </row>
    <row r="22" spans="1:13" s="174" customFormat="1" ht="45" outlineLevel="1" x14ac:dyDescent="0.2">
      <c r="A22" s="448"/>
      <c r="B22" s="32">
        <f t="shared" si="1"/>
        <v>90015</v>
      </c>
      <c r="C22" s="450"/>
      <c r="D22" s="451"/>
      <c r="E22" s="452"/>
      <c r="F22" s="453" t="s">
        <v>1736</v>
      </c>
      <c r="G22" s="454" t="s">
        <v>1726</v>
      </c>
      <c r="H22" s="453" t="s">
        <v>1728</v>
      </c>
      <c r="I22" s="453" t="s">
        <v>1747</v>
      </c>
      <c r="J22" s="456" t="s">
        <v>10</v>
      </c>
      <c r="K22" s="456" t="s">
        <v>10</v>
      </c>
      <c r="L22" s="451" t="s">
        <v>334</v>
      </c>
      <c r="M22" s="453"/>
    </row>
    <row r="23" spans="1:13" s="49" customFormat="1" outlineLevel="1" x14ac:dyDescent="0.2">
      <c r="A23" s="98"/>
      <c r="B23" s="32">
        <f t="shared" si="1"/>
        <v>90016</v>
      </c>
      <c r="C23" s="48"/>
      <c r="D23" s="120"/>
      <c r="E23" s="121"/>
      <c r="F23" s="169" t="s">
        <v>1737</v>
      </c>
      <c r="G23" s="34" t="s">
        <v>12</v>
      </c>
      <c r="H23" s="209" t="s">
        <v>1743</v>
      </c>
      <c r="I23" s="34"/>
      <c r="J23" s="456" t="s">
        <v>10</v>
      </c>
      <c r="K23" s="456" t="s">
        <v>10</v>
      </c>
      <c r="L23" s="451" t="s">
        <v>334</v>
      </c>
      <c r="M23" s="95"/>
    </row>
    <row r="24" spans="1:13" s="314" customFormat="1" ht="33.75" outlineLevel="1" x14ac:dyDescent="0.2">
      <c r="A24" s="307"/>
      <c r="B24" s="32">
        <f t="shared" si="1"/>
        <v>90017</v>
      </c>
      <c r="C24" s="309"/>
      <c r="D24" s="310"/>
      <c r="E24" s="311"/>
      <c r="F24" s="312" t="s">
        <v>1738</v>
      </c>
      <c r="G24" s="107" t="s">
        <v>332</v>
      </c>
      <c r="H24" s="107" t="s">
        <v>1730</v>
      </c>
      <c r="I24" s="312"/>
      <c r="J24" s="310" t="s">
        <v>1291</v>
      </c>
      <c r="K24" s="310" t="s">
        <v>1291</v>
      </c>
      <c r="L24" s="310" t="s">
        <v>236</v>
      </c>
      <c r="M24" s="306"/>
    </row>
    <row r="25" spans="1:13" s="174" customFormat="1" ht="22.5" outlineLevel="1" x14ac:dyDescent="0.2">
      <c r="A25" s="448"/>
      <c r="B25" s="32">
        <f t="shared" si="1"/>
        <v>90018</v>
      </c>
      <c r="C25" s="450"/>
      <c r="D25" s="451"/>
      <c r="E25" s="452"/>
      <c r="F25" s="453" t="s">
        <v>1740</v>
      </c>
      <c r="G25" s="454" t="s">
        <v>1726</v>
      </c>
      <c r="H25" s="453" t="s">
        <v>1729</v>
      </c>
      <c r="I25" s="453" t="s">
        <v>1747</v>
      </c>
      <c r="J25" s="456" t="s">
        <v>10</v>
      </c>
      <c r="K25" s="456" t="s">
        <v>10</v>
      </c>
      <c r="L25" s="451" t="s">
        <v>334</v>
      </c>
      <c r="M25" s="453"/>
    </row>
    <row r="26" spans="1:13" s="49" customFormat="1" outlineLevel="1" x14ac:dyDescent="0.2">
      <c r="A26" s="98"/>
      <c r="B26" s="32">
        <f t="shared" si="1"/>
        <v>90019</v>
      </c>
      <c r="C26" s="48"/>
      <c r="D26" s="120"/>
      <c r="E26" s="121"/>
      <c r="F26" s="169" t="s">
        <v>1741</v>
      </c>
      <c r="G26" s="34" t="s">
        <v>12</v>
      </c>
      <c r="H26" s="209" t="s">
        <v>1743</v>
      </c>
      <c r="I26" s="34"/>
      <c r="J26" s="456" t="s">
        <v>10</v>
      </c>
      <c r="K26" s="456" t="s">
        <v>10</v>
      </c>
      <c r="L26" s="451" t="s">
        <v>334</v>
      </c>
      <c r="M26" s="95"/>
    </row>
    <row r="27" spans="1:13" s="314" customFormat="1" ht="33.75" outlineLevel="1" x14ac:dyDescent="0.2">
      <c r="A27" s="307"/>
      <c r="B27" s="32">
        <f t="shared" si="1"/>
        <v>90020</v>
      </c>
      <c r="C27" s="309"/>
      <c r="D27" s="310"/>
      <c r="E27" s="311"/>
      <c r="F27" s="312" t="s">
        <v>1739</v>
      </c>
      <c r="G27" s="107" t="s">
        <v>332</v>
      </c>
      <c r="H27" s="107" t="s">
        <v>1730</v>
      </c>
      <c r="I27" s="312"/>
      <c r="J27" s="310" t="s">
        <v>1291</v>
      </c>
      <c r="K27" s="310" t="s">
        <v>1291</v>
      </c>
      <c r="L27" s="310" t="s">
        <v>236</v>
      </c>
      <c r="M27" s="306"/>
    </row>
    <row r="28" spans="1:13" s="3" customFormat="1" ht="33.75" outlineLevel="1" x14ac:dyDescent="0.2">
      <c r="A28" s="469"/>
      <c r="B28" s="32">
        <f t="shared" si="1"/>
        <v>90021</v>
      </c>
      <c r="C28" s="428"/>
      <c r="D28" s="368"/>
      <c r="E28" s="467"/>
      <c r="F28" s="364" t="s">
        <v>1763</v>
      </c>
      <c r="G28" s="367" t="s">
        <v>3</v>
      </c>
      <c r="H28" s="454" t="s">
        <v>552</v>
      </c>
      <c r="I28" s="367"/>
      <c r="J28" s="368" t="s">
        <v>13</v>
      </c>
      <c r="K28" s="368" t="s">
        <v>14</v>
      </c>
      <c r="L28" s="368" t="s">
        <v>333</v>
      </c>
      <c r="M28" s="364"/>
    </row>
    <row r="29" spans="1:13" s="60" customFormat="1" outlineLevel="1" x14ac:dyDescent="0.2">
      <c r="A29" s="424" t="s">
        <v>48</v>
      </c>
      <c r="B29" s="425">
        <v>90030</v>
      </c>
      <c r="C29" s="424"/>
      <c r="D29" s="426"/>
      <c r="E29" s="531"/>
      <c r="F29" s="679" t="s">
        <v>1742</v>
      </c>
      <c r="G29" s="679"/>
      <c r="H29" s="679"/>
      <c r="I29" s="679"/>
      <c r="J29" s="679"/>
      <c r="K29" s="679"/>
      <c r="L29" s="679"/>
      <c r="M29" s="531"/>
    </row>
    <row r="30" spans="1:13" s="49" customFormat="1" outlineLevel="1" x14ac:dyDescent="0.2">
      <c r="A30" s="98"/>
      <c r="B30" s="32">
        <f t="shared" si="1"/>
        <v>90031</v>
      </c>
      <c r="C30" s="48"/>
      <c r="D30" s="120"/>
      <c r="E30" s="121"/>
      <c r="F30" s="169" t="s">
        <v>1899</v>
      </c>
      <c r="G30" s="34" t="s">
        <v>12</v>
      </c>
      <c r="H30" s="209" t="s">
        <v>1745</v>
      </c>
      <c r="I30" s="34"/>
      <c r="J30" s="456" t="s">
        <v>6</v>
      </c>
      <c r="K30" s="456" t="s">
        <v>7</v>
      </c>
      <c r="L30" s="451" t="s">
        <v>334</v>
      </c>
      <c r="M30" s="101"/>
    </row>
    <row r="31" spans="1:13" s="174" customFormat="1" ht="22.5" outlineLevel="1" x14ac:dyDescent="0.2">
      <c r="A31" s="448"/>
      <c r="B31" s="32">
        <f t="shared" si="1"/>
        <v>90032</v>
      </c>
      <c r="C31" s="450"/>
      <c r="D31" s="451"/>
      <c r="E31" s="452"/>
      <c r="F31" s="453" t="s">
        <v>1732</v>
      </c>
      <c r="G31" s="454" t="s">
        <v>1726</v>
      </c>
      <c r="H31" s="453" t="s">
        <v>1748</v>
      </c>
      <c r="I31" s="453" t="s">
        <v>1746</v>
      </c>
      <c r="J31" s="456" t="s">
        <v>10</v>
      </c>
      <c r="K31" s="456" t="s">
        <v>10</v>
      </c>
      <c r="L31" s="451" t="s">
        <v>334</v>
      </c>
      <c r="M31" s="453" t="s">
        <v>1731</v>
      </c>
    </row>
    <row r="32" spans="1:13" s="49" customFormat="1" outlineLevel="1" x14ac:dyDescent="0.2">
      <c r="A32" s="98"/>
      <c r="B32" s="32">
        <f t="shared" si="1"/>
        <v>90033</v>
      </c>
      <c r="C32" s="48"/>
      <c r="D32" s="120"/>
      <c r="E32" s="121"/>
      <c r="F32" s="169" t="s">
        <v>1734</v>
      </c>
      <c r="G32" s="34" t="s">
        <v>12</v>
      </c>
      <c r="H32" s="209" t="s">
        <v>1749</v>
      </c>
      <c r="I32" s="34"/>
      <c r="J32" s="456" t="s">
        <v>10</v>
      </c>
      <c r="K32" s="456" t="s">
        <v>10</v>
      </c>
      <c r="L32" s="451" t="s">
        <v>334</v>
      </c>
      <c r="M32" s="101" t="s">
        <v>1733</v>
      </c>
    </row>
    <row r="33" spans="1:13" s="314" customFormat="1" ht="33.75" outlineLevel="1" x14ac:dyDescent="0.2">
      <c r="A33" s="307"/>
      <c r="B33" s="32">
        <f t="shared" si="1"/>
        <v>90034</v>
      </c>
      <c r="C33" s="309"/>
      <c r="D33" s="310"/>
      <c r="E33" s="311"/>
      <c r="F33" s="312" t="s">
        <v>1735</v>
      </c>
      <c r="G33" s="107" t="s">
        <v>332</v>
      </c>
      <c r="H33" s="107" t="s">
        <v>1750</v>
      </c>
      <c r="I33" s="312"/>
      <c r="J33" s="310" t="s">
        <v>1751</v>
      </c>
      <c r="K33" s="310" t="s">
        <v>1020</v>
      </c>
      <c r="L33" s="310" t="s">
        <v>236</v>
      </c>
      <c r="M33" s="306"/>
    </row>
    <row r="34" spans="1:13" s="174" customFormat="1" ht="45" outlineLevel="1" x14ac:dyDescent="0.2">
      <c r="A34" s="448"/>
      <c r="B34" s="32">
        <f t="shared" si="1"/>
        <v>90035</v>
      </c>
      <c r="C34" s="450"/>
      <c r="D34" s="451"/>
      <c r="E34" s="452"/>
      <c r="F34" s="453" t="s">
        <v>1752</v>
      </c>
      <c r="G34" s="454" t="s">
        <v>1726</v>
      </c>
      <c r="H34" s="453" t="s">
        <v>1778</v>
      </c>
      <c r="I34" s="453" t="s">
        <v>1746</v>
      </c>
      <c r="J34" s="456" t="s">
        <v>10</v>
      </c>
      <c r="K34" s="456" t="s">
        <v>10</v>
      </c>
      <c r="L34" s="451" t="s">
        <v>334</v>
      </c>
      <c r="M34" s="453"/>
    </row>
    <row r="35" spans="1:13" s="49" customFormat="1" outlineLevel="1" x14ac:dyDescent="0.2">
      <c r="A35" s="98"/>
      <c r="B35" s="32">
        <f t="shared" si="1"/>
        <v>90036</v>
      </c>
      <c r="C35" s="48"/>
      <c r="D35" s="120"/>
      <c r="E35" s="121"/>
      <c r="F35" s="169" t="s">
        <v>1737</v>
      </c>
      <c r="G35" s="34" t="s">
        <v>12</v>
      </c>
      <c r="H35" s="209" t="s">
        <v>1749</v>
      </c>
      <c r="I35" s="34"/>
      <c r="J35" s="456" t="s">
        <v>10</v>
      </c>
      <c r="K35" s="456" t="s">
        <v>10</v>
      </c>
      <c r="L35" s="451" t="s">
        <v>334</v>
      </c>
      <c r="M35" s="95"/>
    </row>
    <row r="36" spans="1:13" s="314" customFormat="1" ht="33.75" outlineLevel="1" x14ac:dyDescent="0.2">
      <c r="A36" s="307"/>
      <c r="B36" s="32">
        <f t="shared" si="1"/>
        <v>90037</v>
      </c>
      <c r="C36" s="309"/>
      <c r="D36" s="310"/>
      <c r="E36" s="311"/>
      <c r="F36" s="312" t="s">
        <v>1738</v>
      </c>
      <c r="G36" s="107" t="s">
        <v>332</v>
      </c>
      <c r="H36" s="107" t="s">
        <v>1750</v>
      </c>
      <c r="I36" s="312"/>
      <c r="J36" s="310" t="s">
        <v>1753</v>
      </c>
      <c r="K36" s="310" t="s">
        <v>1753</v>
      </c>
      <c r="L36" s="310" t="s">
        <v>236</v>
      </c>
      <c r="M36" s="306"/>
    </row>
    <row r="37" spans="1:13" s="174" customFormat="1" ht="22.5" outlineLevel="1" x14ac:dyDescent="0.2">
      <c r="A37" s="448"/>
      <c r="B37" s="32">
        <f t="shared" si="1"/>
        <v>90038</v>
      </c>
      <c r="C37" s="450"/>
      <c r="D37" s="451"/>
      <c r="E37" s="452"/>
      <c r="F37" s="453" t="s">
        <v>1740</v>
      </c>
      <c r="G37" s="454" t="s">
        <v>1726</v>
      </c>
      <c r="H37" s="453" t="s">
        <v>1748</v>
      </c>
      <c r="I37" s="453" t="s">
        <v>1746</v>
      </c>
      <c r="J37" s="456" t="s">
        <v>10</v>
      </c>
      <c r="K37" s="456" t="s">
        <v>10</v>
      </c>
      <c r="L37" s="451" t="s">
        <v>334</v>
      </c>
      <c r="M37" s="453"/>
    </row>
    <row r="38" spans="1:13" s="49" customFormat="1" outlineLevel="1" x14ac:dyDescent="0.2">
      <c r="A38" s="98"/>
      <c r="B38" s="32">
        <f t="shared" si="1"/>
        <v>90039</v>
      </c>
      <c r="C38" s="48"/>
      <c r="D38" s="120"/>
      <c r="E38" s="121"/>
      <c r="F38" s="169" t="s">
        <v>1741</v>
      </c>
      <c r="G38" s="34" t="s">
        <v>12</v>
      </c>
      <c r="H38" s="209" t="s">
        <v>1749</v>
      </c>
      <c r="I38" s="34"/>
      <c r="J38" s="456" t="s">
        <v>10</v>
      </c>
      <c r="K38" s="456" t="s">
        <v>10</v>
      </c>
      <c r="L38" s="451" t="s">
        <v>334</v>
      </c>
      <c r="M38" s="95"/>
    </row>
    <row r="39" spans="1:13" s="314" customFormat="1" ht="33.75" outlineLevel="1" x14ac:dyDescent="0.2">
      <c r="A39" s="307"/>
      <c r="B39" s="32">
        <f t="shared" si="1"/>
        <v>90040</v>
      </c>
      <c r="C39" s="309"/>
      <c r="D39" s="310"/>
      <c r="E39" s="311"/>
      <c r="F39" s="312" t="s">
        <v>1739</v>
      </c>
      <c r="G39" s="107" t="s">
        <v>332</v>
      </c>
      <c r="H39" s="107" t="s">
        <v>1750</v>
      </c>
      <c r="I39" s="312"/>
      <c r="J39" s="310" t="s">
        <v>1291</v>
      </c>
      <c r="K39" s="310" t="s">
        <v>1291</v>
      </c>
      <c r="L39" s="310" t="s">
        <v>236</v>
      </c>
      <c r="M39" s="306"/>
    </row>
    <row r="40" spans="1:13" s="3" customFormat="1" ht="33.75" outlineLevel="1" x14ac:dyDescent="0.2">
      <c r="A40" s="469"/>
      <c r="B40" s="32">
        <f t="shared" si="1"/>
        <v>90041</v>
      </c>
      <c r="C40" s="428"/>
      <c r="D40" s="368"/>
      <c r="E40" s="467"/>
      <c r="F40" s="364" t="s">
        <v>1764</v>
      </c>
      <c r="G40" s="367" t="s">
        <v>3</v>
      </c>
      <c r="H40" s="454" t="s">
        <v>552</v>
      </c>
      <c r="I40" s="367"/>
      <c r="J40" s="368" t="s">
        <v>13</v>
      </c>
      <c r="K40" s="368" t="s">
        <v>14</v>
      </c>
      <c r="L40" s="368" t="s">
        <v>333</v>
      </c>
      <c r="M40" s="364"/>
    </row>
    <row r="41" spans="1:13" s="60" customFormat="1" outlineLevel="1" x14ac:dyDescent="0.2">
      <c r="A41" s="424" t="s">
        <v>48</v>
      </c>
      <c r="B41" s="425">
        <v>90050</v>
      </c>
      <c r="C41" s="424"/>
      <c r="D41" s="426"/>
      <c r="E41" s="531"/>
      <c r="F41" s="673" t="s">
        <v>1754</v>
      </c>
      <c r="G41" s="674"/>
      <c r="H41" s="674"/>
      <c r="I41" s="674"/>
      <c r="J41" s="674"/>
      <c r="K41" s="674"/>
      <c r="L41" s="675"/>
      <c r="M41" s="531"/>
    </row>
    <row r="42" spans="1:13" s="49" customFormat="1" outlineLevel="1" x14ac:dyDescent="0.2">
      <c r="A42" s="98"/>
      <c r="B42" s="32">
        <f t="shared" si="1"/>
        <v>90051</v>
      </c>
      <c r="C42" s="48"/>
      <c r="D42" s="120"/>
      <c r="E42" s="121"/>
      <c r="F42" s="169" t="s">
        <v>1900</v>
      </c>
      <c r="G42" s="34" t="s">
        <v>12</v>
      </c>
      <c r="H42" s="209" t="s">
        <v>1757</v>
      </c>
      <c r="I42" s="34"/>
      <c r="J42" s="456" t="s">
        <v>6</v>
      </c>
      <c r="K42" s="456" t="s">
        <v>7</v>
      </c>
      <c r="L42" s="451" t="s">
        <v>334</v>
      </c>
      <c r="M42" s="101"/>
    </row>
    <row r="43" spans="1:13" s="174" customFormat="1" ht="22.5" outlineLevel="1" x14ac:dyDescent="0.2">
      <c r="A43" s="448"/>
      <c r="B43" s="32">
        <f t="shared" si="1"/>
        <v>90052</v>
      </c>
      <c r="C43" s="450"/>
      <c r="D43" s="451"/>
      <c r="E43" s="452"/>
      <c r="F43" s="453" t="s">
        <v>1732</v>
      </c>
      <c r="G43" s="454" t="s">
        <v>1726</v>
      </c>
      <c r="H43" s="453" t="s">
        <v>1758</v>
      </c>
      <c r="I43" s="453" t="s">
        <v>1755</v>
      </c>
      <c r="J43" s="456" t="s">
        <v>10</v>
      </c>
      <c r="K43" s="456" t="s">
        <v>10</v>
      </c>
      <c r="L43" s="451" t="s">
        <v>334</v>
      </c>
      <c r="M43" s="453" t="s">
        <v>1731</v>
      </c>
    </row>
    <row r="44" spans="1:13" s="49" customFormat="1" outlineLevel="1" x14ac:dyDescent="0.2">
      <c r="A44" s="98"/>
      <c r="B44" s="32">
        <f t="shared" si="1"/>
        <v>90053</v>
      </c>
      <c r="C44" s="48"/>
      <c r="D44" s="120"/>
      <c r="E44" s="121"/>
      <c r="F44" s="169" t="s">
        <v>1734</v>
      </c>
      <c r="G44" s="34" t="s">
        <v>12</v>
      </c>
      <c r="H44" s="209" t="s">
        <v>1759</v>
      </c>
      <c r="I44" s="34"/>
      <c r="J44" s="456" t="s">
        <v>10</v>
      </c>
      <c r="K44" s="456" t="s">
        <v>10</v>
      </c>
      <c r="L44" s="451" t="s">
        <v>334</v>
      </c>
      <c r="M44" s="101" t="s">
        <v>1733</v>
      </c>
    </row>
    <row r="45" spans="1:13" s="314" customFormat="1" ht="33.75" outlineLevel="1" x14ac:dyDescent="0.2">
      <c r="A45" s="307"/>
      <c r="B45" s="32">
        <f t="shared" si="1"/>
        <v>90054</v>
      </c>
      <c r="C45" s="309"/>
      <c r="D45" s="310"/>
      <c r="E45" s="311"/>
      <c r="F45" s="312" t="s">
        <v>1735</v>
      </c>
      <c r="G45" s="107" t="s">
        <v>332</v>
      </c>
      <c r="H45" s="107" t="s">
        <v>1760</v>
      </c>
      <c r="I45" s="312"/>
      <c r="J45" s="310" t="s">
        <v>1751</v>
      </c>
      <c r="K45" s="310" t="s">
        <v>1020</v>
      </c>
      <c r="L45" s="310" t="s">
        <v>236</v>
      </c>
      <c r="M45" s="306"/>
    </row>
    <row r="46" spans="1:13" s="174" customFormat="1" ht="45" outlineLevel="1" x14ac:dyDescent="0.2">
      <c r="A46" s="448"/>
      <c r="B46" s="32">
        <f t="shared" si="1"/>
        <v>90055</v>
      </c>
      <c r="C46" s="450"/>
      <c r="D46" s="451"/>
      <c r="E46" s="452"/>
      <c r="F46" s="453" t="s">
        <v>1756</v>
      </c>
      <c r="G46" s="454" t="s">
        <v>1726</v>
      </c>
      <c r="H46" s="453" t="s">
        <v>1777</v>
      </c>
      <c r="I46" s="453" t="s">
        <v>1755</v>
      </c>
      <c r="J46" s="456" t="s">
        <v>10</v>
      </c>
      <c r="K46" s="456" t="s">
        <v>10</v>
      </c>
      <c r="L46" s="451" t="s">
        <v>334</v>
      </c>
      <c r="M46" s="453"/>
    </row>
    <row r="47" spans="1:13" s="49" customFormat="1" outlineLevel="1" x14ac:dyDescent="0.2">
      <c r="A47" s="98"/>
      <c r="B47" s="32">
        <f t="shared" si="1"/>
        <v>90056</v>
      </c>
      <c r="C47" s="48"/>
      <c r="D47" s="120"/>
      <c r="E47" s="121"/>
      <c r="F47" s="169" t="s">
        <v>1737</v>
      </c>
      <c r="G47" s="34" t="s">
        <v>12</v>
      </c>
      <c r="H47" s="209" t="s">
        <v>1759</v>
      </c>
      <c r="I47" s="34"/>
      <c r="J47" s="456" t="s">
        <v>10</v>
      </c>
      <c r="K47" s="456" t="s">
        <v>10</v>
      </c>
      <c r="L47" s="451" t="s">
        <v>334</v>
      </c>
      <c r="M47" s="95"/>
    </row>
    <row r="48" spans="1:13" s="314" customFormat="1" ht="33.75" outlineLevel="1" x14ac:dyDescent="0.2">
      <c r="A48" s="307"/>
      <c r="B48" s="32">
        <f t="shared" si="1"/>
        <v>90057</v>
      </c>
      <c r="C48" s="309"/>
      <c r="D48" s="310"/>
      <c r="E48" s="311"/>
      <c r="F48" s="312" t="s">
        <v>1738</v>
      </c>
      <c r="G48" s="107" t="s">
        <v>332</v>
      </c>
      <c r="H48" s="107" t="s">
        <v>1760</v>
      </c>
      <c r="I48" s="312"/>
      <c r="J48" s="310" t="s">
        <v>1774</v>
      </c>
      <c r="K48" s="310" t="s">
        <v>1774</v>
      </c>
      <c r="L48" s="310" t="s">
        <v>237</v>
      </c>
      <c r="M48" s="306"/>
    </row>
    <row r="49" spans="1:13" s="174" customFormat="1" ht="22.5" outlineLevel="1" x14ac:dyDescent="0.2">
      <c r="A49" s="448"/>
      <c r="B49" s="32">
        <f t="shared" si="1"/>
        <v>90058</v>
      </c>
      <c r="C49" s="450"/>
      <c r="D49" s="451"/>
      <c r="E49" s="452"/>
      <c r="F49" s="453" t="s">
        <v>1740</v>
      </c>
      <c r="G49" s="454" t="s">
        <v>1726</v>
      </c>
      <c r="H49" s="453" t="s">
        <v>1758</v>
      </c>
      <c r="I49" s="453" t="s">
        <v>1755</v>
      </c>
      <c r="J49" s="456" t="s">
        <v>10</v>
      </c>
      <c r="K49" s="456" t="s">
        <v>10</v>
      </c>
      <c r="L49" s="451" t="s">
        <v>334</v>
      </c>
      <c r="M49" s="453"/>
    </row>
    <row r="50" spans="1:13" s="49" customFormat="1" outlineLevel="1" x14ac:dyDescent="0.2">
      <c r="A50" s="98"/>
      <c r="B50" s="32">
        <f t="shared" si="1"/>
        <v>90059</v>
      </c>
      <c r="C50" s="48"/>
      <c r="D50" s="120"/>
      <c r="E50" s="121"/>
      <c r="F50" s="169" t="s">
        <v>1741</v>
      </c>
      <c r="G50" s="34" t="s">
        <v>12</v>
      </c>
      <c r="H50" s="209" t="s">
        <v>1759</v>
      </c>
      <c r="I50" s="34"/>
      <c r="J50" s="456" t="s">
        <v>10</v>
      </c>
      <c r="K50" s="456" t="s">
        <v>10</v>
      </c>
      <c r="L50" s="451" t="s">
        <v>334</v>
      </c>
      <c r="M50" s="95"/>
    </row>
    <row r="51" spans="1:13" s="314" customFormat="1" ht="33.75" outlineLevel="1" x14ac:dyDescent="0.2">
      <c r="A51" s="307"/>
      <c r="B51" s="32">
        <f t="shared" si="1"/>
        <v>90060</v>
      </c>
      <c r="C51" s="309"/>
      <c r="D51" s="310"/>
      <c r="E51" s="311"/>
      <c r="F51" s="312" t="s">
        <v>1739</v>
      </c>
      <c r="G51" s="107" t="s">
        <v>332</v>
      </c>
      <c r="H51" s="107" t="s">
        <v>1760</v>
      </c>
      <c r="I51" s="312"/>
      <c r="J51" s="310" t="s">
        <v>1774</v>
      </c>
      <c r="K51" s="310" t="s">
        <v>1774</v>
      </c>
      <c r="L51" s="310" t="s">
        <v>237</v>
      </c>
      <c r="M51" s="306"/>
    </row>
    <row r="52" spans="1:13" s="3" customFormat="1" ht="33.75" outlineLevel="1" x14ac:dyDescent="0.2">
      <c r="A52" s="469"/>
      <c r="B52" s="32">
        <f t="shared" si="1"/>
        <v>90061</v>
      </c>
      <c r="C52" s="428"/>
      <c r="D52" s="368"/>
      <c r="E52" s="467"/>
      <c r="F52" s="364" t="s">
        <v>1765</v>
      </c>
      <c r="G52" s="367" t="s">
        <v>3</v>
      </c>
      <c r="H52" s="454" t="s">
        <v>552</v>
      </c>
      <c r="I52" s="367"/>
      <c r="J52" s="368" t="s">
        <v>13</v>
      </c>
      <c r="K52" s="368" t="s">
        <v>14</v>
      </c>
      <c r="L52" s="368" t="s">
        <v>333</v>
      </c>
      <c r="M52" s="364"/>
    </row>
    <row r="53" spans="1:13" s="60" customFormat="1" outlineLevel="1" x14ac:dyDescent="0.2">
      <c r="A53" s="424" t="s">
        <v>48</v>
      </c>
      <c r="B53" s="425">
        <v>90070</v>
      </c>
      <c r="C53" s="424"/>
      <c r="D53" s="426"/>
      <c r="E53" s="531"/>
      <c r="F53" s="673" t="s">
        <v>1803</v>
      </c>
      <c r="G53" s="674"/>
      <c r="H53" s="674"/>
      <c r="I53" s="674"/>
      <c r="J53" s="674"/>
      <c r="K53" s="674"/>
      <c r="L53" s="675"/>
      <c r="M53" s="531"/>
    </row>
    <row r="54" spans="1:13" s="174" customFormat="1" ht="22.5" outlineLevel="1" x14ac:dyDescent="0.2">
      <c r="A54" s="448"/>
      <c r="B54" s="32">
        <f t="shared" si="1"/>
        <v>90071</v>
      </c>
      <c r="C54" s="450"/>
      <c r="D54" s="451"/>
      <c r="E54" s="452"/>
      <c r="F54" s="453" t="s">
        <v>1807</v>
      </c>
      <c r="G54" s="454" t="s">
        <v>1726</v>
      </c>
      <c r="H54" s="453" t="s">
        <v>1804</v>
      </c>
      <c r="I54" s="453" t="s">
        <v>1746</v>
      </c>
      <c r="J54" s="456" t="s">
        <v>10</v>
      </c>
      <c r="K54" s="456" t="s">
        <v>10</v>
      </c>
      <c r="L54" s="451" t="s">
        <v>334</v>
      </c>
      <c r="M54" s="453" t="s">
        <v>1954</v>
      </c>
    </row>
    <row r="55" spans="1:13" s="174" customFormat="1" ht="45" outlineLevel="1" x14ac:dyDescent="0.2">
      <c r="A55" s="448"/>
      <c r="B55" s="32">
        <f t="shared" si="1"/>
        <v>90072</v>
      </c>
      <c r="C55" s="450"/>
      <c r="D55" s="451"/>
      <c r="E55" s="452"/>
      <c r="F55" s="453" t="s">
        <v>1805</v>
      </c>
      <c r="G55" s="454" t="s">
        <v>1726</v>
      </c>
      <c r="H55" s="453" t="s">
        <v>1806</v>
      </c>
      <c r="I55" s="453"/>
      <c r="J55" s="456" t="s">
        <v>10</v>
      </c>
      <c r="K55" s="456" t="s">
        <v>10</v>
      </c>
      <c r="L55" s="451" t="s">
        <v>334</v>
      </c>
      <c r="M55" s="453"/>
    </row>
    <row r="56" spans="1:13" s="174" customFormat="1" ht="45" outlineLevel="1" x14ac:dyDescent="0.2">
      <c r="A56" s="657"/>
      <c r="B56" s="641">
        <f t="shared" ref="B56:B57" si="2">B55+1</f>
        <v>90073</v>
      </c>
      <c r="C56" s="651"/>
      <c r="D56" s="652"/>
      <c r="E56" s="653"/>
      <c r="F56" s="654" t="s">
        <v>1811</v>
      </c>
      <c r="G56" s="655" t="s">
        <v>1726</v>
      </c>
      <c r="H56" s="654" t="s">
        <v>1966</v>
      </c>
      <c r="I56" s="654" t="s">
        <v>1755</v>
      </c>
      <c r="J56" s="656" t="s">
        <v>10</v>
      </c>
      <c r="K56" s="656" t="s">
        <v>10</v>
      </c>
      <c r="L56" s="652" t="s">
        <v>334</v>
      </c>
      <c r="M56" s="654" t="s">
        <v>1955</v>
      </c>
    </row>
    <row r="57" spans="1:13" s="3" customFormat="1" ht="33.75" outlineLevel="1" x14ac:dyDescent="0.2">
      <c r="A57" s="469"/>
      <c r="B57" s="32">
        <f t="shared" si="2"/>
        <v>90074</v>
      </c>
      <c r="C57" s="428"/>
      <c r="D57" s="368"/>
      <c r="E57" s="467"/>
      <c r="F57" s="364" t="s">
        <v>1765</v>
      </c>
      <c r="G57" s="367" t="s">
        <v>3</v>
      </c>
      <c r="H57" s="454" t="s">
        <v>552</v>
      </c>
      <c r="I57" s="367"/>
      <c r="J57" s="368" t="s">
        <v>13</v>
      </c>
      <c r="K57" s="368" t="s">
        <v>14</v>
      </c>
      <c r="L57" s="368" t="s">
        <v>333</v>
      </c>
      <c r="M57" s="364"/>
    </row>
    <row r="58" spans="1:13" s="53" customFormat="1" x14ac:dyDescent="0.2">
      <c r="A58" s="420" t="s">
        <v>47</v>
      </c>
      <c r="B58" s="421">
        <v>90100</v>
      </c>
      <c r="C58" s="420"/>
      <c r="D58" s="423"/>
      <c r="E58" s="533"/>
      <c r="F58" s="689" t="s">
        <v>1762</v>
      </c>
      <c r="G58" s="689"/>
      <c r="H58" s="689"/>
      <c r="I58" s="689"/>
      <c r="J58" s="689"/>
      <c r="K58" s="689"/>
      <c r="L58" s="689"/>
      <c r="M58" s="533"/>
    </row>
    <row r="59" spans="1:13" s="60" customFormat="1" outlineLevel="1" x14ac:dyDescent="0.2">
      <c r="A59" s="424" t="s">
        <v>48</v>
      </c>
      <c r="B59" s="425">
        <v>90110</v>
      </c>
      <c r="C59" s="424"/>
      <c r="D59" s="426"/>
      <c r="E59" s="531"/>
      <c r="F59" s="679" t="s">
        <v>1773</v>
      </c>
      <c r="G59" s="679"/>
      <c r="H59" s="679"/>
      <c r="I59" s="679"/>
      <c r="J59" s="679"/>
      <c r="K59" s="679"/>
      <c r="L59" s="679"/>
      <c r="M59" s="531"/>
    </row>
    <row r="60" spans="1:13" s="174" customFormat="1" ht="45" outlineLevel="1" x14ac:dyDescent="0.2">
      <c r="A60" s="448"/>
      <c r="B60" s="32">
        <f t="shared" ref="B60:B92" si="3">B59+1</f>
        <v>90111</v>
      </c>
      <c r="C60" s="450"/>
      <c r="D60" s="451"/>
      <c r="E60" s="452"/>
      <c r="F60" s="453" t="s">
        <v>1736</v>
      </c>
      <c r="G60" s="454" t="s">
        <v>1726</v>
      </c>
      <c r="H60" s="453" t="s">
        <v>1776</v>
      </c>
      <c r="I60" s="453" t="s">
        <v>1747</v>
      </c>
      <c r="J60" s="456" t="s">
        <v>10</v>
      </c>
      <c r="K60" s="456" t="s">
        <v>10</v>
      </c>
      <c r="L60" s="451" t="s">
        <v>334</v>
      </c>
      <c r="M60" s="453"/>
    </row>
    <row r="61" spans="1:13" s="49" customFormat="1" outlineLevel="1" x14ac:dyDescent="0.2">
      <c r="A61" s="98"/>
      <c r="B61" s="32">
        <f t="shared" si="3"/>
        <v>90112</v>
      </c>
      <c r="C61" s="48"/>
      <c r="D61" s="120"/>
      <c r="E61" s="121"/>
      <c r="F61" s="169" t="s">
        <v>1737</v>
      </c>
      <c r="G61" s="34" t="s">
        <v>12</v>
      </c>
      <c r="H61" s="209" t="s">
        <v>1743</v>
      </c>
      <c r="I61" s="34"/>
      <c r="J61" s="456" t="s">
        <v>10</v>
      </c>
      <c r="K61" s="456" t="s">
        <v>10</v>
      </c>
      <c r="L61" s="451" t="s">
        <v>334</v>
      </c>
      <c r="M61" s="95"/>
    </row>
    <row r="62" spans="1:13" s="174" customFormat="1" ht="45" outlineLevel="1" x14ac:dyDescent="0.2">
      <c r="A62" s="448"/>
      <c r="B62" s="32">
        <f t="shared" si="3"/>
        <v>90113</v>
      </c>
      <c r="C62" s="450"/>
      <c r="D62" s="451"/>
      <c r="E62" s="452"/>
      <c r="F62" s="453" t="s">
        <v>1752</v>
      </c>
      <c r="G62" s="454" t="s">
        <v>1726</v>
      </c>
      <c r="H62" s="453" t="s">
        <v>1799</v>
      </c>
      <c r="I62" s="453" t="s">
        <v>1746</v>
      </c>
      <c r="J62" s="456" t="s">
        <v>10</v>
      </c>
      <c r="K62" s="456" t="s">
        <v>10</v>
      </c>
      <c r="L62" s="451" t="s">
        <v>334</v>
      </c>
      <c r="M62" s="453"/>
    </row>
    <row r="63" spans="1:13" s="49" customFormat="1" outlineLevel="1" x14ac:dyDescent="0.2">
      <c r="A63" s="98"/>
      <c r="B63" s="32">
        <f t="shared" si="3"/>
        <v>90114</v>
      </c>
      <c r="C63" s="48"/>
      <c r="D63" s="120"/>
      <c r="E63" s="121"/>
      <c r="F63" s="169" t="s">
        <v>1737</v>
      </c>
      <c r="G63" s="34" t="s">
        <v>12</v>
      </c>
      <c r="H63" s="209" t="s">
        <v>1749</v>
      </c>
      <c r="I63" s="34"/>
      <c r="J63" s="456" t="s">
        <v>10</v>
      </c>
      <c r="K63" s="456" t="s">
        <v>10</v>
      </c>
      <c r="L63" s="451" t="s">
        <v>334</v>
      </c>
      <c r="M63" s="95"/>
    </row>
    <row r="64" spans="1:13" s="174" customFormat="1" ht="45" outlineLevel="1" x14ac:dyDescent="0.2">
      <c r="A64" s="448"/>
      <c r="B64" s="32">
        <f t="shared" si="3"/>
        <v>90115</v>
      </c>
      <c r="C64" s="450"/>
      <c r="D64" s="451"/>
      <c r="E64" s="452"/>
      <c r="F64" s="453" t="s">
        <v>1756</v>
      </c>
      <c r="G64" s="454" t="s">
        <v>1726</v>
      </c>
      <c r="H64" s="453" t="s">
        <v>1775</v>
      </c>
      <c r="I64" s="453" t="s">
        <v>1755</v>
      </c>
      <c r="J64" s="456" t="s">
        <v>10</v>
      </c>
      <c r="K64" s="456" t="s">
        <v>10</v>
      </c>
      <c r="L64" s="451" t="s">
        <v>334</v>
      </c>
      <c r="M64" s="453"/>
    </row>
    <row r="65" spans="1:13" s="49" customFormat="1" outlineLevel="1" x14ac:dyDescent="0.2">
      <c r="A65" s="98"/>
      <c r="B65" s="32">
        <f t="shared" si="3"/>
        <v>90116</v>
      </c>
      <c r="C65" s="48"/>
      <c r="D65" s="120"/>
      <c r="E65" s="121"/>
      <c r="F65" s="169" t="s">
        <v>1737</v>
      </c>
      <c r="G65" s="34" t="s">
        <v>12</v>
      </c>
      <c r="H65" s="209" t="s">
        <v>1759</v>
      </c>
      <c r="I65" s="34"/>
      <c r="J65" s="456" t="s">
        <v>10</v>
      </c>
      <c r="K65" s="456" t="s">
        <v>10</v>
      </c>
      <c r="L65" s="451" t="s">
        <v>334</v>
      </c>
      <c r="M65" s="95"/>
    </row>
    <row r="66" spans="1:13" s="60" customFormat="1" outlineLevel="1" x14ac:dyDescent="0.2">
      <c r="A66" s="59" t="s">
        <v>48</v>
      </c>
      <c r="B66" s="425">
        <v>90120</v>
      </c>
      <c r="C66" s="58"/>
      <c r="D66" s="58"/>
      <c r="E66" s="532"/>
      <c r="F66" s="672" t="s">
        <v>1798</v>
      </c>
      <c r="G66" s="672"/>
      <c r="H66" s="672"/>
      <c r="I66" s="672"/>
      <c r="J66" s="672"/>
      <c r="K66" s="672"/>
      <c r="L66" s="672"/>
      <c r="M66" s="532"/>
    </row>
    <row r="67" spans="1:13" s="156" customFormat="1" ht="33.75" outlineLevel="1" x14ac:dyDescent="0.2">
      <c r="A67" s="193"/>
      <c r="B67" s="32">
        <f t="shared" si="3"/>
        <v>90121</v>
      </c>
      <c r="C67" s="194"/>
      <c r="D67" s="194"/>
      <c r="E67" s="192"/>
      <c r="F67" s="192" t="s">
        <v>854</v>
      </c>
      <c r="G67" s="34" t="s">
        <v>332</v>
      </c>
      <c r="H67" s="34" t="s">
        <v>833</v>
      </c>
      <c r="I67" s="34" t="s">
        <v>856</v>
      </c>
      <c r="J67" s="33" t="s">
        <v>337</v>
      </c>
      <c r="K67" s="33" t="s">
        <v>337</v>
      </c>
      <c r="L67" s="33" t="s">
        <v>236</v>
      </c>
      <c r="M67" s="192"/>
    </row>
    <row r="68" spans="1:13" s="156" customFormat="1" ht="33.75" outlineLevel="1" x14ac:dyDescent="0.2">
      <c r="A68" s="193"/>
      <c r="B68" s="32">
        <f t="shared" si="3"/>
        <v>90122</v>
      </c>
      <c r="C68" s="194"/>
      <c r="D68" s="194"/>
      <c r="E68" s="192"/>
      <c r="F68" s="192" t="s">
        <v>1770</v>
      </c>
      <c r="G68" s="34" t="s">
        <v>332</v>
      </c>
      <c r="H68" s="34" t="s">
        <v>833</v>
      </c>
      <c r="I68" s="34" t="s">
        <v>1922</v>
      </c>
      <c r="J68" s="33" t="s">
        <v>337</v>
      </c>
      <c r="K68" s="33" t="s">
        <v>337</v>
      </c>
      <c r="L68" s="33" t="s">
        <v>236</v>
      </c>
      <c r="M68" s="192"/>
    </row>
    <row r="69" spans="1:13" s="156" customFormat="1" ht="33.75" outlineLevel="1" x14ac:dyDescent="0.2">
      <c r="A69" s="193"/>
      <c r="B69" s="32">
        <f t="shared" si="3"/>
        <v>90123</v>
      </c>
      <c r="C69" s="194"/>
      <c r="D69" s="194"/>
      <c r="E69" s="192"/>
      <c r="F69" s="192" t="s">
        <v>1771</v>
      </c>
      <c r="G69" s="34" t="s">
        <v>332</v>
      </c>
      <c r="H69" s="34" t="s">
        <v>1377</v>
      </c>
      <c r="I69" s="34" t="s">
        <v>1767</v>
      </c>
      <c r="J69" s="33" t="s">
        <v>337</v>
      </c>
      <c r="K69" s="33" t="s">
        <v>337</v>
      </c>
      <c r="L69" s="33" t="s">
        <v>236</v>
      </c>
      <c r="M69" s="192"/>
    </row>
    <row r="70" spans="1:13" s="156" customFormat="1" ht="33.75" outlineLevel="1" x14ac:dyDescent="0.2">
      <c r="A70" s="193"/>
      <c r="B70" s="32">
        <f t="shared" si="3"/>
        <v>90124</v>
      </c>
      <c r="C70" s="194"/>
      <c r="D70" s="194"/>
      <c r="E70" s="192"/>
      <c r="F70" s="192" t="s">
        <v>1772</v>
      </c>
      <c r="G70" s="34" t="s">
        <v>332</v>
      </c>
      <c r="H70" s="34" t="s">
        <v>1769</v>
      </c>
      <c r="I70" s="34" t="s">
        <v>1768</v>
      </c>
      <c r="J70" s="33" t="s">
        <v>337</v>
      </c>
      <c r="K70" s="33" t="s">
        <v>337</v>
      </c>
      <c r="L70" s="33" t="s">
        <v>237</v>
      </c>
      <c r="M70" s="192"/>
    </row>
    <row r="71" spans="1:13" s="60" customFormat="1" outlineLevel="1" x14ac:dyDescent="0.2">
      <c r="A71" s="59" t="s">
        <v>48</v>
      </c>
      <c r="B71" s="425">
        <v>90130</v>
      </c>
      <c r="C71" s="58"/>
      <c r="D71" s="58"/>
      <c r="E71" s="532"/>
      <c r="F71" s="672" t="s">
        <v>1797</v>
      </c>
      <c r="G71" s="672"/>
      <c r="H71" s="672"/>
      <c r="I71" s="672"/>
      <c r="J71" s="672"/>
      <c r="K71" s="672"/>
      <c r="L71" s="672"/>
      <c r="M71" s="532"/>
    </row>
    <row r="72" spans="1:13" s="156" customFormat="1" ht="22.5" outlineLevel="1" x14ac:dyDescent="0.2">
      <c r="A72" s="154"/>
      <c r="B72" s="32">
        <f t="shared" si="3"/>
        <v>90131</v>
      </c>
      <c r="C72" s="155"/>
      <c r="D72" s="157"/>
      <c r="E72" s="128"/>
      <c r="F72" s="172" t="s">
        <v>861</v>
      </c>
      <c r="G72" s="172" t="s">
        <v>37</v>
      </c>
      <c r="H72" s="173" t="s">
        <v>1766</v>
      </c>
      <c r="I72" s="128" t="s">
        <v>1</v>
      </c>
      <c r="J72" s="128" t="s">
        <v>1</v>
      </c>
      <c r="K72" s="128" t="s">
        <v>1</v>
      </c>
      <c r="L72" s="128" t="s">
        <v>1</v>
      </c>
      <c r="M72" s="192"/>
    </row>
    <row r="73" spans="1:13" s="156" customFormat="1" ht="45" outlineLevel="1" x14ac:dyDescent="0.2">
      <c r="A73" s="193"/>
      <c r="B73" s="32">
        <f t="shared" si="3"/>
        <v>90132</v>
      </c>
      <c r="C73" s="194"/>
      <c r="D73" s="194"/>
      <c r="E73" s="192"/>
      <c r="F73" s="192" t="s">
        <v>1779</v>
      </c>
      <c r="G73" s="34" t="s">
        <v>332</v>
      </c>
      <c r="H73" s="34" t="s">
        <v>1923</v>
      </c>
      <c r="I73" s="34" t="s">
        <v>1922</v>
      </c>
      <c r="J73" s="33" t="s">
        <v>337</v>
      </c>
      <c r="K73" s="33" t="s">
        <v>337</v>
      </c>
      <c r="L73" s="33" t="s">
        <v>236</v>
      </c>
      <c r="M73" s="192"/>
    </row>
    <row r="74" spans="1:13" s="174" customFormat="1" ht="33.75" outlineLevel="1" x14ac:dyDescent="0.2">
      <c r="A74" s="448"/>
      <c r="B74" s="32">
        <f t="shared" si="3"/>
        <v>90133</v>
      </c>
      <c r="C74" s="450"/>
      <c r="D74" s="451"/>
      <c r="E74" s="452"/>
      <c r="F74" s="453" t="s">
        <v>1736</v>
      </c>
      <c r="G74" s="454" t="s">
        <v>1726</v>
      </c>
      <c r="H74" s="453" t="s">
        <v>1924</v>
      </c>
      <c r="I74" s="453" t="s">
        <v>1747</v>
      </c>
      <c r="J74" s="456" t="s">
        <v>10</v>
      </c>
      <c r="K74" s="456" t="s">
        <v>10</v>
      </c>
      <c r="L74" s="451" t="s">
        <v>334</v>
      </c>
      <c r="M74" s="453"/>
    </row>
    <row r="75" spans="1:13" s="174" customFormat="1" ht="22.5" outlineLevel="1" x14ac:dyDescent="0.2">
      <c r="A75" s="448"/>
      <c r="B75" s="32">
        <f t="shared" si="3"/>
        <v>90134</v>
      </c>
      <c r="C75" s="450"/>
      <c r="D75" s="451"/>
      <c r="E75" s="452"/>
      <c r="F75" s="453" t="s">
        <v>1780</v>
      </c>
      <c r="G75" s="454" t="s">
        <v>1726</v>
      </c>
      <c r="H75" s="453" t="s">
        <v>1788</v>
      </c>
      <c r="I75" s="453" t="s">
        <v>1747</v>
      </c>
      <c r="J75" s="456" t="s">
        <v>10</v>
      </c>
      <c r="K75" s="456" t="s">
        <v>10</v>
      </c>
      <c r="L75" s="451" t="s">
        <v>334</v>
      </c>
      <c r="M75" s="453"/>
    </row>
    <row r="76" spans="1:13" s="314" customFormat="1" ht="33.75" outlineLevel="1" x14ac:dyDescent="0.2">
      <c r="A76" s="307"/>
      <c r="B76" s="32">
        <f t="shared" si="3"/>
        <v>90135</v>
      </c>
      <c r="C76" s="309"/>
      <c r="D76" s="310"/>
      <c r="E76" s="311"/>
      <c r="F76" s="312" t="s">
        <v>1781</v>
      </c>
      <c r="G76" s="107" t="s">
        <v>332</v>
      </c>
      <c r="H76" s="107" t="s">
        <v>1730</v>
      </c>
      <c r="I76" s="312"/>
      <c r="J76" s="310" t="s">
        <v>13</v>
      </c>
      <c r="K76" s="310" t="s">
        <v>1020</v>
      </c>
      <c r="L76" s="310" t="s">
        <v>236</v>
      </c>
      <c r="M76" s="306"/>
    </row>
    <row r="77" spans="1:13" s="156" customFormat="1" ht="45" outlineLevel="1" x14ac:dyDescent="0.2">
      <c r="A77" s="193"/>
      <c r="B77" s="32">
        <f t="shared" si="3"/>
        <v>90136</v>
      </c>
      <c r="C77" s="194"/>
      <c r="D77" s="194"/>
      <c r="E77" s="192"/>
      <c r="F77" s="192" t="s">
        <v>1782</v>
      </c>
      <c r="G77" s="34" t="s">
        <v>332</v>
      </c>
      <c r="H77" s="34" t="s">
        <v>1783</v>
      </c>
      <c r="I77" s="34" t="s">
        <v>1767</v>
      </c>
      <c r="J77" s="33" t="s">
        <v>337</v>
      </c>
      <c r="K77" s="33" t="s">
        <v>337</v>
      </c>
      <c r="L77" s="33" t="s">
        <v>236</v>
      </c>
      <c r="M77" s="192"/>
    </row>
    <row r="78" spans="1:13" s="174" customFormat="1" ht="33.75" outlineLevel="1" x14ac:dyDescent="0.2">
      <c r="A78" s="448"/>
      <c r="B78" s="32">
        <f t="shared" si="3"/>
        <v>90137</v>
      </c>
      <c r="C78" s="450"/>
      <c r="D78" s="451"/>
      <c r="E78" s="452"/>
      <c r="F78" s="453" t="s">
        <v>1752</v>
      </c>
      <c r="G78" s="454" t="s">
        <v>1726</v>
      </c>
      <c r="H78" s="453" t="s">
        <v>1784</v>
      </c>
      <c r="I78" s="453" t="s">
        <v>1746</v>
      </c>
      <c r="J78" s="456" t="s">
        <v>10</v>
      </c>
      <c r="K78" s="456" t="s">
        <v>10</v>
      </c>
      <c r="L78" s="451" t="s">
        <v>334</v>
      </c>
      <c r="M78" s="453"/>
    </row>
    <row r="79" spans="1:13" s="174" customFormat="1" ht="22.5" outlineLevel="1" x14ac:dyDescent="0.2">
      <c r="A79" s="448"/>
      <c r="B79" s="32">
        <f t="shared" si="3"/>
        <v>90138</v>
      </c>
      <c r="C79" s="450"/>
      <c r="D79" s="451"/>
      <c r="E79" s="452"/>
      <c r="F79" s="453" t="s">
        <v>1785</v>
      </c>
      <c r="G79" s="454" t="s">
        <v>1726</v>
      </c>
      <c r="H79" s="453" t="s">
        <v>1786</v>
      </c>
      <c r="I79" s="453" t="s">
        <v>1746</v>
      </c>
      <c r="J79" s="456" t="s">
        <v>10</v>
      </c>
      <c r="K79" s="456" t="s">
        <v>10</v>
      </c>
      <c r="L79" s="451" t="s">
        <v>334</v>
      </c>
      <c r="M79" s="453"/>
    </row>
    <row r="80" spans="1:13" s="314" customFormat="1" ht="33.75" outlineLevel="1" x14ac:dyDescent="0.2">
      <c r="A80" s="307"/>
      <c r="B80" s="32">
        <f t="shared" si="3"/>
        <v>90139</v>
      </c>
      <c r="C80" s="309"/>
      <c r="D80" s="310"/>
      <c r="E80" s="311"/>
      <c r="F80" s="312" t="s">
        <v>1787</v>
      </c>
      <c r="G80" s="107" t="s">
        <v>332</v>
      </c>
      <c r="H80" s="107" t="s">
        <v>1750</v>
      </c>
      <c r="I80" s="312"/>
      <c r="J80" s="310" t="s">
        <v>13</v>
      </c>
      <c r="K80" s="310" t="s">
        <v>1020</v>
      </c>
      <c r="L80" s="310" t="s">
        <v>236</v>
      </c>
      <c r="M80" s="306"/>
    </row>
    <row r="81" spans="1:13" s="156" customFormat="1" ht="45" outlineLevel="1" x14ac:dyDescent="0.2">
      <c r="A81" s="193"/>
      <c r="B81" s="32">
        <f t="shared" si="3"/>
        <v>90140</v>
      </c>
      <c r="C81" s="194"/>
      <c r="D81" s="194"/>
      <c r="E81" s="192"/>
      <c r="F81" s="192" t="s">
        <v>1789</v>
      </c>
      <c r="G81" s="34" t="s">
        <v>332</v>
      </c>
      <c r="H81" s="34" t="s">
        <v>1792</v>
      </c>
      <c r="I81" s="34" t="s">
        <v>1768</v>
      </c>
      <c r="J81" s="33" t="s">
        <v>337</v>
      </c>
      <c r="K81" s="33" t="s">
        <v>337</v>
      </c>
      <c r="L81" s="33" t="s">
        <v>237</v>
      </c>
      <c r="M81" s="192"/>
    </row>
    <row r="82" spans="1:13" s="174" customFormat="1" ht="33.75" outlineLevel="1" x14ac:dyDescent="0.2">
      <c r="A82" s="448"/>
      <c r="B82" s="32">
        <f t="shared" si="3"/>
        <v>90141</v>
      </c>
      <c r="C82" s="450"/>
      <c r="D82" s="451"/>
      <c r="E82" s="452"/>
      <c r="F82" s="453" t="s">
        <v>1756</v>
      </c>
      <c r="G82" s="454" t="s">
        <v>1726</v>
      </c>
      <c r="H82" s="453" t="s">
        <v>1796</v>
      </c>
      <c r="I82" s="453" t="s">
        <v>1755</v>
      </c>
      <c r="J82" s="456" t="s">
        <v>10</v>
      </c>
      <c r="K82" s="456" t="s">
        <v>10</v>
      </c>
      <c r="L82" s="451" t="s">
        <v>334</v>
      </c>
      <c r="M82" s="453"/>
    </row>
    <row r="83" spans="1:13" s="174" customFormat="1" ht="22.5" outlineLevel="1" x14ac:dyDescent="0.2">
      <c r="A83" s="448"/>
      <c r="B83" s="32">
        <f t="shared" si="3"/>
        <v>90142</v>
      </c>
      <c r="C83" s="450"/>
      <c r="D83" s="451"/>
      <c r="E83" s="452"/>
      <c r="F83" s="453" t="s">
        <v>1790</v>
      </c>
      <c r="G83" s="454" t="s">
        <v>1726</v>
      </c>
      <c r="H83" s="453" t="s">
        <v>1795</v>
      </c>
      <c r="I83" s="453" t="s">
        <v>1755</v>
      </c>
      <c r="J83" s="456" t="s">
        <v>10</v>
      </c>
      <c r="K83" s="456" t="s">
        <v>10</v>
      </c>
      <c r="L83" s="451" t="s">
        <v>334</v>
      </c>
      <c r="M83" s="453"/>
    </row>
    <row r="84" spans="1:13" s="314" customFormat="1" ht="33.75" outlineLevel="1" x14ac:dyDescent="0.2">
      <c r="A84" s="307"/>
      <c r="B84" s="32">
        <f t="shared" si="3"/>
        <v>90143</v>
      </c>
      <c r="C84" s="309"/>
      <c r="D84" s="310"/>
      <c r="E84" s="311"/>
      <c r="F84" s="312" t="s">
        <v>1791</v>
      </c>
      <c r="G84" s="107" t="s">
        <v>332</v>
      </c>
      <c r="H84" s="107" t="s">
        <v>1760</v>
      </c>
      <c r="I84" s="312"/>
      <c r="J84" s="310" t="s">
        <v>1793</v>
      </c>
      <c r="K84" s="310" t="s">
        <v>1794</v>
      </c>
      <c r="L84" s="310" t="s">
        <v>237</v>
      </c>
      <c r="M84" s="306"/>
    </row>
    <row r="85" spans="1:13" s="156" customFormat="1" ht="45" outlineLevel="1" x14ac:dyDescent="0.2">
      <c r="A85" s="193"/>
      <c r="B85" s="32">
        <f t="shared" si="3"/>
        <v>90144</v>
      </c>
      <c r="C85" s="194"/>
      <c r="D85" s="194"/>
      <c r="E85" s="192"/>
      <c r="F85" s="192" t="s">
        <v>858</v>
      </c>
      <c r="G85" s="34" t="s">
        <v>332</v>
      </c>
      <c r="H85" s="34" t="s">
        <v>857</v>
      </c>
      <c r="I85" s="34" t="s">
        <v>856</v>
      </c>
      <c r="J85" s="33" t="s">
        <v>13</v>
      </c>
      <c r="K85" s="204" t="s">
        <v>853</v>
      </c>
      <c r="L85" s="33" t="s">
        <v>236</v>
      </c>
      <c r="M85" s="192"/>
    </row>
    <row r="86" spans="1:13" s="156" customFormat="1" outlineLevel="1" x14ac:dyDescent="0.2">
      <c r="A86" s="193"/>
      <c r="B86" s="32">
        <f t="shared" si="3"/>
        <v>90145</v>
      </c>
      <c r="C86" s="194"/>
      <c r="D86" s="201"/>
      <c r="E86" s="192"/>
      <c r="F86" s="202" t="s">
        <v>862</v>
      </c>
      <c r="G86" s="202" t="s">
        <v>37</v>
      </c>
      <c r="H86" s="203" t="s">
        <v>850</v>
      </c>
      <c r="I86" s="192" t="s">
        <v>1</v>
      </c>
      <c r="J86" s="192" t="s">
        <v>1</v>
      </c>
      <c r="K86" s="192" t="s">
        <v>1</v>
      </c>
      <c r="L86" s="192" t="s">
        <v>1</v>
      </c>
      <c r="M86" s="192"/>
    </row>
    <row r="87" spans="1:13" s="60" customFormat="1" outlineLevel="1" x14ac:dyDescent="0.2">
      <c r="A87" s="59" t="s">
        <v>48</v>
      </c>
      <c r="B87" s="57">
        <v>90150</v>
      </c>
      <c r="C87" s="58"/>
      <c r="D87" s="58"/>
      <c r="E87" s="532"/>
      <c r="F87" s="672" t="s">
        <v>1800</v>
      </c>
      <c r="G87" s="672"/>
      <c r="H87" s="672"/>
      <c r="I87" s="672"/>
      <c r="J87" s="672"/>
      <c r="K87" s="672"/>
      <c r="L87" s="672"/>
      <c r="M87" s="532"/>
    </row>
    <row r="88" spans="1:13" s="174" customFormat="1" ht="22.5" outlineLevel="1" x14ac:dyDescent="0.2">
      <c r="A88" s="448"/>
      <c r="B88" s="32">
        <f t="shared" si="3"/>
        <v>90151</v>
      </c>
      <c r="C88" s="450"/>
      <c r="D88" s="451"/>
      <c r="E88" s="452"/>
      <c r="F88" s="453" t="s">
        <v>1780</v>
      </c>
      <c r="G88" s="454" t="s">
        <v>1726</v>
      </c>
      <c r="H88" s="453" t="s">
        <v>1788</v>
      </c>
      <c r="I88" s="453" t="s">
        <v>1747</v>
      </c>
      <c r="J88" s="456" t="s">
        <v>10</v>
      </c>
      <c r="K88" s="456" t="s">
        <v>10</v>
      </c>
      <c r="L88" s="451" t="s">
        <v>334</v>
      </c>
      <c r="M88" s="453"/>
    </row>
    <row r="89" spans="1:13" s="174" customFormat="1" ht="22.5" outlineLevel="1" x14ac:dyDescent="0.2">
      <c r="A89" s="448"/>
      <c r="B89" s="32">
        <f t="shared" si="3"/>
        <v>90152</v>
      </c>
      <c r="C89" s="450"/>
      <c r="D89" s="451"/>
      <c r="E89" s="452"/>
      <c r="F89" s="453" t="s">
        <v>1785</v>
      </c>
      <c r="G89" s="454" t="s">
        <v>1726</v>
      </c>
      <c r="H89" s="453" t="s">
        <v>1786</v>
      </c>
      <c r="I89" s="453" t="s">
        <v>1746</v>
      </c>
      <c r="J89" s="456" t="s">
        <v>10</v>
      </c>
      <c r="K89" s="456" t="s">
        <v>10</v>
      </c>
      <c r="L89" s="451" t="s">
        <v>334</v>
      </c>
      <c r="M89" s="453"/>
    </row>
    <row r="90" spans="1:13" s="174" customFormat="1" ht="22.5" outlineLevel="1" x14ac:dyDescent="0.2">
      <c r="A90" s="448"/>
      <c r="B90" s="32">
        <f t="shared" si="3"/>
        <v>90153</v>
      </c>
      <c r="C90" s="450"/>
      <c r="D90" s="451"/>
      <c r="E90" s="452"/>
      <c r="F90" s="453" t="s">
        <v>1790</v>
      </c>
      <c r="G90" s="454" t="s">
        <v>1726</v>
      </c>
      <c r="H90" s="453" t="s">
        <v>1795</v>
      </c>
      <c r="I90" s="453" t="s">
        <v>1755</v>
      </c>
      <c r="J90" s="456" t="s">
        <v>10</v>
      </c>
      <c r="K90" s="456" t="s">
        <v>10</v>
      </c>
      <c r="L90" s="451" t="s">
        <v>334</v>
      </c>
      <c r="M90" s="453"/>
    </row>
    <row r="91" spans="1:13" s="60" customFormat="1" outlineLevel="1" x14ac:dyDescent="0.2">
      <c r="A91" s="424" t="s">
        <v>48</v>
      </c>
      <c r="B91" s="57">
        <v>90160</v>
      </c>
      <c r="C91" s="424"/>
      <c r="D91" s="426"/>
      <c r="E91" s="531"/>
      <c r="F91" s="679" t="s">
        <v>1801</v>
      </c>
      <c r="G91" s="679"/>
      <c r="H91" s="679"/>
      <c r="I91" s="679"/>
      <c r="J91" s="679"/>
      <c r="K91" s="679"/>
      <c r="L91" s="679"/>
      <c r="M91" s="531"/>
    </row>
    <row r="92" spans="1:13" s="3" customFormat="1" ht="33.75" outlineLevel="1" x14ac:dyDescent="0.2">
      <c r="A92" s="469"/>
      <c r="B92" s="32">
        <f t="shared" si="3"/>
        <v>90161</v>
      </c>
      <c r="C92" s="428"/>
      <c r="D92" s="368"/>
      <c r="E92" s="467"/>
      <c r="F92" s="364" t="s">
        <v>1802</v>
      </c>
      <c r="G92" s="367" t="s">
        <v>3</v>
      </c>
      <c r="H92" s="454" t="s">
        <v>552</v>
      </c>
      <c r="I92" s="367"/>
      <c r="J92" s="368" t="s">
        <v>13</v>
      </c>
      <c r="K92" s="368" t="s">
        <v>14</v>
      </c>
      <c r="L92" s="368" t="s">
        <v>333</v>
      </c>
      <c r="M92" s="364"/>
    </row>
    <row r="93" spans="1:13" s="53" customFormat="1" x14ac:dyDescent="0.2">
      <c r="A93" s="420" t="s">
        <v>47</v>
      </c>
      <c r="B93" s="421">
        <v>90300</v>
      </c>
      <c r="C93" s="420"/>
      <c r="D93" s="423"/>
      <c r="E93" s="533"/>
      <c r="F93" s="689" t="s">
        <v>1808</v>
      </c>
      <c r="G93" s="689"/>
      <c r="H93" s="689"/>
      <c r="I93" s="689"/>
      <c r="J93" s="689"/>
      <c r="K93" s="689"/>
      <c r="L93" s="689"/>
      <c r="M93" s="533"/>
    </row>
    <row r="94" spans="1:13" s="60" customFormat="1" outlineLevel="1" x14ac:dyDescent="0.2">
      <c r="A94" s="424" t="s">
        <v>48</v>
      </c>
      <c r="B94" s="425">
        <v>90310</v>
      </c>
      <c r="C94" s="424"/>
      <c r="D94" s="426"/>
      <c r="E94" s="531"/>
      <c r="F94" s="679" t="s">
        <v>1825</v>
      </c>
      <c r="G94" s="679"/>
      <c r="H94" s="679"/>
      <c r="I94" s="679"/>
      <c r="J94" s="679"/>
      <c r="K94" s="679"/>
      <c r="L94" s="679"/>
      <c r="M94" s="531"/>
    </row>
    <row r="95" spans="1:13" s="49" customFormat="1" outlineLevel="1" x14ac:dyDescent="0.2">
      <c r="A95" s="98"/>
      <c r="B95" s="32">
        <f>B94+1</f>
        <v>90311</v>
      </c>
      <c r="C95" s="48"/>
      <c r="D95" s="120"/>
      <c r="E95" s="121"/>
      <c r="F95" s="169" t="s">
        <v>1901</v>
      </c>
      <c r="G95" s="34" t="s">
        <v>12</v>
      </c>
      <c r="H95" s="209" t="s">
        <v>1809</v>
      </c>
      <c r="I95" s="34"/>
      <c r="J95" s="456" t="s">
        <v>6</v>
      </c>
      <c r="K95" s="456" t="s">
        <v>7</v>
      </c>
      <c r="L95" s="451" t="s">
        <v>334</v>
      </c>
      <c r="M95" s="101"/>
    </row>
    <row r="96" spans="1:13" s="174" customFormat="1" ht="45" outlineLevel="1" x14ac:dyDescent="0.2">
      <c r="A96" s="448"/>
      <c r="B96" s="32">
        <f t="shared" ref="B96:B105" si="4">B95+1</f>
        <v>90312</v>
      </c>
      <c r="C96" s="450"/>
      <c r="D96" s="451"/>
      <c r="E96" s="452"/>
      <c r="F96" s="453" t="s">
        <v>1732</v>
      </c>
      <c r="G96" s="454" t="s">
        <v>1810</v>
      </c>
      <c r="H96" s="453" t="s">
        <v>1905</v>
      </c>
      <c r="I96" s="453" t="s">
        <v>1812</v>
      </c>
      <c r="J96" s="456" t="s">
        <v>10</v>
      </c>
      <c r="K96" s="456" t="s">
        <v>10</v>
      </c>
      <c r="L96" s="451" t="s">
        <v>334</v>
      </c>
      <c r="M96" s="453" t="s">
        <v>1956</v>
      </c>
    </row>
    <row r="97" spans="1:13" s="49" customFormat="1" outlineLevel="1" x14ac:dyDescent="0.2">
      <c r="A97" s="98"/>
      <c r="B97" s="32">
        <f t="shared" si="4"/>
        <v>90313</v>
      </c>
      <c r="C97" s="48"/>
      <c r="D97" s="120"/>
      <c r="E97" s="121"/>
      <c r="F97" s="169" t="s">
        <v>1734</v>
      </c>
      <c r="G97" s="34" t="s">
        <v>12</v>
      </c>
      <c r="H97" s="209" t="s">
        <v>1813</v>
      </c>
      <c r="I97" s="34"/>
      <c r="J97" s="456" t="s">
        <v>10</v>
      </c>
      <c r="K97" s="456" t="s">
        <v>10</v>
      </c>
      <c r="L97" s="451" t="s">
        <v>334</v>
      </c>
      <c r="M97" s="101"/>
    </row>
    <row r="98" spans="1:13" s="314" customFormat="1" ht="22.5" outlineLevel="1" x14ac:dyDescent="0.2">
      <c r="A98" s="307"/>
      <c r="B98" s="32">
        <f t="shared" si="4"/>
        <v>90314</v>
      </c>
      <c r="C98" s="309"/>
      <c r="D98" s="310"/>
      <c r="E98" s="311"/>
      <c r="F98" s="312" t="s">
        <v>1735</v>
      </c>
      <c r="G98" s="34" t="s">
        <v>12</v>
      </c>
      <c r="H98" s="209" t="s">
        <v>1952</v>
      </c>
      <c r="I98" s="312"/>
      <c r="J98" s="456" t="s">
        <v>6</v>
      </c>
      <c r="K98" s="456" t="s">
        <v>7</v>
      </c>
      <c r="L98" s="310" t="s">
        <v>334</v>
      </c>
      <c r="M98" s="566" t="s">
        <v>1815</v>
      </c>
    </row>
    <row r="99" spans="1:13" s="174" customFormat="1" ht="67.5" outlineLevel="1" x14ac:dyDescent="0.2">
      <c r="A99" s="448"/>
      <c r="B99" s="32">
        <f t="shared" si="4"/>
        <v>90315</v>
      </c>
      <c r="C99" s="450"/>
      <c r="D99" s="451"/>
      <c r="E99" s="452"/>
      <c r="F99" s="453" t="s">
        <v>1816</v>
      </c>
      <c r="G99" s="454" t="s">
        <v>1810</v>
      </c>
      <c r="H99" s="453" t="s">
        <v>1906</v>
      </c>
      <c r="I99" s="453" t="s">
        <v>1812</v>
      </c>
      <c r="J99" s="456" t="s">
        <v>10</v>
      </c>
      <c r="K99" s="456" t="s">
        <v>10</v>
      </c>
      <c r="L99" s="451" t="s">
        <v>334</v>
      </c>
      <c r="M99" s="453"/>
    </row>
    <row r="100" spans="1:13" s="49" customFormat="1" outlineLevel="1" x14ac:dyDescent="0.2">
      <c r="A100" s="98"/>
      <c r="B100" s="32">
        <f t="shared" si="4"/>
        <v>90316</v>
      </c>
      <c r="C100" s="48"/>
      <c r="D100" s="120"/>
      <c r="E100" s="121"/>
      <c r="F100" s="169" t="s">
        <v>1737</v>
      </c>
      <c r="G100" s="34" t="s">
        <v>12</v>
      </c>
      <c r="H100" s="209" t="s">
        <v>1813</v>
      </c>
      <c r="I100" s="34"/>
      <c r="J100" s="456" t="s">
        <v>10</v>
      </c>
      <c r="K100" s="456" t="s">
        <v>10</v>
      </c>
      <c r="L100" s="451" t="s">
        <v>334</v>
      </c>
      <c r="M100" s="95"/>
    </row>
    <row r="101" spans="1:13" s="314" customFormat="1" ht="11.25" customHeight="1" outlineLevel="1" x14ac:dyDescent="0.2">
      <c r="A101" s="307"/>
      <c r="B101" s="32">
        <f t="shared" si="4"/>
        <v>90317</v>
      </c>
      <c r="C101" s="309"/>
      <c r="D101" s="310"/>
      <c r="E101" s="311"/>
      <c r="F101" s="312" t="s">
        <v>1738</v>
      </c>
      <c r="G101" s="34" t="s">
        <v>12</v>
      </c>
      <c r="H101" s="209" t="s">
        <v>1952</v>
      </c>
      <c r="I101" s="312"/>
      <c r="J101" s="310" t="s">
        <v>1810</v>
      </c>
      <c r="K101" s="310" t="s">
        <v>1810</v>
      </c>
      <c r="L101" s="451" t="s">
        <v>334</v>
      </c>
      <c r="M101" s="306"/>
    </row>
    <row r="102" spans="1:13" s="174" customFormat="1" ht="45" outlineLevel="1" x14ac:dyDescent="0.2">
      <c r="A102" s="448"/>
      <c r="B102" s="32">
        <f t="shared" si="4"/>
        <v>90318</v>
      </c>
      <c r="C102" s="450"/>
      <c r="D102" s="451"/>
      <c r="E102" s="452"/>
      <c r="F102" s="453" t="s">
        <v>1740</v>
      </c>
      <c r="G102" s="454" t="s">
        <v>1810</v>
      </c>
      <c r="H102" s="453" t="s">
        <v>1907</v>
      </c>
      <c r="I102" s="453" t="s">
        <v>1812</v>
      </c>
      <c r="J102" s="456" t="s">
        <v>10</v>
      </c>
      <c r="K102" s="456" t="s">
        <v>10</v>
      </c>
      <c r="L102" s="451" t="s">
        <v>334</v>
      </c>
      <c r="M102" s="453"/>
    </row>
    <row r="103" spans="1:13" s="49" customFormat="1" outlineLevel="1" x14ac:dyDescent="0.2">
      <c r="A103" s="98"/>
      <c r="B103" s="32">
        <f t="shared" si="4"/>
        <v>90319</v>
      </c>
      <c r="C103" s="48"/>
      <c r="D103" s="120"/>
      <c r="E103" s="121"/>
      <c r="F103" s="169" t="s">
        <v>1741</v>
      </c>
      <c r="G103" s="34" t="s">
        <v>12</v>
      </c>
      <c r="H103" s="209" t="s">
        <v>1743</v>
      </c>
      <c r="I103" s="34"/>
      <c r="J103" s="456" t="s">
        <v>10</v>
      </c>
      <c r="K103" s="456" t="s">
        <v>10</v>
      </c>
      <c r="L103" s="451" t="s">
        <v>334</v>
      </c>
      <c r="M103" s="95"/>
    </row>
    <row r="104" spans="1:13" s="314" customFormat="1" ht="22.5" outlineLevel="1" x14ac:dyDescent="0.2">
      <c r="A104" s="307"/>
      <c r="B104" s="32">
        <f t="shared" si="4"/>
        <v>90320</v>
      </c>
      <c r="C104" s="309"/>
      <c r="D104" s="310"/>
      <c r="E104" s="311"/>
      <c r="F104" s="312" t="s">
        <v>1739</v>
      </c>
      <c r="G104" s="34" t="s">
        <v>12</v>
      </c>
      <c r="H104" s="209" t="s">
        <v>1814</v>
      </c>
      <c r="I104" s="312"/>
      <c r="J104" s="310" t="s">
        <v>1810</v>
      </c>
      <c r="K104" s="310" t="s">
        <v>1810</v>
      </c>
      <c r="L104" s="451" t="s">
        <v>334</v>
      </c>
      <c r="M104" s="306"/>
    </row>
    <row r="105" spans="1:13" s="3" customFormat="1" ht="33.75" outlineLevel="1" x14ac:dyDescent="0.2">
      <c r="A105" s="469"/>
      <c r="B105" s="32">
        <f t="shared" si="4"/>
        <v>90321</v>
      </c>
      <c r="C105" s="428"/>
      <c r="D105" s="368"/>
      <c r="E105" s="467"/>
      <c r="F105" s="364" t="s">
        <v>1817</v>
      </c>
      <c r="G105" s="367" t="s">
        <v>3</v>
      </c>
      <c r="H105" s="454" t="s">
        <v>552</v>
      </c>
      <c r="I105" s="367"/>
      <c r="J105" s="368" t="s">
        <v>13</v>
      </c>
      <c r="K105" s="368" t="s">
        <v>14</v>
      </c>
      <c r="L105" s="368" t="s">
        <v>333</v>
      </c>
      <c r="M105" s="364"/>
    </row>
    <row r="106" spans="1:13" s="60" customFormat="1" outlineLevel="1" x14ac:dyDescent="0.2">
      <c r="A106" s="424" t="s">
        <v>48</v>
      </c>
      <c r="B106" s="425">
        <v>90330</v>
      </c>
      <c r="C106" s="424"/>
      <c r="D106" s="426"/>
      <c r="E106" s="531"/>
      <c r="F106" s="679" t="s">
        <v>1822</v>
      </c>
      <c r="G106" s="679"/>
      <c r="H106" s="679"/>
      <c r="I106" s="679"/>
      <c r="J106" s="679"/>
      <c r="K106" s="679"/>
      <c r="L106" s="679"/>
      <c r="M106" s="531"/>
    </row>
    <row r="107" spans="1:13" s="174" customFormat="1" ht="45" outlineLevel="1" x14ac:dyDescent="0.2">
      <c r="A107" s="448"/>
      <c r="B107" s="32">
        <f t="shared" ref="B107:B115" si="5">B106+1</f>
        <v>90331</v>
      </c>
      <c r="C107" s="450"/>
      <c r="D107" s="451"/>
      <c r="E107" s="452"/>
      <c r="F107" s="453" t="s">
        <v>1818</v>
      </c>
      <c r="G107" s="454" t="s">
        <v>1810</v>
      </c>
      <c r="H107" s="453" t="s">
        <v>1908</v>
      </c>
      <c r="I107" s="453" t="s">
        <v>1812</v>
      </c>
      <c r="J107" s="456" t="s">
        <v>10</v>
      </c>
      <c r="K107" s="456" t="s">
        <v>10</v>
      </c>
      <c r="L107" s="451" t="s">
        <v>334</v>
      </c>
      <c r="M107" s="453"/>
    </row>
    <row r="108" spans="1:13" s="49" customFormat="1" ht="22.5" outlineLevel="1" x14ac:dyDescent="0.2">
      <c r="A108" s="98"/>
      <c r="B108" s="32">
        <f t="shared" si="5"/>
        <v>90332</v>
      </c>
      <c r="C108" s="48"/>
      <c r="D108" s="120"/>
      <c r="E108" s="121"/>
      <c r="F108" s="169" t="s">
        <v>1902</v>
      </c>
      <c r="G108" s="34" t="s">
        <v>12</v>
      </c>
      <c r="H108" s="242" t="s">
        <v>1844</v>
      </c>
      <c r="I108" s="34"/>
      <c r="J108" s="567" t="s">
        <v>6</v>
      </c>
      <c r="K108" s="567" t="s">
        <v>7</v>
      </c>
      <c r="L108" s="451" t="s">
        <v>334</v>
      </c>
      <c r="M108" s="101"/>
    </row>
    <row r="109" spans="1:13" s="174" customFormat="1" ht="67.5" outlineLevel="1" x14ac:dyDescent="0.2">
      <c r="A109" s="448"/>
      <c r="B109" s="32">
        <f t="shared" si="5"/>
        <v>90333</v>
      </c>
      <c r="C109" s="450"/>
      <c r="D109" s="451"/>
      <c r="E109" s="452"/>
      <c r="F109" s="453" t="s">
        <v>1816</v>
      </c>
      <c r="G109" s="454" t="s">
        <v>1810</v>
      </c>
      <c r="H109" s="453" t="s">
        <v>1953</v>
      </c>
      <c r="I109" s="453" t="s">
        <v>1812</v>
      </c>
      <c r="J109" s="456" t="s">
        <v>10</v>
      </c>
      <c r="K109" s="456" t="s">
        <v>10</v>
      </c>
      <c r="L109" s="451" t="s">
        <v>334</v>
      </c>
      <c r="M109" s="453" t="s">
        <v>1957</v>
      </c>
    </row>
    <row r="110" spans="1:13" s="314" customFormat="1" ht="11.25" customHeight="1" outlineLevel="1" x14ac:dyDescent="0.2">
      <c r="A110" s="307"/>
      <c r="B110" s="32">
        <f t="shared" si="5"/>
        <v>90334</v>
      </c>
      <c r="C110" s="309"/>
      <c r="D110" s="310"/>
      <c r="E110" s="311"/>
      <c r="F110" s="312" t="s">
        <v>1738</v>
      </c>
      <c r="G110" s="34" t="s">
        <v>12</v>
      </c>
      <c r="H110" s="209" t="s">
        <v>1952</v>
      </c>
      <c r="I110" s="312"/>
      <c r="J110" s="567" t="s">
        <v>6</v>
      </c>
      <c r="K110" s="567" t="s">
        <v>7</v>
      </c>
      <c r="L110" s="451" t="s">
        <v>334</v>
      </c>
      <c r="M110" s="306"/>
    </row>
    <row r="111" spans="1:13" s="49" customFormat="1" outlineLevel="1" x14ac:dyDescent="0.2">
      <c r="A111" s="98"/>
      <c r="B111" s="32">
        <f t="shared" si="5"/>
        <v>90335</v>
      </c>
      <c r="C111" s="48"/>
      <c r="D111" s="116"/>
      <c r="E111" s="117"/>
      <c r="F111" s="95" t="s">
        <v>1820</v>
      </c>
      <c r="G111" s="34" t="s">
        <v>1226</v>
      </c>
      <c r="H111" s="56" t="s">
        <v>1819</v>
      </c>
      <c r="I111" s="56"/>
      <c r="J111" s="33" t="s">
        <v>13</v>
      </c>
      <c r="K111" s="33" t="s">
        <v>1020</v>
      </c>
      <c r="L111" s="33" t="s">
        <v>236</v>
      </c>
      <c r="M111" s="48"/>
    </row>
    <row r="112" spans="1:13" s="60" customFormat="1" outlineLevel="1" x14ac:dyDescent="0.2">
      <c r="A112" s="424" t="s">
        <v>48</v>
      </c>
      <c r="B112" s="425">
        <v>90340</v>
      </c>
      <c r="C112" s="424"/>
      <c r="D112" s="426"/>
      <c r="E112" s="564"/>
      <c r="F112" s="679" t="s">
        <v>1823</v>
      </c>
      <c r="G112" s="679"/>
      <c r="H112" s="679"/>
      <c r="I112" s="679"/>
      <c r="J112" s="679"/>
      <c r="K112" s="679"/>
      <c r="L112" s="679"/>
      <c r="M112" s="564"/>
    </row>
    <row r="113" spans="1:13" s="174" customFormat="1" ht="45" outlineLevel="1" x14ac:dyDescent="0.2">
      <c r="A113" s="448"/>
      <c r="B113" s="32">
        <f t="shared" si="5"/>
        <v>90341</v>
      </c>
      <c r="C113" s="450"/>
      <c r="D113" s="451"/>
      <c r="E113" s="452"/>
      <c r="F113" s="453" t="s">
        <v>1807</v>
      </c>
      <c r="G113" s="454" t="s">
        <v>1810</v>
      </c>
      <c r="H113" s="453" t="s">
        <v>1909</v>
      </c>
      <c r="I113" s="453" t="s">
        <v>1812</v>
      </c>
      <c r="J113" s="456" t="s">
        <v>10</v>
      </c>
      <c r="K113" s="456" t="s">
        <v>10</v>
      </c>
      <c r="L113" s="451" t="s">
        <v>334</v>
      </c>
      <c r="M113" s="453"/>
    </row>
    <row r="114" spans="1:13" s="60" customFormat="1" outlineLevel="1" x14ac:dyDescent="0.2">
      <c r="A114" s="424" t="s">
        <v>48</v>
      </c>
      <c r="B114" s="425">
        <v>90390</v>
      </c>
      <c r="C114" s="424"/>
      <c r="D114" s="426"/>
      <c r="E114" s="564"/>
      <c r="F114" s="679" t="s">
        <v>1801</v>
      </c>
      <c r="G114" s="679"/>
      <c r="H114" s="679"/>
      <c r="I114" s="679"/>
      <c r="J114" s="679"/>
      <c r="K114" s="679"/>
      <c r="L114" s="679"/>
      <c r="M114" s="564"/>
    </row>
    <row r="115" spans="1:13" s="3" customFormat="1" ht="33.75" outlineLevel="1" x14ac:dyDescent="0.2">
      <c r="A115" s="469"/>
      <c r="B115" s="32">
        <f t="shared" si="5"/>
        <v>90391</v>
      </c>
      <c r="C115" s="428"/>
      <c r="D115" s="368"/>
      <c r="E115" s="467"/>
      <c r="F115" s="364" t="s">
        <v>1821</v>
      </c>
      <c r="G115" s="367" t="s">
        <v>3</v>
      </c>
      <c r="H115" s="454" t="s">
        <v>552</v>
      </c>
      <c r="I115" s="367"/>
      <c r="J115" s="368" t="s">
        <v>13</v>
      </c>
      <c r="K115" s="368" t="s">
        <v>14</v>
      </c>
      <c r="L115" s="368" t="s">
        <v>333</v>
      </c>
      <c r="M115" s="364"/>
    </row>
    <row r="116" spans="1:13" s="53" customFormat="1" x14ac:dyDescent="0.2">
      <c r="A116" s="420" t="s">
        <v>47</v>
      </c>
      <c r="B116" s="421">
        <v>90400</v>
      </c>
      <c r="C116" s="420"/>
      <c r="D116" s="423"/>
      <c r="E116" s="565"/>
      <c r="F116" s="689" t="s">
        <v>1824</v>
      </c>
      <c r="G116" s="689"/>
      <c r="H116" s="689"/>
      <c r="I116" s="689"/>
      <c r="J116" s="689"/>
      <c r="K116" s="689"/>
      <c r="L116" s="689"/>
      <c r="M116" s="565"/>
    </row>
    <row r="117" spans="1:13" s="60" customFormat="1" outlineLevel="1" x14ac:dyDescent="0.2">
      <c r="A117" s="424" t="s">
        <v>48</v>
      </c>
      <c r="B117" s="425">
        <v>90410</v>
      </c>
      <c r="C117" s="424"/>
      <c r="D117" s="426"/>
      <c r="E117" s="564"/>
      <c r="F117" s="679" t="s">
        <v>1825</v>
      </c>
      <c r="G117" s="679"/>
      <c r="H117" s="679"/>
      <c r="I117" s="679"/>
      <c r="J117" s="679"/>
      <c r="K117" s="679"/>
      <c r="L117" s="679"/>
      <c r="M117" s="564"/>
    </row>
    <row r="118" spans="1:13" s="49" customFormat="1" ht="22.5" outlineLevel="1" x14ac:dyDescent="0.2">
      <c r="A118" s="98"/>
      <c r="B118" s="32">
        <f>B117+1</f>
        <v>90411</v>
      </c>
      <c r="C118" s="48"/>
      <c r="D118" s="120"/>
      <c r="E118" s="121"/>
      <c r="F118" s="169" t="s">
        <v>1903</v>
      </c>
      <c r="G118" s="34" t="s">
        <v>12</v>
      </c>
      <c r="H118" s="209" t="s">
        <v>1826</v>
      </c>
      <c r="I118" s="34"/>
      <c r="J118" s="456" t="s">
        <v>6</v>
      </c>
      <c r="K118" s="456" t="s">
        <v>7</v>
      </c>
      <c r="L118" s="451" t="s">
        <v>334</v>
      </c>
      <c r="M118" s="101"/>
    </row>
    <row r="119" spans="1:13" s="174" customFormat="1" ht="45" outlineLevel="1" x14ac:dyDescent="0.2">
      <c r="A119" s="448"/>
      <c r="B119" s="32">
        <f t="shared" ref="B119:B132" si="6">B118+1</f>
        <v>90412</v>
      </c>
      <c r="C119" s="450"/>
      <c r="D119" s="451"/>
      <c r="E119" s="452"/>
      <c r="F119" s="453" t="s">
        <v>1732</v>
      </c>
      <c r="G119" s="454" t="s">
        <v>1827</v>
      </c>
      <c r="H119" s="453" t="s">
        <v>1833</v>
      </c>
      <c r="I119" s="453" t="s">
        <v>1925</v>
      </c>
      <c r="J119" s="456" t="s">
        <v>10</v>
      </c>
      <c r="K119" s="456" t="s">
        <v>10</v>
      </c>
      <c r="L119" s="451" t="s">
        <v>334</v>
      </c>
      <c r="M119" s="453" t="s">
        <v>1832</v>
      </c>
    </row>
    <row r="120" spans="1:13" s="49" customFormat="1" outlineLevel="1" x14ac:dyDescent="0.2">
      <c r="A120" s="98"/>
      <c r="B120" s="32">
        <f t="shared" si="6"/>
        <v>90413</v>
      </c>
      <c r="C120" s="48"/>
      <c r="D120" s="120"/>
      <c r="E120" s="121"/>
      <c r="F120" s="169" t="s">
        <v>1734</v>
      </c>
      <c r="G120" s="34" t="s">
        <v>12</v>
      </c>
      <c r="H120" s="209" t="s">
        <v>1926</v>
      </c>
      <c r="I120" s="34"/>
      <c r="J120" s="456" t="s">
        <v>10</v>
      </c>
      <c r="K120" s="456" t="s">
        <v>10</v>
      </c>
      <c r="L120" s="451" t="s">
        <v>334</v>
      </c>
      <c r="M120" s="101"/>
    </row>
    <row r="121" spans="1:13" s="314" customFormat="1" ht="22.5" outlineLevel="1" x14ac:dyDescent="0.2">
      <c r="A121" s="307"/>
      <c r="B121" s="32">
        <f t="shared" si="6"/>
        <v>90414</v>
      </c>
      <c r="C121" s="309"/>
      <c r="D121" s="310"/>
      <c r="E121" s="311"/>
      <c r="F121" s="312" t="s">
        <v>1735</v>
      </c>
      <c r="G121" s="34" t="s">
        <v>12</v>
      </c>
      <c r="H121" s="209" t="s">
        <v>1927</v>
      </c>
      <c r="I121" s="312"/>
      <c r="J121" s="456" t="s">
        <v>6</v>
      </c>
      <c r="K121" s="456" t="s">
        <v>7</v>
      </c>
      <c r="L121" s="310" t="s">
        <v>334</v>
      </c>
      <c r="M121" s="566" t="s">
        <v>1815</v>
      </c>
    </row>
    <row r="122" spans="1:13" s="174" customFormat="1" ht="85.5" customHeight="1" outlineLevel="1" x14ac:dyDescent="0.2">
      <c r="A122" s="448"/>
      <c r="B122" s="32">
        <f t="shared" si="6"/>
        <v>90415</v>
      </c>
      <c r="C122" s="450"/>
      <c r="D122" s="451"/>
      <c r="E122" s="452"/>
      <c r="F122" s="453" t="s">
        <v>1831</v>
      </c>
      <c r="G122" s="454" t="s">
        <v>1827</v>
      </c>
      <c r="H122" s="453" t="s">
        <v>1830</v>
      </c>
      <c r="I122" s="453" t="s">
        <v>1925</v>
      </c>
      <c r="J122" s="456" t="s">
        <v>10</v>
      </c>
      <c r="K122" s="456" t="s">
        <v>10</v>
      </c>
      <c r="L122" s="451" t="s">
        <v>334</v>
      </c>
      <c r="M122" s="453" t="s">
        <v>1829</v>
      </c>
    </row>
    <row r="123" spans="1:13" s="49" customFormat="1" outlineLevel="1" x14ac:dyDescent="0.2">
      <c r="A123" s="98"/>
      <c r="B123" s="32">
        <f t="shared" si="6"/>
        <v>90416</v>
      </c>
      <c r="C123" s="48"/>
      <c r="D123" s="120"/>
      <c r="E123" s="121"/>
      <c r="F123" s="169" t="s">
        <v>1737</v>
      </c>
      <c r="G123" s="34" t="s">
        <v>12</v>
      </c>
      <c r="H123" s="209" t="s">
        <v>1926</v>
      </c>
      <c r="I123" s="34"/>
      <c r="J123" s="456" t="s">
        <v>10</v>
      </c>
      <c r="K123" s="456" t="s">
        <v>10</v>
      </c>
      <c r="L123" s="451" t="s">
        <v>334</v>
      </c>
      <c r="M123" s="95"/>
    </row>
    <row r="124" spans="1:13" s="314" customFormat="1" ht="11.25" customHeight="1" outlineLevel="1" x14ac:dyDescent="0.2">
      <c r="A124" s="307"/>
      <c r="B124" s="32">
        <f t="shared" si="6"/>
        <v>90417</v>
      </c>
      <c r="C124" s="309"/>
      <c r="D124" s="310"/>
      <c r="E124" s="311"/>
      <c r="F124" s="312" t="s">
        <v>1738</v>
      </c>
      <c r="G124" s="34" t="s">
        <v>12</v>
      </c>
      <c r="H124" s="209" t="s">
        <v>1927</v>
      </c>
      <c r="I124" s="312"/>
      <c r="J124" s="310" t="s">
        <v>1827</v>
      </c>
      <c r="K124" s="310" t="s">
        <v>1827</v>
      </c>
      <c r="L124" s="451" t="s">
        <v>334</v>
      </c>
      <c r="M124" s="306"/>
    </row>
    <row r="125" spans="1:13" s="174" customFormat="1" ht="45" outlineLevel="1" x14ac:dyDescent="0.2">
      <c r="A125" s="448"/>
      <c r="B125" s="32">
        <f t="shared" si="6"/>
        <v>90418</v>
      </c>
      <c r="C125" s="450"/>
      <c r="D125" s="451"/>
      <c r="E125" s="452"/>
      <c r="F125" s="453" t="s">
        <v>1740</v>
      </c>
      <c r="G125" s="454" t="s">
        <v>1827</v>
      </c>
      <c r="H125" s="453" t="s">
        <v>1836</v>
      </c>
      <c r="I125" s="453" t="s">
        <v>1925</v>
      </c>
      <c r="J125" s="456" t="s">
        <v>10</v>
      </c>
      <c r="K125" s="456" t="s">
        <v>10</v>
      </c>
      <c r="L125" s="451" t="s">
        <v>334</v>
      </c>
      <c r="M125" s="453"/>
    </row>
    <row r="126" spans="1:13" s="49" customFormat="1" outlineLevel="1" x14ac:dyDescent="0.2">
      <c r="A126" s="98"/>
      <c r="B126" s="32">
        <f t="shared" si="6"/>
        <v>90419</v>
      </c>
      <c r="C126" s="48"/>
      <c r="D126" s="120"/>
      <c r="E126" s="121"/>
      <c r="F126" s="169" t="s">
        <v>1741</v>
      </c>
      <c r="G126" s="34" t="s">
        <v>12</v>
      </c>
      <c r="H126" s="209" t="s">
        <v>1926</v>
      </c>
      <c r="I126" s="34"/>
      <c r="J126" s="456" t="s">
        <v>10</v>
      </c>
      <c r="K126" s="456" t="s">
        <v>10</v>
      </c>
      <c r="L126" s="451" t="s">
        <v>334</v>
      </c>
      <c r="M126" s="95"/>
    </row>
    <row r="127" spans="1:13" s="314" customFormat="1" ht="22.5" outlineLevel="1" x14ac:dyDescent="0.2">
      <c r="A127" s="307"/>
      <c r="B127" s="32">
        <f t="shared" si="6"/>
        <v>90420</v>
      </c>
      <c r="C127" s="309"/>
      <c r="D127" s="310"/>
      <c r="E127" s="311"/>
      <c r="F127" s="312" t="s">
        <v>1739</v>
      </c>
      <c r="G127" s="34" t="s">
        <v>12</v>
      </c>
      <c r="H127" s="209" t="s">
        <v>1927</v>
      </c>
      <c r="I127" s="312"/>
      <c r="J127" s="310" t="s">
        <v>1827</v>
      </c>
      <c r="K127" s="310" t="s">
        <v>1827</v>
      </c>
      <c r="L127" s="451" t="s">
        <v>334</v>
      </c>
      <c r="M127" s="306"/>
    </row>
    <row r="128" spans="1:13" s="174" customFormat="1" ht="85.5" customHeight="1" outlineLevel="1" x14ac:dyDescent="0.2">
      <c r="A128" s="448"/>
      <c r="B128" s="32">
        <f t="shared" si="6"/>
        <v>90421</v>
      </c>
      <c r="C128" s="450"/>
      <c r="D128" s="451"/>
      <c r="E128" s="452"/>
      <c r="F128" s="453" t="s">
        <v>1837</v>
      </c>
      <c r="G128" s="454" t="s">
        <v>1827</v>
      </c>
      <c r="H128" s="453" t="s">
        <v>1839</v>
      </c>
      <c r="I128" s="453" t="s">
        <v>1925</v>
      </c>
      <c r="J128" s="456" t="s">
        <v>10</v>
      </c>
      <c r="K128" s="456" t="s">
        <v>10</v>
      </c>
      <c r="L128" s="451" t="s">
        <v>334</v>
      </c>
      <c r="M128" s="453" t="s">
        <v>1829</v>
      </c>
    </row>
    <row r="129" spans="1:13" s="314" customFormat="1" ht="11.25" customHeight="1" outlineLevel="1" x14ac:dyDescent="0.2">
      <c r="A129" s="307"/>
      <c r="B129" s="32">
        <f t="shared" si="6"/>
        <v>90422</v>
      </c>
      <c r="C129" s="309"/>
      <c r="D129" s="310"/>
      <c r="E129" s="311"/>
      <c r="F129" s="312" t="s">
        <v>1738</v>
      </c>
      <c r="G129" s="34" t="s">
        <v>12</v>
      </c>
      <c r="H129" s="209" t="s">
        <v>1927</v>
      </c>
      <c r="I129" s="312"/>
      <c r="J129" s="310" t="s">
        <v>1827</v>
      </c>
      <c r="K129" s="310" t="s">
        <v>1827</v>
      </c>
      <c r="L129" s="451" t="s">
        <v>334</v>
      </c>
      <c r="M129" s="306"/>
    </row>
    <row r="130" spans="1:13" s="174" customFormat="1" ht="45" outlineLevel="1" x14ac:dyDescent="0.2">
      <c r="A130" s="448"/>
      <c r="B130" s="32">
        <f t="shared" si="6"/>
        <v>90423</v>
      </c>
      <c r="C130" s="450"/>
      <c r="D130" s="451"/>
      <c r="E130" s="452"/>
      <c r="F130" s="453" t="s">
        <v>1740</v>
      </c>
      <c r="G130" s="454" t="s">
        <v>1827</v>
      </c>
      <c r="H130" s="453" t="s">
        <v>1838</v>
      </c>
      <c r="I130" s="453" t="s">
        <v>1925</v>
      </c>
      <c r="J130" s="456" t="s">
        <v>10</v>
      </c>
      <c r="K130" s="456" t="s">
        <v>10</v>
      </c>
      <c r="L130" s="451" t="s">
        <v>334</v>
      </c>
      <c r="M130" s="453"/>
    </row>
    <row r="131" spans="1:13" s="49" customFormat="1" outlineLevel="1" x14ac:dyDescent="0.2">
      <c r="A131" s="98"/>
      <c r="B131" s="32">
        <f t="shared" si="6"/>
        <v>90424</v>
      </c>
      <c r="C131" s="48"/>
      <c r="D131" s="120"/>
      <c r="E131" s="121"/>
      <c r="F131" s="169" t="s">
        <v>1741</v>
      </c>
      <c r="G131" s="34" t="s">
        <v>12</v>
      </c>
      <c r="H131" s="209" t="s">
        <v>1926</v>
      </c>
      <c r="I131" s="34"/>
      <c r="J131" s="456" t="s">
        <v>10</v>
      </c>
      <c r="K131" s="456" t="s">
        <v>10</v>
      </c>
      <c r="L131" s="451" t="s">
        <v>334</v>
      </c>
      <c r="M131" s="95"/>
    </row>
    <row r="132" spans="1:13" s="314" customFormat="1" ht="22.5" outlineLevel="1" x14ac:dyDescent="0.2">
      <c r="A132" s="307"/>
      <c r="B132" s="32">
        <f t="shared" si="6"/>
        <v>90425</v>
      </c>
      <c r="C132" s="309"/>
      <c r="D132" s="310"/>
      <c r="E132" s="311"/>
      <c r="F132" s="312" t="s">
        <v>1739</v>
      </c>
      <c r="G132" s="34" t="s">
        <v>12</v>
      </c>
      <c r="H132" s="209" t="s">
        <v>1927</v>
      </c>
      <c r="I132" s="312"/>
      <c r="J132" s="310" t="s">
        <v>1827</v>
      </c>
      <c r="K132" s="310" t="s">
        <v>1827</v>
      </c>
      <c r="L132" s="451" t="s">
        <v>334</v>
      </c>
      <c r="M132" s="306"/>
    </row>
    <row r="133" spans="1:13" s="60" customFormat="1" outlineLevel="1" x14ac:dyDescent="0.2">
      <c r="A133" s="424" t="s">
        <v>48</v>
      </c>
      <c r="B133" s="425">
        <v>90440</v>
      </c>
      <c r="C133" s="424"/>
      <c r="D133" s="426"/>
      <c r="E133" s="564"/>
      <c r="F133" s="679" t="s">
        <v>1823</v>
      </c>
      <c r="G133" s="679"/>
      <c r="H133" s="679"/>
      <c r="I133" s="679"/>
      <c r="J133" s="679"/>
      <c r="K133" s="679"/>
      <c r="L133" s="679"/>
      <c r="M133" s="564"/>
    </row>
    <row r="134" spans="1:13" s="174" customFormat="1" ht="45" outlineLevel="1" x14ac:dyDescent="0.2">
      <c r="A134" s="657"/>
      <c r="B134" s="641">
        <f t="shared" ref="B134:B138" si="7">B133+1</f>
        <v>90441</v>
      </c>
      <c r="C134" s="651"/>
      <c r="D134" s="652"/>
      <c r="E134" s="653"/>
      <c r="F134" s="654" t="s">
        <v>1834</v>
      </c>
      <c r="G134" s="655" t="s">
        <v>1827</v>
      </c>
      <c r="H134" s="583" t="s">
        <v>1969</v>
      </c>
      <c r="I134" s="654"/>
      <c r="J134" s="656" t="s">
        <v>10</v>
      </c>
      <c r="K134" s="656" t="s">
        <v>10</v>
      </c>
      <c r="L134" s="652" t="s">
        <v>334</v>
      </c>
      <c r="M134" s="654" t="s">
        <v>1928</v>
      </c>
    </row>
    <row r="135" spans="1:13" s="174" customFormat="1" ht="85.5" customHeight="1" outlineLevel="1" x14ac:dyDescent="0.2">
      <c r="A135" s="448"/>
      <c r="B135" s="32">
        <f t="shared" si="7"/>
        <v>90442</v>
      </c>
      <c r="C135" s="450"/>
      <c r="D135" s="451"/>
      <c r="E135" s="452"/>
      <c r="F135" s="453" t="s">
        <v>1835</v>
      </c>
      <c r="G135" s="454" t="s">
        <v>1827</v>
      </c>
      <c r="H135" s="453" t="s">
        <v>1840</v>
      </c>
      <c r="I135" s="453" t="s">
        <v>1925</v>
      </c>
      <c r="J135" s="456" t="s">
        <v>10</v>
      </c>
      <c r="K135" s="456" t="s">
        <v>10</v>
      </c>
      <c r="L135" s="451" t="s">
        <v>334</v>
      </c>
      <c r="M135" s="453" t="s">
        <v>1829</v>
      </c>
    </row>
    <row r="136" spans="1:13" s="174" customFormat="1" ht="45" outlineLevel="1" x14ac:dyDescent="0.2">
      <c r="A136" s="448"/>
      <c r="B136" s="32">
        <f t="shared" si="7"/>
        <v>90443</v>
      </c>
      <c r="C136" s="450"/>
      <c r="D136" s="451"/>
      <c r="E136" s="452"/>
      <c r="F136" s="453" t="s">
        <v>1740</v>
      </c>
      <c r="G136" s="454" t="s">
        <v>1827</v>
      </c>
      <c r="H136" s="453" t="s">
        <v>1841</v>
      </c>
      <c r="I136" s="453" t="s">
        <v>1925</v>
      </c>
      <c r="J136" s="456" t="s">
        <v>10</v>
      </c>
      <c r="K136" s="456" t="s">
        <v>10</v>
      </c>
      <c r="L136" s="451" t="s">
        <v>334</v>
      </c>
      <c r="M136" s="453"/>
    </row>
    <row r="137" spans="1:13" s="60" customFormat="1" outlineLevel="1" x14ac:dyDescent="0.2">
      <c r="A137" s="424" t="s">
        <v>48</v>
      </c>
      <c r="B137" s="425">
        <v>90490</v>
      </c>
      <c r="C137" s="424"/>
      <c r="D137" s="426"/>
      <c r="E137" s="564"/>
      <c r="F137" s="679" t="s">
        <v>1801</v>
      </c>
      <c r="G137" s="679"/>
      <c r="H137" s="679"/>
      <c r="I137" s="679"/>
      <c r="J137" s="679"/>
      <c r="K137" s="679"/>
      <c r="L137" s="679"/>
      <c r="M137" s="564"/>
    </row>
    <row r="138" spans="1:13" s="3" customFormat="1" ht="33.75" outlineLevel="1" x14ac:dyDescent="0.2">
      <c r="A138" s="469"/>
      <c r="B138" s="32">
        <f t="shared" si="7"/>
        <v>90491</v>
      </c>
      <c r="C138" s="428"/>
      <c r="D138" s="368"/>
      <c r="E138" s="467"/>
      <c r="F138" s="364" t="s">
        <v>1828</v>
      </c>
      <c r="G138" s="367" t="s">
        <v>3</v>
      </c>
      <c r="H138" s="454" t="s">
        <v>552</v>
      </c>
      <c r="I138" s="367"/>
      <c r="J138" s="368" t="s">
        <v>13</v>
      </c>
      <c r="K138" s="368" t="s">
        <v>14</v>
      </c>
      <c r="L138" s="368" t="s">
        <v>333</v>
      </c>
      <c r="M138" s="364"/>
    </row>
    <row r="139" spans="1:13" s="53" customFormat="1" x14ac:dyDescent="0.2">
      <c r="A139" s="420" t="s">
        <v>47</v>
      </c>
      <c r="B139" s="421">
        <v>90500</v>
      </c>
      <c r="C139" s="420"/>
      <c r="D139" s="423"/>
      <c r="E139" s="565"/>
      <c r="F139" s="689" t="s">
        <v>1842</v>
      </c>
      <c r="G139" s="689"/>
      <c r="H139" s="689"/>
      <c r="I139" s="689"/>
      <c r="J139" s="689"/>
      <c r="K139" s="689"/>
      <c r="L139" s="689"/>
      <c r="M139" s="565"/>
    </row>
    <row r="140" spans="1:13" s="60" customFormat="1" outlineLevel="1" x14ac:dyDescent="0.2">
      <c r="A140" s="424" t="s">
        <v>48</v>
      </c>
      <c r="B140" s="425">
        <v>90510</v>
      </c>
      <c r="C140" s="424"/>
      <c r="D140" s="426"/>
      <c r="E140" s="564"/>
      <c r="F140" s="679" t="s">
        <v>1825</v>
      </c>
      <c r="G140" s="679"/>
      <c r="H140" s="679"/>
      <c r="I140" s="679"/>
      <c r="J140" s="679"/>
      <c r="K140" s="679"/>
      <c r="L140" s="679"/>
      <c r="M140" s="564"/>
    </row>
    <row r="141" spans="1:13" s="49" customFormat="1" outlineLevel="1" x14ac:dyDescent="0.2">
      <c r="A141" s="98"/>
      <c r="B141" s="32">
        <f>B140+1</f>
        <v>90511</v>
      </c>
      <c r="C141" s="48"/>
      <c r="D141" s="120"/>
      <c r="E141" s="121"/>
      <c r="F141" s="169" t="s">
        <v>1842</v>
      </c>
      <c r="G141" s="34" t="s">
        <v>12</v>
      </c>
      <c r="H141" s="209" t="s">
        <v>1843</v>
      </c>
      <c r="I141" s="34"/>
      <c r="J141" s="456" t="s">
        <v>6</v>
      </c>
      <c r="K141" s="456" t="s">
        <v>7</v>
      </c>
      <c r="L141" s="451" t="s">
        <v>334</v>
      </c>
      <c r="M141" s="101"/>
    </row>
    <row r="142" spans="1:13" s="49" customFormat="1" ht="61.5" customHeight="1" outlineLevel="1" x14ac:dyDescent="0.2">
      <c r="A142" s="98"/>
      <c r="B142" s="32">
        <f t="shared" ref="B142:B145" si="8">B141+1</f>
        <v>90512</v>
      </c>
      <c r="C142" s="48"/>
      <c r="D142" s="120"/>
      <c r="E142" s="121"/>
      <c r="F142" s="169" t="s">
        <v>1849</v>
      </c>
      <c r="G142" s="34" t="s">
        <v>12</v>
      </c>
      <c r="H142" s="209" t="s">
        <v>1931</v>
      </c>
      <c r="I142" s="34" t="s">
        <v>442</v>
      </c>
      <c r="J142" s="456"/>
      <c r="K142" s="456"/>
      <c r="L142" s="451"/>
      <c r="M142" s="95"/>
    </row>
    <row r="143" spans="1:13" s="69" customFormat="1" ht="56.25" outlineLevel="1" x14ac:dyDescent="0.2">
      <c r="A143" s="640"/>
      <c r="B143" s="641">
        <f t="shared" si="8"/>
        <v>90513</v>
      </c>
      <c r="C143" s="642"/>
      <c r="D143" s="643"/>
      <c r="E143" s="644"/>
      <c r="F143" s="645" t="s">
        <v>1816</v>
      </c>
      <c r="G143" s="646" t="s">
        <v>1842</v>
      </c>
      <c r="H143" s="647" t="s">
        <v>1847</v>
      </c>
      <c r="I143" s="648"/>
      <c r="J143" s="649" t="s">
        <v>1845</v>
      </c>
      <c r="K143" s="649" t="s">
        <v>1845</v>
      </c>
      <c r="L143" s="650" t="s">
        <v>236</v>
      </c>
      <c r="M143" s="578" t="s">
        <v>1910</v>
      </c>
    </row>
    <row r="144" spans="1:13" s="49" customFormat="1" ht="61.5" customHeight="1" outlineLevel="1" x14ac:dyDescent="0.2">
      <c r="A144" s="98"/>
      <c r="B144" s="32">
        <f t="shared" si="8"/>
        <v>90514</v>
      </c>
      <c r="C144" s="48"/>
      <c r="D144" s="120"/>
      <c r="E144" s="121"/>
      <c r="F144" s="169" t="s">
        <v>1850</v>
      </c>
      <c r="G144" s="34" t="s">
        <v>12</v>
      </c>
      <c r="H144" s="209" t="s">
        <v>1931</v>
      </c>
      <c r="I144" s="34" t="s">
        <v>348</v>
      </c>
      <c r="J144" s="456"/>
      <c r="K144" s="456"/>
      <c r="L144" s="451"/>
      <c r="M144" s="95"/>
    </row>
    <row r="145" spans="1:13" s="69" customFormat="1" ht="56.25" outlineLevel="1" x14ac:dyDescent="0.2">
      <c r="A145" s="640"/>
      <c r="B145" s="641">
        <f t="shared" si="8"/>
        <v>90515</v>
      </c>
      <c r="C145" s="642"/>
      <c r="D145" s="643"/>
      <c r="E145" s="644"/>
      <c r="F145" s="645" t="s">
        <v>1851</v>
      </c>
      <c r="G145" s="646" t="s">
        <v>1842</v>
      </c>
      <c r="H145" s="647" t="s">
        <v>1848</v>
      </c>
      <c r="I145" s="648"/>
      <c r="J145" s="649" t="s">
        <v>1846</v>
      </c>
      <c r="K145" s="649" t="s">
        <v>1846</v>
      </c>
      <c r="L145" s="650" t="s">
        <v>236</v>
      </c>
      <c r="M145" s="578" t="s">
        <v>1910</v>
      </c>
    </row>
    <row r="146" spans="1:13" s="49" customFormat="1" outlineLevel="1" x14ac:dyDescent="0.2">
      <c r="A146" s="98"/>
      <c r="B146" s="32">
        <f>B145+1</f>
        <v>90516</v>
      </c>
      <c r="C146" s="48"/>
      <c r="D146" s="120"/>
      <c r="E146" s="121"/>
      <c r="F146" s="169" t="s">
        <v>2036</v>
      </c>
      <c r="G146" s="34" t="s">
        <v>12</v>
      </c>
      <c r="H146" s="209" t="s">
        <v>2037</v>
      </c>
      <c r="I146" s="34"/>
      <c r="J146" s="456" t="s">
        <v>6</v>
      </c>
      <c r="K146" s="456" t="s">
        <v>7</v>
      </c>
      <c r="L146" s="451" t="s">
        <v>334</v>
      </c>
      <c r="M146" s="572" t="s">
        <v>2038</v>
      </c>
    </row>
    <row r="147" spans="1:13" s="49" customFormat="1" outlineLevel="1" x14ac:dyDescent="0.2">
      <c r="A147" s="98"/>
      <c r="B147" s="32">
        <f>B146+1</f>
        <v>90517</v>
      </c>
      <c r="C147" s="48"/>
      <c r="D147" s="120"/>
      <c r="E147" s="121"/>
      <c r="F147" s="169" t="s">
        <v>2039</v>
      </c>
      <c r="G147" s="34" t="s">
        <v>12</v>
      </c>
      <c r="H147" s="209" t="s">
        <v>418</v>
      </c>
      <c r="I147" s="34"/>
      <c r="J147" s="456" t="s">
        <v>6</v>
      </c>
      <c r="K147" s="456" t="s">
        <v>7</v>
      </c>
      <c r="L147" s="451" t="s">
        <v>334</v>
      </c>
      <c r="M147" s="572" t="s">
        <v>2038</v>
      </c>
    </row>
    <row r="148" spans="1:13" s="60" customFormat="1" outlineLevel="1" x14ac:dyDescent="0.2">
      <c r="A148" s="424" t="s">
        <v>48</v>
      </c>
      <c r="B148" s="425">
        <v>90590</v>
      </c>
      <c r="C148" s="424"/>
      <c r="D148" s="426"/>
      <c r="E148" s="564"/>
      <c r="F148" s="679" t="s">
        <v>1801</v>
      </c>
      <c r="G148" s="679"/>
      <c r="H148" s="679"/>
      <c r="I148" s="679"/>
      <c r="J148" s="679"/>
      <c r="K148" s="679"/>
      <c r="L148" s="679"/>
      <c r="M148" s="564"/>
    </row>
    <row r="149" spans="1:13" s="3" customFormat="1" ht="33.75" outlineLevel="1" x14ac:dyDescent="0.2">
      <c r="A149" s="469"/>
      <c r="B149" s="32">
        <f t="shared" ref="B149" si="9">B148+1</f>
        <v>90591</v>
      </c>
      <c r="C149" s="428"/>
      <c r="D149" s="368"/>
      <c r="E149" s="467"/>
      <c r="F149" s="364" t="s">
        <v>1828</v>
      </c>
      <c r="G149" s="367" t="s">
        <v>3</v>
      </c>
      <c r="H149" s="454" t="s">
        <v>552</v>
      </c>
      <c r="I149" s="367"/>
      <c r="J149" s="368" t="s">
        <v>13</v>
      </c>
      <c r="K149" s="368" t="s">
        <v>14</v>
      </c>
      <c r="L149" s="368" t="s">
        <v>333</v>
      </c>
      <c r="M149" s="364"/>
    </row>
    <row r="150" spans="1:13" s="53" customFormat="1" x14ac:dyDescent="0.2">
      <c r="A150" s="420" t="s">
        <v>47</v>
      </c>
      <c r="B150" s="421">
        <v>90600</v>
      </c>
      <c r="C150" s="420"/>
      <c r="D150" s="423"/>
      <c r="E150" s="569"/>
      <c r="F150" s="689" t="s">
        <v>1852</v>
      </c>
      <c r="G150" s="689"/>
      <c r="H150" s="689"/>
      <c r="I150" s="689"/>
      <c r="J150" s="689"/>
      <c r="K150" s="689"/>
      <c r="L150" s="689"/>
      <c r="M150" s="569"/>
    </row>
    <row r="151" spans="1:13" s="60" customFormat="1" outlineLevel="1" x14ac:dyDescent="0.2">
      <c r="A151" s="424" t="s">
        <v>48</v>
      </c>
      <c r="B151" s="425">
        <v>90610</v>
      </c>
      <c r="C151" s="424"/>
      <c r="D151" s="426"/>
      <c r="E151" s="568"/>
      <c r="F151" s="679" t="s">
        <v>1825</v>
      </c>
      <c r="G151" s="679"/>
      <c r="H151" s="679"/>
      <c r="I151" s="679"/>
      <c r="J151" s="679"/>
      <c r="K151" s="679"/>
      <c r="L151" s="679"/>
      <c r="M151" s="568"/>
    </row>
    <row r="152" spans="1:13" s="49" customFormat="1" ht="56.25" outlineLevel="1" x14ac:dyDescent="0.2">
      <c r="A152" s="98"/>
      <c r="B152" s="32">
        <f>B151+1</f>
        <v>90611</v>
      </c>
      <c r="C152" s="48"/>
      <c r="D152" s="120"/>
      <c r="E152" s="121"/>
      <c r="F152" s="169" t="s">
        <v>1852</v>
      </c>
      <c r="G152" s="34" t="s">
        <v>12</v>
      </c>
      <c r="H152" s="209" t="s">
        <v>1853</v>
      </c>
      <c r="I152" s="34"/>
      <c r="J152" s="456" t="s">
        <v>6</v>
      </c>
      <c r="K152" s="456" t="s">
        <v>7</v>
      </c>
      <c r="L152" s="451" t="s">
        <v>334</v>
      </c>
      <c r="M152" s="572" t="s">
        <v>1854</v>
      </c>
    </row>
    <row r="153" spans="1:13" s="49" customFormat="1" ht="22.5" outlineLevel="1" x14ac:dyDescent="0.2">
      <c r="A153" s="570"/>
      <c r="B153" s="32">
        <f t="shared" ref="B153:B156" si="10">B152+1</f>
        <v>90612</v>
      </c>
      <c r="C153" s="573"/>
      <c r="D153" s="574"/>
      <c r="E153" s="575"/>
      <c r="F153" s="169" t="s">
        <v>1859</v>
      </c>
      <c r="G153" s="571" t="s">
        <v>1852</v>
      </c>
      <c r="H153" s="572" t="s">
        <v>1855</v>
      </c>
      <c r="I153" s="571" t="s">
        <v>442</v>
      </c>
      <c r="J153" s="456" t="s">
        <v>6</v>
      </c>
      <c r="K153" s="456" t="s">
        <v>7</v>
      </c>
      <c r="L153" s="451" t="s">
        <v>334</v>
      </c>
      <c r="M153" s="576"/>
    </row>
    <row r="154" spans="1:13" s="49" customFormat="1" ht="22.5" outlineLevel="1" x14ac:dyDescent="0.2">
      <c r="A154" s="570"/>
      <c r="B154" s="32">
        <f t="shared" si="10"/>
        <v>90613</v>
      </c>
      <c r="C154" s="573"/>
      <c r="D154" s="574"/>
      <c r="E154" s="575"/>
      <c r="F154" s="169" t="s">
        <v>1904</v>
      </c>
      <c r="G154" s="571" t="s">
        <v>1852</v>
      </c>
      <c r="H154" s="572" t="s">
        <v>1856</v>
      </c>
      <c r="I154" s="571" t="s">
        <v>442</v>
      </c>
      <c r="J154" s="456" t="s">
        <v>6</v>
      </c>
      <c r="K154" s="456" t="s">
        <v>7</v>
      </c>
      <c r="L154" s="451" t="s">
        <v>334</v>
      </c>
      <c r="M154" s="576"/>
    </row>
    <row r="155" spans="1:13" s="49" customFormat="1" ht="22.5" outlineLevel="1" x14ac:dyDescent="0.2">
      <c r="A155" s="589"/>
      <c r="B155" s="35">
        <f t="shared" si="10"/>
        <v>90614</v>
      </c>
      <c r="C155" s="590"/>
      <c r="D155" s="591"/>
      <c r="E155" s="592"/>
      <c r="F155" s="587" t="s">
        <v>1860</v>
      </c>
      <c r="G155" s="593" t="s">
        <v>1852</v>
      </c>
      <c r="H155" s="594" t="s">
        <v>1857</v>
      </c>
      <c r="I155" s="593" t="s">
        <v>442</v>
      </c>
      <c r="J155" s="462" t="s">
        <v>6</v>
      </c>
      <c r="K155" s="462" t="s">
        <v>7</v>
      </c>
      <c r="L155" s="463" t="s">
        <v>334</v>
      </c>
      <c r="M155" s="578" t="s">
        <v>1929</v>
      </c>
    </row>
    <row r="156" spans="1:13" s="49" customFormat="1" ht="22.5" outlineLevel="1" x14ac:dyDescent="0.2">
      <c r="A156" s="570"/>
      <c r="B156" s="32">
        <f t="shared" si="10"/>
        <v>90615</v>
      </c>
      <c r="C156" s="573"/>
      <c r="D156" s="574"/>
      <c r="E156" s="575"/>
      <c r="F156" s="517" t="s">
        <v>854</v>
      </c>
      <c r="G156" s="571" t="s">
        <v>1852</v>
      </c>
      <c r="H156" s="572" t="s">
        <v>1858</v>
      </c>
      <c r="I156" s="571" t="s">
        <v>442</v>
      </c>
      <c r="J156" s="456" t="s">
        <v>6</v>
      </c>
      <c r="K156" s="456" t="s">
        <v>7</v>
      </c>
      <c r="L156" s="451" t="s">
        <v>334</v>
      </c>
      <c r="M156" s="576"/>
    </row>
    <row r="157" spans="1:13" s="49" customFormat="1" ht="56.25" outlineLevel="1" x14ac:dyDescent="0.2">
      <c r="A157" s="570"/>
      <c r="B157" s="32">
        <f t="shared" ref="B157:B161" si="11">B156+1</f>
        <v>90616</v>
      </c>
      <c r="C157" s="573"/>
      <c r="D157" s="574"/>
      <c r="E157" s="575"/>
      <c r="F157" s="517" t="s">
        <v>1864</v>
      </c>
      <c r="G157" s="571" t="s">
        <v>1852</v>
      </c>
      <c r="H157" s="572" t="s">
        <v>1865</v>
      </c>
      <c r="I157" s="571" t="s">
        <v>442</v>
      </c>
      <c r="J157" s="456" t="s">
        <v>6</v>
      </c>
      <c r="K157" s="456" t="s">
        <v>7</v>
      </c>
      <c r="L157" s="451" t="s">
        <v>334</v>
      </c>
      <c r="M157" s="576"/>
    </row>
    <row r="158" spans="1:13" s="49" customFormat="1" ht="56.25" outlineLevel="1" x14ac:dyDescent="0.2">
      <c r="A158" s="570"/>
      <c r="B158" s="32">
        <f t="shared" si="11"/>
        <v>90617</v>
      </c>
      <c r="C158" s="573"/>
      <c r="D158" s="574"/>
      <c r="E158" s="575"/>
      <c r="F158" s="517" t="s">
        <v>1861</v>
      </c>
      <c r="G158" s="571" t="s">
        <v>1852</v>
      </c>
      <c r="H158" s="572" t="s">
        <v>1866</v>
      </c>
      <c r="I158" s="571" t="s">
        <v>442</v>
      </c>
      <c r="J158" s="456" t="s">
        <v>6</v>
      </c>
      <c r="K158" s="456" t="s">
        <v>7</v>
      </c>
      <c r="L158" s="451" t="s">
        <v>334</v>
      </c>
      <c r="M158" s="576"/>
    </row>
    <row r="159" spans="1:13" s="49" customFormat="1" ht="22.5" outlineLevel="1" x14ac:dyDescent="0.2">
      <c r="A159" s="570"/>
      <c r="B159" s="32">
        <f t="shared" si="11"/>
        <v>90618</v>
      </c>
      <c r="C159" s="573"/>
      <c r="D159" s="574"/>
      <c r="E159" s="575"/>
      <c r="F159" s="517" t="s">
        <v>1862</v>
      </c>
      <c r="G159" s="571" t="s">
        <v>1852</v>
      </c>
      <c r="H159" s="572" t="s">
        <v>1867</v>
      </c>
      <c r="I159" s="571" t="s">
        <v>442</v>
      </c>
      <c r="J159" s="456" t="s">
        <v>6</v>
      </c>
      <c r="K159" s="456" t="s">
        <v>7</v>
      </c>
      <c r="L159" s="451" t="s">
        <v>334</v>
      </c>
      <c r="M159" s="576"/>
    </row>
    <row r="160" spans="1:13" s="49" customFormat="1" ht="22.5" outlineLevel="1" x14ac:dyDescent="0.2">
      <c r="A160" s="570"/>
      <c r="B160" s="32">
        <f t="shared" si="11"/>
        <v>90619</v>
      </c>
      <c r="C160" s="573"/>
      <c r="D160" s="574"/>
      <c r="E160" s="575"/>
      <c r="F160" s="517" t="s">
        <v>1863</v>
      </c>
      <c r="G160" s="571" t="s">
        <v>1852</v>
      </c>
      <c r="H160" s="572" t="s">
        <v>1868</v>
      </c>
      <c r="I160" s="571" t="s">
        <v>442</v>
      </c>
      <c r="J160" s="456" t="s">
        <v>6</v>
      </c>
      <c r="K160" s="456" t="s">
        <v>7</v>
      </c>
      <c r="L160" s="451" t="s">
        <v>334</v>
      </c>
      <c r="M160" s="576"/>
    </row>
    <row r="161" spans="1:24" s="49" customFormat="1" ht="56.25" outlineLevel="1" x14ac:dyDescent="0.2">
      <c r="A161" s="640"/>
      <c r="B161" s="641">
        <f t="shared" si="11"/>
        <v>90620</v>
      </c>
      <c r="C161" s="642"/>
      <c r="D161" s="643"/>
      <c r="E161" s="644"/>
      <c r="F161" s="645" t="s">
        <v>1872</v>
      </c>
      <c r="G161" s="648" t="s">
        <v>1852</v>
      </c>
      <c r="H161" s="647" t="s">
        <v>1869</v>
      </c>
      <c r="I161" s="648" t="s">
        <v>442</v>
      </c>
      <c r="J161" s="656" t="s">
        <v>6</v>
      </c>
      <c r="K161" s="656" t="s">
        <v>7</v>
      </c>
      <c r="L161" s="652" t="s">
        <v>334</v>
      </c>
      <c r="M161" s="578" t="s">
        <v>1871</v>
      </c>
    </row>
    <row r="162" spans="1:24" s="49" customFormat="1" ht="33.75" outlineLevel="1" x14ac:dyDescent="0.2">
      <c r="A162" s="640"/>
      <c r="B162" s="641">
        <f t="shared" ref="B162" si="12">B161+1</f>
        <v>90621</v>
      </c>
      <c r="C162" s="642"/>
      <c r="D162" s="643"/>
      <c r="E162" s="644"/>
      <c r="F162" s="645" t="s">
        <v>1873</v>
      </c>
      <c r="G162" s="648" t="s">
        <v>1852</v>
      </c>
      <c r="H162" s="647" t="s">
        <v>1870</v>
      </c>
      <c r="I162" s="648" t="s">
        <v>442</v>
      </c>
      <c r="J162" s="656" t="s">
        <v>6</v>
      </c>
      <c r="K162" s="656" t="s">
        <v>7</v>
      </c>
      <c r="L162" s="652" t="s">
        <v>334</v>
      </c>
      <c r="M162" s="578" t="s">
        <v>1930</v>
      </c>
    </row>
    <row r="163" spans="1:24" s="60" customFormat="1" outlineLevel="1" x14ac:dyDescent="0.2">
      <c r="A163" s="424" t="s">
        <v>48</v>
      </c>
      <c r="B163" s="425">
        <v>90690</v>
      </c>
      <c r="C163" s="424"/>
      <c r="D163" s="426"/>
      <c r="E163" s="568"/>
      <c r="F163" s="679" t="s">
        <v>1801</v>
      </c>
      <c r="G163" s="679"/>
      <c r="H163" s="679"/>
      <c r="I163" s="679"/>
      <c r="J163" s="679"/>
      <c r="K163" s="679"/>
      <c r="L163" s="679"/>
      <c r="M163" s="568"/>
    </row>
    <row r="164" spans="1:24" s="3" customFormat="1" ht="33.75" outlineLevel="1" x14ac:dyDescent="0.2">
      <c r="A164" s="469"/>
      <c r="B164" s="32">
        <f>B163+1</f>
        <v>90691</v>
      </c>
      <c r="C164" s="428"/>
      <c r="D164" s="368"/>
      <c r="E164" s="467"/>
      <c r="F164" s="364" t="s">
        <v>1874</v>
      </c>
      <c r="G164" s="367" t="s">
        <v>3</v>
      </c>
      <c r="H164" s="454" t="s">
        <v>552</v>
      </c>
      <c r="I164" s="367"/>
      <c r="J164" s="368" t="s">
        <v>13</v>
      </c>
      <c r="K164" s="368" t="s">
        <v>14</v>
      </c>
      <c r="L164" s="368" t="s">
        <v>333</v>
      </c>
      <c r="M164" s="364"/>
    </row>
    <row r="165" spans="1:24" s="53" customFormat="1" x14ac:dyDescent="0.2">
      <c r="A165" s="420" t="s">
        <v>47</v>
      </c>
      <c r="B165" s="421">
        <v>99900</v>
      </c>
      <c r="C165" s="420"/>
      <c r="D165" s="423"/>
      <c r="E165" s="533"/>
      <c r="F165" s="689" t="s">
        <v>1471</v>
      </c>
      <c r="G165" s="689"/>
      <c r="H165" s="689"/>
      <c r="I165" s="689"/>
      <c r="J165" s="689"/>
      <c r="K165" s="689"/>
      <c r="L165" s="689"/>
      <c r="M165" s="533"/>
    </row>
    <row r="166" spans="1:24" s="60" customFormat="1" outlineLevel="1" x14ac:dyDescent="0.2">
      <c r="A166" s="424" t="s">
        <v>48</v>
      </c>
      <c r="B166" s="425">
        <v>99910</v>
      </c>
      <c r="C166" s="426"/>
      <c r="D166" s="426"/>
      <c r="E166" s="531"/>
      <c r="F166" s="679" t="s">
        <v>1471</v>
      </c>
      <c r="G166" s="679"/>
      <c r="H166" s="679"/>
      <c r="I166" s="679"/>
      <c r="J166" s="679"/>
      <c r="K166" s="679"/>
      <c r="L166" s="679"/>
      <c r="M166" s="531"/>
      <c r="U166" s="60" t="s">
        <v>537</v>
      </c>
    </row>
    <row r="167" spans="1:24" x14ac:dyDescent="0.2">
      <c r="X167" s="47" t="s">
        <v>537</v>
      </c>
    </row>
  </sheetData>
  <mergeCells count="35">
    <mergeCell ref="F166:L166"/>
    <mergeCell ref="F91:L91"/>
    <mergeCell ref="F29:L29"/>
    <mergeCell ref="F41:L41"/>
    <mergeCell ref="F66:L66"/>
    <mergeCell ref="F106:L106"/>
    <mergeCell ref="F87:L87"/>
    <mergeCell ref="F71:L71"/>
    <mergeCell ref="F93:L93"/>
    <mergeCell ref="F94:L94"/>
    <mergeCell ref="F58:L58"/>
    <mergeCell ref="F59:L59"/>
    <mergeCell ref="F53:L53"/>
    <mergeCell ref="F150:L150"/>
    <mergeCell ref="F151:L151"/>
    <mergeCell ref="F163:L163"/>
    <mergeCell ref="F16:L16"/>
    <mergeCell ref="F17:L17"/>
    <mergeCell ref="F165:L165"/>
    <mergeCell ref="F10:L10"/>
    <mergeCell ref="F11:L11"/>
    <mergeCell ref="F112:L112"/>
    <mergeCell ref="F114:L114"/>
    <mergeCell ref="F116:L116"/>
    <mergeCell ref="F117:L117"/>
    <mergeCell ref="F133:L133"/>
    <mergeCell ref="F137:L137"/>
    <mergeCell ref="F139:L139"/>
    <mergeCell ref="F140:L140"/>
    <mergeCell ref="F148:L148"/>
    <mergeCell ref="F2:L2"/>
    <mergeCell ref="F5:L5"/>
    <mergeCell ref="F6:L6"/>
    <mergeCell ref="F8:L8"/>
    <mergeCell ref="F9:L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2A94-75CB-4DB4-83B6-B3210CE274E8}">
  <sheetPr codeName="Tabelle12">
    <outlinePr summaryBelow="0"/>
  </sheetPr>
  <dimension ref="A1:T492"/>
  <sheetViews>
    <sheetView workbookViewId="0"/>
  </sheetViews>
  <sheetFormatPr defaultColWidth="9.140625" defaultRowHeight="11.25" outlineLevelRow="1" x14ac:dyDescent="0.2"/>
  <cols>
    <col min="1" max="1" width="5.85546875" style="37" customWidth="1"/>
    <col min="2" max="2" width="8.28515625" style="32" bestFit="1" customWidth="1"/>
    <col min="3" max="3" width="10" style="48" bestFit="1" customWidth="1"/>
    <col min="4" max="4" width="5.85546875" style="116" customWidth="1"/>
    <col min="5" max="5" width="31" style="34" customWidth="1"/>
    <col min="6" max="6" width="14.85546875" style="95" customWidth="1"/>
    <col min="7" max="7" width="12.42578125" style="96" customWidth="1"/>
    <col min="8" max="8" width="41.28515625" style="34" customWidth="1"/>
    <col min="9" max="9" width="12.7109375" style="34" customWidth="1"/>
    <col min="10" max="11" width="11" style="33" customWidth="1"/>
    <col min="12" max="12" width="6" style="33" customWidth="1"/>
    <col min="13" max="13" width="26.85546875" style="95" customWidth="1"/>
    <col min="14" max="14" width="3" style="47" customWidth="1"/>
    <col min="15" max="15" width="26.42578125" style="47" customWidth="1"/>
    <col min="16" max="20" width="9.140625" style="542"/>
    <col min="21" max="16384" width="9.140625" style="47"/>
  </cols>
  <sheetData>
    <row r="1" spans="1:20" s="52" customFormat="1" ht="33.75" x14ac:dyDescent="0.2">
      <c r="A1" s="111" t="s">
        <v>46</v>
      </c>
      <c r="B1" s="14" t="s">
        <v>38</v>
      </c>
      <c r="C1" s="112" t="s">
        <v>322</v>
      </c>
      <c r="D1" s="490" t="s">
        <v>323</v>
      </c>
      <c r="E1" s="112" t="s">
        <v>39</v>
      </c>
      <c r="F1" s="112" t="s">
        <v>40</v>
      </c>
      <c r="G1" s="112" t="s">
        <v>0</v>
      </c>
      <c r="H1" s="112" t="s">
        <v>42</v>
      </c>
      <c r="I1" s="112" t="s">
        <v>41</v>
      </c>
      <c r="J1" s="111" t="s">
        <v>43</v>
      </c>
      <c r="K1" s="111" t="s">
        <v>44</v>
      </c>
      <c r="L1" s="111" t="s">
        <v>45</v>
      </c>
      <c r="M1" s="112" t="s">
        <v>25</v>
      </c>
    </row>
    <row r="2" spans="1:20" s="53" customFormat="1" x14ac:dyDescent="0.2">
      <c r="A2" s="55" t="s">
        <v>47</v>
      </c>
      <c r="B2" s="54">
        <v>1</v>
      </c>
      <c r="C2" s="114"/>
      <c r="D2" s="486"/>
      <c r="E2" s="108"/>
      <c r="F2" s="671" t="s">
        <v>330</v>
      </c>
      <c r="G2" s="671"/>
      <c r="H2" s="671"/>
      <c r="I2" s="671"/>
      <c r="J2" s="671"/>
      <c r="K2" s="671"/>
      <c r="L2" s="671"/>
      <c r="M2" s="108"/>
      <c r="P2" s="53" t="s">
        <v>1716</v>
      </c>
      <c r="Q2" s="53" t="s">
        <v>1717</v>
      </c>
      <c r="R2" s="53" t="s">
        <v>1724</v>
      </c>
      <c r="S2" s="53" t="s">
        <v>407</v>
      </c>
      <c r="T2" s="53" t="s">
        <v>407</v>
      </c>
    </row>
    <row r="3" spans="1:20" ht="33.75" x14ac:dyDescent="0.2">
      <c r="B3" s="32">
        <f>$B$2-ROW($B$2)+ROW()</f>
        <v>2</v>
      </c>
      <c r="D3" s="33" t="s">
        <v>501</v>
      </c>
      <c r="G3" s="95" t="s">
        <v>327</v>
      </c>
      <c r="H3" s="34" t="s">
        <v>328</v>
      </c>
      <c r="I3" s="34" t="s">
        <v>1</v>
      </c>
    </row>
    <row r="4" spans="1:20" s="60" customFormat="1" x14ac:dyDescent="0.2">
      <c r="A4" s="59" t="s">
        <v>48</v>
      </c>
      <c r="B4" s="57">
        <v>1000</v>
      </c>
      <c r="C4" s="58"/>
      <c r="D4" s="100"/>
      <c r="E4" s="109"/>
      <c r="F4" s="672" t="s">
        <v>22</v>
      </c>
      <c r="G4" s="672"/>
      <c r="H4" s="672"/>
      <c r="I4" s="672"/>
      <c r="J4" s="672"/>
      <c r="K4" s="672"/>
      <c r="L4" s="672"/>
      <c r="M4" s="109"/>
      <c r="P4" s="548"/>
      <c r="Q4" s="548"/>
      <c r="R4" s="548"/>
      <c r="S4" s="548"/>
      <c r="T4" s="548"/>
    </row>
    <row r="5" spans="1:20" s="60" customFormat="1" x14ac:dyDescent="0.2">
      <c r="A5" s="100" t="s">
        <v>48</v>
      </c>
      <c r="B5" s="57">
        <f>B4+50</f>
        <v>1050</v>
      </c>
      <c r="C5" s="58"/>
      <c r="D5" s="100"/>
      <c r="E5" s="58"/>
      <c r="F5" s="672" t="s">
        <v>2</v>
      </c>
      <c r="G5" s="672"/>
      <c r="H5" s="672"/>
      <c r="I5" s="672"/>
      <c r="J5" s="672"/>
      <c r="K5" s="672"/>
      <c r="L5" s="672"/>
      <c r="M5" s="109"/>
      <c r="P5" s="548"/>
      <c r="Q5" s="548"/>
      <c r="R5" s="548"/>
      <c r="S5" s="548"/>
      <c r="T5" s="548"/>
    </row>
    <row r="6" spans="1:20" ht="22.5" outlineLevel="1" x14ac:dyDescent="0.2">
      <c r="A6" s="96"/>
      <c r="B6" s="32">
        <f>B5+1</f>
        <v>1051</v>
      </c>
      <c r="E6" s="89"/>
      <c r="F6" s="95" t="s">
        <v>18</v>
      </c>
      <c r="G6" s="95" t="s">
        <v>3</v>
      </c>
      <c r="H6" s="56" t="s">
        <v>551</v>
      </c>
      <c r="I6" s="56"/>
      <c r="J6" s="33" t="s">
        <v>13</v>
      </c>
      <c r="K6" s="33" t="s">
        <v>13</v>
      </c>
      <c r="L6" s="33" t="s">
        <v>350</v>
      </c>
    </row>
    <row r="7" spans="1:20" s="49" customFormat="1" ht="33.75" outlineLevel="1" x14ac:dyDescent="0.2">
      <c r="A7" s="98"/>
      <c r="B7" s="87">
        <f>B6+1</f>
        <v>1052</v>
      </c>
      <c r="C7" s="48"/>
      <c r="D7" s="116"/>
      <c r="E7" s="117"/>
      <c r="F7" s="95" t="s">
        <v>368</v>
      </c>
      <c r="G7" s="34" t="s">
        <v>204</v>
      </c>
      <c r="H7" s="56" t="s">
        <v>1544</v>
      </c>
      <c r="I7" s="56"/>
      <c r="J7" s="33"/>
      <c r="K7" s="33"/>
      <c r="L7" s="33"/>
      <c r="M7" s="48"/>
      <c r="P7" s="538"/>
      <c r="Q7" s="538"/>
      <c r="R7" s="538"/>
      <c r="S7" s="538"/>
      <c r="T7" s="538"/>
    </row>
    <row r="8" spans="1:20" s="53" customFormat="1" x14ac:dyDescent="0.2">
      <c r="A8" s="420" t="s">
        <v>47</v>
      </c>
      <c r="B8" s="421">
        <v>2000</v>
      </c>
      <c r="C8" s="420"/>
      <c r="D8" s="476"/>
      <c r="E8" s="480"/>
      <c r="F8" s="689" t="s">
        <v>1473</v>
      </c>
      <c r="G8" s="689"/>
      <c r="H8" s="689"/>
      <c r="I8" s="689"/>
      <c r="J8" s="689"/>
      <c r="K8" s="689"/>
      <c r="L8" s="689"/>
      <c r="M8" s="480"/>
      <c r="P8" s="547"/>
      <c r="Q8" s="547"/>
      <c r="R8" s="547"/>
      <c r="S8" s="547"/>
      <c r="T8" s="547"/>
    </row>
    <row r="9" spans="1:20" s="60" customFormat="1" outlineLevel="1" x14ac:dyDescent="0.2">
      <c r="A9" s="424" t="s">
        <v>48</v>
      </c>
      <c r="B9" s="425">
        <v>2010</v>
      </c>
      <c r="C9" s="424"/>
      <c r="D9" s="438"/>
      <c r="E9" s="479"/>
      <c r="F9" s="679" t="s">
        <v>407</v>
      </c>
      <c r="G9" s="679"/>
      <c r="H9" s="679"/>
      <c r="I9" s="679"/>
      <c r="J9" s="679"/>
      <c r="K9" s="679"/>
      <c r="L9" s="679"/>
      <c r="M9" s="479"/>
      <c r="P9" s="548"/>
      <c r="Q9" s="548"/>
      <c r="R9" s="548"/>
      <c r="S9" s="548"/>
      <c r="T9" s="548"/>
    </row>
    <row r="10" spans="1:20" s="174" customFormat="1" outlineLevel="1" x14ac:dyDescent="0.2">
      <c r="A10" s="448"/>
      <c r="B10" s="449">
        <f>B9+1</f>
        <v>2011</v>
      </c>
      <c r="C10" s="450"/>
      <c r="D10" s="451"/>
      <c r="E10" s="452"/>
      <c r="F10" s="453" t="s">
        <v>1214</v>
      </c>
      <c r="G10" s="454" t="s">
        <v>12</v>
      </c>
      <c r="H10" s="453" t="s">
        <v>1212</v>
      </c>
      <c r="I10" s="455" t="s">
        <v>1</v>
      </c>
      <c r="J10" s="456" t="s">
        <v>6</v>
      </c>
      <c r="K10" s="456" t="s">
        <v>7</v>
      </c>
      <c r="L10" s="451" t="s">
        <v>334</v>
      </c>
      <c r="M10" s="457"/>
      <c r="P10" s="538"/>
      <c r="Q10" s="538"/>
      <c r="R10" s="538"/>
      <c r="S10" s="538"/>
      <c r="T10" s="538"/>
    </row>
    <row r="11" spans="1:20" s="174" customFormat="1" outlineLevel="1" x14ac:dyDescent="0.2">
      <c r="A11" s="448"/>
      <c r="B11" s="449">
        <f>B10+1</f>
        <v>2012</v>
      </c>
      <c r="C11" s="450"/>
      <c r="D11" s="451"/>
      <c r="E11" s="452"/>
      <c r="F11" s="453" t="s">
        <v>1215</v>
      </c>
      <c r="G11" s="454" t="s">
        <v>12</v>
      </c>
      <c r="H11" s="453" t="s">
        <v>1213</v>
      </c>
      <c r="I11" s="455" t="s">
        <v>1</v>
      </c>
      <c r="J11" s="456" t="s">
        <v>6</v>
      </c>
      <c r="K11" s="456" t="s">
        <v>7</v>
      </c>
      <c r="L11" s="451" t="s">
        <v>334</v>
      </c>
      <c r="M11" s="457"/>
      <c r="P11" s="538"/>
      <c r="Q11" s="538"/>
      <c r="R11" s="538"/>
      <c r="S11" s="538"/>
      <c r="T11" s="538"/>
    </row>
    <row r="12" spans="1:20" s="314" customFormat="1" outlineLevel="1" x14ac:dyDescent="0.2">
      <c r="A12" s="464"/>
      <c r="B12" s="449">
        <f t="shared" ref="B12:B18" si="0">B11+1</f>
        <v>2013</v>
      </c>
      <c r="C12" s="428" t="s">
        <v>370</v>
      </c>
      <c r="D12" s="381"/>
      <c r="E12" s="465"/>
      <c r="F12" s="364" t="s">
        <v>1309</v>
      </c>
      <c r="G12" s="454" t="s">
        <v>12</v>
      </c>
      <c r="H12" s="378" t="s">
        <v>1484</v>
      </c>
      <c r="I12" s="466" t="s">
        <v>1</v>
      </c>
      <c r="J12" s="456" t="s">
        <v>6</v>
      </c>
      <c r="K12" s="456" t="s">
        <v>7</v>
      </c>
      <c r="L12" s="451" t="s">
        <v>334</v>
      </c>
      <c r="M12" s="376"/>
      <c r="P12" s="538"/>
      <c r="Q12" s="538"/>
      <c r="R12" s="538"/>
      <c r="S12" s="538"/>
      <c r="T12" s="538"/>
    </row>
    <row r="13" spans="1:20" s="314" customFormat="1" outlineLevel="1" x14ac:dyDescent="0.2">
      <c r="A13" s="464"/>
      <c r="B13" s="449">
        <f t="shared" si="0"/>
        <v>2014</v>
      </c>
      <c r="C13" s="428" t="s">
        <v>371</v>
      </c>
      <c r="D13" s="381"/>
      <c r="E13" s="465"/>
      <c r="F13" s="364" t="s">
        <v>1309</v>
      </c>
      <c r="G13" s="454" t="s">
        <v>12</v>
      </c>
      <c r="H13" s="378" t="s">
        <v>1518</v>
      </c>
      <c r="I13" s="466" t="s">
        <v>1</v>
      </c>
      <c r="J13" s="456" t="s">
        <v>6</v>
      </c>
      <c r="K13" s="456" t="s">
        <v>7</v>
      </c>
      <c r="L13" s="451" t="s">
        <v>334</v>
      </c>
      <c r="M13" s="376"/>
      <c r="P13" s="538"/>
      <c r="Q13" s="538"/>
      <c r="R13" s="538"/>
      <c r="S13" s="538"/>
      <c r="T13" s="538"/>
    </row>
    <row r="14" spans="1:20" s="314" customFormat="1" outlineLevel="1" x14ac:dyDescent="0.2">
      <c r="A14" s="464"/>
      <c r="B14" s="449">
        <f t="shared" si="0"/>
        <v>2015</v>
      </c>
      <c r="C14" s="428" t="s">
        <v>1545</v>
      </c>
      <c r="D14" s="381"/>
      <c r="E14" s="465"/>
      <c r="F14" s="364" t="s">
        <v>1309</v>
      </c>
      <c r="G14" s="454" t="s">
        <v>12</v>
      </c>
      <c r="H14" s="378" t="s">
        <v>1546</v>
      </c>
      <c r="I14" s="466" t="s">
        <v>1</v>
      </c>
      <c r="J14" s="456" t="s">
        <v>6</v>
      </c>
      <c r="K14" s="456" t="s">
        <v>7</v>
      </c>
      <c r="L14" s="451" t="s">
        <v>334</v>
      </c>
      <c r="M14" s="376"/>
      <c r="P14" s="538"/>
      <c r="Q14" s="538"/>
      <c r="R14" s="538"/>
      <c r="S14" s="538"/>
      <c r="T14" s="538"/>
    </row>
    <row r="15" spans="1:20" s="314" customFormat="1" outlineLevel="1" x14ac:dyDescent="0.2">
      <c r="A15" s="464"/>
      <c r="B15" s="449">
        <f t="shared" si="0"/>
        <v>2016</v>
      </c>
      <c r="C15" s="428" t="s">
        <v>373</v>
      </c>
      <c r="D15" s="381" t="s">
        <v>329</v>
      </c>
      <c r="E15" s="465"/>
      <c r="F15" s="364" t="s">
        <v>1309</v>
      </c>
      <c r="G15" s="454" t="s">
        <v>12</v>
      </c>
      <c r="H15" s="378" t="s">
        <v>1519</v>
      </c>
      <c r="I15" s="466" t="s">
        <v>1</v>
      </c>
      <c r="J15" s="456" t="s">
        <v>6</v>
      </c>
      <c r="K15" s="456" t="s">
        <v>7</v>
      </c>
      <c r="L15" s="451" t="s">
        <v>334</v>
      </c>
      <c r="M15" s="376"/>
      <c r="P15" s="538"/>
      <c r="Q15" s="538"/>
      <c r="R15" s="538"/>
      <c r="S15" s="538"/>
      <c r="T15" s="538"/>
    </row>
    <row r="16" spans="1:20" s="314" customFormat="1" outlineLevel="1" x14ac:dyDescent="0.2">
      <c r="A16" s="464"/>
      <c r="B16" s="449">
        <f t="shared" si="0"/>
        <v>2017</v>
      </c>
      <c r="C16" s="428" t="s">
        <v>373</v>
      </c>
      <c r="D16" s="381" t="s">
        <v>343</v>
      </c>
      <c r="E16" s="465"/>
      <c r="F16" s="364" t="s">
        <v>1309</v>
      </c>
      <c r="G16" s="454" t="s">
        <v>12</v>
      </c>
      <c r="H16" s="378" t="s">
        <v>1520</v>
      </c>
      <c r="I16" s="466" t="s">
        <v>1</v>
      </c>
      <c r="J16" s="456" t="s">
        <v>6</v>
      </c>
      <c r="K16" s="456" t="s">
        <v>7</v>
      </c>
      <c r="L16" s="451" t="s">
        <v>334</v>
      </c>
      <c r="M16" s="376"/>
      <c r="P16" s="538"/>
      <c r="Q16" s="538"/>
      <c r="R16" s="538"/>
      <c r="S16" s="538"/>
      <c r="T16" s="538"/>
    </row>
    <row r="17" spans="1:20" s="60" customFormat="1" x14ac:dyDescent="0.2">
      <c r="A17" s="59" t="s">
        <v>48</v>
      </c>
      <c r="B17" s="57">
        <v>2020</v>
      </c>
      <c r="C17" s="58"/>
      <c r="D17" s="100"/>
      <c r="E17" s="109"/>
      <c r="F17" s="672" t="s">
        <v>267</v>
      </c>
      <c r="G17" s="672"/>
      <c r="H17" s="672"/>
      <c r="I17" s="672"/>
      <c r="J17" s="672"/>
      <c r="K17" s="672"/>
      <c r="L17" s="672"/>
      <c r="M17" s="109"/>
      <c r="P17" s="548"/>
      <c r="Q17" s="548"/>
      <c r="R17" s="548"/>
      <c r="S17" s="548"/>
      <c r="T17" s="548"/>
    </row>
    <row r="18" spans="1:20" s="49" customFormat="1" ht="22.5" outlineLevel="1" x14ac:dyDescent="0.2">
      <c r="A18" s="98"/>
      <c r="B18" s="449">
        <f t="shared" si="0"/>
        <v>2021</v>
      </c>
      <c r="C18" s="48"/>
      <c r="D18" s="116"/>
      <c r="E18" s="117"/>
      <c r="F18" s="95" t="s">
        <v>1203</v>
      </c>
      <c r="G18" s="34" t="s">
        <v>204</v>
      </c>
      <c r="H18" s="56" t="s">
        <v>1205</v>
      </c>
      <c r="I18" s="56"/>
      <c r="J18" s="33"/>
      <c r="K18" s="33"/>
      <c r="L18" s="33"/>
      <c r="M18" s="48"/>
      <c r="P18" s="538"/>
      <c r="Q18" s="538"/>
      <c r="R18" s="538"/>
      <c r="S18" s="538"/>
      <c r="T18" s="538"/>
    </row>
    <row r="19" spans="1:20" s="53" customFormat="1" x14ac:dyDescent="0.2">
      <c r="A19" s="55" t="s">
        <v>47</v>
      </c>
      <c r="B19" s="54">
        <v>3000</v>
      </c>
      <c r="C19" s="114"/>
      <c r="D19" s="486"/>
      <c r="E19" s="108"/>
      <c r="F19" s="671" t="s">
        <v>330</v>
      </c>
      <c r="G19" s="671"/>
      <c r="H19" s="671"/>
      <c r="I19" s="671"/>
      <c r="J19" s="671"/>
      <c r="K19" s="671"/>
      <c r="L19" s="671"/>
      <c r="M19" s="108"/>
      <c r="P19" s="547"/>
      <c r="Q19" s="547"/>
      <c r="R19" s="547"/>
      <c r="S19" s="547"/>
      <c r="T19" s="547"/>
    </row>
    <row r="20" spans="1:20" s="60" customFormat="1" x14ac:dyDescent="0.2">
      <c r="A20" s="59" t="s">
        <v>48</v>
      </c>
      <c r="B20" s="57">
        <f>$B$19-ROW($B$19)+ROW()</f>
        <v>3001</v>
      </c>
      <c r="C20" s="58"/>
      <c r="D20" s="100"/>
      <c r="E20" s="109"/>
      <c r="F20" s="672" t="s">
        <v>4</v>
      </c>
      <c r="G20" s="672"/>
      <c r="H20" s="672"/>
      <c r="I20" s="672"/>
      <c r="J20" s="672"/>
      <c r="K20" s="672"/>
      <c r="L20" s="672"/>
      <c r="M20" s="109"/>
      <c r="P20" s="548"/>
      <c r="Q20" s="548"/>
      <c r="R20" s="548"/>
      <c r="S20" s="548"/>
      <c r="T20" s="548"/>
    </row>
    <row r="21" spans="1:20" s="50" customFormat="1" ht="22.5" outlineLevel="1" x14ac:dyDescent="0.2">
      <c r="A21" s="99"/>
      <c r="B21" s="88">
        <f>$B$19-ROW($B$19)+ROW()</f>
        <v>3002</v>
      </c>
      <c r="C21" s="51"/>
      <c r="D21" s="118"/>
      <c r="E21" s="119"/>
      <c r="F21" s="94" t="s">
        <v>19</v>
      </c>
      <c r="G21" s="94" t="s">
        <v>5</v>
      </c>
      <c r="H21" s="93" t="s">
        <v>770</v>
      </c>
      <c r="I21" s="61" t="s">
        <v>1</v>
      </c>
      <c r="J21" s="62" t="s">
        <v>6</v>
      </c>
      <c r="K21" s="62" t="s">
        <v>7</v>
      </c>
      <c r="L21" s="62" t="s">
        <v>334</v>
      </c>
      <c r="M21" s="102" t="s">
        <v>351</v>
      </c>
      <c r="P21" s="542"/>
      <c r="Q21" s="542"/>
      <c r="R21" s="542"/>
      <c r="S21" s="542"/>
      <c r="T21" s="542"/>
    </row>
    <row r="22" spans="1:20" s="69" customFormat="1" ht="33.75" outlineLevel="1" x14ac:dyDescent="0.2">
      <c r="A22" s="97"/>
      <c r="B22" s="35">
        <f>B21+1</f>
        <v>3003</v>
      </c>
      <c r="C22" s="51"/>
      <c r="D22" s="118"/>
      <c r="E22" s="119"/>
      <c r="F22" s="94" t="s">
        <v>20</v>
      </c>
      <c r="G22" s="93" t="s">
        <v>9</v>
      </c>
      <c r="H22" s="93" t="s">
        <v>352</v>
      </c>
      <c r="I22" s="61" t="s">
        <v>1</v>
      </c>
      <c r="J22" s="62" t="s">
        <v>6</v>
      </c>
      <c r="K22" s="62" t="s">
        <v>7</v>
      </c>
      <c r="L22" s="62" t="s">
        <v>334</v>
      </c>
      <c r="M22" s="51"/>
      <c r="P22" s="538"/>
      <c r="Q22" s="538"/>
      <c r="R22" s="538"/>
      <c r="S22" s="538"/>
      <c r="T22" s="538"/>
    </row>
    <row r="23" spans="1:20" s="53" customFormat="1" x14ac:dyDescent="0.2">
      <c r="A23" s="55" t="s">
        <v>47</v>
      </c>
      <c r="B23" s="54">
        <v>100000</v>
      </c>
      <c r="C23" s="114"/>
      <c r="D23" s="486"/>
      <c r="E23" s="224"/>
      <c r="F23" s="682" t="s">
        <v>1515</v>
      </c>
      <c r="G23" s="683"/>
      <c r="H23" s="683"/>
      <c r="I23" s="683"/>
      <c r="J23" s="683"/>
      <c r="K23" s="683"/>
      <c r="L23" s="684"/>
      <c r="M23" s="224"/>
      <c r="P23" s="547"/>
      <c r="Q23" s="547"/>
      <c r="R23" s="547"/>
      <c r="S23" s="547"/>
      <c r="T23" s="547"/>
    </row>
    <row r="24" spans="1:20" s="60" customFormat="1" ht="13.5" customHeight="1" outlineLevel="1" x14ac:dyDescent="0.2">
      <c r="A24" s="59" t="s">
        <v>48</v>
      </c>
      <c r="B24" s="57">
        <f>B23+1</f>
        <v>100001</v>
      </c>
      <c r="C24" s="58"/>
      <c r="D24" s="100"/>
      <c r="E24" s="223"/>
      <c r="F24" s="673" t="s">
        <v>253</v>
      </c>
      <c r="G24" s="674"/>
      <c r="H24" s="674"/>
      <c r="I24" s="674"/>
      <c r="J24" s="674"/>
      <c r="K24" s="674"/>
      <c r="L24" s="675"/>
      <c r="M24" s="223"/>
      <c r="P24" s="548"/>
      <c r="Q24" s="548"/>
      <c r="R24" s="548"/>
      <c r="S24" s="548"/>
      <c r="T24" s="548"/>
    </row>
    <row r="25" spans="1:20" s="60" customFormat="1" outlineLevel="1" x14ac:dyDescent="0.2">
      <c r="A25" s="59" t="s">
        <v>48</v>
      </c>
      <c r="B25" s="57">
        <v>100010</v>
      </c>
      <c r="C25" s="58"/>
      <c r="D25" s="100"/>
      <c r="E25" s="473"/>
      <c r="F25" s="672" t="s">
        <v>1443</v>
      </c>
      <c r="G25" s="672"/>
      <c r="H25" s="672"/>
      <c r="I25" s="672"/>
      <c r="J25" s="672"/>
      <c r="K25" s="672"/>
      <c r="L25" s="672"/>
      <c r="M25" s="473"/>
      <c r="P25" s="548"/>
      <c r="Q25" s="548"/>
      <c r="R25" s="548"/>
      <c r="S25" s="548"/>
      <c r="T25" s="548"/>
    </row>
    <row r="26" spans="1:20" ht="33.75" outlineLevel="1" x14ac:dyDescent="0.2">
      <c r="B26" s="32">
        <v>100011</v>
      </c>
      <c r="E26" s="34" t="s">
        <v>1503</v>
      </c>
      <c r="M26" s="95" t="s">
        <v>1457</v>
      </c>
    </row>
    <row r="27" spans="1:20" s="243" customFormat="1" ht="56.25" outlineLevel="1" x14ac:dyDescent="0.2">
      <c r="A27" s="241"/>
      <c r="B27" s="150">
        <v>100012</v>
      </c>
      <c r="C27" s="148"/>
      <c r="D27" s="557"/>
      <c r="E27" s="571" t="s">
        <v>1887</v>
      </c>
      <c r="F27" s="103"/>
      <c r="G27" s="558"/>
      <c r="H27" s="107"/>
      <c r="I27" s="107"/>
      <c r="J27" s="134"/>
      <c r="K27" s="134"/>
      <c r="L27" s="134"/>
      <c r="M27" s="103"/>
      <c r="P27" s="542" t="s">
        <v>329</v>
      </c>
      <c r="Q27" s="542"/>
      <c r="R27" s="542"/>
      <c r="S27" s="542"/>
      <c r="T27" s="542"/>
    </row>
    <row r="28" spans="1:20" s="556" customFormat="1" outlineLevel="1" x14ac:dyDescent="0.2">
      <c r="A28" s="552" t="s">
        <v>48</v>
      </c>
      <c r="B28" s="553">
        <v>100020</v>
      </c>
      <c r="C28" s="554"/>
      <c r="D28" s="555"/>
      <c r="E28" s="530"/>
      <c r="F28" s="681" t="s">
        <v>1444</v>
      </c>
      <c r="G28" s="681"/>
      <c r="H28" s="681"/>
      <c r="I28" s="681"/>
      <c r="J28" s="681"/>
      <c r="K28" s="681"/>
      <c r="L28" s="681"/>
      <c r="M28" s="530"/>
      <c r="P28" s="548"/>
      <c r="Q28" s="548"/>
      <c r="R28" s="548"/>
      <c r="S28" s="548"/>
      <c r="T28" s="548"/>
    </row>
    <row r="29" spans="1:20" s="243" customFormat="1" outlineLevel="1" x14ac:dyDescent="0.2">
      <c r="A29" s="241"/>
      <c r="B29" s="150">
        <v>100021</v>
      </c>
      <c r="C29" s="148"/>
      <c r="D29" s="557"/>
      <c r="E29" s="571" t="s">
        <v>1888</v>
      </c>
      <c r="F29" s="103"/>
      <c r="G29" s="558"/>
      <c r="H29" s="107"/>
      <c r="I29" s="107"/>
      <c r="J29" s="134"/>
      <c r="K29" s="134"/>
      <c r="L29" s="134"/>
      <c r="M29" s="103"/>
      <c r="P29" s="542" t="s">
        <v>329</v>
      </c>
      <c r="Q29" s="542"/>
      <c r="R29" s="542"/>
      <c r="S29" s="542"/>
      <c r="T29" s="542"/>
    </row>
    <row r="30" spans="1:20" outlineLevel="1" x14ac:dyDescent="0.2">
      <c r="A30" s="365"/>
      <c r="B30" s="416">
        <v>100022</v>
      </c>
      <c r="C30" s="366"/>
      <c r="D30" s="428"/>
      <c r="E30" s="571" t="s">
        <v>1889</v>
      </c>
      <c r="F30" s="364"/>
      <c r="G30" s="417"/>
      <c r="H30" s="367"/>
      <c r="I30" s="367"/>
      <c r="J30" s="368"/>
      <c r="K30" s="368"/>
      <c r="L30" s="368"/>
      <c r="M30" s="364"/>
    </row>
    <row r="31" spans="1:20" s="60" customFormat="1" outlineLevel="1" x14ac:dyDescent="0.2">
      <c r="A31" s="424" t="s">
        <v>48</v>
      </c>
      <c r="B31" s="425">
        <v>100030</v>
      </c>
      <c r="C31" s="426"/>
      <c r="D31" s="438"/>
      <c r="E31" s="474"/>
      <c r="F31" s="679" t="s">
        <v>1498</v>
      </c>
      <c r="G31" s="679"/>
      <c r="H31" s="679"/>
      <c r="I31" s="679"/>
      <c r="J31" s="679"/>
      <c r="K31" s="679"/>
      <c r="L31" s="679"/>
      <c r="M31" s="474"/>
      <c r="P31" s="548"/>
      <c r="Q31" s="548"/>
      <c r="R31" s="548"/>
      <c r="S31" s="548"/>
      <c r="T31" s="548"/>
    </row>
    <row r="32" spans="1:20" outlineLevel="1" x14ac:dyDescent="0.2">
      <c r="A32" s="365"/>
      <c r="B32" s="416">
        <v>100031</v>
      </c>
      <c r="C32" s="366"/>
      <c r="D32" s="368"/>
      <c r="E32" s="367" t="s">
        <v>1514</v>
      </c>
      <c r="F32" s="364"/>
      <c r="G32" s="417"/>
      <c r="H32" s="367"/>
      <c r="I32" s="367"/>
      <c r="J32" s="368"/>
      <c r="K32" s="368"/>
      <c r="L32" s="368"/>
      <c r="M32" s="364"/>
    </row>
    <row r="33" spans="1:20" s="50" customFormat="1" ht="67.5" outlineLevel="1" x14ac:dyDescent="0.2">
      <c r="A33" s="393"/>
      <c r="B33" s="442">
        <v>100032</v>
      </c>
      <c r="C33" s="394"/>
      <c r="D33" s="443"/>
      <c r="E33" s="395"/>
      <c r="F33" s="396" t="s">
        <v>1499</v>
      </c>
      <c r="G33" s="396" t="s">
        <v>1440</v>
      </c>
      <c r="H33" s="396" t="s">
        <v>1911</v>
      </c>
      <c r="I33" s="395"/>
      <c r="J33" s="397" t="s">
        <v>15</v>
      </c>
      <c r="K33" s="397" t="s">
        <v>1500</v>
      </c>
      <c r="L33" s="397" t="s">
        <v>1501</v>
      </c>
      <c r="M33" s="399" t="s">
        <v>1502</v>
      </c>
      <c r="P33" s="579" t="s">
        <v>329</v>
      </c>
      <c r="Q33" s="579"/>
      <c r="R33" s="579"/>
      <c r="S33" s="579"/>
      <c r="T33" s="579"/>
    </row>
    <row r="34" spans="1:20" s="53" customFormat="1" x14ac:dyDescent="0.2">
      <c r="A34" s="55" t="s">
        <v>47</v>
      </c>
      <c r="B34" s="54">
        <v>100040</v>
      </c>
      <c r="C34" s="114"/>
      <c r="D34" s="486"/>
      <c r="E34" s="472"/>
      <c r="F34" s="671" t="s">
        <v>1516</v>
      </c>
      <c r="G34" s="671"/>
      <c r="H34" s="671"/>
      <c r="I34" s="671"/>
      <c r="J34" s="671"/>
      <c r="K34" s="671"/>
      <c r="L34" s="671"/>
      <c r="M34" s="472"/>
      <c r="P34" s="547"/>
      <c r="Q34" s="547"/>
      <c r="R34" s="547"/>
      <c r="S34" s="547"/>
      <c r="T34" s="547"/>
    </row>
    <row r="35" spans="1:20" s="60" customFormat="1" ht="13.5" customHeight="1" outlineLevel="1" x14ac:dyDescent="0.2">
      <c r="A35" s="424" t="s">
        <v>48</v>
      </c>
      <c r="B35" s="425">
        <f>B34+1</f>
        <v>100041</v>
      </c>
      <c r="C35" s="424"/>
      <c r="D35" s="438"/>
      <c r="E35" s="479"/>
      <c r="F35" s="673" t="s">
        <v>253</v>
      </c>
      <c r="G35" s="674"/>
      <c r="H35" s="674"/>
      <c r="I35" s="674"/>
      <c r="J35" s="674"/>
      <c r="K35" s="674"/>
      <c r="L35" s="675"/>
      <c r="M35" s="479"/>
      <c r="P35" s="548"/>
      <c r="Q35" s="548"/>
      <c r="R35" s="548"/>
      <c r="S35" s="548"/>
      <c r="T35" s="548"/>
    </row>
    <row r="36" spans="1:20" s="60" customFormat="1" outlineLevel="1" x14ac:dyDescent="0.2">
      <c r="A36" s="424" t="s">
        <v>48</v>
      </c>
      <c r="B36" s="425">
        <v>100050</v>
      </c>
      <c r="C36" s="424" t="s">
        <v>1547</v>
      </c>
      <c r="D36" s="438"/>
      <c r="E36" s="479"/>
      <c r="F36" s="679" t="s">
        <v>1495</v>
      </c>
      <c r="G36" s="679"/>
      <c r="H36" s="679"/>
      <c r="I36" s="679"/>
      <c r="J36" s="679"/>
      <c r="K36" s="679"/>
      <c r="L36" s="679"/>
      <c r="M36" s="479"/>
      <c r="P36" s="548"/>
      <c r="Q36" s="548" t="s">
        <v>337</v>
      </c>
      <c r="R36" s="548"/>
      <c r="S36" s="548"/>
      <c r="T36" s="548"/>
    </row>
    <row r="37" spans="1:20" ht="27" customHeight="1" outlineLevel="1" x14ac:dyDescent="0.2">
      <c r="A37" s="365"/>
      <c r="B37" s="416">
        <f>B36+1</f>
        <v>100051</v>
      </c>
      <c r="C37" s="428" t="s">
        <v>1547</v>
      </c>
      <c r="D37" s="368"/>
      <c r="E37" s="467"/>
      <c r="F37" s="364" t="s">
        <v>220</v>
      </c>
      <c r="G37" s="367" t="s">
        <v>220</v>
      </c>
      <c r="H37" s="522" t="s">
        <v>1504</v>
      </c>
      <c r="I37" s="367" t="s">
        <v>1521</v>
      </c>
      <c r="J37" s="368" t="s">
        <v>10</v>
      </c>
      <c r="K37" s="368" t="s">
        <v>10</v>
      </c>
      <c r="L37" s="368" t="s">
        <v>334</v>
      </c>
      <c r="M37" s="364"/>
      <c r="O37" s="367" t="s">
        <v>1504</v>
      </c>
      <c r="Q37" s="542" t="s">
        <v>337</v>
      </c>
    </row>
    <row r="38" spans="1:20" ht="112.5" outlineLevel="1" x14ac:dyDescent="0.2">
      <c r="A38" s="468"/>
      <c r="B38" s="449">
        <f t="shared" ref="B38:B39" si="1">B37+1</f>
        <v>100052</v>
      </c>
      <c r="C38" s="428" t="s">
        <v>1547</v>
      </c>
      <c r="D38" s="451"/>
      <c r="E38" s="452"/>
      <c r="F38" s="453" t="s">
        <v>221</v>
      </c>
      <c r="G38" s="454" t="s">
        <v>221</v>
      </c>
      <c r="H38" s="522" t="s">
        <v>1699</v>
      </c>
      <c r="I38" s="454" t="s">
        <v>1</v>
      </c>
      <c r="J38" s="451" t="s">
        <v>10</v>
      </c>
      <c r="K38" s="451" t="s">
        <v>10</v>
      </c>
      <c r="L38" s="451" t="s">
        <v>334</v>
      </c>
      <c r="M38" s="453"/>
      <c r="O38" s="454" t="s">
        <v>1549</v>
      </c>
      <c r="Q38" s="542" t="s">
        <v>337</v>
      </c>
    </row>
    <row r="39" spans="1:20" s="243" customFormat="1" ht="78.75" outlineLevel="1" x14ac:dyDescent="0.2">
      <c r="A39" s="468"/>
      <c r="B39" s="416">
        <f t="shared" si="1"/>
        <v>100053</v>
      </c>
      <c r="C39" s="428" t="s">
        <v>1547</v>
      </c>
      <c r="D39" s="451"/>
      <c r="E39" s="452"/>
      <c r="F39" s="453" t="s">
        <v>235</v>
      </c>
      <c r="G39" s="454" t="s">
        <v>790</v>
      </c>
      <c r="H39" s="454" t="s">
        <v>1523</v>
      </c>
      <c r="I39" s="454" t="s">
        <v>1550</v>
      </c>
      <c r="J39" s="451" t="s">
        <v>10</v>
      </c>
      <c r="K39" s="451" t="s">
        <v>10</v>
      </c>
      <c r="L39" s="451" t="s">
        <v>334</v>
      </c>
      <c r="M39" s="453"/>
      <c r="P39" s="542"/>
      <c r="Q39" s="542" t="s">
        <v>337</v>
      </c>
      <c r="R39" s="542"/>
      <c r="S39" s="542"/>
      <c r="T39" s="542"/>
    </row>
    <row r="40" spans="1:20" s="60" customFormat="1" outlineLevel="1" x14ac:dyDescent="0.2">
      <c r="A40" s="424" t="s">
        <v>48</v>
      </c>
      <c r="B40" s="425">
        <v>100060</v>
      </c>
      <c r="C40" s="424" t="s">
        <v>1547</v>
      </c>
      <c r="D40" s="438" t="s">
        <v>343</v>
      </c>
      <c r="E40" s="479"/>
      <c r="F40" s="679" t="s">
        <v>1496</v>
      </c>
      <c r="G40" s="679"/>
      <c r="H40" s="679"/>
      <c r="I40" s="679"/>
      <c r="J40" s="679"/>
      <c r="K40" s="679"/>
      <c r="L40" s="679"/>
      <c r="M40" s="479"/>
      <c r="P40" s="548"/>
      <c r="Q40" s="548" t="s">
        <v>338</v>
      </c>
      <c r="R40" s="548"/>
      <c r="S40" s="548"/>
      <c r="T40" s="548"/>
    </row>
    <row r="41" spans="1:20" ht="27" customHeight="1" outlineLevel="1" x14ac:dyDescent="0.2">
      <c r="A41" s="365"/>
      <c r="B41" s="416">
        <f>B40+1</f>
        <v>100061</v>
      </c>
      <c r="C41" s="428" t="s">
        <v>1547</v>
      </c>
      <c r="D41" s="368" t="s">
        <v>343</v>
      </c>
      <c r="E41" s="467"/>
      <c r="F41" s="364" t="s">
        <v>220</v>
      </c>
      <c r="G41" s="367" t="s">
        <v>220</v>
      </c>
      <c r="H41" s="522" t="s">
        <v>1912</v>
      </c>
      <c r="I41" s="367" t="s">
        <v>1525</v>
      </c>
      <c r="J41" s="368" t="s">
        <v>10</v>
      </c>
      <c r="K41" s="368" t="s">
        <v>10</v>
      </c>
      <c r="L41" s="368" t="s">
        <v>334</v>
      </c>
      <c r="M41" s="364"/>
      <c r="O41" s="367" t="s">
        <v>1505</v>
      </c>
      <c r="Q41" s="542" t="s">
        <v>338</v>
      </c>
    </row>
    <row r="42" spans="1:20" ht="90" outlineLevel="1" x14ac:dyDescent="0.2">
      <c r="A42" s="468"/>
      <c r="B42" s="449">
        <f t="shared" ref="B42:B43" si="2">B41+1</f>
        <v>100062</v>
      </c>
      <c r="C42" s="428" t="s">
        <v>1547</v>
      </c>
      <c r="D42" s="368" t="s">
        <v>343</v>
      </c>
      <c r="E42" s="452"/>
      <c r="F42" s="453" t="s">
        <v>221</v>
      </c>
      <c r="G42" s="454" t="s">
        <v>221</v>
      </c>
      <c r="H42" s="454" t="s">
        <v>1526</v>
      </c>
      <c r="I42" s="454" t="s">
        <v>1</v>
      </c>
      <c r="J42" s="451" t="s">
        <v>10</v>
      </c>
      <c r="K42" s="451" t="s">
        <v>10</v>
      </c>
      <c r="L42" s="451" t="s">
        <v>334</v>
      </c>
      <c r="M42" s="453"/>
      <c r="Q42" s="542" t="s">
        <v>338</v>
      </c>
    </row>
    <row r="43" spans="1:20" s="243" customFormat="1" ht="78.75" outlineLevel="1" x14ac:dyDescent="0.2">
      <c r="A43" s="468"/>
      <c r="B43" s="416">
        <f t="shared" si="2"/>
        <v>100063</v>
      </c>
      <c r="C43" s="428" t="s">
        <v>1547</v>
      </c>
      <c r="D43" s="368" t="s">
        <v>343</v>
      </c>
      <c r="E43" s="452"/>
      <c r="F43" s="453" t="s">
        <v>235</v>
      </c>
      <c r="G43" s="454" t="s">
        <v>790</v>
      </c>
      <c r="H43" s="454" t="s">
        <v>1527</v>
      </c>
      <c r="I43" s="454" t="s">
        <v>1551</v>
      </c>
      <c r="J43" s="451" t="s">
        <v>10</v>
      </c>
      <c r="K43" s="451" t="s">
        <v>10</v>
      </c>
      <c r="L43" s="451" t="s">
        <v>334</v>
      </c>
      <c r="M43" s="453"/>
      <c r="P43" s="542"/>
      <c r="Q43" s="542" t="s">
        <v>338</v>
      </c>
      <c r="R43" s="542"/>
      <c r="S43" s="542"/>
      <c r="T43" s="542"/>
    </row>
    <row r="44" spans="1:20" s="60" customFormat="1" outlineLevel="1" x14ac:dyDescent="0.2">
      <c r="A44" s="424" t="s">
        <v>48</v>
      </c>
      <c r="B44" s="425">
        <v>100070</v>
      </c>
      <c r="C44" s="424" t="s">
        <v>1548</v>
      </c>
      <c r="D44" s="438"/>
      <c r="E44" s="479"/>
      <c r="F44" s="679" t="s">
        <v>1337</v>
      </c>
      <c r="G44" s="679"/>
      <c r="H44" s="679"/>
      <c r="I44" s="679"/>
      <c r="J44" s="679"/>
      <c r="K44" s="679"/>
      <c r="L44" s="679"/>
      <c r="M44" s="479"/>
      <c r="P44" s="548"/>
      <c r="Q44" s="548" t="s">
        <v>337</v>
      </c>
      <c r="R44" s="548"/>
      <c r="S44" s="548"/>
      <c r="T44" s="548"/>
    </row>
    <row r="45" spans="1:20" ht="112.5" outlineLevel="1" x14ac:dyDescent="0.2">
      <c r="A45" s="365"/>
      <c r="B45" s="416">
        <f t="shared" ref="B45" si="3">B44+1</f>
        <v>100071</v>
      </c>
      <c r="C45" s="428" t="s">
        <v>1548</v>
      </c>
      <c r="D45" s="428"/>
      <c r="E45" s="367"/>
      <c r="F45" s="364" t="s">
        <v>223</v>
      </c>
      <c r="G45" s="364" t="s">
        <v>554</v>
      </c>
      <c r="H45" s="367" t="s">
        <v>556</v>
      </c>
      <c r="I45" s="454" t="s">
        <v>1552</v>
      </c>
      <c r="J45" s="368" t="s">
        <v>10</v>
      </c>
      <c r="K45" s="368" t="s">
        <v>10</v>
      </c>
      <c r="L45" s="368" t="s">
        <v>334</v>
      </c>
      <c r="M45" s="364"/>
      <c r="Q45" s="542" t="s">
        <v>337</v>
      </c>
    </row>
    <row r="46" spans="1:20" s="60" customFormat="1" outlineLevel="1" x14ac:dyDescent="0.2">
      <c r="A46" s="424" t="s">
        <v>48</v>
      </c>
      <c r="B46" s="425">
        <v>100080</v>
      </c>
      <c r="C46" s="424" t="s">
        <v>1548</v>
      </c>
      <c r="D46" s="438"/>
      <c r="E46" s="479"/>
      <c r="F46" s="673" t="s">
        <v>1338</v>
      </c>
      <c r="G46" s="674"/>
      <c r="H46" s="674"/>
      <c r="I46" s="674"/>
      <c r="J46" s="674"/>
      <c r="K46" s="674"/>
      <c r="L46" s="675"/>
      <c r="M46" s="479"/>
      <c r="P46" s="548"/>
      <c r="Q46" s="548" t="s">
        <v>338</v>
      </c>
      <c r="R46" s="548"/>
      <c r="S46" s="548"/>
      <c r="T46" s="548"/>
    </row>
    <row r="47" spans="1:20" ht="146.25" outlineLevel="1" x14ac:dyDescent="0.2">
      <c r="A47" s="365"/>
      <c r="B47" s="416">
        <f>B46+1</f>
        <v>100081</v>
      </c>
      <c r="C47" s="428" t="s">
        <v>1548</v>
      </c>
      <c r="D47" s="428" t="s">
        <v>343</v>
      </c>
      <c r="E47" s="367"/>
      <c r="F47" s="364" t="s">
        <v>223</v>
      </c>
      <c r="G47" s="364" t="s">
        <v>570</v>
      </c>
      <c r="H47" s="454" t="s">
        <v>1962</v>
      </c>
      <c r="I47" s="454" t="s">
        <v>1477</v>
      </c>
      <c r="J47" s="368" t="s">
        <v>10</v>
      </c>
      <c r="K47" s="368" t="s">
        <v>10</v>
      </c>
      <c r="L47" s="368" t="s">
        <v>334</v>
      </c>
      <c r="M47" s="382" t="s">
        <v>1961</v>
      </c>
      <c r="Q47" s="542" t="s">
        <v>338</v>
      </c>
    </row>
    <row r="48" spans="1:20" s="50" customFormat="1" ht="146.25" outlineLevel="1" x14ac:dyDescent="0.2">
      <c r="A48" s="393"/>
      <c r="B48" s="442">
        <f>B47+1</f>
        <v>100082</v>
      </c>
      <c r="C48" s="443" t="s">
        <v>1548</v>
      </c>
      <c r="D48" s="443" t="s">
        <v>343</v>
      </c>
      <c r="E48" s="395"/>
      <c r="F48" s="396" t="s">
        <v>223</v>
      </c>
      <c r="G48" s="396" t="s">
        <v>570</v>
      </c>
      <c r="H48" s="460" t="s">
        <v>1080</v>
      </c>
      <c r="I48" s="395" t="s">
        <v>1477</v>
      </c>
      <c r="J48" s="397" t="s">
        <v>10</v>
      </c>
      <c r="K48" s="397" t="s">
        <v>10</v>
      </c>
      <c r="L48" s="397" t="s">
        <v>334</v>
      </c>
      <c r="M48" s="396"/>
      <c r="P48" s="542"/>
      <c r="Q48" s="542" t="s">
        <v>338</v>
      </c>
      <c r="R48" s="542"/>
      <c r="S48" s="542"/>
      <c r="T48" s="542"/>
    </row>
    <row r="49" spans="1:20" s="60" customFormat="1" ht="13.5" customHeight="1" outlineLevel="1" x14ac:dyDescent="0.2">
      <c r="A49" s="424" t="s">
        <v>48</v>
      </c>
      <c r="B49" s="425">
        <v>100090</v>
      </c>
      <c r="C49" s="424"/>
      <c r="D49" s="438"/>
      <c r="E49" s="479"/>
      <c r="F49" s="673" t="s">
        <v>860</v>
      </c>
      <c r="G49" s="674"/>
      <c r="H49" s="674"/>
      <c r="I49" s="674"/>
      <c r="J49" s="674"/>
      <c r="K49" s="674"/>
      <c r="L49" s="675"/>
      <c r="M49" s="479"/>
      <c r="P49" s="548"/>
      <c r="Q49" s="548"/>
      <c r="R49" s="548"/>
      <c r="S49" s="548"/>
      <c r="T49" s="548"/>
    </row>
    <row r="50" spans="1:20" s="3" customFormat="1" ht="33.75" outlineLevel="1" x14ac:dyDescent="0.2">
      <c r="A50" s="469"/>
      <c r="B50" s="416">
        <f>B49+1</f>
        <v>100091</v>
      </c>
      <c r="C50" s="428"/>
      <c r="D50" s="368"/>
      <c r="E50" s="467"/>
      <c r="F50" s="364" t="s">
        <v>1475</v>
      </c>
      <c r="G50" s="367" t="s">
        <v>3</v>
      </c>
      <c r="H50" s="454" t="s">
        <v>552</v>
      </c>
      <c r="I50" s="367"/>
      <c r="J50" s="368" t="s">
        <v>13</v>
      </c>
      <c r="K50" s="368" t="s">
        <v>14</v>
      </c>
      <c r="L50" s="368" t="s">
        <v>333</v>
      </c>
      <c r="M50" s="364"/>
      <c r="P50" s="538"/>
      <c r="Q50" s="538"/>
      <c r="R50" s="538"/>
      <c r="S50" s="538"/>
      <c r="T50" s="538"/>
    </row>
    <row r="51" spans="1:20" s="53" customFormat="1" x14ac:dyDescent="0.2">
      <c r="A51" s="55" t="s">
        <v>47</v>
      </c>
      <c r="B51" s="54">
        <v>100100</v>
      </c>
      <c r="C51" s="114"/>
      <c r="D51" s="486"/>
      <c r="E51" s="472"/>
      <c r="F51" s="682" t="s">
        <v>1558</v>
      </c>
      <c r="G51" s="683"/>
      <c r="H51" s="683"/>
      <c r="I51" s="683"/>
      <c r="J51" s="683"/>
      <c r="K51" s="683"/>
      <c r="L51" s="684"/>
      <c r="M51" s="472"/>
      <c r="P51" s="547"/>
      <c r="Q51" s="547"/>
      <c r="R51" s="547"/>
      <c r="S51" s="547"/>
      <c r="T51" s="547"/>
    </row>
    <row r="52" spans="1:20" s="60" customFormat="1" outlineLevel="1" x14ac:dyDescent="0.2">
      <c r="A52" s="59" t="s">
        <v>48</v>
      </c>
      <c r="B52" s="57">
        <v>100101</v>
      </c>
      <c r="C52" s="58"/>
      <c r="D52" s="100"/>
      <c r="E52" s="109"/>
      <c r="F52" s="672" t="s">
        <v>557</v>
      </c>
      <c r="G52" s="672"/>
      <c r="H52" s="672"/>
      <c r="I52" s="672"/>
      <c r="J52" s="672"/>
      <c r="K52" s="672"/>
      <c r="L52" s="672"/>
      <c r="M52" s="109"/>
      <c r="P52" s="548"/>
      <c r="Q52" s="548" t="s">
        <v>337</v>
      </c>
      <c r="R52" s="548"/>
      <c r="S52" s="548"/>
      <c r="T52" s="548"/>
    </row>
    <row r="53" spans="1:20" ht="45" outlineLevel="1" x14ac:dyDescent="0.2">
      <c r="B53" s="32">
        <f>B52+1</f>
        <v>100102</v>
      </c>
      <c r="C53" s="428" t="s">
        <v>1547</v>
      </c>
      <c r="F53" s="95" t="s">
        <v>1554</v>
      </c>
      <c r="G53" s="95" t="s">
        <v>558</v>
      </c>
      <c r="H53" s="107" t="s">
        <v>1553</v>
      </c>
      <c r="I53" s="126" t="s">
        <v>773</v>
      </c>
      <c r="J53" s="33" t="s">
        <v>10</v>
      </c>
      <c r="K53" s="33" t="s">
        <v>10</v>
      </c>
      <c r="L53" s="33" t="s">
        <v>334</v>
      </c>
      <c r="M53" s="260"/>
      <c r="Q53" s="542" t="s">
        <v>337</v>
      </c>
    </row>
    <row r="54" spans="1:20" ht="22.5" outlineLevel="1" x14ac:dyDescent="0.2">
      <c r="B54" s="32">
        <f>B53+1</f>
        <v>100103</v>
      </c>
      <c r="C54" s="428" t="s">
        <v>1547</v>
      </c>
      <c r="F54" s="95" t="s">
        <v>563</v>
      </c>
      <c r="G54" s="95" t="s">
        <v>341</v>
      </c>
      <c r="H54" s="34" t="s">
        <v>560</v>
      </c>
      <c r="J54" s="33" t="s">
        <v>89</v>
      </c>
      <c r="K54" s="33" t="s">
        <v>89</v>
      </c>
      <c r="L54" s="33" t="s">
        <v>334</v>
      </c>
      <c r="Q54" s="542" t="s">
        <v>337</v>
      </c>
    </row>
    <row r="55" spans="1:20" ht="22.5" outlineLevel="1" x14ac:dyDescent="0.2">
      <c r="B55" s="32">
        <f t="shared" ref="B55:B68" si="4">B54+1</f>
        <v>100104</v>
      </c>
      <c r="C55" s="428" t="s">
        <v>1547</v>
      </c>
      <c r="F55" s="95" t="s">
        <v>564</v>
      </c>
      <c r="G55" s="95" t="s">
        <v>341</v>
      </c>
      <c r="H55" s="34" t="s">
        <v>550</v>
      </c>
      <c r="J55" s="33" t="s">
        <v>561</v>
      </c>
      <c r="K55" s="33" t="s">
        <v>561</v>
      </c>
      <c r="L55" s="33" t="s">
        <v>334</v>
      </c>
      <c r="Q55" s="542" t="s">
        <v>337</v>
      </c>
    </row>
    <row r="56" spans="1:20" ht="22.5" outlineLevel="1" x14ac:dyDescent="0.2">
      <c r="B56" s="32">
        <f t="shared" si="4"/>
        <v>100105</v>
      </c>
      <c r="C56" s="428" t="s">
        <v>1547</v>
      </c>
      <c r="F56" s="95" t="s">
        <v>256</v>
      </c>
      <c r="G56" s="95" t="s">
        <v>341</v>
      </c>
      <c r="H56" s="34" t="s">
        <v>565</v>
      </c>
      <c r="I56" s="34" t="s">
        <v>566</v>
      </c>
      <c r="J56" s="136" t="s">
        <v>6</v>
      </c>
      <c r="K56" s="136" t="s">
        <v>7</v>
      </c>
      <c r="L56" s="131" t="s">
        <v>334</v>
      </c>
      <c r="M56" s="101"/>
      <c r="Q56" s="542" t="s">
        <v>337</v>
      </c>
    </row>
    <row r="57" spans="1:20" ht="22.5" outlineLevel="1" x14ac:dyDescent="0.2">
      <c r="B57" s="32">
        <f t="shared" si="4"/>
        <v>100106</v>
      </c>
      <c r="C57" s="428" t="s">
        <v>1547</v>
      </c>
      <c r="F57" s="95" t="s">
        <v>256</v>
      </c>
      <c r="G57" s="95" t="s">
        <v>341</v>
      </c>
      <c r="H57" s="34" t="s">
        <v>565</v>
      </c>
      <c r="I57" s="34" t="s">
        <v>566</v>
      </c>
      <c r="J57" s="33" t="s">
        <v>567</v>
      </c>
      <c r="K57" s="33" t="s">
        <v>567</v>
      </c>
      <c r="L57" s="33" t="s">
        <v>334</v>
      </c>
      <c r="Q57" s="542" t="s">
        <v>337</v>
      </c>
    </row>
    <row r="58" spans="1:20" ht="48.75" customHeight="1" outlineLevel="1" x14ac:dyDescent="0.2">
      <c r="B58" s="32">
        <f t="shared" si="4"/>
        <v>100107</v>
      </c>
      <c r="C58" s="428" t="s">
        <v>1547</v>
      </c>
      <c r="F58" s="95" t="s">
        <v>256</v>
      </c>
      <c r="G58" s="34" t="s">
        <v>948</v>
      </c>
      <c r="H58" s="126" t="s">
        <v>954</v>
      </c>
      <c r="I58" s="34" t="s">
        <v>1</v>
      </c>
      <c r="J58" s="33" t="s">
        <v>13</v>
      </c>
      <c r="K58" s="33" t="s">
        <v>13</v>
      </c>
      <c r="L58" s="33" t="s">
        <v>236</v>
      </c>
      <c r="M58" s="101"/>
      <c r="Q58" s="542" t="s">
        <v>337</v>
      </c>
    </row>
    <row r="59" spans="1:20" ht="22.5" outlineLevel="1" x14ac:dyDescent="0.2">
      <c r="B59" s="32">
        <f t="shared" si="4"/>
        <v>100108</v>
      </c>
      <c r="C59" s="428" t="s">
        <v>1547</v>
      </c>
      <c r="F59" s="95" t="s">
        <v>568</v>
      </c>
      <c r="G59" s="95" t="s">
        <v>341</v>
      </c>
      <c r="H59" s="34" t="s">
        <v>569</v>
      </c>
      <c r="I59" s="34" t="s">
        <v>571</v>
      </c>
      <c r="J59" s="136" t="s">
        <v>6</v>
      </c>
      <c r="K59" s="136" t="s">
        <v>7</v>
      </c>
      <c r="L59" s="131" t="s">
        <v>334</v>
      </c>
      <c r="M59" s="137"/>
      <c r="Q59" s="542" t="s">
        <v>337</v>
      </c>
    </row>
    <row r="60" spans="1:20" s="132" customFormat="1" ht="22.5" outlineLevel="1" x14ac:dyDescent="0.2">
      <c r="A60" s="127"/>
      <c r="B60" s="32">
        <f t="shared" si="4"/>
        <v>100109</v>
      </c>
      <c r="C60" s="428" t="s">
        <v>1547</v>
      </c>
      <c r="D60" s="157"/>
      <c r="E60" s="129"/>
      <c r="F60" s="95" t="s">
        <v>568</v>
      </c>
      <c r="G60" s="130" t="s">
        <v>339</v>
      </c>
      <c r="H60" s="129" t="s">
        <v>572</v>
      </c>
      <c r="I60" s="129" t="s">
        <v>1</v>
      </c>
      <c r="J60" s="131" t="s">
        <v>337</v>
      </c>
      <c r="K60" s="131" t="s">
        <v>338</v>
      </c>
      <c r="L60" s="131" t="s">
        <v>236</v>
      </c>
      <c r="M60" s="130"/>
      <c r="P60" s="544"/>
      <c r="Q60" s="542" t="s">
        <v>337</v>
      </c>
      <c r="R60" s="544"/>
      <c r="S60" s="544"/>
      <c r="T60" s="544"/>
    </row>
    <row r="61" spans="1:20" ht="22.5" outlineLevel="1" x14ac:dyDescent="0.2">
      <c r="B61" s="32">
        <f t="shared" si="4"/>
        <v>100110</v>
      </c>
      <c r="C61" s="428" t="s">
        <v>1547</v>
      </c>
      <c r="F61" s="95" t="s">
        <v>568</v>
      </c>
      <c r="G61" s="95" t="s">
        <v>341</v>
      </c>
      <c r="H61" s="34" t="s">
        <v>569</v>
      </c>
      <c r="I61" s="34" t="s">
        <v>571</v>
      </c>
      <c r="J61" s="136" t="s">
        <v>6</v>
      </c>
      <c r="K61" s="136" t="s">
        <v>7</v>
      </c>
      <c r="L61" s="131" t="s">
        <v>334</v>
      </c>
      <c r="M61" s="137"/>
      <c r="Q61" s="542" t="s">
        <v>337</v>
      </c>
    </row>
    <row r="62" spans="1:20" s="132" customFormat="1" outlineLevel="1" x14ac:dyDescent="0.2">
      <c r="A62" s="127"/>
      <c r="B62" s="32">
        <f t="shared" si="4"/>
        <v>100111</v>
      </c>
      <c r="C62" s="428" t="s">
        <v>1547</v>
      </c>
      <c r="D62" s="157"/>
      <c r="E62" s="129"/>
      <c r="F62" s="95" t="s">
        <v>568</v>
      </c>
      <c r="G62" s="130" t="s">
        <v>12</v>
      </c>
      <c r="H62" s="129" t="s">
        <v>578</v>
      </c>
      <c r="I62" s="129" t="s">
        <v>1</v>
      </c>
      <c r="J62" s="136" t="s">
        <v>6</v>
      </c>
      <c r="K62" s="136" t="s">
        <v>7</v>
      </c>
      <c r="L62" s="131" t="s">
        <v>334</v>
      </c>
      <c r="M62" s="130"/>
      <c r="P62" s="544"/>
      <c r="Q62" s="542" t="s">
        <v>337</v>
      </c>
      <c r="R62" s="544"/>
      <c r="S62" s="544"/>
      <c r="T62" s="544"/>
    </row>
    <row r="63" spans="1:20" s="132" customFormat="1" ht="22.5" outlineLevel="1" x14ac:dyDescent="0.2">
      <c r="A63" s="127"/>
      <c r="B63" s="32">
        <f t="shared" si="4"/>
        <v>100112</v>
      </c>
      <c r="C63" s="428" t="s">
        <v>1547</v>
      </c>
      <c r="D63" s="157"/>
      <c r="E63" s="129"/>
      <c r="F63" s="95" t="s">
        <v>1096</v>
      </c>
      <c r="G63" s="130" t="s">
        <v>12</v>
      </c>
      <c r="H63" s="129" t="s">
        <v>774</v>
      </c>
      <c r="I63" s="129" t="s">
        <v>1</v>
      </c>
      <c r="J63" s="136" t="s">
        <v>10</v>
      </c>
      <c r="K63" s="136" t="s">
        <v>10</v>
      </c>
      <c r="L63" s="131" t="s">
        <v>334</v>
      </c>
      <c r="M63" s="130"/>
      <c r="P63" s="544"/>
      <c r="Q63" s="542" t="s">
        <v>337</v>
      </c>
      <c r="R63" s="544"/>
      <c r="S63" s="544"/>
      <c r="T63" s="544"/>
    </row>
    <row r="64" spans="1:20" s="132" customFormat="1" outlineLevel="1" x14ac:dyDescent="0.2">
      <c r="A64" s="127"/>
      <c r="B64" s="32">
        <f t="shared" si="4"/>
        <v>100113</v>
      </c>
      <c r="C64" s="428" t="s">
        <v>1547</v>
      </c>
      <c r="D64" s="157"/>
      <c r="E64" s="129"/>
      <c r="F64" s="95" t="s">
        <v>1097</v>
      </c>
      <c r="G64" s="130" t="s">
        <v>12</v>
      </c>
      <c r="H64" s="129" t="s">
        <v>775</v>
      </c>
      <c r="I64" s="129" t="s">
        <v>1</v>
      </c>
      <c r="J64" s="136" t="s">
        <v>6</v>
      </c>
      <c r="K64" s="136" t="s">
        <v>7</v>
      </c>
      <c r="L64" s="131" t="s">
        <v>334</v>
      </c>
      <c r="M64" s="130"/>
      <c r="P64" s="544"/>
      <c r="Q64" s="542" t="s">
        <v>337</v>
      </c>
      <c r="R64" s="544"/>
      <c r="S64" s="544"/>
      <c r="T64" s="544"/>
    </row>
    <row r="65" spans="1:20" s="132" customFormat="1" ht="33.75" outlineLevel="1" x14ac:dyDescent="0.2">
      <c r="A65" s="207"/>
      <c r="B65" s="32">
        <f t="shared" si="4"/>
        <v>100114</v>
      </c>
      <c r="C65" s="428" t="s">
        <v>1547</v>
      </c>
      <c r="D65" s="201"/>
      <c r="E65" s="209"/>
      <c r="F65" s="169" t="s">
        <v>535</v>
      </c>
      <c r="G65" s="169" t="s">
        <v>576</v>
      </c>
      <c r="H65" s="209" t="s">
        <v>1718</v>
      </c>
      <c r="I65" s="209" t="s">
        <v>1</v>
      </c>
      <c r="J65" s="134" t="s">
        <v>567</v>
      </c>
      <c r="K65" s="134" t="s">
        <v>567</v>
      </c>
      <c r="L65" s="196" t="s">
        <v>334</v>
      </c>
      <c r="M65" s="561"/>
      <c r="P65" s="544"/>
      <c r="Q65" s="542" t="s">
        <v>337</v>
      </c>
      <c r="R65" s="544"/>
      <c r="S65" s="544"/>
      <c r="T65" s="544"/>
    </row>
    <row r="66" spans="1:20" s="132" customFormat="1" ht="33.75" outlineLevel="1" x14ac:dyDescent="0.2">
      <c r="A66" s="207"/>
      <c r="B66" s="32">
        <f t="shared" si="4"/>
        <v>100115</v>
      </c>
      <c r="C66" s="428" t="s">
        <v>1547</v>
      </c>
      <c r="D66" s="201"/>
      <c r="E66" s="209"/>
      <c r="F66" s="95" t="s">
        <v>568</v>
      </c>
      <c r="G66" s="169" t="s">
        <v>959</v>
      </c>
      <c r="H66" s="209" t="s">
        <v>1425</v>
      </c>
      <c r="I66" s="209" t="s">
        <v>1</v>
      </c>
      <c r="J66" s="195" t="s">
        <v>181</v>
      </c>
      <c r="K66" s="195" t="s">
        <v>181</v>
      </c>
      <c r="L66" s="196" t="s">
        <v>334</v>
      </c>
      <c r="M66" s="169"/>
      <c r="P66" s="544"/>
      <c r="Q66" s="542" t="s">
        <v>337</v>
      </c>
      <c r="R66" s="544"/>
      <c r="S66" s="544"/>
      <c r="T66" s="544"/>
    </row>
    <row r="67" spans="1:20" s="132" customFormat="1" ht="33.75" outlineLevel="1" x14ac:dyDescent="0.2">
      <c r="A67" s="207"/>
      <c r="B67" s="32">
        <f t="shared" si="4"/>
        <v>100116</v>
      </c>
      <c r="C67" s="428" t="s">
        <v>1547</v>
      </c>
      <c r="D67" s="201"/>
      <c r="E67" s="209"/>
      <c r="F67" s="95" t="s">
        <v>568</v>
      </c>
      <c r="G67" s="169" t="s">
        <v>980</v>
      </c>
      <c r="H67" s="209" t="s">
        <v>1425</v>
      </c>
      <c r="I67" s="209" t="s">
        <v>1</v>
      </c>
      <c r="J67" s="196" t="s">
        <v>337</v>
      </c>
      <c r="K67" s="196" t="s">
        <v>338</v>
      </c>
      <c r="L67" s="196" t="s">
        <v>236</v>
      </c>
      <c r="M67" s="169"/>
      <c r="P67" s="544"/>
      <c r="Q67" s="542" t="s">
        <v>337</v>
      </c>
      <c r="R67" s="544"/>
      <c r="S67" s="544"/>
      <c r="T67" s="544"/>
    </row>
    <row r="68" spans="1:20" s="49" customFormat="1" ht="33.75" outlineLevel="1" x14ac:dyDescent="0.2">
      <c r="A68" s="98"/>
      <c r="B68" s="32">
        <f t="shared" si="4"/>
        <v>100117</v>
      </c>
      <c r="C68" s="428" t="s">
        <v>1547</v>
      </c>
      <c r="D68" s="120"/>
      <c r="E68" s="121"/>
      <c r="F68" s="95" t="s">
        <v>1393</v>
      </c>
      <c r="G68" s="34" t="s">
        <v>3</v>
      </c>
      <c r="H68" s="107" t="s">
        <v>552</v>
      </c>
      <c r="I68" s="34"/>
      <c r="J68" s="33" t="s">
        <v>13</v>
      </c>
      <c r="K68" s="33" t="s">
        <v>14</v>
      </c>
      <c r="L68" s="33" t="s">
        <v>333</v>
      </c>
      <c r="M68" s="95"/>
      <c r="P68" s="538"/>
      <c r="Q68" s="542" t="s">
        <v>337</v>
      </c>
      <c r="R68" s="538"/>
      <c r="S68" s="538"/>
      <c r="T68" s="538"/>
    </row>
    <row r="69" spans="1:20" s="60" customFormat="1" outlineLevel="1" x14ac:dyDescent="0.2">
      <c r="A69" s="59" t="s">
        <v>48</v>
      </c>
      <c r="B69" s="57">
        <v>100120</v>
      </c>
      <c r="C69" s="58" t="s">
        <v>1547</v>
      </c>
      <c r="D69" s="100" t="s">
        <v>343</v>
      </c>
      <c r="E69" s="338"/>
      <c r="F69" s="672" t="s">
        <v>1556</v>
      </c>
      <c r="G69" s="672"/>
      <c r="H69" s="672"/>
      <c r="I69" s="672"/>
      <c r="J69" s="672"/>
      <c r="K69" s="672"/>
      <c r="L69" s="672"/>
      <c r="M69" s="338"/>
      <c r="P69" s="548"/>
      <c r="Q69" s="548" t="s">
        <v>338</v>
      </c>
      <c r="R69" s="548"/>
      <c r="S69" s="548"/>
      <c r="T69" s="548"/>
    </row>
    <row r="70" spans="1:20" ht="45" outlineLevel="1" x14ac:dyDescent="0.2">
      <c r="B70" s="32">
        <f>B69+1</f>
        <v>100121</v>
      </c>
      <c r="C70" s="428" t="s">
        <v>1547</v>
      </c>
      <c r="D70" s="116" t="s">
        <v>343</v>
      </c>
      <c r="F70" s="95" t="s">
        <v>1557</v>
      </c>
      <c r="G70" s="95" t="s">
        <v>558</v>
      </c>
      <c r="H70" s="107" t="s">
        <v>1555</v>
      </c>
      <c r="I70" s="126"/>
      <c r="J70" s="33" t="s">
        <v>10</v>
      </c>
      <c r="K70" s="33" t="s">
        <v>10</v>
      </c>
      <c r="L70" s="33" t="s">
        <v>334</v>
      </c>
      <c r="M70" s="260"/>
      <c r="Q70" s="542" t="s">
        <v>338</v>
      </c>
    </row>
    <row r="71" spans="1:20" ht="33.75" outlineLevel="1" x14ac:dyDescent="0.2">
      <c r="B71" s="32">
        <f>B70+1</f>
        <v>100122</v>
      </c>
      <c r="C71" s="428" t="s">
        <v>1547</v>
      </c>
      <c r="D71" s="116" t="s">
        <v>343</v>
      </c>
      <c r="F71" s="95" t="s">
        <v>563</v>
      </c>
      <c r="G71" s="95" t="s">
        <v>341</v>
      </c>
      <c r="H71" s="34" t="s">
        <v>656</v>
      </c>
      <c r="J71" s="33" t="s">
        <v>88</v>
      </c>
      <c r="K71" s="33" t="s">
        <v>88</v>
      </c>
      <c r="L71" s="33" t="s">
        <v>334</v>
      </c>
      <c r="Q71" s="542" t="s">
        <v>338</v>
      </c>
    </row>
    <row r="72" spans="1:20" ht="22.5" outlineLevel="1" x14ac:dyDescent="0.2">
      <c r="B72" s="32">
        <f t="shared" ref="B72:B74" si="5">B71+1</f>
        <v>100123</v>
      </c>
      <c r="C72" s="428" t="s">
        <v>1547</v>
      </c>
      <c r="D72" s="116" t="s">
        <v>343</v>
      </c>
      <c r="F72" s="95" t="s">
        <v>256</v>
      </c>
      <c r="G72" s="95" t="s">
        <v>341</v>
      </c>
      <c r="H72" s="34" t="s">
        <v>565</v>
      </c>
      <c r="I72" s="34" t="s">
        <v>566</v>
      </c>
      <c r="J72" s="134" t="s">
        <v>1485</v>
      </c>
      <c r="K72" s="134" t="s">
        <v>1485</v>
      </c>
      <c r="L72" s="33" t="s">
        <v>334</v>
      </c>
      <c r="Q72" s="542" t="s">
        <v>338</v>
      </c>
    </row>
    <row r="73" spans="1:20" s="132" customFormat="1" ht="22.5" outlineLevel="1" x14ac:dyDescent="0.2">
      <c r="A73" s="127"/>
      <c r="B73" s="32">
        <f t="shared" si="5"/>
        <v>100124</v>
      </c>
      <c r="C73" s="428" t="s">
        <v>1547</v>
      </c>
      <c r="D73" s="116" t="s">
        <v>343</v>
      </c>
      <c r="E73" s="129"/>
      <c r="F73" s="95" t="s">
        <v>568</v>
      </c>
      <c r="G73" s="130" t="s">
        <v>339</v>
      </c>
      <c r="H73" s="129" t="s">
        <v>572</v>
      </c>
      <c r="I73" s="129" t="s">
        <v>1</v>
      </c>
      <c r="J73" s="131" t="s">
        <v>337</v>
      </c>
      <c r="K73" s="131" t="s">
        <v>338</v>
      </c>
      <c r="L73" s="131" t="s">
        <v>236</v>
      </c>
      <c r="M73" s="130"/>
      <c r="P73" s="544"/>
      <c r="Q73" s="542" t="s">
        <v>338</v>
      </c>
      <c r="R73" s="544"/>
      <c r="S73" s="544"/>
      <c r="T73" s="544"/>
    </row>
    <row r="74" spans="1:20" s="49" customFormat="1" ht="33.75" outlineLevel="1" x14ac:dyDescent="0.2">
      <c r="A74" s="98"/>
      <c r="B74" s="32">
        <f t="shared" si="5"/>
        <v>100125</v>
      </c>
      <c r="C74" s="428" t="s">
        <v>1547</v>
      </c>
      <c r="D74" s="116" t="s">
        <v>343</v>
      </c>
      <c r="E74" s="121"/>
      <c r="F74" s="95" t="s">
        <v>1393</v>
      </c>
      <c r="G74" s="34" t="s">
        <v>3</v>
      </c>
      <c r="H74" s="107" t="s">
        <v>552</v>
      </c>
      <c r="I74" s="34"/>
      <c r="J74" s="33" t="s">
        <v>13</v>
      </c>
      <c r="K74" s="33" t="s">
        <v>14</v>
      </c>
      <c r="L74" s="33" t="s">
        <v>333</v>
      </c>
      <c r="M74" s="95"/>
      <c r="P74" s="538"/>
      <c r="Q74" s="542" t="s">
        <v>338</v>
      </c>
      <c r="R74" s="538"/>
      <c r="S74" s="538"/>
      <c r="T74" s="538"/>
    </row>
    <row r="75" spans="1:20" s="53" customFormat="1" x14ac:dyDescent="0.2">
      <c r="A75" s="55" t="s">
        <v>47</v>
      </c>
      <c r="B75" s="54">
        <v>100200</v>
      </c>
      <c r="C75" s="114"/>
      <c r="D75" s="486"/>
      <c r="E75" s="477"/>
      <c r="F75" s="682" t="s">
        <v>1559</v>
      </c>
      <c r="G75" s="683"/>
      <c r="H75" s="683"/>
      <c r="I75" s="683"/>
      <c r="J75" s="683"/>
      <c r="K75" s="683"/>
      <c r="L75" s="684"/>
      <c r="M75" s="477"/>
      <c r="P75" s="547"/>
      <c r="Q75" s="547"/>
      <c r="R75" s="547"/>
      <c r="S75" s="547"/>
      <c r="T75" s="547"/>
    </row>
    <row r="76" spans="1:20" s="60" customFormat="1" outlineLevel="1" x14ac:dyDescent="0.2">
      <c r="A76" s="59" t="s">
        <v>48</v>
      </c>
      <c r="B76" s="57">
        <v>100201</v>
      </c>
      <c r="C76" s="58"/>
      <c r="D76" s="100"/>
      <c r="E76" s="478"/>
      <c r="F76" s="672" t="s">
        <v>557</v>
      </c>
      <c r="G76" s="672"/>
      <c r="H76" s="672"/>
      <c r="I76" s="672"/>
      <c r="J76" s="672"/>
      <c r="K76" s="672"/>
      <c r="L76" s="672"/>
      <c r="M76" s="478"/>
      <c r="P76" s="548"/>
      <c r="Q76" s="548" t="s">
        <v>337</v>
      </c>
      <c r="R76" s="548"/>
      <c r="S76" s="548"/>
      <c r="T76" s="548"/>
    </row>
    <row r="77" spans="1:20" ht="45" outlineLevel="1" x14ac:dyDescent="0.2">
      <c r="B77" s="32">
        <f>B76+1</f>
        <v>100202</v>
      </c>
      <c r="C77" s="428" t="s">
        <v>1548</v>
      </c>
      <c r="F77" s="95" t="s">
        <v>1554</v>
      </c>
      <c r="G77" s="95" t="s">
        <v>558</v>
      </c>
      <c r="H77" s="107" t="s">
        <v>1560</v>
      </c>
      <c r="I77" s="126" t="s">
        <v>773</v>
      </c>
      <c r="J77" s="33" t="s">
        <v>10</v>
      </c>
      <c r="K77" s="33" t="s">
        <v>10</v>
      </c>
      <c r="L77" s="33" t="s">
        <v>334</v>
      </c>
      <c r="M77" s="260"/>
      <c r="Q77" s="542" t="s">
        <v>337</v>
      </c>
    </row>
    <row r="78" spans="1:20" ht="22.5" outlineLevel="1" x14ac:dyDescent="0.2">
      <c r="B78" s="32">
        <f>B77+1</f>
        <v>100203</v>
      </c>
      <c r="C78" s="428" t="s">
        <v>1548</v>
      </c>
      <c r="F78" s="95" t="s">
        <v>563</v>
      </c>
      <c r="G78" s="95" t="s">
        <v>341</v>
      </c>
      <c r="H78" s="34" t="s">
        <v>560</v>
      </c>
      <c r="J78" s="33" t="s">
        <v>89</v>
      </c>
      <c r="K78" s="33" t="s">
        <v>89</v>
      </c>
      <c r="L78" s="33" t="s">
        <v>334</v>
      </c>
      <c r="Q78" s="542" t="s">
        <v>337</v>
      </c>
    </row>
    <row r="79" spans="1:20" ht="22.5" outlineLevel="1" x14ac:dyDescent="0.2">
      <c r="B79" s="32">
        <f t="shared" ref="B79:B92" si="6">B78+1</f>
        <v>100204</v>
      </c>
      <c r="C79" s="428" t="s">
        <v>1548</v>
      </c>
      <c r="F79" s="95" t="s">
        <v>564</v>
      </c>
      <c r="G79" s="95" t="s">
        <v>341</v>
      </c>
      <c r="H79" s="34" t="s">
        <v>550</v>
      </c>
      <c r="J79" s="33" t="s">
        <v>561</v>
      </c>
      <c r="K79" s="33" t="s">
        <v>561</v>
      </c>
      <c r="L79" s="33" t="s">
        <v>334</v>
      </c>
      <c r="Q79" s="542" t="s">
        <v>337</v>
      </c>
    </row>
    <row r="80" spans="1:20" ht="22.5" outlineLevel="1" x14ac:dyDescent="0.2">
      <c r="B80" s="32">
        <f t="shared" si="6"/>
        <v>100205</v>
      </c>
      <c r="C80" s="428" t="s">
        <v>1548</v>
      </c>
      <c r="F80" s="95" t="s">
        <v>256</v>
      </c>
      <c r="G80" s="95" t="s">
        <v>341</v>
      </c>
      <c r="H80" s="34" t="s">
        <v>565</v>
      </c>
      <c r="I80" s="34" t="s">
        <v>566</v>
      </c>
      <c r="J80" s="136" t="s">
        <v>6</v>
      </c>
      <c r="K80" s="136" t="s">
        <v>7</v>
      </c>
      <c r="L80" s="131" t="s">
        <v>334</v>
      </c>
      <c r="M80" s="101"/>
      <c r="Q80" s="542" t="s">
        <v>337</v>
      </c>
    </row>
    <row r="81" spans="1:20" ht="22.5" outlineLevel="1" x14ac:dyDescent="0.2">
      <c r="B81" s="32">
        <f t="shared" si="6"/>
        <v>100206</v>
      </c>
      <c r="C81" s="428" t="s">
        <v>1548</v>
      </c>
      <c r="F81" s="95" t="s">
        <v>256</v>
      </c>
      <c r="G81" s="95" t="s">
        <v>341</v>
      </c>
      <c r="H81" s="34" t="s">
        <v>565</v>
      </c>
      <c r="I81" s="34" t="s">
        <v>566</v>
      </c>
      <c r="J81" s="33" t="s">
        <v>567</v>
      </c>
      <c r="K81" s="33" t="s">
        <v>567</v>
      </c>
      <c r="L81" s="33" t="s">
        <v>334</v>
      </c>
      <c r="Q81" s="542" t="s">
        <v>337</v>
      </c>
    </row>
    <row r="82" spans="1:20" ht="48.75" customHeight="1" outlineLevel="1" x14ac:dyDescent="0.2">
      <c r="B82" s="32">
        <f t="shared" si="6"/>
        <v>100207</v>
      </c>
      <c r="C82" s="428" t="s">
        <v>1548</v>
      </c>
      <c r="F82" s="95" t="s">
        <v>256</v>
      </c>
      <c r="G82" s="34" t="s">
        <v>948</v>
      </c>
      <c r="H82" s="126" t="s">
        <v>954</v>
      </c>
      <c r="I82" s="34" t="s">
        <v>1</v>
      </c>
      <c r="J82" s="33" t="s">
        <v>13</v>
      </c>
      <c r="K82" s="33" t="s">
        <v>13</v>
      </c>
      <c r="L82" s="33" t="s">
        <v>236</v>
      </c>
      <c r="M82" s="101"/>
      <c r="Q82" s="542" t="s">
        <v>337</v>
      </c>
    </row>
    <row r="83" spans="1:20" ht="22.5" outlineLevel="1" x14ac:dyDescent="0.2">
      <c r="B83" s="32">
        <f t="shared" si="6"/>
        <v>100208</v>
      </c>
      <c r="C83" s="428" t="s">
        <v>1548</v>
      </c>
      <c r="F83" s="95" t="s">
        <v>568</v>
      </c>
      <c r="G83" s="95" t="s">
        <v>341</v>
      </c>
      <c r="H83" s="34" t="s">
        <v>569</v>
      </c>
      <c r="I83" s="34" t="s">
        <v>571</v>
      </c>
      <c r="J83" s="136" t="s">
        <v>6</v>
      </c>
      <c r="K83" s="136" t="s">
        <v>7</v>
      </c>
      <c r="L83" s="131" t="s">
        <v>334</v>
      </c>
      <c r="M83" s="137"/>
      <c r="Q83" s="542" t="s">
        <v>337</v>
      </c>
    </row>
    <row r="84" spans="1:20" s="132" customFormat="1" ht="22.5" outlineLevel="1" x14ac:dyDescent="0.2">
      <c r="A84" s="127"/>
      <c r="B84" s="32">
        <f t="shared" si="6"/>
        <v>100209</v>
      </c>
      <c r="C84" s="428" t="s">
        <v>1548</v>
      </c>
      <c r="D84" s="157"/>
      <c r="E84" s="129"/>
      <c r="F84" s="95" t="s">
        <v>568</v>
      </c>
      <c r="G84" s="130" t="s">
        <v>339</v>
      </c>
      <c r="H84" s="129" t="s">
        <v>572</v>
      </c>
      <c r="I84" s="129" t="s">
        <v>1</v>
      </c>
      <c r="J84" s="131" t="s">
        <v>337</v>
      </c>
      <c r="K84" s="131" t="s">
        <v>338</v>
      </c>
      <c r="L84" s="131" t="s">
        <v>236</v>
      </c>
      <c r="M84" s="130"/>
      <c r="P84" s="544"/>
      <c r="Q84" s="542" t="s">
        <v>337</v>
      </c>
      <c r="R84" s="544"/>
      <c r="S84" s="544"/>
      <c r="T84" s="544"/>
    </row>
    <row r="85" spans="1:20" ht="22.5" outlineLevel="1" x14ac:dyDescent="0.2">
      <c r="B85" s="32">
        <f t="shared" si="6"/>
        <v>100210</v>
      </c>
      <c r="C85" s="428" t="s">
        <v>1548</v>
      </c>
      <c r="F85" s="95" t="s">
        <v>568</v>
      </c>
      <c r="G85" s="95" t="s">
        <v>341</v>
      </c>
      <c r="H85" s="34" t="s">
        <v>569</v>
      </c>
      <c r="I85" s="34" t="s">
        <v>571</v>
      </c>
      <c r="J85" s="136" t="s">
        <v>6</v>
      </c>
      <c r="K85" s="136" t="s">
        <v>7</v>
      </c>
      <c r="L85" s="131" t="s">
        <v>334</v>
      </c>
      <c r="M85" s="137"/>
      <c r="Q85" s="542" t="s">
        <v>337</v>
      </c>
    </row>
    <row r="86" spans="1:20" s="132" customFormat="1" outlineLevel="1" x14ac:dyDescent="0.2">
      <c r="A86" s="127"/>
      <c r="B86" s="32">
        <f t="shared" si="6"/>
        <v>100211</v>
      </c>
      <c r="C86" s="428" t="s">
        <v>1548</v>
      </c>
      <c r="D86" s="157"/>
      <c r="E86" s="129"/>
      <c r="F86" s="95" t="s">
        <v>568</v>
      </c>
      <c r="G86" s="130" t="s">
        <v>12</v>
      </c>
      <c r="H86" s="129" t="s">
        <v>578</v>
      </c>
      <c r="I86" s="129" t="s">
        <v>1</v>
      </c>
      <c r="J86" s="136" t="s">
        <v>6</v>
      </c>
      <c r="K86" s="136" t="s">
        <v>7</v>
      </c>
      <c r="L86" s="131" t="s">
        <v>334</v>
      </c>
      <c r="M86" s="130"/>
      <c r="P86" s="544"/>
      <c r="Q86" s="542" t="s">
        <v>337</v>
      </c>
      <c r="R86" s="544"/>
      <c r="S86" s="544"/>
      <c r="T86" s="544"/>
    </row>
    <row r="87" spans="1:20" s="132" customFormat="1" ht="22.5" outlineLevel="1" x14ac:dyDescent="0.2">
      <c r="A87" s="127"/>
      <c r="B87" s="32">
        <f t="shared" si="6"/>
        <v>100212</v>
      </c>
      <c r="C87" s="428" t="s">
        <v>1548</v>
      </c>
      <c r="D87" s="157"/>
      <c r="E87" s="129"/>
      <c r="F87" s="95" t="s">
        <v>1096</v>
      </c>
      <c r="G87" s="130" t="s">
        <v>12</v>
      </c>
      <c r="H87" s="129" t="s">
        <v>774</v>
      </c>
      <c r="I87" s="129" t="s">
        <v>1</v>
      </c>
      <c r="J87" s="136" t="s">
        <v>10</v>
      </c>
      <c r="K87" s="136" t="s">
        <v>10</v>
      </c>
      <c r="L87" s="131" t="s">
        <v>334</v>
      </c>
      <c r="M87" s="130"/>
      <c r="P87" s="544"/>
      <c r="Q87" s="542" t="s">
        <v>337</v>
      </c>
      <c r="R87" s="544"/>
      <c r="S87" s="544"/>
      <c r="T87" s="544"/>
    </row>
    <row r="88" spans="1:20" s="132" customFormat="1" outlineLevel="1" x14ac:dyDescent="0.2">
      <c r="A88" s="127"/>
      <c r="B88" s="32">
        <f t="shared" si="6"/>
        <v>100213</v>
      </c>
      <c r="C88" s="428" t="s">
        <v>1548</v>
      </c>
      <c r="D88" s="157"/>
      <c r="E88" s="129"/>
      <c r="F88" s="95" t="s">
        <v>1097</v>
      </c>
      <c r="G88" s="130" t="s">
        <v>12</v>
      </c>
      <c r="H88" s="129" t="s">
        <v>775</v>
      </c>
      <c r="I88" s="129" t="s">
        <v>1</v>
      </c>
      <c r="J88" s="136" t="s">
        <v>6</v>
      </c>
      <c r="K88" s="136" t="s">
        <v>7</v>
      </c>
      <c r="L88" s="131" t="s">
        <v>334</v>
      </c>
      <c r="M88" s="130"/>
      <c r="P88" s="544"/>
      <c r="Q88" s="542" t="s">
        <v>337</v>
      </c>
      <c r="R88" s="544"/>
      <c r="S88" s="544"/>
      <c r="T88" s="544"/>
    </row>
    <row r="89" spans="1:20" s="132" customFormat="1" ht="33.75" outlineLevel="1" x14ac:dyDescent="0.2">
      <c r="A89" s="207"/>
      <c r="B89" s="32">
        <f t="shared" si="6"/>
        <v>100214</v>
      </c>
      <c r="C89" s="428" t="s">
        <v>1548</v>
      </c>
      <c r="D89" s="201"/>
      <c r="E89" s="209"/>
      <c r="F89" s="169" t="s">
        <v>535</v>
      </c>
      <c r="G89" s="169" t="s">
        <v>576</v>
      </c>
      <c r="H89" s="209" t="s">
        <v>1718</v>
      </c>
      <c r="I89" s="209" t="s">
        <v>1</v>
      </c>
      <c r="J89" s="134" t="s">
        <v>567</v>
      </c>
      <c r="K89" s="134" t="s">
        <v>567</v>
      </c>
      <c r="L89" s="196" t="s">
        <v>334</v>
      </c>
      <c r="M89" s="169"/>
      <c r="P89" s="544"/>
      <c r="Q89" s="542" t="s">
        <v>337</v>
      </c>
      <c r="R89" s="544"/>
      <c r="S89" s="544"/>
      <c r="T89" s="544"/>
    </row>
    <row r="90" spans="1:20" s="132" customFormat="1" ht="33.75" outlineLevel="1" x14ac:dyDescent="0.2">
      <c r="A90" s="207"/>
      <c r="B90" s="32">
        <f t="shared" si="6"/>
        <v>100215</v>
      </c>
      <c r="C90" s="428" t="s">
        <v>1548</v>
      </c>
      <c r="D90" s="201"/>
      <c r="E90" s="209"/>
      <c r="F90" s="95" t="s">
        <v>568</v>
      </c>
      <c r="G90" s="169" t="s">
        <v>959</v>
      </c>
      <c r="H90" s="209" t="s">
        <v>1425</v>
      </c>
      <c r="I90" s="209" t="s">
        <v>1</v>
      </c>
      <c r="J90" s="195" t="s">
        <v>184</v>
      </c>
      <c r="K90" s="195" t="s">
        <v>184</v>
      </c>
      <c r="L90" s="196" t="s">
        <v>334</v>
      </c>
      <c r="M90" s="169"/>
      <c r="P90" s="544"/>
      <c r="Q90" s="542" t="s">
        <v>337</v>
      </c>
      <c r="R90" s="544"/>
      <c r="S90" s="544"/>
      <c r="T90" s="544"/>
    </row>
    <row r="91" spans="1:20" s="132" customFormat="1" ht="33.75" outlineLevel="1" x14ac:dyDescent="0.2">
      <c r="A91" s="207"/>
      <c r="B91" s="32">
        <f t="shared" si="6"/>
        <v>100216</v>
      </c>
      <c r="C91" s="428" t="s">
        <v>1548</v>
      </c>
      <c r="D91" s="201"/>
      <c r="E91" s="209"/>
      <c r="F91" s="95" t="s">
        <v>568</v>
      </c>
      <c r="G91" s="169" t="s">
        <v>980</v>
      </c>
      <c r="H91" s="209" t="s">
        <v>1425</v>
      </c>
      <c r="I91" s="209" t="s">
        <v>1</v>
      </c>
      <c r="J91" s="196" t="s">
        <v>338</v>
      </c>
      <c r="K91" s="196" t="s">
        <v>338</v>
      </c>
      <c r="L91" s="196" t="s">
        <v>236</v>
      </c>
      <c r="M91" s="169"/>
      <c r="P91" s="544"/>
      <c r="Q91" s="542" t="s">
        <v>337</v>
      </c>
      <c r="R91" s="544"/>
      <c r="S91" s="544"/>
      <c r="T91" s="544"/>
    </row>
    <row r="92" spans="1:20" s="49" customFormat="1" ht="33.75" outlineLevel="1" x14ac:dyDescent="0.2">
      <c r="A92" s="98"/>
      <c r="B92" s="32">
        <f t="shared" si="6"/>
        <v>100217</v>
      </c>
      <c r="C92" s="428" t="s">
        <v>1548</v>
      </c>
      <c r="D92" s="120"/>
      <c r="E92" s="121"/>
      <c r="F92" s="95" t="s">
        <v>1393</v>
      </c>
      <c r="G92" s="34" t="s">
        <v>3</v>
      </c>
      <c r="H92" s="107" t="s">
        <v>552</v>
      </c>
      <c r="I92" s="34"/>
      <c r="J92" s="33" t="s">
        <v>13</v>
      </c>
      <c r="K92" s="33" t="s">
        <v>14</v>
      </c>
      <c r="L92" s="33" t="s">
        <v>333</v>
      </c>
      <c r="M92" s="95"/>
      <c r="P92" s="538"/>
      <c r="Q92" s="542" t="s">
        <v>337</v>
      </c>
      <c r="R92" s="538"/>
      <c r="S92" s="538"/>
      <c r="T92" s="538"/>
    </row>
    <row r="93" spans="1:20" s="60" customFormat="1" outlineLevel="1" x14ac:dyDescent="0.2">
      <c r="A93" s="59" t="s">
        <v>48</v>
      </c>
      <c r="B93" s="57">
        <v>100220</v>
      </c>
      <c r="C93" s="58" t="s">
        <v>1548</v>
      </c>
      <c r="D93" s="100" t="s">
        <v>343</v>
      </c>
      <c r="E93" s="478"/>
      <c r="F93" s="672" t="s">
        <v>1556</v>
      </c>
      <c r="G93" s="672"/>
      <c r="H93" s="672"/>
      <c r="I93" s="672"/>
      <c r="J93" s="672"/>
      <c r="K93" s="672"/>
      <c r="L93" s="672"/>
      <c r="M93" s="478"/>
      <c r="P93" s="548"/>
      <c r="Q93" s="548" t="s">
        <v>338</v>
      </c>
      <c r="R93" s="548"/>
      <c r="S93" s="548"/>
      <c r="T93" s="548"/>
    </row>
    <row r="94" spans="1:20" ht="45" outlineLevel="1" x14ac:dyDescent="0.2">
      <c r="B94" s="32">
        <f>B93+1</f>
        <v>100221</v>
      </c>
      <c r="C94" s="428" t="s">
        <v>1548</v>
      </c>
      <c r="D94" s="116" t="s">
        <v>343</v>
      </c>
      <c r="F94" s="95" t="s">
        <v>1557</v>
      </c>
      <c r="G94" s="95" t="s">
        <v>558</v>
      </c>
      <c r="H94" s="107" t="s">
        <v>1561</v>
      </c>
      <c r="I94" s="126"/>
      <c r="J94" s="33" t="s">
        <v>10</v>
      </c>
      <c r="K94" s="33" t="s">
        <v>10</v>
      </c>
      <c r="L94" s="33" t="s">
        <v>334</v>
      </c>
      <c r="M94" s="260"/>
      <c r="Q94" s="542" t="s">
        <v>338</v>
      </c>
    </row>
    <row r="95" spans="1:20" ht="33.75" outlineLevel="1" x14ac:dyDescent="0.2">
      <c r="B95" s="32">
        <f>B94+1</f>
        <v>100222</v>
      </c>
      <c r="C95" s="428" t="s">
        <v>1548</v>
      </c>
      <c r="D95" s="116" t="s">
        <v>343</v>
      </c>
      <c r="F95" s="95" t="s">
        <v>563</v>
      </c>
      <c r="G95" s="95" t="s">
        <v>341</v>
      </c>
      <c r="H95" s="34" t="s">
        <v>656</v>
      </c>
      <c r="J95" s="33" t="s">
        <v>88</v>
      </c>
      <c r="K95" s="33" t="s">
        <v>88</v>
      </c>
      <c r="L95" s="33" t="s">
        <v>334</v>
      </c>
      <c r="Q95" s="542" t="s">
        <v>338</v>
      </c>
    </row>
    <row r="96" spans="1:20" ht="22.5" outlineLevel="1" x14ac:dyDescent="0.2">
      <c r="B96" s="32">
        <f t="shared" ref="B96:B98" si="7">B95+1</f>
        <v>100223</v>
      </c>
      <c r="C96" s="428" t="s">
        <v>1548</v>
      </c>
      <c r="D96" s="116" t="s">
        <v>343</v>
      </c>
      <c r="F96" s="95" t="s">
        <v>256</v>
      </c>
      <c r="G96" s="95" t="s">
        <v>341</v>
      </c>
      <c r="H96" s="34" t="s">
        <v>565</v>
      </c>
      <c r="I96" s="34" t="s">
        <v>566</v>
      </c>
      <c r="J96" s="134" t="s">
        <v>1485</v>
      </c>
      <c r="K96" s="134" t="s">
        <v>1485</v>
      </c>
      <c r="L96" s="33" t="s">
        <v>334</v>
      </c>
      <c r="Q96" s="542" t="s">
        <v>338</v>
      </c>
    </row>
    <row r="97" spans="1:20" s="132" customFormat="1" ht="22.5" outlineLevel="1" x14ac:dyDescent="0.2">
      <c r="A97" s="127"/>
      <c r="B97" s="32">
        <f t="shared" si="7"/>
        <v>100224</v>
      </c>
      <c r="C97" s="428" t="s">
        <v>1548</v>
      </c>
      <c r="D97" s="116" t="s">
        <v>343</v>
      </c>
      <c r="E97" s="129"/>
      <c r="F97" s="95" t="s">
        <v>568</v>
      </c>
      <c r="G97" s="130" t="s">
        <v>339</v>
      </c>
      <c r="H97" s="129" t="s">
        <v>572</v>
      </c>
      <c r="I97" s="129" t="s">
        <v>1</v>
      </c>
      <c r="J97" s="131" t="s">
        <v>337</v>
      </c>
      <c r="K97" s="131" t="s">
        <v>338</v>
      </c>
      <c r="L97" s="131" t="s">
        <v>236</v>
      </c>
      <c r="M97" s="130"/>
      <c r="P97" s="544"/>
      <c r="Q97" s="542" t="s">
        <v>338</v>
      </c>
      <c r="R97" s="544"/>
      <c r="S97" s="544"/>
      <c r="T97" s="544"/>
    </row>
    <row r="98" spans="1:20" s="49" customFormat="1" ht="33.75" outlineLevel="1" x14ac:dyDescent="0.2">
      <c r="A98" s="98"/>
      <c r="B98" s="32">
        <f t="shared" si="7"/>
        <v>100225</v>
      </c>
      <c r="C98" s="428" t="s">
        <v>1548</v>
      </c>
      <c r="D98" s="116" t="s">
        <v>343</v>
      </c>
      <c r="E98" s="121"/>
      <c r="F98" s="95" t="s">
        <v>1393</v>
      </c>
      <c r="G98" s="34" t="s">
        <v>3</v>
      </c>
      <c r="H98" s="107" t="s">
        <v>552</v>
      </c>
      <c r="I98" s="34"/>
      <c r="J98" s="33" t="s">
        <v>13</v>
      </c>
      <c r="K98" s="33" t="s">
        <v>14</v>
      </c>
      <c r="L98" s="33" t="s">
        <v>333</v>
      </c>
      <c r="M98" s="95"/>
      <c r="P98" s="538"/>
      <c r="Q98" s="542" t="s">
        <v>338</v>
      </c>
      <c r="R98" s="538"/>
      <c r="S98" s="538"/>
      <c r="T98" s="538"/>
    </row>
    <row r="99" spans="1:20" s="53" customFormat="1" x14ac:dyDescent="0.2">
      <c r="A99" s="55" t="s">
        <v>47</v>
      </c>
      <c r="B99" s="54">
        <v>100300</v>
      </c>
      <c r="C99" s="114"/>
      <c r="D99" s="486"/>
      <c r="E99" s="159"/>
      <c r="F99" s="671" t="s">
        <v>652</v>
      </c>
      <c r="G99" s="671"/>
      <c r="H99" s="671"/>
      <c r="I99" s="671"/>
      <c r="J99" s="671"/>
      <c r="K99" s="671"/>
      <c r="L99" s="671"/>
      <c r="M99" s="159"/>
      <c r="P99" s="547"/>
      <c r="Q99" s="547"/>
      <c r="R99" s="547"/>
      <c r="S99" s="547"/>
      <c r="T99" s="547"/>
    </row>
    <row r="100" spans="1:20" s="163" customFormat="1" outlineLevel="1" x14ac:dyDescent="0.2">
      <c r="A100" s="160" t="s">
        <v>48</v>
      </c>
      <c r="B100" s="138">
        <v>100310</v>
      </c>
      <c r="C100" s="58" t="s">
        <v>1547</v>
      </c>
      <c r="D100" s="484"/>
      <c r="E100" s="161"/>
      <c r="F100" s="676" t="s">
        <v>1562</v>
      </c>
      <c r="G100" s="677"/>
      <c r="H100" s="677"/>
      <c r="I100" s="677"/>
      <c r="J100" s="677"/>
      <c r="K100" s="677"/>
      <c r="L100" s="678"/>
      <c r="M100" s="162"/>
      <c r="P100" s="549"/>
      <c r="Q100" s="549" t="s">
        <v>337</v>
      </c>
      <c r="R100" s="549"/>
      <c r="S100" s="549"/>
      <c r="T100" s="549"/>
    </row>
    <row r="101" spans="1:20" s="132" customFormat="1" ht="22.5" outlineLevel="1" x14ac:dyDescent="0.2">
      <c r="A101" s="164"/>
      <c r="B101" s="165">
        <f>B100+1</f>
        <v>100311</v>
      </c>
      <c r="C101" s="428" t="s">
        <v>1547</v>
      </c>
      <c r="D101" s="485"/>
      <c r="E101" s="167"/>
      <c r="F101" s="168" t="s">
        <v>657</v>
      </c>
      <c r="G101" s="168" t="s">
        <v>12</v>
      </c>
      <c r="H101" s="168" t="s">
        <v>653</v>
      </c>
      <c r="I101" s="168" t="s">
        <v>654</v>
      </c>
      <c r="J101" s="168" t="s">
        <v>1</v>
      </c>
      <c r="K101" s="168" t="s">
        <v>1</v>
      </c>
      <c r="L101" s="168" t="s">
        <v>334</v>
      </c>
      <c r="M101" s="169" t="s">
        <v>655</v>
      </c>
      <c r="P101" s="544"/>
      <c r="Q101" s="544"/>
      <c r="R101" s="544"/>
      <c r="S101" s="544"/>
      <c r="T101" s="544"/>
    </row>
    <row r="102" spans="1:20" ht="45" outlineLevel="1" x14ac:dyDescent="0.2">
      <c r="B102" s="165">
        <f>B101+1</f>
        <v>100312</v>
      </c>
      <c r="C102" s="428" t="s">
        <v>1547</v>
      </c>
      <c r="F102" s="95" t="s">
        <v>1563</v>
      </c>
      <c r="G102" s="95" t="s">
        <v>558</v>
      </c>
      <c r="H102" s="34" t="s">
        <v>1568</v>
      </c>
      <c r="I102" s="126" t="s">
        <v>773</v>
      </c>
      <c r="J102" s="33" t="s">
        <v>10</v>
      </c>
      <c r="K102" s="33" t="s">
        <v>10</v>
      </c>
      <c r="L102" s="33" t="s">
        <v>334</v>
      </c>
      <c r="M102" s="260"/>
      <c r="Q102" s="544" t="s">
        <v>337</v>
      </c>
    </row>
    <row r="103" spans="1:20" s="132" customFormat="1" ht="33.75" outlineLevel="1" x14ac:dyDescent="0.2">
      <c r="A103" s="164"/>
      <c r="B103" s="165">
        <f t="shared" ref="B103:B108" si="8">B102+1</f>
        <v>100313</v>
      </c>
      <c r="C103" s="428" t="s">
        <v>1547</v>
      </c>
      <c r="D103" s="485"/>
      <c r="E103" s="167"/>
      <c r="F103" s="168" t="s">
        <v>659</v>
      </c>
      <c r="G103" s="95" t="s">
        <v>341</v>
      </c>
      <c r="H103" s="34" t="s">
        <v>656</v>
      </c>
      <c r="I103" s="167"/>
      <c r="J103" s="175" t="s">
        <v>705</v>
      </c>
      <c r="K103" s="175" t="s">
        <v>705</v>
      </c>
      <c r="L103" s="170" t="s">
        <v>334</v>
      </c>
      <c r="M103" s="101"/>
      <c r="P103" s="544"/>
      <c r="Q103" s="544" t="s">
        <v>337</v>
      </c>
      <c r="R103" s="544"/>
      <c r="S103" s="544"/>
      <c r="T103" s="544"/>
    </row>
    <row r="104" spans="1:20" s="132" customFormat="1" ht="22.5" outlineLevel="1" x14ac:dyDescent="0.2">
      <c r="A104" s="164"/>
      <c r="B104" s="165">
        <f t="shared" si="8"/>
        <v>100314</v>
      </c>
      <c r="C104" s="428" t="s">
        <v>1547</v>
      </c>
      <c r="D104" s="485"/>
      <c r="E104" s="167"/>
      <c r="F104" s="168" t="s">
        <v>661</v>
      </c>
      <c r="G104" s="168" t="s">
        <v>339</v>
      </c>
      <c r="H104" s="167" t="s">
        <v>662</v>
      </c>
      <c r="I104" s="167" t="s">
        <v>671</v>
      </c>
      <c r="J104" s="170" t="s">
        <v>13</v>
      </c>
      <c r="K104" s="170" t="s">
        <v>663</v>
      </c>
      <c r="L104" s="170" t="s">
        <v>236</v>
      </c>
      <c r="M104" s="169"/>
      <c r="P104" s="544"/>
      <c r="Q104" s="544" t="s">
        <v>337</v>
      </c>
      <c r="R104" s="544"/>
      <c r="S104" s="544"/>
      <c r="T104" s="544"/>
    </row>
    <row r="105" spans="1:20" s="132" customFormat="1" ht="56.25" outlineLevel="1" x14ac:dyDescent="0.2">
      <c r="A105" s="127"/>
      <c r="B105" s="165">
        <f t="shared" si="8"/>
        <v>100315</v>
      </c>
      <c r="C105" s="428" t="s">
        <v>1547</v>
      </c>
      <c r="D105" s="157"/>
      <c r="E105" s="129"/>
      <c r="F105" s="130" t="s">
        <v>664</v>
      </c>
      <c r="G105" s="130" t="s">
        <v>332</v>
      </c>
      <c r="H105" s="129" t="s">
        <v>672</v>
      </c>
      <c r="I105" s="129" t="s">
        <v>1</v>
      </c>
      <c r="J105" s="131" t="s">
        <v>665</v>
      </c>
      <c r="K105" s="131" t="s">
        <v>666</v>
      </c>
      <c r="L105" s="131" t="s">
        <v>237</v>
      </c>
      <c r="M105" s="130"/>
      <c r="P105" s="544"/>
      <c r="Q105" s="544" t="s">
        <v>337</v>
      </c>
      <c r="R105" s="544"/>
      <c r="S105" s="544"/>
      <c r="T105" s="544"/>
    </row>
    <row r="106" spans="1:20" ht="22.5" outlineLevel="1" x14ac:dyDescent="0.2">
      <c r="B106" s="165">
        <f t="shared" si="8"/>
        <v>100316</v>
      </c>
      <c r="C106" s="428" t="s">
        <v>1547</v>
      </c>
      <c r="F106" s="95" t="s">
        <v>668</v>
      </c>
      <c r="G106" s="168" t="s">
        <v>12</v>
      </c>
      <c r="H106" s="34" t="s">
        <v>775</v>
      </c>
      <c r="J106" s="204" t="s">
        <v>6</v>
      </c>
      <c r="K106" s="204" t="s">
        <v>7</v>
      </c>
      <c r="L106" s="33" t="s">
        <v>334</v>
      </c>
      <c r="Q106" s="544" t="s">
        <v>337</v>
      </c>
    </row>
    <row r="107" spans="1:20" ht="22.5" outlineLevel="1" x14ac:dyDescent="0.2">
      <c r="B107" s="165">
        <f t="shared" si="8"/>
        <v>100317</v>
      </c>
      <c r="C107" s="428" t="s">
        <v>1547</v>
      </c>
      <c r="F107" s="95" t="s">
        <v>669</v>
      </c>
      <c r="G107" s="168" t="s">
        <v>12</v>
      </c>
      <c r="H107" s="34" t="s">
        <v>774</v>
      </c>
      <c r="J107" s="204" t="s">
        <v>6</v>
      </c>
      <c r="K107" s="204" t="s">
        <v>7</v>
      </c>
      <c r="L107" s="33" t="s">
        <v>334</v>
      </c>
      <c r="Q107" s="544" t="s">
        <v>337</v>
      </c>
    </row>
    <row r="108" spans="1:20" s="132" customFormat="1" ht="33.75" outlineLevel="1" x14ac:dyDescent="0.2">
      <c r="A108" s="207"/>
      <c r="B108" s="32">
        <f t="shared" si="8"/>
        <v>100318</v>
      </c>
      <c r="C108" s="428" t="s">
        <v>1547</v>
      </c>
      <c r="D108" s="201"/>
      <c r="E108" s="209"/>
      <c r="F108" s="169" t="s">
        <v>1100</v>
      </c>
      <c r="G108" s="169" t="s">
        <v>576</v>
      </c>
      <c r="H108" s="209" t="s">
        <v>1403</v>
      </c>
      <c r="I108" s="209" t="s">
        <v>1098</v>
      </c>
      <c r="J108" s="204" t="s">
        <v>6</v>
      </c>
      <c r="K108" s="204" t="s">
        <v>7</v>
      </c>
      <c r="L108" s="33" t="s">
        <v>334</v>
      </c>
      <c r="M108" s="95"/>
      <c r="P108" s="544"/>
      <c r="Q108" s="544" t="s">
        <v>337</v>
      </c>
      <c r="R108" s="544"/>
      <c r="S108" s="544"/>
      <c r="T108" s="544"/>
    </row>
    <row r="109" spans="1:20" s="132" customFormat="1" ht="33.75" outlineLevel="1" x14ac:dyDescent="0.2">
      <c r="A109" s="261"/>
      <c r="B109" s="32">
        <f>B108+1</f>
        <v>100319</v>
      </c>
      <c r="C109" s="428" t="s">
        <v>1547</v>
      </c>
      <c r="D109" s="491"/>
      <c r="E109" s="262"/>
      <c r="F109" s="263" t="s">
        <v>661</v>
      </c>
      <c r="G109" s="263" t="s">
        <v>980</v>
      </c>
      <c r="H109" s="262" t="s">
        <v>1719</v>
      </c>
      <c r="I109" s="262" t="s">
        <v>1099</v>
      </c>
      <c r="J109" s="204" t="s">
        <v>13</v>
      </c>
      <c r="K109" s="204" t="s">
        <v>663</v>
      </c>
      <c r="L109" s="264" t="s">
        <v>236</v>
      </c>
      <c r="M109" s="95"/>
      <c r="P109" s="544"/>
      <c r="Q109" s="544" t="s">
        <v>337</v>
      </c>
      <c r="R109" s="544"/>
      <c r="S109" s="544"/>
      <c r="T109" s="544"/>
    </row>
    <row r="110" spans="1:20" s="132" customFormat="1" ht="22.5" outlineLevel="1" x14ac:dyDescent="0.2">
      <c r="A110" s="261"/>
      <c r="B110" s="32">
        <f t="shared" ref="B110:B120" si="9">B109+1</f>
        <v>100320</v>
      </c>
      <c r="C110" s="428" t="s">
        <v>1547</v>
      </c>
      <c r="D110" s="491"/>
      <c r="E110" s="262"/>
      <c r="F110" s="263" t="s">
        <v>1101</v>
      </c>
      <c r="G110" s="266" t="s">
        <v>37</v>
      </c>
      <c r="H110" s="267" t="s">
        <v>1104</v>
      </c>
      <c r="I110" s="262" t="s">
        <v>1</v>
      </c>
      <c r="J110" s="264" t="s">
        <v>1</v>
      </c>
      <c r="K110" s="264" t="s">
        <v>1</v>
      </c>
      <c r="L110" s="264" t="s">
        <v>1</v>
      </c>
      <c r="M110" s="265"/>
      <c r="P110" s="544"/>
      <c r="Q110" s="544" t="s">
        <v>337</v>
      </c>
      <c r="R110" s="544"/>
      <c r="S110" s="544"/>
      <c r="T110" s="544"/>
    </row>
    <row r="111" spans="1:20" s="132" customFormat="1" ht="22.5" outlineLevel="1" x14ac:dyDescent="0.2">
      <c r="A111" s="261"/>
      <c r="B111" s="32">
        <f t="shared" si="9"/>
        <v>100321</v>
      </c>
      <c r="C111" s="428" t="s">
        <v>1547</v>
      </c>
      <c r="D111" s="491"/>
      <c r="E111" s="262"/>
      <c r="F111" s="263" t="s">
        <v>1105</v>
      </c>
      <c r="G111" s="263" t="s">
        <v>204</v>
      </c>
      <c r="H111" s="95" t="s">
        <v>1107</v>
      </c>
      <c r="J111" s="264" t="s">
        <v>1</v>
      </c>
      <c r="K111" s="264" t="s">
        <v>1</v>
      </c>
      <c r="L111" s="264" t="s">
        <v>1</v>
      </c>
      <c r="M111" s="107"/>
      <c r="P111" s="544"/>
      <c r="Q111" s="544" t="s">
        <v>337</v>
      </c>
      <c r="R111" s="544"/>
      <c r="S111" s="544"/>
      <c r="T111" s="544"/>
    </row>
    <row r="112" spans="1:20" s="132" customFormat="1" outlineLevel="1" x14ac:dyDescent="0.2">
      <c r="A112" s="261"/>
      <c r="B112" s="32">
        <f t="shared" si="9"/>
        <v>100322</v>
      </c>
      <c r="C112" s="428" t="s">
        <v>1547</v>
      </c>
      <c r="D112" s="491"/>
      <c r="E112" s="262"/>
      <c r="F112" s="263" t="s">
        <v>1103</v>
      </c>
      <c r="G112" s="266" t="s">
        <v>37</v>
      </c>
      <c r="H112" s="267" t="s">
        <v>642</v>
      </c>
      <c r="I112" s="262" t="s">
        <v>1</v>
      </c>
      <c r="J112" s="264" t="s">
        <v>1</v>
      </c>
      <c r="K112" s="264" t="s">
        <v>1</v>
      </c>
      <c r="L112" s="264" t="s">
        <v>1</v>
      </c>
      <c r="M112" s="265"/>
      <c r="P112" s="544"/>
      <c r="Q112" s="544" t="s">
        <v>337</v>
      </c>
      <c r="R112" s="544"/>
      <c r="S112" s="544"/>
      <c r="T112" s="544"/>
    </row>
    <row r="113" spans="1:20" s="132" customFormat="1" ht="22.5" outlineLevel="1" x14ac:dyDescent="0.2">
      <c r="A113" s="261"/>
      <c r="B113" s="32">
        <f t="shared" si="9"/>
        <v>100323</v>
      </c>
      <c r="C113" s="428" t="s">
        <v>1547</v>
      </c>
      <c r="D113" s="491"/>
      <c r="E113" s="262"/>
      <c r="F113" s="263" t="s">
        <v>1106</v>
      </c>
      <c r="G113" s="263" t="s">
        <v>204</v>
      </c>
      <c r="H113" s="95" t="s">
        <v>1108</v>
      </c>
      <c r="I113" s="262" t="s">
        <v>1</v>
      </c>
      <c r="J113" s="264" t="s">
        <v>1</v>
      </c>
      <c r="K113" s="264" t="s">
        <v>1</v>
      </c>
      <c r="L113" s="264" t="s">
        <v>1</v>
      </c>
      <c r="M113" s="265"/>
      <c r="P113" s="544"/>
      <c r="Q113" s="544" t="s">
        <v>337</v>
      </c>
      <c r="R113" s="544"/>
      <c r="S113" s="544"/>
      <c r="T113" s="544"/>
    </row>
    <row r="114" spans="1:20" s="132" customFormat="1" ht="22.5" outlineLevel="1" x14ac:dyDescent="0.2">
      <c r="A114" s="207"/>
      <c r="B114" s="32">
        <f t="shared" si="9"/>
        <v>100324</v>
      </c>
      <c r="C114" s="428" t="s">
        <v>1547</v>
      </c>
      <c r="D114" s="201"/>
      <c r="E114" s="209"/>
      <c r="F114" s="263" t="s">
        <v>1102</v>
      </c>
      <c r="G114" s="203" t="s">
        <v>37</v>
      </c>
      <c r="H114" s="268" t="s">
        <v>643</v>
      </c>
      <c r="I114" s="209" t="s">
        <v>1</v>
      </c>
      <c r="J114" s="196" t="s">
        <v>1</v>
      </c>
      <c r="K114" s="196" t="s">
        <v>1</v>
      </c>
      <c r="L114" s="196" t="s">
        <v>1</v>
      </c>
      <c r="M114" s="169"/>
      <c r="P114" s="544"/>
      <c r="Q114" s="544" t="s">
        <v>337</v>
      </c>
      <c r="R114" s="544"/>
      <c r="S114" s="544"/>
      <c r="T114" s="544"/>
    </row>
    <row r="115" spans="1:20" s="49" customFormat="1" ht="33.75" outlineLevel="1" x14ac:dyDescent="0.2">
      <c r="A115" s="98"/>
      <c r="B115" s="32">
        <f t="shared" si="9"/>
        <v>100325</v>
      </c>
      <c r="C115" s="428" t="s">
        <v>1547</v>
      </c>
      <c r="D115" s="120"/>
      <c r="E115" s="121"/>
      <c r="F115" s="95" t="s">
        <v>1394</v>
      </c>
      <c r="G115" s="34" t="s">
        <v>3</v>
      </c>
      <c r="H115" s="107" t="s">
        <v>552</v>
      </c>
      <c r="I115" s="34"/>
      <c r="J115" s="33" t="s">
        <v>13</v>
      </c>
      <c r="K115" s="33" t="s">
        <v>14</v>
      </c>
      <c r="L115" s="33" t="s">
        <v>333</v>
      </c>
      <c r="M115" s="95"/>
      <c r="P115" s="538"/>
      <c r="Q115" s="544" t="s">
        <v>337</v>
      </c>
      <c r="R115" s="538"/>
      <c r="S115" s="538"/>
      <c r="T115" s="538"/>
    </row>
    <row r="116" spans="1:20" s="163" customFormat="1" outlineLevel="1" x14ac:dyDescent="0.2">
      <c r="A116" s="160" t="s">
        <v>48</v>
      </c>
      <c r="B116" s="138">
        <v>100330</v>
      </c>
      <c r="C116" s="100" t="s">
        <v>1547</v>
      </c>
      <c r="D116" s="484" t="s">
        <v>343</v>
      </c>
      <c r="E116" s="161"/>
      <c r="F116" s="676" t="s">
        <v>1564</v>
      </c>
      <c r="G116" s="677"/>
      <c r="H116" s="677"/>
      <c r="I116" s="677"/>
      <c r="J116" s="677"/>
      <c r="K116" s="677"/>
      <c r="L116" s="678"/>
      <c r="M116" s="162"/>
      <c r="P116" s="549"/>
      <c r="Q116" s="549" t="s">
        <v>338</v>
      </c>
      <c r="R116" s="549"/>
      <c r="S116" s="549"/>
      <c r="T116" s="549"/>
    </row>
    <row r="117" spans="1:20" ht="45" outlineLevel="1" x14ac:dyDescent="0.2">
      <c r="B117" s="32">
        <f t="shared" si="9"/>
        <v>100331</v>
      </c>
      <c r="C117" s="428" t="s">
        <v>1547</v>
      </c>
      <c r="D117" s="116" t="s">
        <v>343</v>
      </c>
      <c r="F117" s="95" t="s">
        <v>1565</v>
      </c>
      <c r="G117" s="95" t="s">
        <v>558</v>
      </c>
      <c r="H117" s="34" t="s">
        <v>1569</v>
      </c>
      <c r="I117" s="126" t="s">
        <v>773</v>
      </c>
      <c r="J117" s="33" t="s">
        <v>10</v>
      </c>
      <c r="K117" s="33" t="s">
        <v>10</v>
      </c>
      <c r="L117" s="33" t="s">
        <v>334</v>
      </c>
      <c r="M117" s="260"/>
      <c r="Q117" s="542" t="s">
        <v>338</v>
      </c>
    </row>
    <row r="118" spans="1:20" s="132" customFormat="1" ht="33.75" outlineLevel="1" x14ac:dyDescent="0.2">
      <c r="A118" s="164"/>
      <c r="B118" s="32">
        <f t="shared" si="9"/>
        <v>100332</v>
      </c>
      <c r="C118" s="428" t="s">
        <v>1547</v>
      </c>
      <c r="D118" s="485" t="s">
        <v>343</v>
      </c>
      <c r="E118" s="167"/>
      <c r="F118" s="168" t="s">
        <v>659</v>
      </c>
      <c r="G118" s="95" t="s">
        <v>341</v>
      </c>
      <c r="H118" s="34" t="s">
        <v>656</v>
      </c>
      <c r="I118" s="167"/>
      <c r="J118" s="175" t="s">
        <v>705</v>
      </c>
      <c r="K118" s="175" t="s">
        <v>705</v>
      </c>
      <c r="L118" s="170" t="s">
        <v>334</v>
      </c>
      <c r="M118" s="101"/>
      <c r="P118" s="544"/>
      <c r="Q118" s="544" t="s">
        <v>338</v>
      </c>
      <c r="R118" s="544"/>
      <c r="S118" s="544"/>
      <c r="T118" s="544"/>
    </row>
    <row r="119" spans="1:20" s="132" customFormat="1" ht="22.5" outlineLevel="1" x14ac:dyDescent="0.2">
      <c r="A119" s="164"/>
      <c r="B119" s="32">
        <f t="shared" si="9"/>
        <v>100333</v>
      </c>
      <c r="C119" s="428" t="s">
        <v>1547</v>
      </c>
      <c r="D119" s="485" t="s">
        <v>343</v>
      </c>
      <c r="E119" s="167"/>
      <c r="F119" s="168" t="s">
        <v>661</v>
      </c>
      <c r="G119" s="168" t="s">
        <v>339</v>
      </c>
      <c r="H119" s="167" t="s">
        <v>662</v>
      </c>
      <c r="I119" s="167" t="s">
        <v>671</v>
      </c>
      <c r="J119" s="170" t="s">
        <v>13</v>
      </c>
      <c r="K119" s="170" t="s">
        <v>663</v>
      </c>
      <c r="L119" s="170" t="s">
        <v>236</v>
      </c>
      <c r="M119" s="169"/>
      <c r="P119" s="544"/>
      <c r="Q119" s="544" t="s">
        <v>338</v>
      </c>
      <c r="R119" s="544"/>
      <c r="S119" s="544"/>
      <c r="T119" s="544"/>
    </row>
    <row r="120" spans="1:20" s="49" customFormat="1" ht="33.75" outlineLevel="1" x14ac:dyDescent="0.2">
      <c r="A120" s="98"/>
      <c r="B120" s="32">
        <f t="shared" si="9"/>
        <v>100334</v>
      </c>
      <c r="C120" s="428" t="s">
        <v>1547</v>
      </c>
      <c r="D120" s="116" t="s">
        <v>343</v>
      </c>
      <c r="E120" s="121"/>
      <c r="F120" s="95" t="s">
        <v>1393</v>
      </c>
      <c r="G120" s="34" t="s">
        <v>3</v>
      </c>
      <c r="H120" s="107" t="s">
        <v>552</v>
      </c>
      <c r="I120" s="34"/>
      <c r="J120" s="33" t="s">
        <v>13</v>
      </c>
      <c r="K120" s="33" t="s">
        <v>14</v>
      </c>
      <c r="L120" s="33" t="s">
        <v>333</v>
      </c>
      <c r="M120" s="95"/>
      <c r="P120" s="538"/>
      <c r="Q120" s="538" t="s">
        <v>338</v>
      </c>
      <c r="R120" s="538"/>
      <c r="S120" s="538"/>
      <c r="T120" s="538"/>
    </row>
    <row r="121" spans="1:20" s="163" customFormat="1" outlineLevel="1" x14ac:dyDescent="0.2">
      <c r="A121" s="160" t="s">
        <v>48</v>
      </c>
      <c r="B121" s="138">
        <v>100340</v>
      </c>
      <c r="C121" s="100" t="s">
        <v>1548</v>
      </c>
      <c r="D121" s="484"/>
      <c r="E121" s="161"/>
      <c r="F121" s="676" t="s">
        <v>1566</v>
      </c>
      <c r="G121" s="677"/>
      <c r="H121" s="677"/>
      <c r="I121" s="677"/>
      <c r="J121" s="677"/>
      <c r="K121" s="677"/>
      <c r="L121" s="678"/>
      <c r="M121" s="162"/>
      <c r="P121" s="549"/>
      <c r="Q121" s="549" t="s">
        <v>337</v>
      </c>
      <c r="R121" s="549"/>
      <c r="S121" s="549"/>
      <c r="T121" s="549"/>
    </row>
    <row r="122" spans="1:20" s="132" customFormat="1" ht="22.5" outlineLevel="1" x14ac:dyDescent="0.2">
      <c r="A122" s="164"/>
      <c r="B122" s="165">
        <f>B121+1</f>
        <v>100341</v>
      </c>
      <c r="C122" s="428" t="s">
        <v>1548</v>
      </c>
      <c r="D122" s="485"/>
      <c r="E122" s="167"/>
      <c r="F122" s="168" t="s">
        <v>657</v>
      </c>
      <c r="G122" s="168" t="s">
        <v>12</v>
      </c>
      <c r="H122" s="168" t="s">
        <v>653</v>
      </c>
      <c r="I122" s="168" t="s">
        <v>654</v>
      </c>
      <c r="J122" s="168" t="s">
        <v>1</v>
      </c>
      <c r="K122" s="168" t="s">
        <v>1</v>
      </c>
      <c r="L122" s="168" t="s">
        <v>334</v>
      </c>
      <c r="M122" s="169" t="s">
        <v>655</v>
      </c>
      <c r="P122" s="544"/>
      <c r="Q122" s="544"/>
      <c r="R122" s="544"/>
      <c r="S122" s="544"/>
      <c r="T122" s="544"/>
    </row>
    <row r="123" spans="1:20" ht="45" outlineLevel="1" x14ac:dyDescent="0.2">
      <c r="B123" s="165">
        <f>B122+1</f>
        <v>100342</v>
      </c>
      <c r="C123" s="428" t="s">
        <v>1548</v>
      </c>
      <c r="F123" s="95" t="s">
        <v>1563</v>
      </c>
      <c r="G123" s="95" t="s">
        <v>558</v>
      </c>
      <c r="H123" s="34" t="s">
        <v>1570</v>
      </c>
      <c r="I123" s="126" t="s">
        <v>773</v>
      </c>
      <c r="J123" s="33" t="s">
        <v>10</v>
      </c>
      <c r="K123" s="33" t="s">
        <v>10</v>
      </c>
      <c r="L123" s="33" t="s">
        <v>334</v>
      </c>
      <c r="M123" s="260"/>
      <c r="Q123" s="544" t="s">
        <v>337</v>
      </c>
    </row>
    <row r="124" spans="1:20" s="132" customFormat="1" ht="33.75" outlineLevel="1" x14ac:dyDescent="0.2">
      <c r="A124" s="164"/>
      <c r="B124" s="165">
        <f t="shared" ref="B124:B129" si="10">B123+1</f>
        <v>100343</v>
      </c>
      <c r="C124" s="428" t="s">
        <v>1548</v>
      </c>
      <c r="D124" s="485"/>
      <c r="E124" s="167"/>
      <c r="F124" s="168" t="s">
        <v>659</v>
      </c>
      <c r="G124" s="95" t="s">
        <v>341</v>
      </c>
      <c r="H124" s="34" t="s">
        <v>656</v>
      </c>
      <c r="I124" s="167"/>
      <c r="J124" s="175" t="s">
        <v>705</v>
      </c>
      <c r="K124" s="175" t="s">
        <v>705</v>
      </c>
      <c r="L124" s="170" t="s">
        <v>334</v>
      </c>
      <c r="M124" s="101"/>
      <c r="P124" s="544"/>
      <c r="Q124" s="544" t="s">
        <v>337</v>
      </c>
      <c r="R124" s="544"/>
      <c r="S124" s="544"/>
      <c r="T124" s="544"/>
    </row>
    <row r="125" spans="1:20" s="132" customFormat="1" ht="22.5" outlineLevel="1" x14ac:dyDescent="0.2">
      <c r="A125" s="164"/>
      <c r="B125" s="165">
        <f t="shared" si="10"/>
        <v>100344</v>
      </c>
      <c r="C125" s="428" t="s">
        <v>1548</v>
      </c>
      <c r="D125" s="485"/>
      <c r="E125" s="167"/>
      <c r="F125" s="168" t="s">
        <v>661</v>
      </c>
      <c r="G125" s="168" t="s">
        <v>339</v>
      </c>
      <c r="H125" s="167" t="s">
        <v>662</v>
      </c>
      <c r="I125" s="167" t="s">
        <v>671</v>
      </c>
      <c r="J125" s="170" t="s">
        <v>13</v>
      </c>
      <c r="K125" s="170" t="s">
        <v>663</v>
      </c>
      <c r="L125" s="170" t="s">
        <v>236</v>
      </c>
      <c r="M125" s="169"/>
      <c r="P125" s="544"/>
      <c r="Q125" s="544" t="s">
        <v>337</v>
      </c>
      <c r="R125" s="544"/>
      <c r="S125" s="544"/>
      <c r="T125" s="544"/>
    </row>
    <row r="126" spans="1:20" s="132" customFormat="1" ht="56.25" outlineLevel="1" x14ac:dyDescent="0.2">
      <c r="A126" s="127"/>
      <c r="B126" s="165">
        <f t="shared" si="10"/>
        <v>100345</v>
      </c>
      <c r="C126" s="428" t="s">
        <v>1548</v>
      </c>
      <c r="D126" s="157"/>
      <c r="E126" s="129"/>
      <c r="F126" s="130" t="s">
        <v>664</v>
      </c>
      <c r="G126" s="130" t="s">
        <v>332</v>
      </c>
      <c r="H126" s="129" t="s">
        <v>672</v>
      </c>
      <c r="I126" s="129" t="s">
        <v>1</v>
      </c>
      <c r="J126" s="131" t="s">
        <v>665</v>
      </c>
      <c r="K126" s="131" t="s">
        <v>666</v>
      </c>
      <c r="L126" s="131" t="s">
        <v>237</v>
      </c>
      <c r="M126" s="130"/>
      <c r="P126" s="544"/>
      <c r="Q126" s="544" t="s">
        <v>337</v>
      </c>
      <c r="R126" s="544"/>
      <c r="S126" s="544"/>
      <c r="T126" s="544"/>
    </row>
    <row r="127" spans="1:20" ht="22.5" outlineLevel="1" x14ac:dyDescent="0.2">
      <c r="B127" s="165">
        <f t="shared" si="10"/>
        <v>100346</v>
      </c>
      <c r="C127" s="428" t="s">
        <v>1548</v>
      </c>
      <c r="F127" s="95" t="s">
        <v>668</v>
      </c>
      <c r="G127" s="168" t="s">
        <v>12</v>
      </c>
      <c r="H127" s="34" t="s">
        <v>775</v>
      </c>
      <c r="J127" s="204" t="s">
        <v>6</v>
      </c>
      <c r="K127" s="204" t="s">
        <v>7</v>
      </c>
      <c r="L127" s="33" t="s">
        <v>334</v>
      </c>
      <c r="Q127" s="544" t="s">
        <v>337</v>
      </c>
    </row>
    <row r="128" spans="1:20" ht="22.5" outlineLevel="1" x14ac:dyDescent="0.2">
      <c r="B128" s="165">
        <f t="shared" si="10"/>
        <v>100347</v>
      </c>
      <c r="C128" s="428" t="s">
        <v>1548</v>
      </c>
      <c r="F128" s="95" t="s">
        <v>669</v>
      </c>
      <c r="G128" s="168" t="s">
        <v>12</v>
      </c>
      <c r="H128" s="34" t="s">
        <v>774</v>
      </c>
      <c r="J128" s="204" t="s">
        <v>6</v>
      </c>
      <c r="K128" s="204" t="s">
        <v>7</v>
      </c>
      <c r="L128" s="33" t="s">
        <v>334</v>
      </c>
      <c r="Q128" s="544" t="s">
        <v>337</v>
      </c>
    </row>
    <row r="129" spans="1:20" s="132" customFormat="1" ht="33.75" outlineLevel="1" x14ac:dyDescent="0.2">
      <c r="A129" s="207"/>
      <c r="B129" s="32">
        <f t="shared" si="10"/>
        <v>100348</v>
      </c>
      <c r="C129" s="428" t="s">
        <v>1548</v>
      </c>
      <c r="D129" s="201"/>
      <c r="E129" s="209"/>
      <c r="F129" s="169" t="s">
        <v>1100</v>
      </c>
      <c r="G129" s="169" t="s">
        <v>576</v>
      </c>
      <c r="H129" s="209" t="s">
        <v>1403</v>
      </c>
      <c r="I129" s="209" t="s">
        <v>1098</v>
      </c>
      <c r="J129" s="204" t="s">
        <v>6</v>
      </c>
      <c r="K129" s="204" t="s">
        <v>7</v>
      </c>
      <c r="L129" s="33" t="s">
        <v>334</v>
      </c>
      <c r="M129" s="169"/>
      <c r="P129" s="544"/>
      <c r="Q129" s="544" t="s">
        <v>337</v>
      </c>
      <c r="R129" s="544"/>
      <c r="S129" s="544"/>
      <c r="T129" s="544"/>
    </row>
    <row r="130" spans="1:20" s="132" customFormat="1" ht="33.75" outlineLevel="1" x14ac:dyDescent="0.2">
      <c r="A130" s="261"/>
      <c r="B130" s="32">
        <f>B129+1</f>
        <v>100349</v>
      </c>
      <c r="C130" s="428" t="s">
        <v>1548</v>
      </c>
      <c r="D130" s="491"/>
      <c r="E130" s="262"/>
      <c r="F130" s="263" t="s">
        <v>661</v>
      </c>
      <c r="G130" s="263" t="s">
        <v>980</v>
      </c>
      <c r="H130" s="262" t="s">
        <v>1719</v>
      </c>
      <c r="I130" s="262" t="s">
        <v>1099</v>
      </c>
      <c r="J130" s="204" t="s">
        <v>13</v>
      </c>
      <c r="K130" s="204" t="s">
        <v>663</v>
      </c>
      <c r="L130" s="264" t="s">
        <v>236</v>
      </c>
      <c r="M130" s="169"/>
      <c r="P130" s="544"/>
      <c r="Q130" s="544" t="s">
        <v>337</v>
      </c>
      <c r="R130" s="544"/>
      <c r="S130" s="544"/>
      <c r="T130" s="544"/>
    </row>
    <row r="131" spans="1:20" s="132" customFormat="1" ht="22.5" outlineLevel="1" x14ac:dyDescent="0.2">
      <c r="A131" s="261"/>
      <c r="B131" s="32">
        <f t="shared" ref="B131:B136" si="11">B130+1</f>
        <v>100350</v>
      </c>
      <c r="C131" s="428" t="s">
        <v>1548</v>
      </c>
      <c r="D131" s="491"/>
      <c r="E131" s="262"/>
      <c r="F131" s="263" t="s">
        <v>1101</v>
      </c>
      <c r="G131" s="266" t="s">
        <v>37</v>
      </c>
      <c r="H131" s="267" t="s">
        <v>1104</v>
      </c>
      <c r="I131" s="262" t="s">
        <v>1</v>
      </c>
      <c r="J131" s="264" t="s">
        <v>1</v>
      </c>
      <c r="K131" s="264" t="s">
        <v>1</v>
      </c>
      <c r="L131" s="264" t="s">
        <v>1</v>
      </c>
      <c r="M131" s="265"/>
      <c r="P131" s="544"/>
      <c r="Q131" s="544" t="s">
        <v>337</v>
      </c>
      <c r="R131" s="544"/>
      <c r="S131" s="544"/>
      <c r="T131" s="544"/>
    </row>
    <row r="132" spans="1:20" s="132" customFormat="1" ht="22.5" outlineLevel="1" x14ac:dyDescent="0.2">
      <c r="A132" s="261"/>
      <c r="B132" s="32">
        <f t="shared" si="11"/>
        <v>100351</v>
      </c>
      <c r="C132" s="428" t="s">
        <v>1548</v>
      </c>
      <c r="D132" s="491"/>
      <c r="E132" s="262"/>
      <c r="F132" s="263" t="s">
        <v>1105</v>
      </c>
      <c r="G132" s="263" t="s">
        <v>204</v>
      </c>
      <c r="H132" s="95" t="s">
        <v>1107</v>
      </c>
      <c r="J132" s="264" t="s">
        <v>1</v>
      </c>
      <c r="K132" s="264" t="s">
        <v>1</v>
      </c>
      <c r="L132" s="264" t="s">
        <v>1</v>
      </c>
      <c r="M132" s="107"/>
      <c r="P132" s="544"/>
      <c r="Q132" s="544" t="s">
        <v>337</v>
      </c>
      <c r="R132" s="544"/>
      <c r="S132" s="544"/>
      <c r="T132" s="544"/>
    </row>
    <row r="133" spans="1:20" s="132" customFormat="1" outlineLevel="1" x14ac:dyDescent="0.2">
      <c r="A133" s="261"/>
      <c r="B133" s="32">
        <f t="shared" si="11"/>
        <v>100352</v>
      </c>
      <c r="C133" s="428" t="s">
        <v>1548</v>
      </c>
      <c r="D133" s="491"/>
      <c r="E133" s="262"/>
      <c r="F133" s="263" t="s">
        <v>1103</v>
      </c>
      <c r="G133" s="266" t="s">
        <v>37</v>
      </c>
      <c r="H133" s="267" t="s">
        <v>642</v>
      </c>
      <c r="I133" s="262" t="s">
        <v>1</v>
      </c>
      <c r="J133" s="264" t="s">
        <v>1</v>
      </c>
      <c r="K133" s="264" t="s">
        <v>1</v>
      </c>
      <c r="L133" s="264" t="s">
        <v>1</v>
      </c>
      <c r="M133" s="265"/>
      <c r="P133" s="544"/>
      <c r="Q133" s="544" t="s">
        <v>337</v>
      </c>
      <c r="R133" s="544"/>
      <c r="S133" s="544"/>
      <c r="T133" s="544"/>
    </row>
    <row r="134" spans="1:20" s="132" customFormat="1" ht="22.5" outlineLevel="1" x14ac:dyDescent="0.2">
      <c r="A134" s="261"/>
      <c r="B134" s="32">
        <f t="shared" si="11"/>
        <v>100353</v>
      </c>
      <c r="C134" s="428" t="s">
        <v>1548</v>
      </c>
      <c r="D134" s="491"/>
      <c r="E134" s="262"/>
      <c r="F134" s="263" t="s">
        <v>1106</v>
      </c>
      <c r="G134" s="263" t="s">
        <v>204</v>
      </c>
      <c r="H134" s="95" t="s">
        <v>1108</v>
      </c>
      <c r="I134" s="262" t="s">
        <v>1</v>
      </c>
      <c r="J134" s="264" t="s">
        <v>1</v>
      </c>
      <c r="K134" s="264" t="s">
        <v>1</v>
      </c>
      <c r="L134" s="264" t="s">
        <v>1</v>
      </c>
      <c r="M134" s="265"/>
      <c r="P134" s="544"/>
      <c r="Q134" s="544" t="s">
        <v>337</v>
      </c>
      <c r="R134" s="544"/>
      <c r="S134" s="544"/>
      <c r="T134" s="544"/>
    </row>
    <row r="135" spans="1:20" s="132" customFormat="1" ht="22.5" outlineLevel="1" x14ac:dyDescent="0.2">
      <c r="A135" s="207"/>
      <c r="B135" s="32">
        <f t="shared" si="11"/>
        <v>100354</v>
      </c>
      <c r="C135" s="428" t="s">
        <v>1548</v>
      </c>
      <c r="D135" s="201"/>
      <c r="E135" s="209"/>
      <c r="F135" s="263" t="s">
        <v>1102</v>
      </c>
      <c r="G135" s="203" t="s">
        <v>37</v>
      </c>
      <c r="H135" s="268" t="s">
        <v>643</v>
      </c>
      <c r="I135" s="209" t="s">
        <v>1</v>
      </c>
      <c r="J135" s="196" t="s">
        <v>1</v>
      </c>
      <c r="K135" s="196" t="s">
        <v>1</v>
      </c>
      <c r="L135" s="196" t="s">
        <v>1</v>
      </c>
      <c r="M135" s="169"/>
      <c r="P135" s="544"/>
      <c r="Q135" s="544" t="s">
        <v>337</v>
      </c>
      <c r="R135" s="544"/>
      <c r="S135" s="544"/>
      <c r="T135" s="544"/>
    </row>
    <row r="136" spans="1:20" s="49" customFormat="1" ht="33.75" outlineLevel="1" x14ac:dyDescent="0.2">
      <c r="A136" s="98"/>
      <c r="B136" s="32">
        <f t="shared" si="11"/>
        <v>100355</v>
      </c>
      <c r="C136" s="428" t="s">
        <v>1548</v>
      </c>
      <c r="D136" s="120"/>
      <c r="E136" s="121"/>
      <c r="F136" s="95" t="s">
        <v>1394</v>
      </c>
      <c r="G136" s="34" t="s">
        <v>3</v>
      </c>
      <c r="H136" s="107" t="s">
        <v>552</v>
      </c>
      <c r="I136" s="34"/>
      <c r="J136" s="33" t="s">
        <v>13</v>
      </c>
      <c r="K136" s="33" t="s">
        <v>14</v>
      </c>
      <c r="L136" s="33" t="s">
        <v>333</v>
      </c>
      <c r="M136" s="95"/>
      <c r="P136" s="538"/>
      <c r="Q136" s="544" t="s">
        <v>337</v>
      </c>
      <c r="R136" s="538"/>
      <c r="S136" s="538"/>
      <c r="T136" s="538"/>
    </row>
    <row r="137" spans="1:20" s="163" customFormat="1" outlineLevel="1" x14ac:dyDescent="0.2">
      <c r="A137" s="160" t="s">
        <v>48</v>
      </c>
      <c r="B137" s="138">
        <v>100360</v>
      </c>
      <c r="C137" s="100" t="s">
        <v>1548</v>
      </c>
      <c r="D137" s="484" t="s">
        <v>343</v>
      </c>
      <c r="E137" s="161"/>
      <c r="F137" s="676" t="s">
        <v>1567</v>
      </c>
      <c r="G137" s="677"/>
      <c r="H137" s="677"/>
      <c r="I137" s="677"/>
      <c r="J137" s="677"/>
      <c r="K137" s="677"/>
      <c r="L137" s="678"/>
      <c r="M137" s="162"/>
      <c r="P137" s="549"/>
      <c r="Q137" s="549" t="s">
        <v>338</v>
      </c>
      <c r="R137" s="549"/>
      <c r="S137" s="549"/>
      <c r="T137" s="549"/>
    </row>
    <row r="138" spans="1:20" ht="45" outlineLevel="1" x14ac:dyDescent="0.2">
      <c r="B138" s="165">
        <f>B137+1</f>
        <v>100361</v>
      </c>
      <c r="C138" s="428" t="s">
        <v>1548</v>
      </c>
      <c r="D138" s="116" t="s">
        <v>343</v>
      </c>
      <c r="F138" s="95" t="s">
        <v>1565</v>
      </c>
      <c r="G138" s="95" t="s">
        <v>558</v>
      </c>
      <c r="H138" s="34" t="s">
        <v>1571</v>
      </c>
      <c r="I138" s="126" t="s">
        <v>773</v>
      </c>
      <c r="J138" s="33" t="s">
        <v>10</v>
      </c>
      <c r="K138" s="33" t="s">
        <v>10</v>
      </c>
      <c r="L138" s="33" t="s">
        <v>334</v>
      </c>
      <c r="M138" s="260"/>
      <c r="Q138" s="542" t="s">
        <v>338</v>
      </c>
    </row>
    <row r="139" spans="1:20" s="132" customFormat="1" ht="33.75" outlineLevel="1" x14ac:dyDescent="0.2">
      <c r="A139" s="164"/>
      <c r="B139" s="165">
        <f t="shared" ref="B139:B141" si="12">B138+1</f>
        <v>100362</v>
      </c>
      <c r="C139" s="428" t="s">
        <v>1548</v>
      </c>
      <c r="D139" s="485" t="s">
        <v>343</v>
      </c>
      <c r="E139" s="167"/>
      <c r="F139" s="168" t="s">
        <v>659</v>
      </c>
      <c r="G139" s="95" t="s">
        <v>341</v>
      </c>
      <c r="H139" s="34" t="s">
        <v>656</v>
      </c>
      <c r="I139" s="167"/>
      <c r="J139" s="175" t="s">
        <v>705</v>
      </c>
      <c r="K139" s="175" t="s">
        <v>705</v>
      </c>
      <c r="L139" s="170" t="s">
        <v>334</v>
      </c>
      <c r="M139" s="101"/>
      <c r="P139" s="544"/>
      <c r="Q139" s="544" t="s">
        <v>338</v>
      </c>
      <c r="R139" s="544"/>
      <c r="S139" s="544"/>
      <c r="T139" s="544"/>
    </row>
    <row r="140" spans="1:20" s="132" customFormat="1" ht="22.5" outlineLevel="1" x14ac:dyDescent="0.2">
      <c r="A140" s="164"/>
      <c r="B140" s="165">
        <f t="shared" si="12"/>
        <v>100363</v>
      </c>
      <c r="C140" s="428" t="s">
        <v>1548</v>
      </c>
      <c r="D140" s="485" t="s">
        <v>343</v>
      </c>
      <c r="E140" s="167"/>
      <c r="F140" s="168" t="s">
        <v>661</v>
      </c>
      <c r="G140" s="168" t="s">
        <v>339</v>
      </c>
      <c r="H140" s="167" t="s">
        <v>662</v>
      </c>
      <c r="I140" s="167" t="s">
        <v>671</v>
      </c>
      <c r="J140" s="170" t="s">
        <v>13</v>
      </c>
      <c r="K140" s="170" t="s">
        <v>663</v>
      </c>
      <c r="L140" s="170" t="s">
        <v>236</v>
      </c>
      <c r="M140" s="169"/>
      <c r="P140" s="544"/>
      <c r="Q140" s="544" t="s">
        <v>338</v>
      </c>
      <c r="R140" s="544"/>
      <c r="S140" s="544"/>
      <c r="T140" s="544"/>
    </row>
    <row r="141" spans="1:20" s="49" customFormat="1" ht="33.75" outlineLevel="1" x14ac:dyDescent="0.2">
      <c r="A141" s="98"/>
      <c r="B141" s="32">
        <f t="shared" si="12"/>
        <v>100364</v>
      </c>
      <c r="C141" s="428" t="s">
        <v>1548</v>
      </c>
      <c r="D141" s="116" t="s">
        <v>343</v>
      </c>
      <c r="E141" s="121"/>
      <c r="F141" s="95" t="s">
        <v>1393</v>
      </c>
      <c r="G141" s="34" t="s">
        <v>3</v>
      </c>
      <c r="H141" s="107" t="s">
        <v>552</v>
      </c>
      <c r="I141" s="34"/>
      <c r="J141" s="33" t="s">
        <v>13</v>
      </c>
      <c r="K141" s="33" t="s">
        <v>14</v>
      </c>
      <c r="L141" s="33" t="s">
        <v>333</v>
      </c>
      <c r="M141" s="95"/>
      <c r="P141" s="538"/>
      <c r="Q141" s="538" t="s">
        <v>338</v>
      </c>
      <c r="R141" s="538"/>
      <c r="S141" s="538"/>
      <c r="T141" s="538"/>
    </row>
    <row r="142" spans="1:20" s="53" customFormat="1" x14ac:dyDescent="0.2">
      <c r="A142" s="55" t="s">
        <v>47</v>
      </c>
      <c r="B142" s="54">
        <v>100400</v>
      </c>
      <c r="C142" s="114"/>
      <c r="D142" s="486"/>
      <c r="E142" s="477"/>
      <c r="F142" s="671" t="s">
        <v>670</v>
      </c>
      <c r="G142" s="671"/>
      <c r="H142" s="671"/>
      <c r="I142" s="671"/>
      <c r="J142" s="671"/>
      <c r="K142" s="671"/>
      <c r="L142" s="671"/>
      <c r="M142" s="477"/>
      <c r="P142" s="547"/>
      <c r="Q142" s="547"/>
      <c r="R142" s="547"/>
      <c r="S142" s="547"/>
      <c r="T142" s="547"/>
    </row>
    <row r="143" spans="1:20" s="163" customFormat="1" outlineLevel="1" x14ac:dyDescent="0.2">
      <c r="A143" s="160" t="s">
        <v>48</v>
      </c>
      <c r="B143" s="138">
        <v>100410</v>
      </c>
      <c r="C143" s="100" t="s">
        <v>1547</v>
      </c>
      <c r="D143" s="484"/>
      <c r="E143" s="161"/>
      <c r="F143" s="676" t="s">
        <v>1572</v>
      </c>
      <c r="G143" s="677"/>
      <c r="H143" s="677"/>
      <c r="I143" s="677"/>
      <c r="J143" s="677"/>
      <c r="K143" s="677"/>
      <c r="L143" s="678"/>
      <c r="M143" s="162"/>
      <c r="P143" s="549"/>
      <c r="Q143" s="549" t="s">
        <v>337</v>
      </c>
      <c r="R143" s="549"/>
      <c r="S143" s="549"/>
      <c r="T143" s="549"/>
    </row>
    <row r="144" spans="1:20" s="132" customFormat="1" ht="22.5" outlineLevel="1" x14ac:dyDescent="0.2">
      <c r="A144" s="164"/>
      <c r="B144" s="165">
        <f>B143+1</f>
        <v>100411</v>
      </c>
      <c r="C144" s="428" t="s">
        <v>1547</v>
      </c>
      <c r="D144" s="485"/>
      <c r="E144" s="167"/>
      <c r="F144" s="168" t="s">
        <v>717</v>
      </c>
      <c r="G144" s="168" t="s">
        <v>12</v>
      </c>
      <c r="H144" s="168" t="s">
        <v>673</v>
      </c>
      <c r="I144" s="168" t="s">
        <v>654</v>
      </c>
      <c r="J144" s="168" t="s">
        <v>1</v>
      </c>
      <c r="K144" s="168" t="s">
        <v>1</v>
      </c>
      <c r="L144" s="168" t="s">
        <v>334</v>
      </c>
      <c r="M144" s="169" t="s">
        <v>655</v>
      </c>
      <c r="P144" s="544"/>
      <c r="Q144" s="544"/>
      <c r="R144" s="544"/>
      <c r="S144" s="544"/>
      <c r="T144" s="544"/>
    </row>
    <row r="145" spans="1:20" ht="45" outlineLevel="1" x14ac:dyDescent="0.2">
      <c r="B145" s="165">
        <f>B144+1</f>
        <v>100412</v>
      </c>
      <c r="C145" s="428" t="s">
        <v>1547</v>
      </c>
      <c r="F145" s="95" t="s">
        <v>1574</v>
      </c>
      <c r="G145" s="95" t="s">
        <v>558</v>
      </c>
      <c r="H145" s="34" t="s">
        <v>1568</v>
      </c>
      <c r="I145" s="126" t="s">
        <v>773</v>
      </c>
      <c r="J145" s="33" t="s">
        <v>10</v>
      </c>
      <c r="K145" s="33" t="s">
        <v>10</v>
      </c>
      <c r="L145" s="33" t="s">
        <v>334</v>
      </c>
      <c r="M145" s="260"/>
      <c r="Q145" s="544" t="s">
        <v>337</v>
      </c>
    </row>
    <row r="146" spans="1:20" s="132" customFormat="1" ht="22.5" outlineLevel="1" x14ac:dyDescent="0.2">
      <c r="A146" s="164"/>
      <c r="B146" s="165">
        <f>B145+1</f>
        <v>100413</v>
      </c>
      <c r="C146" s="428" t="s">
        <v>1547</v>
      </c>
      <c r="D146" s="485"/>
      <c r="E146" s="167"/>
      <c r="F146" s="168" t="s">
        <v>659</v>
      </c>
      <c r="G146" s="95" t="s">
        <v>341</v>
      </c>
      <c r="H146" s="34" t="s">
        <v>656</v>
      </c>
      <c r="I146" s="167"/>
      <c r="J146" s="175" t="s">
        <v>712</v>
      </c>
      <c r="K146" s="175" t="s">
        <v>712</v>
      </c>
      <c r="L146" s="170" t="s">
        <v>334</v>
      </c>
      <c r="M146" s="101"/>
      <c r="P146" s="544"/>
      <c r="Q146" s="544" t="s">
        <v>337</v>
      </c>
      <c r="R146" s="544"/>
      <c r="S146" s="544"/>
      <c r="T146" s="544"/>
    </row>
    <row r="147" spans="1:20" s="132" customFormat="1" ht="22.5" outlineLevel="1" x14ac:dyDescent="0.2">
      <c r="A147" s="164"/>
      <c r="B147" s="165">
        <f t="shared" ref="B147:B149" si="13">B146+1</f>
        <v>100414</v>
      </c>
      <c r="C147" s="428" t="s">
        <v>1547</v>
      </c>
      <c r="D147" s="485"/>
      <c r="E147" s="167"/>
      <c r="F147" s="168" t="s">
        <v>661</v>
      </c>
      <c r="G147" s="168" t="s">
        <v>339</v>
      </c>
      <c r="H147" s="167" t="s">
        <v>674</v>
      </c>
      <c r="I147" s="167" t="s">
        <v>671</v>
      </c>
      <c r="J147" s="170" t="s">
        <v>13</v>
      </c>
      <c r="K147" s="170" t="s">
        <v>683</v>
      </c>
      <c r="L147" s="170" t="s">
        <v>236</v>
      </c>
      <c r="M147" s="222"/>
      <c r="P147" s="544"/>
      <c r="Q147" s="544" t="s">
        <v>337</v>
      </c>
      <c r="R147" s="544"/>
      <c r="S147" s="544"/>
      <c r="T147" s="544"/>
    </row>
    <row r="148" spans="1:20" s="132" customFormat="1" ht="22.5" outlineLevel="1" x14ac:dyDescent="0.2">
      <c r="A148" s="164"/>
      <c r="B148" s="165">
        <f t="shared" si="13"/>
        <v>100415</v>
      </c>
      <c r="C148" s="428" t="s">
        <v>1547</v>
      </c>
      <c r="D148" s="485"/>
      <c r="E148" s="167"/>
      <c r="F148" s="168" t="s">
        <v>661</v>
      </c>
      <c r="G148" s="168" t="s">
        <v>339</v>
      </c>
      <c r="H148" s="167" t="s">
        <v>929</v>
      </c>
      <c r="I148" s="167" t="s">
        <v>671</v>
      </c>
      <c r="J148" s="170" t="s">
        <v>13</v>
      </c>
      <c r="K148" s="170" t="s">
        <v>683</v>
      </c>
      <c r="L148" s="170" t="s">
        <v>236</v>
      </c>
      <c r="M148" s="169"/>
      <c r="P148" s="544"/>
      <c r="Q148" s="544" t="s">
        <v>337</v>
      </c>
      <c r="R148" s="544"/>
      <c r="S148" s="544"/>
      <c r="T148" s="544"/>
    </row>
    <row r="149" spans="1:20" s="171" customFormat="1" ht="56.25" outlineLevel="1" x14ac:dyDescent="0.2">
      <c r="A149" s="127"/>
      <c r="B149" s="165">
        <f t="shared" si="13"/>
        <v>100416</v>
      </c>
      <c r="C149" s="428" t="s">
        <v>1547</v>
      </c>
      <c r="D149" s="157"/>
      <c r="E149" s="129"/>
      <c r="F149" s="130" t="s">
        <v>664</v>
      </c>
      <c r="G149" s="130" t="s">
        <v>332</v>
      </c>
      <c r="H149" s="129" t="s">
        <v>675</v>
      </c>
      <c r="I149" s="129" t="s">
        <v>1</v>
      </c>
      <c r="J149" s="131" t="s">
        <v>665</v>
      </c>
      <c r="K149" s="131" t="s">
        <v>15</v>
      </c>
      <c r="L149" s="131" t="s">
        <v>237</v>
      </c>
      <c r="M149" s="130"/>
      <c r="P149" s="544"/>
      <c r="Q149" s="544" t="s">
        <v>337</v>
      </c>
      <c r="R149" s="544"/>
      <c r="S149" s="544"/>
      <c r="T149" s="544"/>
    </row>
    <row r="150" spans="1:20" ht="22.5" outlineLevel="1" x14ac:dyDescent="0.2">
      <c r="B150" s="165">
        <f t="shared" ref="B150:B154" si="14">B149+1</f>
        <v>100417</v>
      </c>
      <c r="C150" s="428" t="s">
        <v>1547</v>
      </c>
      <c r="F150" s="95" t="s">
        <v>668</v>
      </c>
      <c r="G150" s="168" t="s">
        <v>12</v>
      </c>
      <c r="H150" s="34" t="s">
        <v>775</v>
      </c>
      <c r="J150" s="204" t="s">
        <v>6</v>
      </c>
      <c r="K150" s="204" t="s">
        <v>7</v>
      </c>
      <c r="L150" s="33" t="s">
        <v>334</v>
      </c>
      <c r="Q150" s="544" t="s">
        <v>337</v>
      </c>
    </row>
    <row r="151" spans="1:20" ht="22.5" outlineLevel="1" x14ac:dyDescent="0.2">
      <c r="B151" s="165">
        <f t="shared" si="14"/>
        <v>100418</v>
      </c>
      <c r="C151" s="428" t="s">
        <v>1547</v>
      </c>
      <c r="F151" s="95" t="s">
        <v>669</v>
      </c>
      <c r="G151" s="168" t="s">
        <v>12</v>
      </c>
      <c r="H151" s="34" t="s">
        <v>774</v>
      </c>
      <c r="J151" s="204" t="s">
        <v>6</v>
      </c>
      <c r="K151" s="204" t="s">
        <v>7</v>
      </c>
      <c r="L151" s="33" t="s">
        <v>334</v>
      </c>
      <c r="Q151" s="544" t="s">
        <v>337</v>
      </c>
    </row>
    <row r="152" spans="1:20" s="49" customFormat="1" ht="33.75" outlineLevel="1" x14ac:dyDescent="0.2">
      <c r="A152" s="98"/>
      <c r="B152" s="32">
        <f t="shared" si="14"/>
        <v>100419</v>
      </c>
      <c r="C152" s="428" t="s">
        <v>1547</v>
      </c>
      <c r="D152" s="120"/>
      <c r="E152" s="121"/>
      <c r="F152" s="95" t="s">
        <v>1395</v>
      </c>
      <c r="G152" s="34" t="s">
        <v>3</v>
      </c>
      <c r="H152" s="107" t="s">
        <v>552</v>
      </c>
      <c r="I152" s="34"/>
      <c r="J152" s="33" t="s">
        <v>13</v>
      </c>
      <c r="K152" s="33" t="s">
        <v>14</v>
      </c>
      <c r="L152" s="33" t="s">
        <v>333</v>
      </c>
      <c r="M152" s="95"/>
      <c r="P152" s="538"/>
      <c r="Q152" s="544" t="s">
        <v>337</v>
      </c>
      <c r="R152" s="538"/>
      <c r="S152" s="538"/>
      <c r="T152" s="538"/>
    </row>
    <row r="153" spans="1:20" s="163" customFormat="1" outlineLevel="1" x14ac:dyDescent="0.2">
      <c r="A153" s="160" t="s">
        <v>48</v>
      </c>
      <c r="B153" s="138">
        <v>100430</v>
      </c>
      <c r="C153" s="100" t="s">
        <v>1547</v>
      </c>
      <c r="D153" s="484" t="s">
        <v>343</v>
      </c>
      <c r="E153" s="161"/>
      <c r="F153" s="676" t="s">
        <v>1573</v>
      </c>
      <c r="G153" s="677"/>
      <c r="H153" s="677"/>
      <c r="I153" s="677"/>
      <c r="J153" s="677"/>
      <c r="K153" s="677"/>
      <c r="L153" s="678"/>
      <c r="M153" s="162"/>
      <c r="P153" s="549"/>
      <c r="Q153" s="549" t="s">
        <v>338</v>
      </c>
      <c r="R153" s="549"/>
      <c r="S153" s="549"/>
      <c r="T153" s="549"/>
    </row>
    <row r="154" spans="1:20" ht="45" outlineLevel="1" x14ac:dyDescent="0.2">
      <c r="B154" s="32">
        <f t="shared" si="14"/>
        <v>100431</v>
      </c>
      <c r="C154" s="428" t="s">
        <v>1547</v>
      </c>
      <c r="D154" s="485" t="s">
        <v>343</v>
      </c>
      <c r="F154" s="95" t="s">
        <v>1575</v>
      </c>
      <c r="G154" s="95" t="s">
        <v>558</v>
      </c>
      <c r="H154" s="34" t="s">
        <v>1569</v>
      </c>
      <c r="I154" s="126" t="s">
        <v>773</v>
      </c>
      <c r="J154" s="33" t="s">
        <v>10</v>
      </c>
      <c r="K154" s="33" t="s">
        <v>10</v>
      </c>
      <c r="L154" s="33" t="s">
        <v>334</v>
      </c>
      <c r="M154" s="260"/>
      <c r="Q154" s="542" t="s">
        <v>338</v>
      </c>
    </row>
    <row r="155" spans="1:20" s="132" customFormat="1" ht="22.5" outlineLevel="1" x14ac:dyDescent="0.2">
      <c r="A155" s="164"/>
      <c r="B155" s="165">
        <f>B154+1</f>
        <v>100432</v>
      </c>
      <c r="C155" s="428" t="s">
        <v>1547</v>
      </c>
      <c r="D155" s="485" t="s">
        <v>343</v>
      </c>
      <c r="E155" s="167"/>
      <c r="F155" s="168" t="s">
        <v>659</v>
      </c>
      <c r="G155" s="95" t="s">
        <v>341</v>
      </c>
      <c r="H155" s="34" t="s">
        <v>656</v>
      </c>
      <c r="I155" s="167"/>
      <c r="J155" s="175" t="s">
        <v>712</v>
      </c>
      <c r="K155" s="175" t="s">
        <v>712</v>
      </c>
      <c r="L155" s="170" t="s">
        <v>334</v>
      </c>
      <c r="M155" s="101"/>
      <c r="P155" s="544"/>
      <c r="Q155" s="542" t="s">
        <v>338</v>
      </c>
      <c r="R155" s="544"/>
      <c r="S155" s="544"/>
      <c r="T155" s="544"/>
    </row>
    <row r="156" spans="1:20" s="132" customFormat="1" ht="22.5" outlineLevel="1" x14ac:dyDescent="0.2">
      <c r="A156" s="164"/>
      <c r="B156" s="165">
        <f t="shared" ref="B156:B158" si="15">B155+1</f>
        <v>100433</v>
      </c>
      <c r="C156" s="428" t="s">
        <v>1547</v>
      </c>
      <c r="D156" s="485" t="s">
        <v>343</v>
      </c>
      <c r="E156" s="167"/>
      <c r="F156" s="168" t="s">
        <v>661</v>
      </c>
      <c r="G156" s="168" t="s">
        <v>339</v>
      </c>
      <c r="H156" s="167" t="s">
        <v>674</v>
      </c>
      <c r="I156" s="167" t="s">
        <v>671</v>
      </c>
      <c r="J156" s="170" t="s">
        <v>13</v>
      </c>
      <c r="K156" s="170" t="s">
        <v>683</v>
      </c>
      <c r="L156" s="170" t="s">
        <v>236</v>
      </c>
      <c r="M156" s="222"/>
      <c r="P156" s="544"/>
      <c r="Q156" s="542" t="s">
        <v>338</v>
      </c>
      <c r="R156" s="544"/>
      <c r="S156" s="544"/>
      <c r="T156" s="544"/>
    </row>
    <row r="157" spans="1:20" s="171" customFormat="1" ht="56.25" outlineLevel="1" x14ac:dyDescent="0.2">
      <c r="A157" s="127"/>
      <c r="B157" s="165">
        <f t="shared" si="15"/>
        <v>100434</v>
      </c>
      <c r="C157" s="428" t="s">
        <v>1547</v>
      </c>
      <c r="D157" s="485" t="s">
        <v>343</v>
      </c>
      <c r="E157" s="129"/>
      <c r="F157" s="130" t="s">
        <v>664</v>
      </c>
      <c r="G157" s="130" t="s">
        <v>332</v>
      </c>
      <c r="H157" s="129" t="s">
        <v>675</v>
      </c>
      <c r="I157" s="129" t="s">
        <v>1</v>
      </c>
      <c r="J157" s="131" t="s">
        <v>665</v>
      </c>
      <c r="K157" s="131" t="s">
        <v>15</v>
      </c>
      <c r="L157" s="131" t="s">
        <v>237</v>
      </c>
      <c r="M157" s="130"/>
      <c r="P157" s="544"/>
      <c r="Q157" s="542" t="s">
        <v>338</v>
      </c>
      <c r="R157" s="544"/>
      <c r="S157" s="544"/>
      <c r="T157" s="544"/>
    </row>
    <row r="158" spans="1:20" s="49" customFormat="1" ht="33.75" outlineLevel="1" x14ac:dyDescent="0.2">
      <c r="A158" s="98"/>
      <c r="B158" s="32">
        <f t="shared" si="15"/>
        <v>100435</v>
      </c>
      <c r="C158" s="428" t="s">
        <v>1547</v>
      </c>
      <c r="D158" s="485" t="s">
        <v>343</v>
      </c>
      <c r="E158" s="121"/>
      <c r="F158" s="95" t="s">
        <v>1395</v>
      </c>
      <c r="G158" s="34" t="s">
        <v>3</v>
      </c>
      <c r="H158" s="107" t="s">
        <v>552</v>
      </c>
      <c r="I158" s="34"/>
      <c r="J158" s="33" t="s">
        <v>13</v>
      </c>
      <c r="K158" s="33" t="s">
        <v>14</v>
      </c>
      <c r="L158" s="33" t="s">
        <v>333</v>
      </c>
      <c r="M158" s="95"/>
      <c r="P158" s="538"/>
      <c r="Q158" s="542" t="s">
        <v>338</v>
      </c>
      <c r="R158" s="538"/>
      <c r="S158" s="538"/>
      <c r="T158" s="538"/>
    </row>
    <row r="159" spans="1:20" s="163" customFormat="1" outlineLevel="1" x14ac:dyDescent="0.2">
      <c r="A159" s="160" t="s">
        <v>48</v>
      </c>
      <c r="B159" s="138">
        <v>100440</v>
      </c>
      <c r="C159" s="100" t="s">
        <v>1548</v>
      </c>
      <c r="D159" s="484"/>
      <c r="E159" s="161"/>
      <c r="F159" s="676" t="s">
        <v>1478</v>
      </c>
      <c r="G159" s="677"/>
      <c r="H159" s="677"/>
      <c r="I159" s="677"/>
      <c r="J159" s="677"/>
      <c r="K159" s="677"/>
      <c r="L159" s="678"/>
      <c r="M159" s="162"/>
      <c r="P159" s="549"/>
      <c r="Q159" s="549" t="s">
        <v>337</v>
      </c>
      <c r="R159" s="549"/>
      <c r="S159" s="549"/>
      <c r="T159" s="549"/>
    </row>
    <row r="160" spans="1:20" s="132" customFormat="1" ht="22.5" outlineLevel="1" x14ac:dyDescent="0.2">
      <c r="A160" s="164"/>
      <c r="B160" s="165">
        <f>B159+1</f>
        <v>100441</v>
      </c>
      <c r="C160" s="428" t="s">
        <v>1548</v>
      </c>
      <c r="D160" s="485"/>
      <c r="E160" s="167"/>
      <c r="F160" s="168" t="s">
        <v>717</v>
      </c>
      <c r="G160" s="168" t="s">
        <v>12</v>
      </c>
      <c r="H160" s="168" t="s">
        <v>673</v>
      </c>
      <c r="I160" s="168" t="s">
        <v>654</v>
      </c>
      <c r="J160" s="168" t="s">
        <v>1</v>
      </c>
      <c r="K160" s="168" t="s">
        <v>1</v>
      </c>
      <c r="L160" s="168" t="s">
        <v>334</v>
      </c>
      <c r="M160" s="169" t="s">
        <v>655</v>
      </c>
      <c r="P160" s="544"/>
      <c r="Q160" s="544"/>
      <c r="R160" s="544"/>
      <c r="S160" s="544"/>
      <c r="T160" s="544"/>
    </row>
    <row r="161" spans="1:20" ht="45" outlineLevel="1" x14ac:dyDescent="0.2">
      <c r="B161" s="165">
        <f>B160+1</f>
        <v>100442</v>
      </c>
      <c r="C161" s="428" t="s">
        <v>1548</v>
      </c>
      <c r="F161" s="95" t="s">
        <v>1576</v>
      </c>
      <c r="G161" s="95" t="s">
        <v>558</v>
      </c>
      <c r="H161" s="34" t="s">
        <v>1570</v>
      </c>
      <c r="I161" s="126" t="s">
        <v>773</v>
      </c>
      <c r="J161" s="33" t="s">
        <v>10</v>
      </c>
      <c r="K161" s="33" t="s">
        <v>10</v>
      </c>
      <c r="L161" s="33" t="s">
        <v>334</v>
      </c>
      <c r="M161" s="260"/>
      <c r="Q161" s="544" t="s">
        <v>337</v>
      </c>
    </row>
    <row r="162" spans="1:20" s="132" customFormat="1" ht="22.5" outlineLevel="1" x14ac:dyDescent="0.2">
      <c r="A162" s="164"/>
      <c r="B162" s="165">
        <f>B161+1</f>
        <v>100443</v>
      </c>
      <c r="C162" s="428" t="s">
        <v>1548</v>
      </c>
      <c r="D162" s="485"/>
      <c r="E162" s="167"/>
      <c r="F162" s="168" t="s">
        <v>659</v>
      </c>
      <c r="G162" s="95" t="s">
        <v>341</v>
      </c>
      <c r="H162" s="34" t="s">
        <v>656</v>
      </c>
      <c r="I162" s="167"/>
      <c r="J162" s="175" t="s">
        <v>712</v>
      </c>
      <c r="K162" s="175" t="s">
        <v>712</v>
      </c>
      <c r="L162" s="170" t="s">
        <v>334</v>
      </c>
      <c r="M162" s="101"/>
      <c r="P162" s="544"/>
      <c r="Q162" s="544" t="s">
        <v>337</v>
      </c>
      <c r="R162" s="544"/>
      <c r="S162" s="544"/>
      <c r="T162" s="544"/>
    </row>
    <row r="163" spans="1:20" s="132" customFormat="1" ht="22.5" outlineLevel="1" x14ac:dyDescent="0.2">
      <c r="A163" s="164"/>
      <c r="B163" s="165">
        <f t="shared" ref="B163:B170" si="16">B162+1</f>
        <v>100444</v>
      </c>
      <c r="C163" s="428" t="s">
        <v>1548</v>
      </c>
      <c r="D163" s="485"/>
      <c r="E163" s="167"/>
      <c r="F163" s="168" t="s">
        <v>661</v>
      </c>
      <c r="G163" s="168" t="s">
        <v>339</v>
      </c>
      <c r="H163" s="167" t="s">
        <v>674</v>
      </c>
      <c r="I163" s="167" t="s">
        <v>671</v>
      </c>
      <c r="J163" s="170" t="s">
        <v>13</v>
      </c>
      <c r="K163" s="170" t="s">
        <v>683</v>
      </c>
      <c r="L163" s="170" t="s">
        <v>236</v>
      </c>
      <c r="M163" s="222"/>
      <c r="P163" s="544"/>
      <c r="Q163" s="544" t="s">
        <v>337</v>
      </c>
      <c r="R163" s="544"/>
      <c r="S163" s="544"/>
      <c r="T163" s="544"/>
    </row>
    <row r="164" spans="1:20" s="132" customFormat="1" ht="22.5" outlineLevel="1" x14ac:dyDescent="0.2">
      <c r="A164" s="164"/>
      <c r="B164" s="165">
        <f t="shared" si="16"/>
        <v>100445</v>
      </c>
      <c r="C164" s="428" t="s">
        <v>1548</v>
      </c>
      <c r="D164" s="485"/>
      <c r="E164" s="167"/>
      <c r="F164" s="168" t="s">
        <v>661</v>
      </c>
      <c r="G164" s="168" t="s">
        <v>339</v>
      </c>
      <c r="H164" s="167" t="s">
        <v>929</v>
      </c>
      <c r="I164" s="167" t="s">
        <v>671</v>
      </c>
      <c r="J164" s="170" t="s">
        <v>13</v>
      </c>
      <c r="K164" s="170" t="s">
        <v>683</v>
      </c>
      <c r="L164" s="170" t="s">
        <v>236</v>
      </c>
      <c r="M164" s="169"/>
      <c r="P164" s="544"/>
      <c r="Q164" s="544" t="s">
        <v>337</v>
      </c>
      <c r="R164" s="544"/>
      <c r="S164" s="544"/>
      <c r="T164" s="544"/>
    </row>
    <row r="165" spans="1:20" s="171" customFormat="1" ht="56.25" outlineLevel="1" x14ac:dyDescent="0.2">
      <c r="A165" s="127"/>
      <c r="B165" s="165">
        <f t="shared" si="16"/>
        <v>100446</v>
      </c>
      <c r="C165" s="428" t="s">
        <v>1548</v>
      </c>
      <c r="D165" s="157"/>
      <c r="E165" s="129"/>
      <c r="F165" s="130" t="s">
        <v>664</v>
      </c>
      <c r="G165" s="130" t="s">
        <v>332</v>
      </c>
      <c r="H165" s="129" t="s">
        <v>675</v>
      </c>
      <c r="I165" s="129" t="s">
        <v>1</v>
      </c>
      <c r="J165" s="131" t="s">
        <v>665</v>
      </c>
      <c r="K165" s="131" t="s">
        <v>15</v>
      </c>
      <c r="L165" s="131" t="s">
        <v>237</v>
      </c>
      <c r="M165" s="130"/>
      <c r="P165" s="544"/>
      <c r="Q165" s="544" t="s">
        <v>337</v>
      </c>
      <c r="R165" s="544"/>
      <c r="S165" s="544"/>
      <c r="T165" s="544"/>
    </row>
    <row r="166" spans="1:20" ht="22.5" outlineLevel="1" x14ac:dyDescent="0.2">
      <c r="B166" s="165">
        <f t="shared" si="16"/>
        <v>100447</v>
      </c>
      <c r="C166" s="428" t="s">
        <v>1548</v>
      </c>
      <c r="F166" s="95" t="s">
        <v>668</v>
      </c>
      <c r="G166" s="168" t="s">
        <v>12</v>
      </c>
      <c r="H166" s="34" t="s">
        <v>775</v>
      </c>
      <c r="J166" s="204" t="s">
        <v>6</v>
      </c>
      <c r="K166" s="204" t="s">
        <v>7</v>
      </c>
      <c r="L166" s="33" t="s">
        <v>334</v>
      </c>
      <c r="Q166" s="544" t="s">
        <v>337</v>
      </c>
    </row>
    <row r="167" spans="1:20" ht="22.5" outlineLevel="1" x14ac:dyDescent="0.2">
      <c r="B167" s="165">
        <f t="shared" si="16"/>
        <v>100448</v>
      </c>
      <c r="C167" s="428" t="s">
        <v>1548</v>
      </c>
      <c r="F167" s="95" t="s">
        <v>669</v>
      </c>
      <c r="G167" s="168" t="s">
        <v>12</v>
      </c>
      <c r="H167" s="34" t="s">
        <v>774</v>
      </c>
      <c r="J167" s="204" t="s">
        <v>6</v>
      </c>
      <c r="K167" s="204" t="s">
        <v>7</v>
      </c>
      <c r="L167" s="33" t="s">
        <v>334</v>
      </c>
      <c r="Q167" s="544" t="s">
        <v>337</v>
      </c>
    </row>
    <row r="168" spans="1:20" s="49" customFormat="1" ht="33.75" outlineLevel="1" x14ac:dyDescent="0.2">
      <c r="A168" s="98"/>
      <c r="B168" s="32">
        <f t="shared" si="16"/>
        <v>100449</v>
      </c>
      <c r="C168" s="428" t="s">
        <v>1548</v>
      </c>
      <c r="D168" s="120"/>
      <c r="E168" s="121"/>
      <c r="F168" s="95" t="s">
        <v>1395</v>
      </c>
      <c r="G168" s="34" t="s">
        <v>3</v>
      </c>
      <c r="H168" s="107" t="s">
        <v>552</v>
      </c>
      <c r="I168" s="34"/>
      <c r="J168" s="33" t="s">
        <v>13</v>
      </c>
      <c r="K168" s="33" t="s">
        <v>14</v>
      </c>
      <c r="L168" s="33" t="s">
        <v>333</v>
      </c>
      <c r="M168" s="95"/>
      <c r="P168" s="538"/>
      <c r="Q168" s="544" t="s">
        <v>337</v>
      </c>
      <c r="R168" s="538"/>
      <c r="S168" s="538"/>
      <c r="T168" s="538"/>
    </row>
    <row r="169" spans="1:20" s="163" customFormat="1" outlineLevel="1" x14ac:dyDescent="0.2">
      <c r="A169" s="160" t="s">
        <v>48</v>
      </c>
      <c r="B169" s="138">
        <v>100460</v>
      </c>
      <c r="C169" s="100" t="s">
        <v>1548</v>
      </c>
      <c r="D169" s="484" t="s">
        <v>343</v>
      </c>
      <c r="E169" s="161"/>
      <c r="F169" s="676" t="s">
        <v>1479</v>
      </c>
      <c r="G169" s="677"/>
      <c r="H169" s="677"/>
      <c r="I169" s="677"/>
      <c r="J169" s="677"/>
      <c r="K169" s="677"/>
      <c r="L169" s="678"/>
      <c r="M169" s="162"/>
      <c r="P169" s="549"/>
      <c r="Q169" s="549" t="s">
        <v>338</v>
      </c>
      <c r="R169" s="549"/>
      <c r="S169" s="549"/>
      <c r="T169" s="549"/>
    </row>
    <row r="170" spans="1:20" ht="45" outlineLevel="1" x14ac:dyDescent="0.2">
      <c r="B170" s="32">
        <f t="shared" si="16"/>
        <v>100461</v>
      </c>
      <c r="C170" s="428" t="s">
        <v>1548</v>
      </c>
      <c r="D170" s="485" t="s">
        <v>343</v>
      </c>
      <c r="F170" s="95" t="s">
        <v>1577</v>
      </c>
      <c r="G170" s="95" t="s">
        <v>558</v>
      </c>
      <c r="H170" s="34" t="s">
        <v>1571</v>
      </c>
      <c r="I170" s="126" t="s">
        <v>773</v>
      </c>
      <c r="J170" s="33" t="s">
        <v>10</v>
      </c>
      <c r="K170" s="33" t="s">
        <v>10</v>
      </c>
      <c r="L170" s="33" t="s">
        <v>334</v>
      </c>
      <c r="M170" s="260"/>
      <c r="Q170" s="542" t="s">
        <v>338</v>
      </c>
    </row>
    <row r="171" spans="1:20" s="132" customFormat="1" ht="22.5" outlineLevel="1" x14ac:dyDescent="0.2">
      <c r="A171" s="164"/>
      <c r="B171" s="165">
        <f>B170+1</f>
        <v>100462</v>
      </c>
      <c r="C171" s="428" t="s">
        <v>1548</v>
      </c>
      <c r="D171" s="485" t="s">
        <v>343</v>
      </c>
      <c r="E171" s="167"/>
      <c r="F171" s="168" t="s">
        <v>659</v>
      </c>
      <c r="G171" s="95" t="s">
        <v>341</v>
      </c>
      <c r="H171" s="34" t="s">
        <v>656</v>
      </c>
      <c r="I171" s="167"/>
      <c r="J171" s="175" t="s">
        <v>712</v>
      </c>
      <c r="K171" s="175" t="s">
        <v>712</v>
      </c>
      <c r="L171" s="170" t="s">
        <v>334</v>
      </c>
      <c r="M171" s="101"/>
      <c r="P171" s="544"/>
      <c r="Q171" s="542" t="s">
        <v>338</v>
      </c>
      <c r="R171" s="544"/>
      <c r="S171" s="544"/>
      <c r="T171" s="544"/>
    </row>
    <row r="172" spans="1:20" s="132" customFormat="1" ht="22.5" outlineLevel="1" x14ac:dyDescent="0.2">
      <c r="A172" s="164"/>
      <c r="B172" s="165">
        <f t="shared" ref="B172:B174" si="17">B171+1</f>
        <v>100463</v>
      </c>
      <c r="C172" s="428" t="s">
        <v>1548</v>
      </c>
      <c r="D172" s="485" t="s">
        <v>343</v>
      </c>
      <c r="E172" s="167"/>
      <c r="F172" s="168" t="s">
        <v>661</v>
      </c>
      <c r="G172" s="168" t="s">
        <v>339</v>
      </c>
      <c r="H172" s="167" t="s">
        <v>674</v>
      </c>
      <c r="I172" s="167" t="s">
        <v>671</v>
      </c>
      <c r="J172" s="170" t="s">
        <v>13</v>
      </c>
      <c r="K172" s="170" t="s">
        <v>683</v>
      </c>
      <c r="L172" s="170" t="s">
        <v>236</v>
      </c>
      <c r="M172" s="222"/>
      <c r="P172" s="544"/>
      <c r="Q172" s="542" t="s">
        <v>338</v>
      </c>
      <c r="R172" s="544"/>
      <c r="S172" s="544"/>
      <c r="T172" s="544"/>
    </row>
    <row r="173" spans="1:20" s="171" customFormat="1" ht="56.25" outlineLevel="1" x14ac:dyDescent="0.2">
      <c r="A173" s="127"/>
      <c r="B173" s="165">
        <f t="shared" si="17"/>
        <v>100464</v>
      </c>
      <c r="C173" s="428" t="s">
        <v>1548</v>
      </c>
      <c r="D173" s="485" t="s">
        <v>343</v>
      </c>
      <c r="E173" s="129"/>
      <c r="F173" s="130" t="s">
        <v>664</v>
      </c>
      <c r="G173" s="130" t="s">
        <v>332</v>
      </c>
      <c r="H173" s="129" t="s">
        <v>675</v>
      </c>
      <c r="I173" s="129" t="s">
        <v>1</v>
      </c>
      <c r="J173" s="131" t="s">
        <v>665</v>
      </c>
      <c r="K173" s="131" t="s">
        <v>15</v>
      </c>
      <c r="L173" s="131" t="s">
        <v>237</v>
      </c>
      <c r="M173" s="130"/>
      <c r="P173" s="544"/>
      <c r="Q173" s="542" t="s">
        <v>338</v>
      </c>
      <c r="R173" s="544"/>
      <c r="S173" s="544"/>
      <c r="T173" s="544"/>
    </row>
    <row r="174" spans="1:20" s="49" customFormat="1" ht="33.75" outlineLevel="1" x14ac:dyDescent="0.2">
      <c r="A174" s="98"/>
      <c r="B174" s="32">
        <f t="shared" si="17"/>
        <v>100465</v>
      </c>
      <c r="C174" s="428" t="s">
        <v>1548</v>
      </c>
      <c r="D174" s="485" t="s">
        <v>343</v>
      </c>
      <c r="E174" s="121"/>
      <c r="F174" s="95" t="s">
        <v>1395</v>
      </c>
      <c r="G174" s="34" t="s">
        <v>3</v>
      </c>
      <c r="H174" s="107" t="s">
        <v>552</v>
      </c>
      <c r="I174" s="34"/>
      <c r="J174" s="33" t="s">
        <v>13</v>
      </c>
      <c r="K174" s="33" t="s">
        <v>14</v>
      </c>
      <c r="L174" s="33" t="s">
        <v>333</v>
      </c>
      <c r="M174" s="95"/>
      <c r="P174" s="538"/>
      <c r="Q174" s="542" t="s">
        <v>338</v>
      </c>
      <c r="R174" s="538"/>
      <c r="S174" s="538"/>
      <c r="T174" s="538"/>
    </row>
    <row r="175" spans="1:20" s="53" customFormat="1" x14ac:dyDescent="0.2">
      <c r="A175" s="55" t="s">
        <v>47</v>
      </c>
      <c r="B175" s="54">
        <v>100500</v>
      </c>
      <c r="C175" s="114"/>
      <c r="D175" s="486"/>
      <c r="E175" s="477"/>
      <c r="F175" s="671" t="s">
        <v>693</v>
      </c>
      <c r="G175" s="671"/>
      <c r="H175" s="671"/>
      <c r="I175" s="671"/>
      <c r="J175" s="671"/>
      <c r="K175" s="671"/>
      <c r="L175" s="671"/>
      <c r="M175" s="477"/>
      <c r="P175" s="547"/>
      <c r="Q175" s="547"/>
      <c r="R175" s="547"/>
      <c r="S175" s="547"/>
      <c r="T175" s="547"/>
    </row>
    <row r="176" spans="1:20" s="163" customFormat="1" outlineLevel="1" x14ac:dyDescent="0.2">
      <c r="A176" s="160" t="s">
        <v>48</v>
      </c>
      <c r="B176" s="138">
        <v>100510</v>
      </c>
      <c r="C176" s="100" t="s">
        <v>1547</v>
      </c>
      <c r="D176" s="484"/>
      <c r="E176" s="161"/>
      <c r="F176" s="676" t="s">
        <v>1572</v>
      </c>
      <c r="G176" s="677"/>
      <c r="H176" s="677"/>
      <c r="I176" s="677"/>
      <c r="J176" s="677"/>
      <c r="K176" s="677"/>
      <c r="L176" s="678"/>
      <c r="M176" s="162"/>
      <c r="P176" s="549"/>
      <c r="Q176" s="549" t="s">
        <v>337</v>
      </c>
      <c r="R176" s="549"/>
      <c r="S176" s="549"/>
      <c r="T176" s="549"/>
    </row>
    <row r="177" spans="1:20" s="132" customFormat="1" ht="22.5" outlineLevel="1" x14ac:dyDescent="0.2">
      <c r="A177" s="164"/>
      <c r="B177" s="165">
        <f>B176+1</f>
        <v>100511</v>
      </c>
      <c r="C177" s="428" t="s">
        <v>1547</v>
      </c>
      <c r="D177" s="485"/>
      <c r="E177" s="167"/>
      <c r="F177" s="168" t="s">
        <v>686</v>
      </c>
      <c r="G177" s="168" t="s">
        <v>12</v>
      </c>
      <c r="H177" s="168" t="s">
        <v>687</v>
      </c>
      <c r="I177" s="168" t="s">
        <v>654</v>
      </c>
      <c r="J177" s="168" t="s">
        <v>1</v>
      </c>
      <c r="K177" s="168" t="s">
        <v>1</v>
      </c>
      <c r="L177" s="168" t="s">
        <v>334</v>
      </c>
      <c r="M177" s="169" t="s">
        <v>692</v>
      </c>
      <c r="P177" s="544"/>
      <c r="Q177" s="544"/>
      <c r="R177" s="544"/>
      <c r="S177" s="544"/>
      <c r="T177" s="544"/>
    </row>
    <row r="178" spans="1:20" ht="45" outlineLevel="1" x14ac:dyDescent="0.2">
      <c r="B178" s="165">
        <f>B177+1</f>
        <v>100512</v>
      </c>
      <c r="C178" s="428" t="s">
        <v>1547</v>
      </c>
      <c r="F178" s="95" t="s">
        <v>1578</v>
      </c>
      <c r="G178" s="95" t="s">
        <v>558</v>
      </c>
      <c r="H178" s="34" t="s">
        <v>1568</v>
      </c>
      <c r="I178" s="126" t="s">
        <v>773</v>
      </c>
      <c r="J178" s="33" t="s">
        <v>10</v>
      </c>
      <c r="K178" s="33" t="s">
        <v>10</v>
      </c>
      <c r="L178" s="33" t="s">
        <v>334</v>
      </c>
      <c r="M178" s="260"/>
      <c r="Q178" s="544" t="s">
        <v>337</v>
      </c>
    </row>
    <row r="179" spans="1:20" s="132" customFormat="1" ht="22.5" outlineLevel="1" x14ac:dyDescent="0.2">
      <c r="A179" s="164"/>
      <c r="B179" s="165">
        <f t="shared" ref="B179:B186" si="18">B178+1</f>
        <v>100513</v>
      </c>
      <c r="C179" s="428" t="s">
        <v>1547</v>
      </c>
      <c r="D179" s="485"/>
      <c r="E179" s="167"/>
      <c r="F179" s="168" t="s">
        <v>659</v>
      </c>
      <c r="G179" s="95" t="s">
        <v>341</v>
      </c>
      <c r="H179" s="34" t="s">
        <v>656</v>
      </c>
      <c r="I179" s="167"/>
      <c r="J179" s="134" t="s">
        <v>765</v>
      </c>
      <c r="K179" s="134" t="s">
        <v>765</v>
      </c>
      <c r="L179" s="170" t="s">
        <v>334</v>
      </c>
      <c r="M179" s="101"/>
      <c r="P179" s="544"/>
      <c r="Q179" s="544" t="s">
        <v>337</v>
      </c>
      <c r="R179" s="544"/>
      <c r="S179" s="544"/>
      <c r="T179" s="544"/>
    </row>
    <row r="180" spans="1:20" s="132" customFormat="1" ht="22.5" outlineLevel="1" x14ac:dyDescent="0.2">
      <c r="A180" s="164"/>
      <c r="B180" s="165">
        <f t="shared" si="18"/>
        <v>100514</v>
      </c>
      <c r="C180" s="428" t="s">
        <v>1547</v>
      </c>
      <c r="D180" s="485"/>
      <c r="E180" s="167"/>
      <c r="F180" s="168" t="s">
        <v>766</v>
      </c>
      <c r="G180" s="168" t="s">
        <v>339</v>
      </c>
      <c r="H180" s="167" t="s">
        <v>688</v>
      </c>
      <c r="I180" s="167" t="s">
        <v>671</v>
      </c>
      <c r="J180" s="170" t="s">
        <v>1110</v>
      </c>
      <c r="K180" s="170" t="s">
        <v>690</v>
      </c>
      <c r="L180" s="170" t="s">
        <v>236</v>
      </c>
      <c r="M180" s="169"/>
      <c r="P180" s="544"/>
      <c r="Q180" s="544" t="s">
        <v>337</v>
      </c>
      <c r="R180" s="544"/>
      <c r="S180" s="544"/>
      <c r="T180" s="544"/>
    </row>
    <row r="181" spans="1:20" s="171" customFormat="1" ht="45" outlineLevel="1" x14ac:dyDescent="0.2">
      <c r="A181" s="127"/>
      <c r="B181" s="165">
        <f t="shared" si="18"/>
        <v>100515</v>
      </c>
      <c r="C181" s="428" t="s">
        <v>1547</v>
      </c>
      <c r="D181" s="157"/>
      <c r="E181" s="129"/>
      <c r="F181" s="168" t="s">
        <v>686</v>
      </c>
      <c r="G181" s="130" t="s">
        <v>332</v>
      </c>
      <c r="H181" s="129" t="s">
        <v>689</v>
      </c>
      <c r="I181" s="129" t="s">
        <v>1</v>
      </c>
      <c r="J181" s="131" t="s">
        <v>1109</v>
      </c>
      <c r="K181" s="131" t="s">
        <v>691</v>
      </c>
      <c r="L181" s="131" t="s">
        <v>237</v>
      </c>
      <c r="M181" s="130"/>
      <c r="P181" s="544"/>
      <c r="Q181" s="544" t="s">
        <v>337</v>
      </c>
      <c r="R181" s="544"/>
      <c r="S181" s="544"/>
      <c r="T181" s="544"/>
    </row>
    <row r="182" spans="1:20" ht="22.5" outlineLevel="1" x14ac:dyDescent="0.2">
      <c r="B182" s="165">
        <f t="shared" si="18"/>
        <v>100516</v>
      </c>
      <c r="C182" s="428" t="s">
        <v>1547</v>
      </c>
      <c r="F182" s="95" t="s">
        <v>668</v>
      </c>
      <c r="G182" s="168" t="s">
        <v>12</v>
      </c>
      <c r="H182" s="34" t="s">
        <v>775</v>
      </c>
      <c r="J182" s="204" t="s">
        <v>6</v>
      </c>
      <c r="K182" s="204" t="s">
        <v>7</v>
      </c>
      <c r="L182" s="33" t="s">
        <v>334</v>
      </c>
      <c r="Q182" s="544" t="s">
        <v>337</v>
      </c>
    </row>
    <row r="183" spans="1:20" ht="22.5" outlineLevel="1" x14ac:dyDescent="0.2">
      <c r="B183" s="165">
        <f t="shared" si="18"/>
        <v>100517</v>
      </c>
      <c r="C183" s="428" t="s">
        <v>1547</v>
      </c>
      <c r="F183" s="95" t="s">
        <v>669</v>
      </c>
      <c r="G183" s="168" t="s">
        <v>12</v>
      </c>
      <c r="H183" s="34" t="s">
        <v>774</v>
      </c>
      <c r="J183" s="204" t="s">
        <v>6</v>
      </c>
      <c r="K183" s="204" t="s">
        <v>7</v>
      </c>
      <c r="L183" s="33" t="s">
        <v>334</v>
      </c>
      <c r="Q183" s="544" t="s">
        <v>337</v>
      </c>
    </row>
    <row r="184" spans="1:20" s="49" customFormat="1" ht="33.75" outlineLevel="1" x14ac:dyDescent="0.2">
      <c r="A184" s="98"/>
      <c r="B184" s="32">
        <f t="shared" si="18"/>
        <v>100518</v>
      </c>
      <c r="C184" s="428" t="s">
        <v>1547</v>
      </c>
      <c r="D184" s="120"/>
      <c r="E184" s="121"/>
      <c r="F184" s="95" t="s">
        <v>1396</v>
      </c>
      <c r="G184" s="34" t="s">
        <v>3</v>
      </c>
      <c r="H184" s="107" t="s">
        <v>552</v>
      </c>
      <c r="I184" s="34"/>
      <c r="J184" s="33" t="s">
        <v>13</v>
      </c>
      <c r="K184" s="33" t="s">
        <v>14</v>
      </c>
      <c r="L184" s="33" t="s">
        <v>333</v>
      </c>
      <c r="M184" s="95"/>
      <c r="P184" s="538"/>
      <c r="Q184" s="544" t="s">
        <v>337</v>
      </c>
      <c r="R184" s="538"/>
      <c r="S184" s="538"/>
      <c r="T184" s="538"/>
    </row>
    <row r="185" spans="1:20" s="163" customFormat="1" outlineLevel="1" x14ac:dyDescent="0.2">
      <c r="A185" s="160" t="s">
        <v>48</v>
      </c>
      <c r="B185" s="138">
        <v>100520</v>
      </c>
      <c r="C185" s="100" t="s">
        <v>1547</v>
      </c>
      <c r="D185" s="484" t="s">
        <v>343</v>
      </c>
      <c r="E185" s="161"/>
      <c r="F185" s="676" t="s">
        <v>1573</v>
      </c>
      <c r="G185" s="677"/>
      <c r="H185" s="677"/>
      <c r="I185" s="677"/>
      <c r="J185" s="677"/>
      <c r="K185" s="677"/>
      <c r="L185" s="678"/>
      <c r="M185" s="162"/>
      <c r="P185" s="549"/>
      <c r="Q185" s="549" t="s">
        <v>338</v>
      </c>
      <c r="R185" s="549"/>
      <c r="S185" s="549"/>
      <c r="T185" s="549"/>
    </row>
    <row r="186" spans="1:20" ht="45" outlineLevel="1" x14ac:dyDescent="0.2">
      <c r="B186" s="32">
        <f t="shared" si="18"/>
        <v>100521</v>
      </c>
      <c r="C186" s="428" t="s">
        <v>1547</v>
      </c>
      <c r="D186" s="116" t="s">
        <v>343</v>
      </c>
      <c r="F186" s="95" t="s">
        <v>1575</v>
      </c>
      <c r="G186" s="95" t="s">
        <v>558</v>
      </c>
      <c r="H186" s="34" t="s">
        <v>1569</v>
      </c>
      <c r="I186" s="126"/>
      <c r="J186" s="33" t="s">
        <v>10</v>
      </c>
      <c r="K186" s="33" t="s">
        <v>10</v>
      </c>
      <c r="L186" s="33" t="s">
        <v>334</v>
      </c>
      <c r="M186" s="260"/>
      <c r="Q186" s="542" t="s">
        <v>338</v>
      </c>
    </row>
    <row r="187" spans="1:20" s="132" customFormat="1" ht="22.5" outlineLevel="1" x14ac:dyDescent="0.2">
      <c r="A187" s="164"/>
      <c r="B187" s="165">
        <f t="shared" ref="B187:B190" si="19">B186+1</f>
        <v>100522</v>
      </c>
      <c r="C187" s="428" t="s">
        <v>1547</v>
      </c>
      <c r="D187" s="116" t="s">
        <v>343</v>
      </c>
      <c r="E187" s="167"/>
      <c r="F187" s="168" t="s">
        <v>659</v>
      </c>
      <c r="G187" s="95" t="s">
        <v>341</v>
      </c>
      <c r="H187" s="34" t="s">
        <v>656</v>
      </c>
      <c r="I187" s="167"/>
      <c r="J187" s="134" t="s">
        <v>765</v>
      </c>
      <c r="K187" s="134" t="s">
        <v>765</v>
      </c>
      <c r="L187" s="170" t="s">
        <v>334</v>
      </c>
      <c r="M187" s="101"/>
      <c r="P187" s="544"/>
      <c r="Q187" s="542" t="s">
        <v>338</v>
      </c>
      <c r="R187" s="544"/>
      <c r="S187" s="544"/>
      <c r="T187" s="544"/>
    </row>
    <row r="188" spans="1:20" s="132" customFormat="1" ht="22.5" outlineLevel="1" x14ac:dyDescent="0.2">
      <c r="A188" s="164"/>
      <c r="B188" s="165">
        <f t="shared" si="19"/>
        <v>100523</v>
      </c>
      <c r="C188" s="428" t="s">
        <v>1547</v>
      </c>
      <c r="D188" s="116" t="s">
        <v>343</v>
      </c>
      <c r="E188" s="167"/>
      <c r="F188" s="168" t="s">
        <v>766</v>
      </c>
      <c r="G188" s="168" t="s">
        <v>339</v>
      </c>
      <c r="H188" s="167" t="s">
        <v>688</v>
      </c>
      <c r="I188" s="167" t="s">
        <v>671</v>
      </c>
      <c r="J188" s="170" t="s">
        <v>1110</v>
      </c>
      <c r="K188" s="170" t="s">
        <v>690</v>
      </c>
      <c r="L188" s="170" t="s">
        <v>236</v>
      </c>
      <c r="M188" s="169"/>
      <c r="P188" s="544"/>
      <c r="Q188" s="542" t="s">
        <v>338</v>
      </c>
      <c r="R188" s="544"/>
      <c r="S188" s="544"/>
      <c r="T188" s="544"/>
    </row>
    <row r="189" spans="1:20" s="171" customFormat="1" ht="45" outlineLevel="1" x14ac:dyDescent="0.2">
      <c r="A189" s="127"/>
      <c r="B189" s="165">
        <f t="shared" si="19"/>
        <v>100524</v>
      </c>
      <c r="C189" s="428" t="s">
        <v>1547</v>
      </c>
      <c r="D189" s="116" t="s">
        <v>343</v>
      </c>
      <c r="E189" s="129"/>
      <c r="F189" s="168" t="s">
        <v>686</v>
      </c>
      <c r="G189" s="130" t="s">
        <v>332</v>
      </c>
      <c r="H189" s="129" t="s">
        <v>689</v>
      </c>
      <c r="I189" s="129" t="s">
        <v>1</v>
      </c>
      <c r="J189" s="131" t="s">
        <v>1109</v>
      </c>
      <c r="K189" s="131" t="s">
        <v>691</v>
      </c>
      <c r="L189" s="131" t="s">
        <v>237</v>
      </c>
      <c r="M189" s="130"/>
      <c r="P189" s="544"/>
      <c r="Q189" s="542" t="s">
        <v>338</v>
      </c>
      <c r="R189" s="544"/>
      <c r="S189" s="544"/>
      <c r="T189" s="544"/>
    </row>
    <row r="190" spans="1:20" s="49" customFormat="1" ht="33.75" outlineLevel="1" x14ac:dyDescent="0.2">
      <c r="A190" s="98"/>
      <c r="B190" s="165">
        <f t="shared" si="19"/>
        <v>100525</v>
      </c>
      <c r="C190" s="428" t="s">
        <v>1547</v>
      </c>
      <c r="D190" s="116" t="s">
        <v>343</v>
      </c>
      <c r="E190" s="121"/>
      <c r="F190" s="95" t="s">
        <v>1396</v>
      </c>
      <c r="G190" s="34" t="s">
        <v>3</v>
      </c>
      <c r="H190" s="107" t="s">
        <v>552</v>
      </c>
      <c r="I190" s="34"/>
      <c r="J190" s="33" t="s">
        <v>13</v>
      </c>
      <c r="K190" s="33" t="s">
        <v>14</v>
      </c>
      <c r="L190" s="33" t="s">
        <v>333</v>
      </c>
      <c r="M190" s="95"/>
      <c r="P190" s="538"/>
      <c r="Q190" s="542" t="s">
        <v>338</v>
      </c>
      <c r="R190" s="538"/>
      <c r="S190" s="538"/>
      <c r="T190" s="538"/>
    </row>
    <row r="191" spans="1:20" s="163" customFormat="1" outlineLevel="1" x14ac:dyDescent="0.2">
      <c r="A191" s="160" t="s">
        <v>48</v>
      </c>
      <c r="B191" s="138">
        <v>100530</v>
      </c>
      <c r="C191" s="100" t="s">
        <v>1548</v>
      </c>
      <c r="D191" s="484"/>
      <c r="E191" s="161"/>
      <c r="F191" s="676" t="s">
        <v>1478</v>
      </c>
      <c r="G191" s="677"/>
      <c r="H191" s="677"/>
      <c r="I191" s="677"/>
      <c r="J191" s="677"/>
      <c r="K191" s="677"/>
      <c r="L191" s="678"/>
      <c r="M191" s="162"/>
      <c r="P191" s="549"/>
      <c r="Q191" s="549" t="s">
        <v>337</v>
      </c>
      <c r="R191" s="549"/>
      <c r="S191" s="549"/>
      <c r="T191" s="549"/>
    </row>
    <row r="192" spans="1:20" s="132" customFormat="1" ht="22.5" outlineLevel="1" x14ac:dyDescent="0.2">
      <c r="A192" s="164"/>
      <c r="B192" s="165">
        <f>B191+1</f>
        <v>100531</v>
      </c>
      <c r="C192" s="428" t="s">
        <v>1548</v>
      </c>
      <c r="D192" s="485"/>
      <c r="E192" s="167"/>
      <c r="F192" s="168" t="s">
        <v>686</v>
      </c>
      <c r="G192" s="168" t="s">
        <v>12</v>
      </c>
      <c r="H192" s="168" t="s">
        <v>687</v>
      </c>
      <c r="I192" s="168" t="s">
        <v>654</v>
      </c>
      <c r="J192" s="168" t="s">
        <v>1</v>
      </c>
      <c r="K192" s="168" t="s">
        <v>1</v>
      </c>
      <c r="L192" s="168" t="s">
        <v>334</v>
      </c>
      <c r="M192" s="169" t="s">
        <v>692</v>
      </c>
      <c r="P192" s="544"/>
      <c r="Q192" s="544"/>
      <c r="R192" s="544"/>
      <c r="S192" s="544"/>
      <c r="T192" s="544"/>
    </row>
    <row r="193" spans="1:20" ht="45" outlineLevel="1" x14ac:dyDescent="0.2">
      <c r="B193" s="165">
        <f>B192+1</f>
        <v>100532</v>
      </c>
      <c r="C193" s="428" t="s">
        <v>1548</v>
      </c>
      <c r="F193" s="95" t="s">
        <v>1578</v>
      </c>
      <c r="G193" s="95" t="s">
        <v>558</v>
      </c>
      <c r="H193" s="34" t="s">
        <v>1570</v>
      </c>
      <c r="I193" s="126" t="s">
        <v>773</v>
      </c>
      <c r="J193" s="33" t="s">
        <v>10</v>
      </c>
      <c r="K193" s="33" t="s">
        <v>10</v>
      </c>
      <c r="L193" s="33" t="s">
        <v>334</v>
      </c>
      <c r="M193" s="260"/>
      <c r="Q193" s="544" t="s">
        <v>337</v>
      </c>
    </row>
    <row r="194" spans="1:20" s="132" customFormat="1" ht="22.5" outlineLevel="1" x14ac:dyDescent="0.2">
      <c r="A194" s="164"/>
      <c r="B194" s="165">
        <f t="shared" ref="B194:B205" si="20">B193+1</f>
        <v>100533</v>
      </c>
      <c r="C194" s="428" t="s">
        <v>1548</v>
      </c>
      <c r="D194" s="485"/>
      <c r="E194" s="167"/>
      <c r="F194" s="168" t="s">
        <v>659</v>
      </c>
      <c r="G194" s="95" t="s">
        <v>341</v>
      </c>
      <c r="H194" s="34" t="s">
        <v>656</v>
      </c>
      <c r="I194" s="167"/>
      <c r="J194" s="134" t="s">
        <v>765</v>
      </c>
      <c r="K194" s="134" t="s">
        <v>765</v>
      </c>
      <c r="L194" s="170" t="s">
        <v>334</v>
      </c>
      <c r="M194" s="101"/>
      <c r="P194" s="544"/>
      <c r="Q194" s="544" t="s">
        <v>337</v>
      </c>
      <c r="R194" s="544"/>
      <c r="S194" s="544"/>
      <c r="T194" s="544"/>
    </row>
    <row r="195" spans="1:20" s="132" customFormat="1" ht="22.5" outlineLevel="1" x14ac:dyDescent="0.2">
      <c r="A195" s="164"/>
      <c r="B195" s="165">
        <f t="shared" si="20"/>
        <v>100534</v>
      </c>
      <c r="C195" s="428" t="s">
        <v>1548</v>
      </c>
      <c r="D195" s="485"/>
      <c r="E195" s="167"/>
      <c r="F195" s="168" t="s">
        <v>766</v>
      </c>
      <c r="G195" s="168" t="s">
        <v>339</v>
      </c>
      <c r="H195" s="167" t="s">
        <v>688</v>
      </c>
      <c r="I195" s="167" t="s">
        <v>671</v>
      </c>
      <c r="J195" s="170" t="s">
        <v>1110</v>
      </c>
      <c r="K195" s="170" t="s">
        <v>690</v>
      </c>
      <c r="L195" s="170" t="s">
        <v>236</v>
      </c>
      <c r="M195" s="169"/>
      <c r="P195" s="544"/>
      <c r="Q195" s="544" t="s">
        <v>337</v>
      </c>
      <c r="R195" s="544"/>
      <c r="S195" s="544"/>
      <c r="T195" s="544"/>
    </row>
    <row r="196" spans="1:20" s="171" customFormat="1" ht="45" outlineLevel="1" x14ac:dyDescent="0.2">
      <c r="A196" s="127"/>
      <c r="B196" s="165">
        <f t="shared" si="20"/>
        <v>100535</v>
      </c>
      <c r="C196" s="428" t="s">
        <v>1548</v>
      </c>
      <c r="D196" s="157"/>
      <c r="E196" s="129"/>
      <c r="F196" s="168" t="s">
        <v>686</v>
      </c>
      <c r="G196" s="130" t="s">
        <v>332</v>
      </c>
      <c r="H196" s="129" t="s">
        <v>689</v>
      </c>
      <c r="I196" s="129" t="s">
        <v>1</v>
      </c>
      <c r="J196" s="131" t="s">
        <v>1109</v>
      </c>
      <c r="K196" s="131" t="s">
        <v>691</v>
      </c>
      <c r="L196" s="131" t="s">
        <v>237</v>
      </c>
      <c r="M196" s="130"/>
      <c r="P196" s="544"/>
      <c r="Q196" s="544" t="s">
        <v>337</v>
      </c>
      <c r="R196" s="544"/>
      <c r="S196" s="544"/>
      <c r="T196" s="544"/>
    </row>
    <row r="197" spans="1:20" ht="22.5" outlineLevel="1" x14ac:dyDescent="0.2">
      <c r="B197" s="165">
        <f t="shared" si="20"/>
        <v>100536</v>
      </c>
      <c r="C197" s="428" t="s">
        <v>1548</v>
      </c>
      <c r="F197" s="95" t="s">
        <v>668</v>
      </c>
      <c r="G197" s="168" t="s">
        <v>12</v>
      </c>
      <c r="H197" s="34" t="s">
        <v>775</v>
      </c>
      <c r="J197" s="204" t="s">
        <v>6</v>
      </c>
      <c r="K197" s="204" t="s">
        <v>7</v>
      </c>
      <c r="L197" s="33" t="s">
        <v>334</v>
      </c>
      <c r="Q197" s="544" t="s">
        <v>337</v>
      </c>
    </row>
    <row r="198" spans="1:20" ht="22.5" outlineLevel="1" x14ac:dyDescent="0.2">
      <c r="B198" s="165">
        <f t="shared" si="20"/>
        <v>100537</v>
      </c>
      <c r="C198" s="428" t="s">
        <v>1548</v>
      </c>
      <c r="F198" s="95" t="s">
        <v>669</v>
      </c>
      <c r="G198" s="168" t="s">
        <v>12</v>
      </c>
      <c r="H198" s="34" t="s">
        <v>774</v>
      </c>
      <c r="J198" s="204" t="s">
        <v>6</v>
      </c>
      <c r="K198" s="204" t="s">
        <v>7</v>
      </c>
      <c r="L198" s="33" t="s">
        <v>334</v>
      </c>
      <c r="Q198" s="544" t="s">
        <v>337</v>
      </c>
    </row>
    <row r="199" spans="1:20" s="49" customFormat="1" ht="33.75" outlineLevel="1" x14ac:dyDescent="0.2">
      <c r="A199" s="98"/>
      <c r="B199" s="32">
        <f t="shared" si="20"/>
        <v>100538</v>
      </c>
      <c r="C199" s="428" t="s">
        <v>1548</v>
      </c>
      <c r="D199" s="120"/>
      <c r="E199" s="121"/>
      <c r="F199" s="95" t="s">
        <v>1396</v>
      </c>
      <c r="G199" s="34" t="s">
        <v>3</v>
      </c>
      <c r="H199" s="107" t="s">
        <v>552</v>
      </c>
      <c r="I199" s="34"/>
      <c r="J199" s="33" t="s">
        <v>13</v>
      </c>
      <c r="K199" s="33" t="s">
        <v>14</v>
      </c>
      <c r="L199" s="33" t="s">
        <v>333</v>
      </c>
      <c r="M199" s="95"/>
      <c r="P199" s="538"/>
      <c r="Q199" s="544" t="s">
        <v>337</v>
      </c>
      <c r="R199" s="538"/>
      <c r="S199" s="538"/>
      <c r="T199" s="538"/>
    </row>
    <row r="200" spans="1:20" s="163" customFormat="1" outlineLevel="1" x14ac:dyDescent="0.2">
      <c r="A200" s="160" t="s">
        <v>48</v>
      </c>
      <c r="B200" s="138">
        <v>100540</v>
      </c>
      <c r="C200" s="100" t="s">
        <v>1548</v>
      </c>
      <c r="D200" s="484" t="s">
        <v>343</v>
      </c>
      <c r="E200" s="161"/>
      <c r="F200" s="676" t="s">
        <v>1479</v>
      </c>
      <c r="G200" s="677"/>
      <c r="H200" s="677"/>
      <c r="I200" s="677"/>
      <c r="J200" s="677"/>
      <c r="K200" s="677"/>
      <c r="L200" s="678"/>
      <c r="M200" s="162"/>
      <c r="P200" s="549"/>
      <c r="Q200" s="549" t="s">
        <v>338</v>
      </c>
      <c r="R200" s="549"/>
      <c r="S200" s="549"/>
      <c r="T200" s="549"/>
    </row>
    <row r="201" spans="1:20" ht="45" outlineLevel="1" x14ac:dyDescent="0.2">
      <c r="B201" s="32">
        <f t="shared" si="20"/>
        <v>100541</v>
      </c>
      <c r="C201" s="428" t="s">
        <v>1548</v>
      </c>
      <c r="D201" s="116" t="s">
        <v>343</v>
      </c>
      <c r="F201" s="95" t="s">
        <v>1575</v>
      </c>
      <c r="G201" s="95" t="s">
        <v>558</v>
      </c>
      <c r="H201" s="34" t="s">
        <v>1571</v>
      </c>
      <c r="I201" s="126"/>
      <c r="J201" s="33" t="s">
        <v>10</v>
      </c>
      <c r="K201" s="33" t="s">
        <v>10</v>
      </c>
      <c r="L201" s="33" t="s">
        <v>334</v>
      </c>
      <c r="M201" s="260"/>
      <c r="Q201" s="542" t="s">
        <v>338</v>
      </c>
    </row>
    <row r="202" spans="1:20" s="132" customFormat="1" ht="22.5" outlineLevel="1" x14ac:dyDescent="0.2">
      <c r="A202" s="164"/>
      <c r="B202" s="165">
        <f t="shared" si="20"/>
        <v>100542</v>
      </c>
      <c r="C202" s="428" t="s">
        <v>1548</v>
      </c>
      <c r="D202" s="116" t="s">
        <v>343</v>
      </c>
      <c r="E202" s="167"/>
      <c r="F202" s="168" t="s">
        <v>659</v>
      </c>
      <c r="G202" s="95" t="s">
        <v>341</v>
      </c>
      <c r="H202" s="34" t="s">
        <v>656</v>
      </c>
      <c r="I202" s="167"/>
      <c r="J202" s="134" t="s">
        <v>765</v>
      </c>
      <c r="K202" s="134" t="s">
        <v>765</v>
      </c>
      <c r="L202" s="170" t="s">
        <v>334</v>
      </c>
      <c r="M202" s="101"/>
      <c r="P202" s="544"/>
      <c r="Q202" s="542" t="s">
        <v>338</v>
      </c>
      <c r="R202" s="544"/>
      <c r="S202" s="544"/>
      <c r="T202" s="544"/>
    </row>
    <row r="203" spans="1:20" s="132" customFormat="1" ht="22.5" outlineLevel="1" x14ac:dyDescent="0.2">
      <c r="A203" s="164"/>
      <c r="B203" s="165">
        <f t="shared" si="20"/>
        <v>100543</v>
      </c>
      <c r="C203" s="428" t="s">
        <v>1548</v>
      </c>
      <c r="D203" s="116" t="s">
        <v>343</v>
      </c>
      <c r="E203" s="167"/>
      <c r="F203" s="168" t="s">
        <v>766</v>
      </c>
      <c r="G203" s="168" t="s">
        <v>339</v>
      </c>
      <c r="H203" s="167" t="s">
        <v>688</v>
      </c>
      <c r="I203" s="167" t="s">
        <v>671</v>
      </c>
      <c r="J203" s="170" t="s">
        <v>1110</v>
      </c>
      <c r="K203" s="170" t="s">
        <v>690</v>
      </c>
      <c r="L203" s="170" t="s">
        <v>236</v>
      </c>
      <c r="M203" s="169"/>
      <c r="P203" s="544"/>
      <c r="Q203" s="542" t="s">
        <v>338</v>
      </c>
      <c r="R203" s="544"/>
      <c r="S203" s="544"/>
      <c r="T203" s="544"/>
    </row>
    <row r="204" spans="1:20" s="171" customFormat="1" ht="45" outlineLevel="1" x14ac:dyDescent="0.2">
      <c r="A204" s="127"/>
      <c r="B204" s="165">
        <f t="shared" si="20"/>
        <v>100544</v>
      </c>
      <c r="C204" s="428" t="s">
        <v>1548</v>
      </c>
      <c r="D204" s="116" t="s">
        <v>343</v>
      </c>
      <c r="E204" s="129"/>
      <c r="F204" s="168" t="s">
        <v>686</v>
      </c>
      <c r="G204" s="130" t="s">
        <v>332</v>
      </c>
      <c r="H204" s="129" t="s">
        <v>689</v>
      </c>
      <c r="I204" s="129" t="s">
        <v>1</v>
      </c>
      <c r="J204" s="131" t="s">
        <v>1109</v>
      </c>
      <c r="K204" s="131" t="s">
        <v>691</v>
      </c>
      <c r="L204" s="131" t="s">
        <v>237</v>
      </c>
      <c r="M204" s="130"/>
      <c r="P204" s="544"/>
      <c r="Q204" s="542" t="s">
        <v>338</v>
      </c>
      <c r="R204" s="544"/>
      <c r="S204" s="544"/>
      <c r="T204" s="544"/>
    </row>
    <row r="205" spans="1:20" s="49" customFormat="1" ht="33.75" outlineLevel="1" x14ac:dyDescent="0.2">
      <c r="A205" s="98"/>
      <c r="B205" s="165">
        <f t="shared" si="20"/>
        <v>100545</v>
      </c>
      <c r="C205" s="428" t="s">
        <v>1548</v>
      </c>
      <c r="D205" s="116" t="s">
        <v>343</v>
      </c>
      <c r="E205" s="121"/>
      <c r="F205" s="95" t="s">
        <v>1396</v>
      </c>
      <c r="G205" s="34" t="s">
        <v>3</v>
      </c>
      <c r="H205" s="107" t="s">
        <v>552</v>
      </c>
      <c r="I205" s="34"/>
      <c r="J205" s="33" t="s">
        <v>13</v>
      </c>
      <c r="K205" s="33" t="s">
        <v>14</v>
      </c>
      <c r="L205" s="33" t="s">
        <v>333</v>
      </c>
      <c r="M205" s="95"/>
      <c r="P205" s="538"/>
      <c r="Q205" s="542" t="s">
        <v>338</v>
      </c>
      <c r="R205" s="538"/>
      <c r="S205" s="538"/>
      <c r="T205" s="538"/>
    </row>
    <row r="206" spans="1:20" s="53" customFormat="1" x14ac:dyDescent="0.2">
      <c r="A206" s="420" t="s">
        <v>47</v>
      </c>
      <c r="B206" s="54">
        <v>100600</v>
      </c>
      <c r="C206" s="114"/>
      <c r="D206" s="486"/>
      <c r="E206" s="477"/>
      <c r="F206" s="671" t="s">
        <v>696</v>
      </c>
      <c r="G206" s="671"/>
      <c r="H206" s="671"/>
      <c r="I206" s="671"/>
      <c r="J206" s="671"/>
      <c r="K206" s="671"/>
      <c r="L206" s="671"/>
      <c r="M206" s="477"/>
      <c r="P206" s="547"/>
      <c r="Q206" s="547"/>
      <c r="R206" s="547"/>
      <c r="S206" s="547"/>
      <c r="T206" s="547"/>
    </row>
    <row r="207" spans="1:20" s="163" customFormat="1" outlineLevel="1" x14ac:dyDescent="0.2">
      <c r="A207" s="160" t="s">
        <v>48</v>
      </c>
      <c r="B207" s="138">
        <v>100610</v>
      </c>
      <c r="C207" s="100" t="s">
        <v>1547</v>
      </c>
      <c r="D207" s="484"/>
      <c r="E207" s="161"/>
      <c r="F207" s="676" t="s">
        <v>1572</v>
      </c>
      <c r="G207" s="677"/>
      <c r="H207" s="677"/>
      <c r="I207" s="677"/>
      <c r="J207" s="677"/>
      <c r="K207" s="677"/>
      <c r="L207" s="678"/>
      <c r="M207" s="162"/>
      <c r="P207" s="549"/>
      <c r="Q207" s="549" t="s">
        <v>337</v>
      </c>
      <c r="R207" s="549"/>
      <c r="S207" s="549"/>
      <c r="T207" s="549"/>
    </row>
    <row r="208" spans="1:20" s="132" customFormat="1" ht="22.5" outlineLevel="1" x14ac:dyDescent="0.2">
      <c r="A208" s="164"/>
      <c r="B208" s="165">
        <f>B207+1</f>
        <v>100611</v>
      </c>
      <c r="C208" s="428" t="s">
        <v>1547</v>
      </c>
      <c r="D208" s="485"/>
      <c r="E208" s="167"/>
      <c r="F208" s="168" t="s">
        <v>697</v>
      </c>
      <c r="G208" s="168" t="s">
        <v>12</v>
      </c>
      <c r="H208" s="168" t="s">
        <v>698</v>
      </c>
      <c r="I208" s="168" t="s">
        <v>654</v>
      </c>
      <c r="J208" s="168" t="s">
        <v>1</v>
      </c>
      <c r="K208" s="168" t="s">
        <v>1</v>
      </c>
      <c r="L208" s="168" t="s">
        <v>334</v>
      </c>
      <c r="M208" s="169" t="s">
        <v>699</v>
      </c>
      <c r="P208" s="544"/>
      <c r="Q208" s="544"/>
      <c r="R208" s="544"/>
      <c r="S208" s="544"/>
      <c r="T208" s="544"/>
    </row>
    <row r="209" spans="1:20" ht="45" outlineLevel="1" x14ac:dyDescent="0.2">
      <c r="B209" s="165">
        <f>B208+1</f>
        <v>100612</v>
      </c>
      <c r="C209" s="428" t="s">
        <v>1547</v>
      </c>
      <c r="F209" s="95" t="s">
        <v>1579</v>
      </c>
      <c r="G209" s="95" t="s">
        <v>558</v>
      </c>
      <c r="H209" s="34" t="s">
        <v>1568</v>
      </c>
      <c r="I209" s="126" t="s">
        <v>773</v>
      </c>
      <c r="J209" s="33" t="s">
        <v>10</v>
      </c>
      <c r="K209" s="33" t="s">
        <v>10</v>
      </c>
      <c r="L209" s="33" t="s">
        <v>334</v>
      </c>
      <c r="M209" s="260"/>
      <c r="Q209" s="544" t="s">
        <v>337</v>
      </c>
    </row>
    <row r="210" spans="1:20" s="132" customFormat="1" ht="22.5" outlineLevel="1" x14ac:dyDescent="0.2">
      <c r="A210" s="164"/>
      <c r="B210" s="165">
        <f t="shared" ref="B210:B219" si="21">B209+1</f>
        <v>100613</v>
      </c>
      <c r="C210" s="428" t="s">
        <v>1547</v>
      </c>
      <c r="D210" s="485"/>
      <c r="E210" s="167"/>
      <c r="F210" s="168" t="s">
        <v>659</v>
      </c>
      <c r="G210" s="95" t="s">
        <v>341</v>
      </c>
      <c r="H210" s="34" t="s">
        <v>656</v>
      </c>
      <c r="I210" s="167"/>
      <c r="J210" s="134" t="s">
        <v>765</v>
      </c>
      <c r="K210" s="134" t="s">
        <v>765</v>
      </c>
      <c r="L210" s="170" t="s">
        <v>334</v>
      </c>
      <c r="M210" s="101"/>
      <c r="P210" s="544"/>
      <c r="Q210" s="544" t="s">
        <v>337</v>
      </c>
      <c r="R210" s="544"/>
      <c r="S210" s="544"/>
      <c r="T210" s="544"/>
    </row>
    <row r="211" spans="1:20" s="132" customFormat="1" ht="22.5" outlineLevel="1" x14ac:dyDescent="0.2">
      <c r="A211" s="164"/>
      <c r="B211" s="165">
        <f t="shared" si="21"/>
        <v>100614</v>
      </c>
      <c r="C211" s="428" t="s">
        <v>1547</v>
      </c>
      <c r="D211" s="485"/>
      <c r="E211" s="167"/>
      <c r="F211" s="168" t="s">
        <v>661</v>
      </c>
      <c r="G211" s="168" t="s">
        <v>339</v>
      </c>
      <c r="H211" s="167" t="s">
        <v>688</v>
      </c>
      <c r="I211" s="167" t="s">
        <v>671</v>
      </c>
      <c r="J211" s="170" t="s">
        <v>700</v>
      </c>
      <c r="K211" s="170" t="s">
        <v>701</v>
      </c>
      <c r="L211" s="170" t="s">
        <v>236</v>
      </c>
      <c r="M211" s="169"/>
      <c r="P211" s="544"/>
      <c r="Q211" s="544" t="s">
        <v>337</v>
      </c>
      <c r="R211" s="544"/>
      <c r="S211" s="544"/>
      <c r="T211" s="544"/>
    </row>
    <row r="212" spans="1:20" ht="22.5" outlineLevel="1" x14ac:dyDescent="0.2">
      <c r="B212" s="165">
        <f t="shared" si="21"/>
        <v>100615</v>
      </c>
      <c r="C212" s="428" t="s">
        <v>1547</v>
      </c>
      <c r="F212" s="95" t="s">
        <v>668</v>
      </c>
      <c r="G212" s="168" t="s">
        <v>12</v>
      </c>
      <c r="H212" s="34" t="s">
        <v>775</v>
      </c>
      <c r="J212" s="204" t="s">
        <v>6</v>
      </c>
      <c r="K212" s="204" t="s">
        <v>7</v>
      </c>
      <c r="L212" s="33" t="s">
        <v>334</v>
      </c>
      <c r="Q212" s="544" t="s">
        <v>337</v>
      </c>
    </row>
    <row r="213" spans="1:20" ht="22.5" outlineLevel="1" x14ac:dyDescent="0.2">
      <c r="B213" s="165">
        <f t="shared" si="21"/>
        <v>100616</v>
      </c>
      <c r="C213" s="428" t="s">
        <v>1547</v>
      </c>
      <c r="F213" s="95" t="s">
        <v>669</v>
      </c>
      <c r="G213" s="168" t="s">
        <v>12</v>
      </c>
      <c r="H213" s="34" t="s">
        <v>774</v>
      </c>
      <c r="J213" s="204" t="s">
        <v>10</v>
      </c>
      <c r="K213" s="204" t="s">
        <v>10</v>
      </c>
      <c r="L213" s="33" t="s">
        <v>334</v>
      </c>
      <c r="Q213" s="544" t="s">
        <v>337</v>
      </c>
    </row>
    <row r="214" spans="1:20" s="49" customFormat="1" ht="33.75" outlineLevel="1" x14ac:dyDescent="0.2">
      <c r="A214" s="98"/>
      <c r="B214" s="32">
        <f t="shared" si="21"/>
        <v>100617</v>
      </c>
      <c r="C214" s="428" t="s">
        <v>1547</v>
      </c>
      <c r="D214" s="120"/>
      <c r="E214" s="121"/>
      <c r="F214" s="95" t="s">
        <v>1397</v>
      </c>
      <c r="G214" s="34" t="s">
        <v>3</v>
      </c>
      <c r="H214" s="107" t="s">
        <v>552</v>
      </c>
      <c r="I214" s="34"/>
      <c r="J214" s="33" t="s">
        <v>13</v>
      </c>
      <c r="K214" s="33" t="s">
        <v>14</v>
      </c>
      <c r="L214" s="33" t="s">
        <v>333</v>
      </c>
      <c r="M214" s="95"/>
      <c r="P214" s="538"/>
      <c r="Q214" s="544" t="s">
        <v>337</v>
      </c>
      <c r="R214" s="538"/>
      <c r="S214" s="538"/>
      <c r="T214" s="538"/>
    </row>
    <row r="215" spans="1:20" s="163" customFormat="1" outlineLevel="1" x14ac:dyDescent="0.2">
      <c r="A215" s="160" t="s">
        <v>48</v>
      </c>
      <c r="B215" s="138">
        <v>100620</v>
      </c>
      <c r="C215" s="100" t="s">
        <v>1547</v>
      </c>
      <c r="D215" s="484" t="s">
        <v>343</v>
      </c>
      <c r="E215" s="161"/>
      <c r="F215" s="676" t="s">
        <v>1573</v>
      </c>
      <c r="G215" s="677"/>
      <c r="H215" s="677"/>
      <c r="I215" s="677"/>
      <c r="J215" s="677"/>
      <c r="K215" s="677"/>
      <c r="L215" s="678"/>
      <c r="M215" s="162"/>
      <c r="P215" s="549"/>
      <c r="Q215" s="549" t="s">
        <v>338</v>
      </c>
      <c r="R215" s="549"/>
      <c r="S215" s="549"/>
      <c r="T215" s="549"/>
    </row>
    <row r="216" spans="1:20" ht="45" outlineLevel="1" x14ac:dyDescent="0.2">
      <c r="B216" s="32">
        <f t="shared" si="21"/>
        <v>100621</v>
      </c>
      <c r="C216" s="428" t="s">
        <v>1547</v>
      </c>
      <c r="D216" s="485" t="s">
        <v>343</v>
      </c>
      <c r="F216" s="95" t="s">
        <v>1579</v>
      </c>
      <c r="G216" s="95" t="s">
        <v>558</v>
      </c>
      <c r="H216" s="34" t="s">
        <v>1569</v>
      </c>
      <c r="I216" s="126"/>
      <c r="J216" s="33" t="s">
        <v>10</v>
      </c>
      <c r="K216" s="33" t="s">
        <v>10</v>
      </c>
      <c r="L216" s="33" t="s">
        <v>334</v>
      </c>
      <c r="M216" s="260"/>
      <c r="Q216" s="544" t="s">
        <v>338</v>
      </c>
    </row>
    <row r="217" spans="1:20" s="132" customFormat="1" ht="22.5" outlineLevel="1" x14ac:dyDescent="0.2">
      <c r="A217" s="164"/>
      <c r="B217" s="32">
        <f t="shared" si="21"/>
        <v>100622</v>
      </c>
      <c r="C217" s="428" t="s">
        <v>1547</v>
      </c>
      <c r="D217" s="485" t="s">
        <v>343</v>
      </c>
      <c r="E217" s="167"/>
      <c r="F217" s="168" t="s">
        <v>659</v>
      </c>
      <c r="G217" s="95" t="s">
        <v>341</v>
      </c>
      <c r="H217" s="34" t="s">
        <v>656</v>
      </c>
      <c r="I217" s="167"/>
      <c r="J217" s="134" t="s">
        <v>765</v>
      </c>
      <c r="K217" s="134" t="s">
        <v>765</v>
      </c>
      <c r="L217" s="170" t="s">
        <v>334</v>
      </c>
      <c r="M217" s="101"/>
      <c r="P217" s="544"/>
      <c r="Q217" s="544" t="s">
        <v>338</v>
      </c>
      <c r="R217" s="544"/>
      <c r="S217" s="544"/>
      <c r="T217" s="544"/>
    </row>
    <row r="218" spans="1:20" s="132" customFormat="1" ht="22.5" outlineLevel="1" x14ac:dyDescent="0.2">
      <c r="A218" s="164"/>
      <c r="B218" s="32">
        <f t="shared" si="21"/>
        <v>100623</v>
      </c>
      <c r="C218" s="428" t="s">
        <v>1547</v>
      </c>
      <c r="D218" s="485" t="s">
        <v>343</v>
      </c>
      <c r="E218" s="167"/>
      <c r="F218" s="168" t="s">
        <v>661</v>
      </c>
      <c r="G218" s="168" t="s">
        <v>339</v>
      </c>
      <c r="H218" s="167" t="s">
        <v>688</v>
      </c>
      <c r="I218" s="167" t="s">
        <v>671</v>
      </c>
      <c r="J218" s="170" t="s">
        <v>700</v>
      </c>
      <c r="K218" s="170" t="s">
        <v>701</v>
      </c>
      <c r="L218" s="170" t="s">
        <v>236</v>
      </c>
      <c r="M218" s="169"/>
      <c r="P218" s="544"/>
      <c r="Q218" s="544" t="s">
        <v>338</v>
      </c>
      <c r="R218" s="544"/>
      <c r="S218" s="544"/>
      <c r="T218" s="544"/>
    </row>
    <row r="219" spans="1:20" s="49" customFormat="1" ht="33.75" outlineLevel="1" x14ac:dyDescent="0.2">
      <c r="A219" s="98"/>
      <c r="B219" s="32">
        <f t="shared" si="21"/>
        <v>100624</v>
      </c>
      <c r="C219" s="428" t="s">
        <v>1547</v>
      </c>
      <c r="D219" s="485" t="s">
        <v>343</v>
      </c>
      <c r="E219" s="121"/>
      <c r="F219" s="95" t="s">
        <v>1397</v>
      </c>
      <c r="G219" s="34" t="s">
        <v>3</v>
      </c>
      <c r="H219" s="107" t="s">
        <v>552</v>
      </c>
      <c r="I219" s="34"/>
      <c r="J219" s="33" t="s">
        <v>13</v>
      </c>
      <c r="K219" s="33" t="s">
        <v>14</v>
      </c>
      <c r="L219" s="33" t="s">
        <v>333</v>
      </c>
      <c r="M219" s="95"/>
      <c r="P219" s="538"/>
      <c r="Q219" s="544" t="s">
        <v>338</v>
      </c>
      <c r="R219" s="538"/>
      <c r="S219" s="538"/>
      <c r="T219" s="538"/>
    </row>
    <row r="220" spans="1:20" s="163" customFormat="1" outlineLevel="1" x14ac:dyDescent="0.2">
      <c r="A220" s="160" t="s">
        <v>48</v>
      </c>
      <c r="B220" s="138">
        <v>100630</v>
      </c>
      <c r="C220" s="100" t="s">
        <v>1548</v>
      </c>
      <c r="D220" s="484"/>
      <c r="E220" s="161"/>
      <c r="F220" s="676" t="s">
        <v>1478</v>
      </c>
      <c r="G220" s="677"/>
      <c r="H220" s="677"/>
      <c r="I220" s="677"/>
      <c r="J220" s="677"/>
      <c r="K220" s="677"/>
      <c r="L220" s="678"/>
      <c r="M220" s="162"/>
      <c r="P220" s="549"/>
      <c r="Q220" s="549" t="s">
        <v>337</v>
      </c>
      <c r="R220" s="549"/>
      <c r="S220" s="549"/>
      <c r="T220" s="549"/>
    </row>
    <row r="221" spans="1:20" s="132" customFormat="1" ht="22.5" outlineLevel="1" x14ac:dyDescent="0.2">
      <c r="A221" s="164"/>
      <c r="B221" s="165">
        <f>B220+1</f>
        <v>100631</v>
      </c>
      <c r="C221" s="428" t="s">
        <v>1548</v>
      </c>
      <c r="D221" s="485"/>
      <c r="E221" s="167"/>
      <c r="F221" s="168" t="s">
        <v>697</v>
      </c>
      <c r="G221" s="168" t="s">
        <v>12</v>
      </c>
      <c r="H221" s="168" t="s">
        <v>698</v>
      </c>
      <c r="I221" s="168" t="s">
        <v>654</v>
      </c>
      <c r="J221" s="168" t="s">
        <v>1</v>
      </c>
      <c r="K221" s="168" t="s">
        <v>1</v>
      </c>
      <c r="L221" s="168" t="s">
        <v>334</v>
      </c>
      <c r="M221" s="169" t="s">
        <v>699</v>
      </c>
      <c r="P221" s="544"/>
      <c r="Q221" s="544"/>
      <c r="R221" s="544"/>
      <c r="S221" s="544"/>
      <c r="T221" s="544"/>
    </row>
    <row r="222" spans="1:20" ht="45" outlineLevel="1" x14ac:dyDescent="0.2">
      <c r="B222" s="165">
        <f>B221+1</f>
        <v>100632</v>
      </c>
      <c r="C222" s="428" t="s">
        <v>1548</v>
      </c>
      <c r="F222" s="95" t="s">
        <v>1579</v>
      </c>
      <c r="G222" s="95" t="s">
        <v>558</v>
      </c>
      <c r="H222" s="34" t="s">
        <v>1570</v>
      </c>
      <c r="I222" s="126" t="s">
        <v>773</v>
      </c>
      <c r="J222" s="33" t="s">
        <v>10</v>
      </c>
      <c r="K222" s="33" t="s">
        <v>10</v>
      </c>
      <c r="L222" s="33" t="s">
        <v>334</v>
      </c>
      <c r="M222" s="260"/>
      <c r="Q222" s="544" t="s">
        <v>337</v>
      </c>
    </row>
    <row r="223" spans="1:20" s="132" customFormat="1" ht="22.5" outlineLevel="1" x14ac:dyDescent="0.2">
      <c r="A223" s="164"/>
      <c r="B223" s="165">
        <f t="shared" ref="B223:B232" si="22">B222+1</f>
        <v>100633</v>
      </c>
      <c r="C223" s="428" t="s">
        <v>1548</v>
      </c>
      <c r="D223" s="485"/>
      <c r="E223" s="167"/>
      <c r="F223" s="168" t="s">
        <v>659</v>
      </c>
      <c r="G223" s="95" t="s">
        <v>341</v>
      </c>
      <c r="H223" s="34" t="s">
        <v>656</v>
      </c>
      <c r="I223" s="167"/>
      <c r="J223" s="134" t="s">
        <v>765</v>
      </c>
      <c r="K223" s="134" t="s">
        <v>765</v>
      </c>
      <c r="L223" s="170" t="s">
        <v>334</v>
      </c>
      <c r="M223" s="101"/>
      <c r="P223" s="544"/>
      <c r="Q223" s="544" t="s">
        <v>337</v>
      </c>
      <c r="R223" s="544"/>
      <c r="S223" s="544"/>
      <c r="T223" s="544"/>
    </row>
    <row r="224" spans="1:20" s="132" customFormat="1" ht="22.5" outlineLevel="1" x14ac:dyDescent="0.2">
      <c r="A224" s="164"/>
      <c r="B224" s="165">
        <f t="shared" si="22"/>
        <v>100634</v>
      </c>
      <c r="C224" s="428" t="s">
        <v>1548</v>
      </c>
      <c r="D224" s="485"/>
      <c r="E224" s="167"/>
      <c r="F224" s="168" t="s">
        <v>661</v>
      </c>
      <c r="G224" s="168" t="s">
        <v>339</v>
      </c>
      <c r="H224" s="167" t="s">
        <v>688</v>
      </c>
      <c r="I224" s="167" t="s">
        <v>671</v>
      </c>
      <c r="J224" s="170" t="s">
        <v>700</v>
      </c>
      <c r="K224" s="170" t="s">
        <v>701</v>
      </c>
      <c r="L224" s="170" t="s">
        <v>236</v>
      </c>
      <c r="M224" s="169"/>
      <c r="P224" s="544"/>
      <c r="Q224" s="544" t="s">
        <v>337</v>
      </c>
      <c r="R224" s="544"/>
      <c r="S224" s="544"/>
      <c r="T224" s="544"/>
    </row>
    <row r="225" spans="1:20" ht="22.5" outlineLevel="1" x14ac:dyDescent="0.2">
      <c r="B225" s="165">
        <f t="shared" si="22"/>
        <v>100635</v>
      </c>
      <c r="C225" s="428" t="s">
        <v>1548</v>
      </c>
      <c r="F225" s="95" t="s">
        <v>668</v>
      </c>
      <c r="G225" s="168" t="s">
        <v>12</v>
      </c>
      <c r="H225" s="34" t="s">
        <v>775</v>
      </c>
      <c r="J225" s="204" t="s">
        <v>6</v>
      </c>
      <c r="K225" s="204" t="s">
        <v>7</v>
      </c>
      <c r="L225" s="33" t="s">
        <v>334</v>
      </c>
      <c r="Q225" s="544" t="s">
        <v>337</v>
      </c>
    </row>
    <row r="226" spans="1:20" ht="22.5" outlineLevel="1" x14ac:dyDescent="0.2">
      <c r="B226" s="165">
        <f t="shared" si="22"/>
        <v>100636</v>
      </c>
      <c r="C226" s="428" t="s">
        <v>1548</v>
      </c>
      <c r="F226" s="95" t="s">
        <v>669</v>
      </c>
      <c r="G226" s="168" t="s">
        <v>12</v>
      </c>
      <c r="H226" s="34" t="s">
        <v>774</v>
      </c>
      <c r="J226" s="204" t="s">
        <v>10</v>
      </c>
      <c r="K226" s="204" t="s">
        <v>10</v>
      </c>
      <c r="L226" s="33" t="s">
        <v>334</v>
      </c>
      <c r="Q226" s="544" t="s">
        <v>337</v>
      </c>
    </row>
    <row r="227" spans="1:20" s="49" customFormat="1" ht="33.75" outlineLevel="1" x14ac:dyDescent="0.2">
      <c r="A227" s="98"/>
      <c r="B227" s="32">
        <f t="shared" si="22"/>
        <v>100637</v>
      </c>
      <c r="C227" s="428" t="s">
        <v>1548</v>
      </c>
      <c r="D227" s="120"/>
      <c r="E227" s="121"/>
      <c r="F227" s="95" t="s">
        <v>1397</v>
      </c>
      <c r="G227" s="34" t="s">
        <v>3</v>
      </c>
      <c r="H227" s="107" t="s">
        <v>552</v>
      </c>
      <c r="I227" s="34"/>
      <c r="J227" s="33" t="s">
        <v>13</v>
      </c>
      <c r="K227" s="33" t="s">
        <v>14</v>
      </c>
      <c r="L227" s="33" t="s">
        <v>333</v>
      </c>
      <c r="M227" s="95"/>
      <c r="P227" s="538"/>
      <c r="Q227" s="544" t="s">
        <v>337</v>
      </c>
      <c r="R227" s="538"/>
      <c r="S227" s="538"/>
      <c r="T227" s="538"/>
    </row>
    <row r="228" spans="1:20" s="163" customFormat="1" outlineLevel="1" x14ac:dyDescent="0.2">
      <c r="A228" s="160" t="s">
        <v>48</v>
      </c>
      <c r="B228" s="138">
        <v>100640</v>
      </c>
      <c r="C228" s="100" t="s">
        <v>1548</v>
      </c>
      <c r="D228" s="484" t="s">
        <v>343</v>
      </c>
      <c r="E228" s="161"/>
      <c r="F228" s="676" t="s">
        <v>1479</v>
      </c>
      <c r="G228" s="677"/>
      <c r="H228" s="677"/>
      <c r="I228" s="677"/>
      <c r="J228" s="677"/>
      <c r="K228" s="677"/>
      <c r="L228" s="678"/>
      <c r="M228" s="162"/>
      <c r="P228" s="549"/>
      <c r="Q228" s="549" t="s">
        <v>338</v>
      </c>
      <c r="R228" s="549"/>
      <c r="S228" s="549"/>
      <c r="T228" s="549"/>
    </row>
    <row r="229" spans="1:20" ht="45" outlineLevel="1" x14ac:dyDescent="0.2">
      <c r="B229" s="32">
        <f t="shared" si="22"/>
        <v>100641</v>
      </c>
      <c r="C229" s="428" t="s">
        <v>1548</v>
      </c>
      <c r="D229" s="485" t="s">
        <v>343</v>
      </c>
      <c r="F229" s="95" t="s">
        <v>1579</v>
      </c>
      <c r="G229" s="95" t="s">
        <v>558</v>
      </c>
      <c r="H229" s="34" t="s">
        <v>1571</v>
      </c>
      <c r="I229" s="126"/>
      <c r="J229" s="33" t="s">
        <v>10</v>
      </c>
      <c r="K229" s="33" t="s">
        <v>10</v>
      </c>
      <c r="L229" s="33" t="s">
        <v>334</v>
      </c>
      <c r="M229" s="260"/>
      <c r="Q229" s="544" t="s">
        <v>338</v>
      </c>
    </row>
    <row r="230" spans="1:20" s="132" customFormat="1" ht="22.5" outlineLevel="1" x14ac:dyDescent="0.2">
      <c r="A230" s="164"/>
      <c r="B230" s="32">
        <f t="shared" si="22"/>
        <v>100642</v>
      </c>
      <c r="C230" s="428" t="s">
        <v>1548</v>
      </c>
      <c r="D230" s="485" t="s">
        <v>343</v>
      </c>
      <c r="E230" s="167"/>
      <c r="F230" s="168" t="s">
        <v>659</v>
      </c>
      <c r="G230" s="95" t="s">
        <v>341</v>
      </c>
      <c r="H230" s="34" t="s">
        <v>656</v>
      </c>
      <c r="I230" s="167"/>
      <c r="J230" s="134" t="s">
        <v>765</v>
      </c>
      <c r="K230" s="134" t="s">
        <v>765</v>
      </c>
      <c r="L230" s="170" t="s">
        <v>334</v>
      </c>
      <c r="M230" s="101"/>
      <c r="P230" s="544"/>
      <c r="Q230" s="544" t="s">
        <v>338</v>
      </c>
      <c r="R230" s="544"/>
      <c r="S230" s="544"/>
      <c r="T230" s="544"/>
    </row>
    <row r="231" spans="1:20" s="132" customFormat="1" ht="22.5" outlineLevel="1" x14ac:dyDescent="0.2">
      <c r="A231" s="164"/>
      <c r="B231" s="32">
        <f t="shared" si="22"/>
        <v>100643</v>
      </c>
      <c r="C231" s="428" t="s">
        <v>1548</v>
      </c>
      <c r="D231" s="485" t="s">
        <v>343</v>
      </c>
      <c r="E231" s="167"/>
      <c r="F231" s="168" t="s">
        <v>661</v>
      </c>
      <c r="G231" s="168" t="s">
        <v>339</v>
      </c>
      <c r="H231" s="167" t="s">
        <v>688</v>
      </c>
      <c r="I231" s="167"/>
      <c r="J231" s="170" t="s">
        <v>700</v>
      </c>
      <c r="K231" s="170" t="s">
        <v>701</v>
      </c>
      <c r="L231" s="170" t="s">
        <v>236</v>
      </c>
      <c r="M231" s="169"/>
      <c r="P231" s="544"/>
      <c r="Q231" s="544" t="s">
        <v>338</v>
      </c>
      <c r="R231" s="544"/>
      <c r="S231" s="544"/>
      <c r="T231" s="544"/>
    </row>
    <row r="232" spans="1:20" s="49" customFormat="1" ht="33.75" outlineLevel="1" x14ac:dyDescent="0.2">
      <c r="A232" s="98"/>
      <c r="B232" s="32">
        <f t="shared" si="22"/>
        <v>100644</v>
      </c>
      <c r="C232" s="428" t="s">
        <v>1548</v>
      </c>
      <c r="D232" s="485" t="s">
        <v>343</v>
      </c>
      <c r="E232" s="121"/>
      <c r="F232" s="95" t="s">
        <v>1397</v>
      </c>
      <c r="G232" s="34" t="s">
        <v>3</v>
      </c>
      <c r="H232" s="107" t="s">
        <v>552</v>
      </c>
      <c r="I232" s="34"/>
      <c r="J232" s="33" t="s">
        <v>13</v>
      </c>
      <c r="K232" s="33" t="s">
        <v>14</v>
      </c>
      <c r="L232" s="33" t="s">
        <v>333</v>
      </c>
      <c r="M232" s="95"/>
      <c r="P232" s="538"/>
      <c r="Q232" s="544" t="s">
        <v>338</v>
      </c>
      <c r="R232" s="538"/>
      <c r="S232" s="538"/>
      <c r="T232" s="538"/>
    </row>
    <row r="233" spans="1:20" s="53" customFormat="1" x14ac:dyDescent="0.2">
      <c r="A233" s="420" t="s">
        <v>47</v>
      </c>
      <c r="B233" s="54">
        <v>100700</v>
      </c>
      <c r="C233" s="114"/>
      <c r="D233" s="486"/>
      <c r="E233" s="477"/>
      <c r="F233" s="671" t="s">
        <v>702</v>
      </c>
      <c r="G233" s="671"/>
      <c r="H233" s="671"/>
      <c r="I233" s="671"/>
      <c r="J233" s="671"/>
      <c r="K233" s="671"/>
      <c r="L233" s="671"/>
      <c r="M233" s="477"/>
      <c r="P233" s="547"/>
      <c r="Q233" s="547"/>
      <c r="R233" s="547"/>
      <c r="S233" s="547"/>
      <c r="T233" s="547"/>
    </row>
    <row r="234" spans="1:20" s="163" customFormat="1" outlineLevel="1" x14ac:dyDescent="0.2">
      <c r="A234" s="160" t="s">
        <v>48</v>
      </c>
      <c r="B234" s="138">
        <v>100710</v>
      </c>
      <c r="C234" s="100" t="s">
        <v>1547</v>
      </c>
      <c r="D234" s="484"/>
      <c r="E234" s="161"/>
      <c r="F234" s="676" t="s">
        <v>1572</v>
      </c>
      <c r="G234" s="677"/>
      <c r="H234" s="677"/>
      <c r="I234" s="677"/>
      <c r="J234" s="677"/>
      <c r="K234" s="677"/>
      <c r="L234" s="678"/>
      <c r="M234" s="162"/>
      <c r="P234" s="549"/>
      <c r="Q234" s="549" t="s">
        <v>337</v>
      </c>
      <c r="R234" s="549"/>
      <c r="S234" s="549"/>
      <c r="T234" s="549"/>
    </row>
    <row r="235" spans="1:20" s="132" customFormat="1" ht="22.5" outlineLevel="1" x14ac:dyDescent="0.2">
      <c r="A235" s="164"/>
      <c r="B235" s="165">
        <f>B234+1</f>
        <v>100711</v>
      </c>
      <c r="C235" s="428" t="s">
        <v>1547</v>
      </c>
      <c r="D235" s="485"/>
      <c r="E235" s="167"/>
      <c r="F235" s="168" t="s">
        <v>212</v>
      </c>
      <c r="G235" s="168" t="s">
        <v>12</v>
      </c>
      <c r="H235" s="168" t="s">
        <v>703</v>
      </c>
      <c r="I235" s="168" t="s">
        <v>654</v>
      </c>
      <c r="J235" s="168" t="s">
        <v>1</v>
      </c>
      <c r="K235" s="168" t="s">
        <v>1</v>
      </c>
      <c r="L235" s="168" t="s">
        <v>334</v>
      </c>
      <c r="M235" s="169" t="s">
        <v>704</v>
      </c>
      <c r="P235" s="544"/>
      <c r="Q235" s="544"/>
      <c r="R235" s="544"/>
      <c r="S235" s="544"/>
      <c r="T235" s="544"/>
    </row>
    <row r="236" spans="1:20" ht="45" outlineLevel="1" x14ac:dyDescent="0.2">
      <c r="B236" s="165">
        <f>B235+1</f>
        <v>100712</v>
      </c>
      <c r="C236" s="428" t="s">
        <v>1547</v>
      </c>
      <c r="D236" s="485"/>
      <c r="F236" s="95" t="s">
        <v>1578</v>
      </c>
      <c r="G236" s="95" t="s">
        <v>558</v>
      </c>
      <c r="H236" s="34" t="s">
        <v>1568</v>
      </c>
      <c r="I236" s="126" t="s">
        <v>773</v>
      </c>
      <c r="J236" s="33" t="s">
        <v>10</v>
      </c>
      <c r="K236" s="33" t="s">
        <v>10</v>
      </c>
      <c r="L236" s="33" t="s">
        <v>334</v>
      </c>
      <c r="M236" s="260"/>
      <c r="Q236" s="544" t="s">
        <v>337</v>
      </c>
    </row>
    <row r="237" spans="1:20" s="132" customFormat="1" ht="33.75" outlineLevel="1" x14ac:dyDescent="0.2">
      <c r="A237" s="164"/>
      <c r="B237" s="165">
        <f t="shared" ref="B237:B247" si="23">B236+1</f>
        <v>100713</v>
      </c>
      <c r="C237" s="428" t="s">
        <v>1547</v>
      </c>
      <c r="D237" s="485"/>
      <c r="E237" s="167"/>
      <c r="F237" s="168" t="s">
        <v>659</v>
      </c>
      <c r="G237" s="95" t="s">
        <v>341</v>
      </c>
      <c r="H237" s="34" t="s">
        <v>656</v>
      </c>
      <c r="I237" s="167" t="s">
        <v>764</v>
      </c>
      <c r="J237" s="175" t="s">
        <v>705</v>
      </c>
      <c r="K237" s="175" t="s">
        <v>705</v>
      </c>
      <c r="L237" s="170" t="s">
        <v>334</v>
      </c>
      <c r="M237" s="101"/>
      <c r="P237" s="544"/>
      <c r="Q237" s="544" t="s">
        <v>337</v>
      </c>
      <c r="R237" s="544"/>
      <c r="S237" s="544"/>
      <c r="T237" s="544"/>
    </row>
    <row r="238" spans="1:20" s="180" customFormat="1" ht="22.5" outlineLevel="1" x14ac:dyDescent="0.2">
      <c r="A238" s="176"/>
      <c r="B238" s="165">
        <f t="shared" si="23"/>
        <v>100714</v>
      </c>
      <c r="C238" s="428" t="s">
        <v>1547</v>
      </c>
      <c r="D238" s="485"/>
      <c r="E238" s="177"/>
      <c r="F238" s="178" t="s">
        <v>660</v>
      </c>
      <c r="G238" s="34" t="s">
        <v>948</v>
      </c>
      <c r="H238" s="177" t="s">
        <v>955</v>
      </c>
      <c r="I238" s="177" t="s">
        <v>1</v>
      </c>
      <c r="J238" s="134" t="s">
        <v>13</v>
      </c>
      <c r="K238" s="134" t="s">
        <v>13</v>
      </c>
      <c r="L238" s="134" t="s">
        <v>236</v>
      </c>
      <c r="M238" s="179"/>
      <c r="P238" s="544"/>
      <c r="Q238" s="544" t="s">
        <v>337</v>
      </c>
      <c r="R238" s="544"/>
      <c r="S238" s="544"/>
      <c r="T238" s="544"/>
    </row>
    <row r="239" spans="1:20" s="132" customFormat="1" ht="22.5" outlineLevel="1" x14ac:dyDescent="0.2">
      <c r="A239" s="164"/>
      <c r="B239" s="165">
        <f t="shared" si="23"/>
        <v>100715</v>
      </c>
      <c r="C239" s="428" t="s">
        <v>1547</v>
      </c>
      <c r="D239" s="485"/>
      <c r="E239" s="167"/>
      <c r="F239" s="178" t="s">
        <v>212</v>
      </c>
      <c r="G239" s="103" t="s">
        <v>341</v>
      </c>
      <c r="H239" s="167" t="s">
        <v>718</v>
      </c>
      <c r="I239" s="167"/>
      <c r="J239" s="170" t="s">
        <v>715</v>
      </c>
      <c r="K239" s="170" t="s">
        <v>715</v>
      </c>
      <c r="L239" s="170" t="s">
        <v>334</v>
      </c>
      <c r="M239" s="169"/>
      <c r="P239" s="544"/>
      <c r="Q239" s="544" t="s">
        <v>337</v>
      </c>
      <c r="R239" s="544"/>
      <c r="S239" s="544"/>
      <c r="T239" s="544"/>
    </row>
    <row r="240" spans="1:20" ht="22.5" outlineLevel="1" x14ac:dyDescent="0.2">
      <c r="B240" s="165">
        <f t="shared" si="23"/>
        <v>100716</v>
      </c>
      <c r="C240" s="428" t="s">
        <v>1547</v>
      </c>
      <c r="D240" s="485"/>
      <c r="F240" s="95" t="s">
        <v>668</v>
      </c>
      <c r="G240" s="168" t="s">
        <v>12</v>
      </c>
      <c r="H240" s="34" t="s">
        <v>775</v>
      </c>
      <c r="J240" s="204" t="s">
        <v>6</v>
      </c>
      <c r="K240" s="204" t="s">
        <v>7</v>
      </c>
      <c r="L240" s="33" t="s">
        <v>334</v>
      </c>
      <c r="Q240" s="544" t="s">
        <v>337</v>
      </c>
    </row>
    <row r="241" spans="1:20" ht="22.5" outlineLevel="1" x14ac:dyDescent="0.2">
      <c r="B241" s="165">
        <f t="shared" si="23"/>
        <v>100717</v>
      </c>
      <c r="C241" s="428" t="s">
        <v>1547</v>
      </c>
      <c r="D241" s="485"/>
      <c r="F241" s="95" t="s">
        <v>669</v>
      </c>
      <c r="G241" s="168" t="s">
        <v>12</v>
      </c>
      <c r="H241" s="34" t="s">
        <v>774</v>
      </c>
      <c r="J241" s="204" t="s">
        <v>6</v>
      </c>
      <c r="K241" s="204" t="s">
        <v>7</v>
      </c>
      <c r="L241" s="33" t="s">
        <v>334</v>
      </c>
      <c r="Q241" s="544" t="s">
        <v>337</v>
      </c>
    </row>
    <row r="242" spans="1:20" s="49" customFormat="1" ht="33.75" outlineLevel="1" x14ac:dyDescent="0.2">
      <c r="A242" s="98"/>
      <c r="B242" s="32">
        <f t="shared" si="23"/>
        <v>100718</v>
      </c>
      <c r="C242" s="428" t="s">
        <v>1547</v>
      </c>
      <c r="D242" s="485"/>
      <c r="E242" s="121"/>
      <c r="F242" s="95" t="s">
        <v>1398</v>
      </c>
      <c r="G242" s="34" t="s">
        <v>3</v>
      </c>
      <c r="H242" s="107" t="s">
        <v>552</v>
      </c>
      <c r="I242" s="34"/>
      <c r="J242" s="33" t="s">
        <v>13</v>
      </c>
      <c r="K242" s="33" t="s">
        <v>14</v>
      </c>
      <c r="L242" s="33" t="s">
        <v>333</v>
      </c>
      <c r="M242" s="95"/>
      <c r="P242" s="538"/>
      <c r="Q242" s="544" t="s">
        <v>337</v>
      </c>
      <c r="R242" s="538"/>
      <c r="S242" s="538"/>
      <c r="T242" s="538"/>
    </row>
    <row r="243" spans="1:20" s="163" customFormat="1" outlineLevel="1" x14ac:dyDescent="0.2">
      <c r="A243" s="160" t="s">
        <v>48</v>
      </c>
      <c r="B243" s="138">
        <v>100720</v>
      </c>
      <c r="C243" s="100" t="s">
        <v>1547</v>
      </c>
      <c r="D243" s="484" t="s">
        <v>343</v>
      </c>
      <c r="E243" s="161"/>
      <c r="F243" s="676" t="s">
        <v>1572</v>
      </c>
      <c r="G243" s="677"/>
      <c r="H243" s="677"/>
      <c r="I243" s="677"/>
      <c r="J243" s="677"/>
      <c r="K243" s="677"/>
      <c r="L243" s="678"/>
      <c r="M243" s="162"/>
      <c r="P243" s="549"/>
      <c r="Q243" s="549" t="s">
        <v>338</v>
      </c>
      <c r="R243" s="549"/>
      <c r="S243" s="549"/>
      <c r="T243" s="549"/>
    </row>
    <row r="244" spans="1:20" ht="45" outlineLevel="1" x14ac:dyDescent="0.2">
      <c r="B244" s="32">
        <f t="shared" si="23"/>
        <v>100721</v>
      </c>
      <c r="C244" s="428" t="s">
        <v>1547</v>
      </c>
      <c r="D244" s="485" t="s">
        <v>343</v>
      </c>
      <c r="F244" s="95" t="s">
        <v>1575</v>
      </c>
      <c r="G244" s="95" t="s">
        <v>558</v>
      </c>
      <c r="H244" s="34" t="s">
        <v>1569</v>
      </c>
      <c r="I244" s="126"/>
      <c r="J244" s="33" t="s">
        <v>10</v>
      </c>
      <c r="K244" s="33" t="s">
        <v>10</v>
      </c>
      <c r="L244" s="33" t="s">
        <v>334</v>
      </c>
      <c r="M244" s="260"/>
      <c r="Q244" s="542" t="s">
        <v>338</v>
      </c>
    </row>
    <row r="245" spans="1:20" s="132" customFormat="1" ht="33.75" outlineLevel="1" x14ac:dyDescent="0.2">
      <c r="A245" s="164"/>
      <c r="B245" s="32">
        <f t="shared" si="23"/>
        <v>100722</v>
      </c>
      <c r="C245" s="428" t="s">
        <v>1547</v>
      </c>
      <c r="D245" s="485" t="s">
        <v>343</v>
      </c>
      <c r="E245" s="167"/>
      <c r="F245" s="168" t="s">
        <v>659</v>
      </c>
      <c r="G245" s="95" t="s">
        <v>341</v>
      </c>
      <c r="H245" s="34" t="s">
        <v>656</v>
      </c>
      <c r="I245" s="167"/>
      <c r="J245" s="175" t="s">
        <v>705</v>
      </c>
      <c r="K245" s="175" t="s">
        <v>705</v>
      </c>
      <c r="L245" s="170" t="s">
        <v>334</v>
      </c>
      <c r="M245" s="101"/>
      <c r="P245" s="544"/>
      <c r="Q245" s="542" t="s">
        <v>338</v>
      </c>
      <c r="R245" s="544"/>
      <c r="S245" s="544"/>
      <c r="T245" s="544"/>
    </row>
    <row r="246" spans="1:20" s="132" customFormat="1" ht="22.5" outlineLevel="1" x14ac:dyDescent="0.2">
      <c r="A246" s="164"/>
      <c r="B246" s="32">
        <f t="shared" si="23"/>
        <v>100723</v>
      </c>
      <c r="C246" s="428" t="s">
        <v>1547</v>
      </c>
      <c r="D246" s="485" t="s">
        <v>343</v>
      </c>
      <c r="E246" s="167"/>
      <c r="F246" s="178" t="s">
        <v>212</v>
      </c>
      <c r="G246" s="103" t="s">
        <v>341</v>
      </c>
      <c r="H246" s="167" t="s">
        <v>718</v>
      </c>
      <c r="I246" s="167"/>
      <c r="J246" s="170" t="s">
        <v>715</v>
      </c>
      <c r="K246" s="170" t="s">
        <v>715</v>
      </c>
      <c r="L246" s="170" t="s">
        <v>334</v>
      </c>
      <c r="M246" s="169"/>
      <c r="P246" s="544"/>
      <c r="Q246" s="542" t="s">
        <v>338</v>
      </c>
      <c r="R246" s="544"/>
      <c r="S246" s="544"/>
      <c r="T246" s="544"/>
    </row>
    <row r="247" spans="1:20" s="49" customFormat="1" ht="33.75" outlineLevel="1" x14ac:dyDescent="0.2">
      <c r="A247" s="98"/>
      <c r="B247" s="32">
        <f t="shared" si="23"/>
        <v>100724</v>
      </c>
      <c r="C247" s="428" t="s">
        <v>1547</v>
      </c>
      <c r="D247" s="485" t="s">
        <v>343</v>
      </c>
      <c r="E247" s="121"/>
      <c r="F247" s="95" t="s">
        <v>1398</v>
      </c>
      <c r="G247" s="34" t="s">
        <v>3</v>
      </c>
      <c r="H247" s="107" t="s">
        <v>552</v>
      </c>
      <c r="I247" s="34"/>
      <c r="J247" s="33" t="s">
        <v>13</v>
      </c>
      <c r="K247" s="33" t="s">
        <v>14</v>
      </c>
      <c r="L247" s="33" t="s">
        <v>333</v>
      </c>
      <c r="M247" s="95"/>
      <c r="P247" s="538"/>
      <c r="Q247" s="542" t="s">
        <v>338</v>
      </c>
      <c r="R247" s="538"/>
      <c r="S247" s="538"/>
      <c r="T247" s="538"/>
    </row>
    <row r="248" spans="1:20" s="163" customFormat="1" outlineLevel="1" x14ac:dyDescent="0.2">
      <c r="A248" s="160" t="s">
        <v>48</v>
      </c>
      <c r="B248" s="138">
        <v>100730</v>
      </c>
      <c r="C248" s="100" t="s">
        <v>1548</v>
      </c>
      <c r="D248" s="484"/>
      <c r="E248" s="161"/>
      <c r="F248" s="676" t="s">
        <v>1478</v>
      </c>
      <c r="G248" s="677"/>
      <c r="H248" s="677"/>
      <c r="I248" s="677"/>
      <c r="J248" s="677"/>
      <c r="K248" s="677"/>
      <c r="L248" s="678"/>
      <c r="M248" s="162"/>
      <c r="P248" s="549"/>
      <c r="Q248" s="549" t="s">
        <v>337</v>
      </c>
      <c r="R248" s="549"/>
      <c r="S248" s="549"/>
      <c r="T248" s="549"/>
    </row>
    <row r="249" spans="1:20" s="132" customFormat="1" ht="22.5" outlineLevel="1" x14ac:dyDescent="0.2">
      <c r="A249" s="164"/>
      <c r="B249" s="165">
        <f>B248+1</f>
        <v>100731</v>
      </c>
      <c r="C249" s="428" t="s">
        <v>1548</v>
      </c>
      <c r="D249" s="485"/>
      <c r="E249" s="167"/>
      <c r="F249" s="168" t="s">
        <v>212</v>
      </c>
      <c r="G249" s="168" t="s">
        <v>12</v>
      </c>
      <c r="H249" s="168" t="s">
        <v>703</v>
      </c>
      <c r="I249" s="168" t="s">
        <v>654</v>
      </c>
      <c r="J249" s="168" t="s">
        <v>1</v>
      </c>
      <c r="K249" s="168" t="s">
        <v>1</v>
      </c>
      <c r="L249" s="168" t="s">
        <v>334</v>
      </c>
      <c r="M249" s="169" t="s">
        <v>704</v>
      </c>
      <c r="P249" s="544"/>
      <c r="Q249" s="544"/>
      <c r="R249" s="544"/>
      <c r="S249" s="544"/>
      <c r="T249" s="544"/>
    </row>
    <row r="250" spans="1:20" ht="45" outlineLevel="1" x14ac:dyDescent="0.2">
      <c r="B250" s="165">
        <f>B249+1</f>
        <v>100732</v>
      </c>
      <c r="C250" s="428" t="s">
        <v>1548</v>
      </c>
      <c r="D250" s="485"/>
      <c r="F250" s="95" t="s">
        <v>1576</v>
      </c>
      <c r="G250" s="95" t="s">
        <v>558</v>
      </c>
      <c r="H250" s="34" t="s">
        <v>1570</v>
      </c>
      <c r="I250" s="126" t="s">
        <v>773</v>
      </c>
      <c r="J250" s="33" t="s">
        <v>10</v>
      </c>
      <c r="K250" s="33" t="s">
        <v>10</v>
      </c>
      <c r="L250" s="33" t="s">
        <v>334</v>
      </c>
      <c r="M250" s="260"/>
      <c r="Q250" s="544" t="s">
        <v>337</v>
      </c>
    </row>
    <row r="251" spans="1:20" s="132" customFormat="1" ht="33.75" outlineLevel="1" x14ac:dyDescent="0.2">
      <c r="A251" s="164"/>
      <c r="B251" s="165">
        <f t="shared" ref="B251:B261" si="24">B250+1</f>
        <v>100733</v>
      </c>
      <c r="C251" s="428" t="s">
        <v>1548</v>
      </c>
      <c r="D251" s="485"/>
      <c r="E251" s="167"/>
      <c r="F251" s="168" t="s">
        <v>659</v>
      </c>
      <c r="G251" s="95" t="s">
        <v>341</v>
      </c>
      <c r="H251" s="34" t="s">
        <v>656</v>
      </c>
      <c r="I251" s="167" t="s">
        <v>764</v>
      </c>
      <c r="J251" s="175" t="s">
        <v>705</v>
      </c>
      <c r="K251" s="175" t="s">
        <v>705</v>
      </c>
      <c r="L251" s="170" t="s">
        <v>334</v>
      </c>
      <c r="M251" s="101"/>
      <c r="P251" s="544"/>
      <c r="Q251" s="544" t="s">
        <v>337</v>
      </c>
      <c r="R251" s="544"/>
      <c r="S251" s="544"/>
      <c r="T251" s="544"/>
    </row>
    <row r="252" spans="1:20" s="180" customFormat="1" ht="22.5" outlineLevel="1" x14ac:dyDescent="0.2">
      <c r="A252" s="176"/>
      <c r="B252" s="165">
        <f t="shared" si="24"/>
        <v>100734</v>
      </c>
      <c r="C252" s="428" t="s">
        <v>1548</v>
      </c>
      <c r="D252" s="485"/>
      <c r="E252" s="177"/>
      <c r="F252" s="178" t="s">
        <v>660</v>
      </c>
      <c r="G252" s="34" t="s">
        <v>948</v>
      </c>
      <c r="H252" s="177" t="s">
        <v>955</v>
      </c>
      <c r="I252" s="177" t="s">
        <v>1</v>
      </c>
      <c r="J252" s="134" t="s">
        <v>13</v>
      </c>
      <c r="K252" s="134" t="s">
        <v>13</v>
      </c>
      <c r="L252" s="134" t="s">
        <v>236</v>
      </c>
      <c r="M252" s="179"/>
      <c r="P252" s="544"/>
      <c r="Q252" s="544" t="s">
        <v>337</v>
      </c>
      <c r="R252" s="544"/>
      <c r="S252" s="544"/>
      <c r="T252" s="544"/>
    </row>
    <row r="253" spans="1:20" s="132" customFormat="1" ht="22.5" outlineLevel="1" x14ac:dyDescent="0.2">
      <c r="A253" s="164"/>
      <c r="B253" s="165">
        <f t="shared" si="24"/>
        <v>100735</v>
      </c>
      <c r="C253" s="428" t="s">
        <v>1548</v>
      </c>
      <c r="D253" s="485"/>
      <c r="E253" s="167"/>
      <c r="F253" s="178" t="s">
        <v>212</v>
      </c>
      <c r="G253" s="103" t="s">
        <v>341</v>
      </c>
      <c r="H253" s="167" t="s">
        <v>718</v>
      </c>
      <c r="I253" s="167"/>
      <c r="J253" s="170" t="s">
        <v>715</v>
      </c>
      <c r="K253" s="170" t="s">
        <v>715</v>
      </c>
      <c r="L253" s="170" t="s">
        <v>334</v>
      </c>
      <c r="M253" s="169"/>
      <c r="P253" s="544"/>
      <c r="Q253" s="544" t="s">
        <v>337</v>
      </c>
      <c r="R253" s="544"/>
      <c r="S253" s="544"/>
      <c r="T253" s="544"/>
    </row>
    <row r="254" spans="1:20" ht="22.5" outlineLevel="1" x14ac:dyDescent="0.2">
      <c r="B254" s="165">
        <f t="shared" si="24"/>
        <v>100736</v>
      </c>
      <c r="C254" s="428" t="s">
        <v>1548</v>
      </c>
      <c r="D254" s="485"/>
      <c r="F254" s="95" t="s">
        <v>668</v>
      </c>
      <c r="G254" s="168" t="s">
        <v>12</v>
      </c>
      <c r="H254" s="34" t="s">
        <v>775</v>
      </c>
      <c r="J254" s="204" t="s">
        <v>6</v>
      </c>
      <c r="K254" s="204" t="s">
        <v>7</v>
      </c>
      <c r="L254" s="33" t="s">
        <v>334</v>
      </c>
      <c r="Q254" s="544" t="s">
        <v>337</v>
      </c>
    </row>
    <row r="255" spans="1:20" ht="22.5" outlineLevel="1" x14ac:dyDescent="0.2">
      <c r="B255" s="165">
        <f t="shared" si="24"/>
        <v>100737</v>
      </c>
      <c r="C255" s="428" t="s">
        <v>1548</v>
      </c>
      <c r="D255" s="485"/>
      <c r="F255" s="95" t="s">
        <v>669</v>
      </c>
      <c r="G255" s="168" t="s">
        <v>12</v>
      </c>
      <c r="H255" s="34" t="s">
        <v>774</v>
      </c>
      <c r="J255" s="204" t="s">
        <v>6</v>
      </c>
      <c r="K255" s="204" t="s">
        <v>7</v>
      </c>
      <c r="L255" s="33" t="s">
        <v>334</v>
      </c>
      <c r="Q255" s="544" t="s">
        <v>337</v>
      </c>
    </row>
    <row r="256" spans="1:20" s="49" customFormat="1" ht="33.75" outlineLevel="1" x14ac:dyDescent="0.2">
      <c r="A256" s="98"/>
      <c r="B256" s="32">
        <f t="shared" si="24"/>
        <v>100738</v>
      </c>
      <c r="C256" s="428" t="s">
        <v>1548</v>
      </c>
      <c r="D256" s="485"/>
      <c r="E256" s="121"/>
      <c r="F256" s="95" t="s">
        <v>1398</v>
      </c>
      <c r="G256" s="34" t="s">
        <v>3</v>
      </c>
      <c r="H256" s="107" t="s">
        <v>552</v>
      </c>
      <c r="I256" s="34"/>
      <c r="J256" s="33" t="s">
        <v>13</v>
      </c>
      <c r="K256" s="33" t="s">
        <v>14</v>
      </c>
      <c r="L256" s="33" t="s">
        <v>333</v>
      </c>
      <c r="M256" s="95"/>
      <c r="P256" s="538"/>
      <c r="Q256" s="544" t="s">
        <v>337</v>
      </c>
      <c r="R256" s="538"/>
      <c r="S256" s="538"/>
      <c r="T256" s="538"/>
    </row>
    <row r="257" spans="1:20" s="163" customFormat="1" outlineLevel="1" x14ac:dyDescent="0.2">
      <c r="A257" s="160" t="s">
        <v>48</v>
      </c>
      <c r="B257" s="138">
        <v>100740</v>
      </c>
      <c r="C257" s="100" t="s">
        <v>1548</v>
      </c>
      <c r="D257" s="484" t="s">
        <v>343</v>
      </c>
      <c r="E257" s="161"/>
      <c r="F257" s="676" t="s">
        <v>1479</v>
      </c>
      <c r="G257" s="677"/>
      <c r="H257" s="677"/>
      <c r="I257" s="677"/>
      <c r="J257" s="677"/>
      <c r="K257" s="677"/>
      <c r="L257" s="678"/>
      <c r="M257" s="162"/>
      <c r="P257" s="549"/>
      <c r="Q257" s="549" t="s">
        <v>338</v>
      </c>
      <c r="R257" s="549"/>
      <c r="S257" s="549"/>
      <c r="T257" s="549"/>
    </row>
    <row r="258" spans="1:20" ht="45" outlineLevel="1" x14ac:dyDescent="0.2">
      <c r="B258" s="32">
        <f t="shared" si="24"/>
        <v>100741</v>
      </c>
      <c r="C258" s="428" t="s">
        <v>1548</v>
      </c>
      <c r="D258" s="485" t="s">
        <v>343</v>
      </c>
      <c r="F258" s="95" t="s">
        <v>1577</v>
      </c>
      <c r="G258" s="95" t="s">
        <v>558</v>
      </c>
      <c r="H258" s="34" t="s">
        <v>1571</v>
      </c>
      <c r="I258" s="126"/>
      <c r="J258" s="33" t="s">
        <v>10</v>
      </c>
      <c r="K258" s="33" t="s">
        <v>10</v>
      </c>
      <c r="L258" s="33" t="s">
        <v>334</v>
      </c>
      <c r="M258" s="260"/>
      <c r="Q258" s="542" t="s">
        <v>338</v>
      </c>
    </row>
    <row r="259" spans="1:20" s="132" customFormat="1" ht="33.75" outlineLevel="1" x14ac:dyDescent="0.2">
      <c r="A259" s="164"/>
      <c r="B259" s="32">
        <f t="shared" si="24"/>
        <v>100742</v>
      </c>
      <c r="C259" s="428" t="s">
        <v>1548</v>
      </c>
      <c r="D259" s="485" t="s">
        <v>343</v>
      </c>
      <c r="E259" s="167"/>
      <c r="F259" s="168" t="s">
        <v>659</v>
      </c>
      <c r="G259" s="95" t="s">
        <v>341</v>
      </c>
      <c r="H259" s="34" t="s">
        <v>656</v>
      </c>
      <c r="I259" s="167"/>
      <c r="J259" s="175" t="s">
        <v>705</v>
      </c>
      <c r="K259" s="175" t="s">
        <v>705</v>
      </c>
      <c r="L259" s="170" t="s">
        <v>334</v>
      </c>
      <c r="M259" s="101"/>
      <c r="P259" s="544"/>
      <c r="Q259" s="542" t="s">
        <v>338</v>
      </c>
      <c r="R259" s="544"/>
      <c r="S259" s="544"/>
      <c r="T259" s="544"/>
    </row>
    <row r="260" spans="1:20" s="132" customFormat="1" ht="22.5" outlineLevel="1" x14ac:dyDescent="0.2">
      <c r="A260" s="164"/>
      <c r="B260" s="32">
        <f t="shared" si="24"/>
        <v>100743</v>
      </c>
      <c r="C260" s="428" t="s">
        <v>1548</v>
      </c>
      <c r="D260" s="485" t="s">
        <v>343</v>
      </c>
      <c r="E260" s="167"/>
      <c r="F260" s="178" t="s">
        <v>212</v>
      </c>
      <c r="G260" s="103" t="s">
        <v>341</v>
      </c>
      <c r="H260" s="167" t="s">
        <v>718</v>
      </c>
      <c r="I260" s="167"/>
      <c r="J260" s="170" t="s">
        <v>715</v>
      </c>
      <c r="K260" s="170" t="s">
        <v>715</v>
      </c>
      <c r="L260" s="170" t="s">
        <v>334</v>
      </c>
      <c r="M260" s="169"/>
      <c r="P260" s="544"/>
      <c r="Q260" s="542" t="s">
        <v>338</v>
      </c>
      <c r="R260" s="544"/>
      <c r="S260" s="544"/>
      <c r="T260" s="544"/>
    </row>
    <row r="261" spans="1:20" s="49" customFormat="1" ht="33.75" outlineLevel="1" x14ac:dyDescent="0.2">
      <c r="A261" s="98"/>
      <c r="B261" s="32">
        <f t="shared" si="24"/>
        <v>100744</v>
      </c>
      <c r="C261" s="428" t="s">
        <v>1548</v>
      </c>
      <c r="D261" s="485" t="s">
        <v>343</v>
      </c>
      <c r="E261" s="121"/>
      <c r="F261" s="95" t="s">
        <v>1398</v>
      </c>
      <c r="G261" s="34" t="s">
        <v>3</v>
      </c>
      <c r="H261" s="107" t="s">
        <v>552</v>
      </c>
      <c r="I261" s="34"/>
      <c r="J261" s="33" t="s">
        <v>13</v>
      </c>
      <c r="K261" s="33" t="s">
        <v>14</v>
      </c>
      <c r="L261" s="33" t="s">
        <v>333</v>
      </c>
      <c r="M261" s="95"/>
      <c r="P261" s="538"/>
      <c r="Q261" s="542" t="s">
        <v>338</v>
      </c>
      <c r="R261" s="538"/>
      <c r="S261" s="538"/>
      <c r="T261" s="538"/>
    </row>
    <row r="262" spans="1:20" s="53" customFormat="1" x14ac:dyDescent="0.2">
      <c r="A262" s="420" t="s">
        <v>47</v>
      </c>
      <c r="B262" s="54">
        <v>100800</v>
      </c>
      <c r="C262" s="114"/>
      <c r="D262" s="486"/>
      <c r="E262" s="477"/>
      <c r="F262" s="671" t="s">
        <v>706</v>
      </c>
      <c r="G262" s="671"/>
      <c r="H262" s="671"/>
      <c r="I262" s="671"/>
      <c r="J262" s="671"/>
      <c r="K262" s="671"/>
      <c r="L262" s="671"/>
      <c r="M262" s="477"/>
      <c r="P262" s="547"/>
      <c r="Q262" s="547"/>
      <c r="R262" s="547"/>
      <c r="S262" s="547"/>
      <c r="T262" s="547"/>
    </row>
    <row r="263" spans="1:20" s="163" customFormat="1" outlineLevel="1" x14ac:dyDescent="0.2">
      <c r="A263" s="160" t="s">
        <v>48</v>
      </c>
      <c r="B263" s="138">
        <v>100810</v>
      </c>
      <c r="C263" s="100" t="s">
        <v>1547</v>
      </c>
      <c r="D263" s="484"/>
      <c r="E263" s="161"/>
      <c r="F263" s="676" t="s">
        <v>1572</v>
      </c>
      <c r="G263" s="677"/>
      <c r="H263" s="677"/>
      <c r="I263" s="677"/>
      <c r="J263" s="677"/>
      <c r="K263" s="677"/>
      <c r="L263" s="678"/>
      <c r="M263" s="162"/>
      <c r="P263" s="549"/>
      <c r="Q263" s="549" t="s">
        <v>337</v>
      </c>
      <c r="R263" s="549"/>
      <c r="S263" s="549"/>
      <c r="T263" s="549"/>
    </row>
    <row r="264" spans="1:20" s="132" customFormat="1" ht="22.5" outlineLevel="1" x14ac:dyDescent="0.2">
      <c r="A264" s="164"/>
      <c r="B264" s="165">
        <f>B263+1</f>
        <v>100811</v>
      </c>
      <c r="C264" s="428" t="s">
        <v>1547</v>
      </c>
      <c r="D264" s="485"/>
      <c r="E264" s="167"/>
      <c r="F264" s="168" t="s">
        <v>707</v>
      </c>
      <c r="G264" s="168" t="s">
        <v>12</v>
      </c>
      <c r="H264" s="168" t="s">
        <v>708</v>
      </c>
      <c r="I264" s="168" t="s">
        <v>654</v>
      </c>
      <c r="J264" s="168" t="s">
        <v>1</v>
      </c>
      <c r="K264" s="168" t="s">
        <v>1</v>
      </c>
      <c r="L264" s="168" t="s">
        <v>334</v>
      </c>
      <c r="M264" s="169" t="s">
        <v>714</v>
      </c>
      <c r="P264" s="544"/>
      <c r="Q264" s="544"/>
      <c r="R264" s="544"/>
      <c r="S264" s="544"/>
      <c r="T264" s="544"/>
    </row>
    <row r="265" spans="1:20" ht="45" outlineLevel="1" x14ac:dyDescent="0.2">
      <c r="B265" s="165">
        <f>B264+1</f>
        <v>100812</v>
      </c>
      <c r="C265" s="428" t="s">
        <v>1547</v>
      </c>
      <c r="D265" s="485"/>
      <c r="F265" s="95" t="s">
        <v>1578</v>
      </c>
      <c r="G265" s="95" t="s">
        <v>558</v>
      </c>
      <c r="H265" s="34" t="s">
        <v>1568</v>
      </c>
      <c r="I265" s="34" t="s">
        <v>773</v>
      </c>
      <c r="J265" s="33" t="s">
        <v>10</v>
      </c>
      <c r="K265" s="33" t="s">
        <v>10</v>
      </c>
      <c r="L265" s="33" t="s">
        <v>334</v>
      </c>
      <c r="M265" s="260"/>
      <c r="Q265" s="544" t="s">
        <v>337</v>
      </c>
    </row>
    <row r="266" spans="1:20" s="132" customFormat="1" ht="22.5" outlineLevel="1" x14ac:dyDescent="0.2">
      <c r="A266" s="164"/>
      <c r="B266" s="165">
        <f t="shared" ref="B266:B276" si="25">B265+1</f>
        <v>100813</v>
      </c>
      <c r="C266" s="428" t="s">
        <v>1547</v>
      </c>
      <c r="D266" s="485"/>
      <c r="E266" s="167"/>
      <c r="F266" s="168" t="s">
        <v>659</v>
      </c>
      <c r="G266" s="95" t="s">
        <v>341</v>
      </c>
      <c r="H266" s="34" t="s">
        <v>656</v>
      </c>
      <c r="I266" s="167"/>
      <c r="J266" s="175" t="s">
        <v>712</v>
      </c>
      <c r="K266" s="175" t="s">
        <v>712</v>
      </c>
      <c r="L266" s="170" t="s">
        <v>334</v>
      </c>
      <c r="M266" s="101"/>
      <c r="P266" s="544"/>
      <c r="Q266" s="544" t="s">
        <v>337</v>
      </c>
      <c r="R266" s="544"/>
      <c r="S266" s="544"/>
      <c r="T266" s="544"/>
    </row>
    <row r="267" spans="1:20" s="132" customFormat="1" ht="22.5" outlineLevel="1" x14ac:dyDescent="0.2">
      <c r="A267" s="164"/>
      <c r="B267" s="165">
        <f t="shared" si="25"/>
        <v>100814</v>
      </c>
      <c r="C267" s="428" t="s">
        <v>1547</v>
      </c>
      <c r="D267" s="485"/>
      <c r="E267" s="167"/>
      <c r="F267" s="168" t="s">
        <v>707</v>
      </c>
      <c r="G267" s="103" t="s">
        <v>341</v>
      </c>
      <c r="H267" s="167" t="s">
        <v>713</v>
      </c>
      <c r="I267" s="167"/>
      <c r="J267" s="170" t="s">
        <v>719</v>
      </c>
      <c r="K267" s="170" t="s">
        <v>719</v>
      </c>
      <c r="L267" s="170" t="s">
        <v>334</v>
      </c>
      <c r="M267" s="169"/>
      <c r="P267" s="544"/>
      <c r="Q267" s="544" t="s">
        <v>337</v>
      </c>
      <c r="R267" s="544"/>
      <c r="S267" s="544"/>
      <c r="T267" s="544"/>
    </row>
    <row r="268" spans="1:20" ht="22.5" outlineLevel="1" x14ac:dyDescent="0.2">
      <c r="B268" s="165">
        <f t="shared" si="25"/>
        <v>100815</v>
      </c>
      <c r="C268" s="428" t="s">
        <v>1547</v>
      </c>
      <c r="D268" s="485"/>
      <c r="F268" s="95" t="s">
        <v>668</v>
      </c>
      <c r="G268" s="168" t="s">
        <v>12</v>
      </c>
      <c r="H268" s="34" t="s">
        <v>775</v>
      </c>
      <c r="I268" s="34" t="s">
        <v>417</v>
      </c>
      <c r="J268" s="204" t="s">
        <v>6</v>
      </c>
      <c r="K268" s="204" t="s">
        <v>7</v>
      </c>
      <c r="L268" s="33" t="s">
        <v>334</v>
      </c>
      <c r="M268" s="34"/>
      <c r="Q268" s="544" t="s">
        <v>337</v>
      </c>
    </row>
    <row r="269" spans="1:20" ht="22.5" outlineLevel="1" x14ac:dyDescent="0.2">
      <c r="B269" s="165">
        <f t="shared" si="25"/>
        <v>100816</v>
      </c>
      <c r="C269" s="428" t="s">
        <v>1547</v>
      </c>
      <c r="D269" s="485"/>
      <c r="F269" s="95" t="s">
        <v>669</v>
      </c>
      <c r="G269" s="168" t="s">
        <v>12</v>
      </c>
      <c r="H269" s="34" t="s">
        <v>774</v>
      </c>
      <c r="J269" s="204" t="s">
        <v>6</v>
      </c>
      <c r="K269" s="204" t="s">
        <v>7</v>
      </c>
      <c r="L269" s="33" t="s">
        <v>334</v>
      </c>
      <c r="Q269" s="544" t="s">
        <v>337</v>
      </c>
    </row>
    <row r="270" spans="1:20" s="132" customFormat="1" ht="33.75" outlineLevel="1" x14ac:dyDescent="0.2">
      <c r="A270" s="261"/>
      <c r="B270" s="165">
        <f t="shared" si="25"/>
        <v>100817</v>
      </c>
      <c r="C270" s="428" t="s">
        <v>1547</v>
      </c>
      <c r="D270" s="485"/>
      <c r="E270" s="262"/>
      <c r="F270" s="168" t="s">
        <v>707</v>
      </c>
      <c r="G270" s="263" t="s">
        <v>959</v>
      </c>
      <c r="H270" s="262" t="s">
        <v>1111</v>
      </c>
      <c r="I270" s="262"/>
      <c r="J270" s="269" t="s">
        <v>719</v>
      </c>
      <c r="K270" s="269" t="s">
        <v>719</v>
      </c>
      <c r="L270" s="264" t="s">
        <v>334</v>
      </c>
      <c r="M270" s="265"/>
      <c r="P270" s="544"/>
      <c r="Q270" s="544" t="s">
        <v>337</v>
      </c>
      <c r="R270" s="544"/>
      <c r="S270" s="544"/>
      <c r="T270" s="544"/>
    </row>
    <row r="271" spans="1:20" s="49" customFormat="1" ht="33.75" outlineLevel="1" x14ac:dyDescent="0.2">
      <c r="A271" s="98"/>
      <c r="B271" s="32">
        <f t="shared" si="25"/>
        <v>100818</v>
      </c>
      <c r="C271" s="428" t="s">
        <v>1547</v>
      </c>
      <c r="D271" s="485"/>
      <c r="E271" s="121"/>
      <c r="F271" s="95" t="s">
        <v>1399</v>
      </c>
      <c r="G271" s="34" t="s">
        <v>3</v>
      </c>
      <c r="H271" s="107" t="s">
        <v>552</v>
      </c>
      <c r="I271" s="34"/>
      <c r="J271" s="33" t="s">
        <v>13</v>
      </c>
      <c r="K271" s="33" t="s">
        <v>14</v>
      </c>
      <c r="L271" s="33" t="s">
        <v>333</v>
      </c>
      <c r="M271" s="95"/>
      <c r="P271" s="538"/>
      <c r="Q271" s="544" t="s">
        <v>337</v>
      </c>
      <c r="R271" s="538"/>
      <c r="S271" s="538"/>
      <c r="T271" s="538"/>
    </row>
    <row r="272" spans="1:20" s="163" customFormat="1" outlineLevel="1" x14ac:dyDescent="0.2">
      <c r="A272" s="160" t="s">
        <v>48</v>
      </c>
      <c r="B272" s="138">
        <v>100820</v>
      </c>
      <c r="C272" s="100" t="s">
        <v>1547</v>
      </c>
      <c r="D272" s="484" t="s">
        <v>343</v>
      </c>
      <c r="E272" s="161"/>
      <c r="F272" s="676" t="s">
        <v>1573</v>
      </c>
      <c r="G272" s="677"/>
      <c r="H272" s="677"/>
      <c r="I272" s="677"/>
      <c r="J272" s="677"/>
      <c r="K272" s="677"/>
      <c r="L272" s="678"/>
      <c r="M272" s="162"/>
      <c r="P272" s="549"/>
      <c r="Q272" s="549" t="s">
        <v>338</v>
      </c>
      <c r="R272" s="549"/>
      <c r="S272" s="549"/>
      <c r="T272" s="549"/>
    </row>
    <row r="273" spans="1:20" ht="45" outlineLevel="1" x14ac:dyDescent="0.2">
      <c r="B273" s="32">
        <f t="shared" si="25"/>
        <v>100821</v>
      </c>
      <c r="C273" s="428" t="s">
        <v>1547</v>
      </c>
      <c r="D273" s="485" t="s">
        <v>343</v>
      </c>
      <c r="F273" s="95" t="s">
        <v>1575</v>
      </c>
      <c r="G273" s="95" t="s">
        <v>558</v>
      </c>
      <c r="H273" s="34" t="s">
        <v>1569</v>
      </c>
      <c r="J273" s="33" t="s">
        <v>10</v>
      </c>
      <c r="K273" s="33" t="s">
        <v>10</v>
      </c>
      <c r="L273" s="33" t="s">
        <v>334</v>
      </c>
      <c r="M273" s="260"/>
      <c r="Q273" s="542" t="s">
        <v>338</v>
      </c>
    </row>
    <row r="274" spans="1:20" s="132" customFormat="1" ht="22.5" outlineLevel="1" x14ac:dyDescent="0.2">
      <c r="A274" s="164"/>
      <c r="B274" s="32">
        <f t="shared" si="25"/>
        <v>100822</v>
      </c>
      <c r="C274" s="428" t="s">
        <v>1547</v>
      </c>
      <c r="D274" s="485" t="s">
        <v>343</v>
      </c>
      <c r="E274" s="167"/>
      <c r="F274" s="168" t="s">
        <v>659</v>
      </c>
      <c r="G274" s="95" t="s">
        <v>341</v>
      </c>
      <c r="H274" s="34" t="s">
        <v>656</v>
      </c>
      <c r="I274" s="167"/>
      <c r="J274" s="175" t="s">
        <v>712</v>
      </c>
      <c r="K274" s="175" t="s">
        <v>712</v>
      </c>
      <c r="L274" s="170" t="s">
        <v>334</v>
      </c>
      <c r="M274" s="101"/>
      <c r="P274" s="544"/>
      <c r="Q274" s="542" t="s">
        <v>338</v>
      </c>
      <c r="R274" s="544"/>
      <c r="S274" s="544"/>
      <c r="T274" s="544"/>
    </row>
    <row r="275" spans="1:20" s="132" customFormat="1" ht="22.5" outlineLevel="1" x14ac:dyDescent="0.2">
      <c r="A275" s="164"/>
      <c r="B275" s="32">
        <f t="shared" si="25"/>
        <v>100823</v>
      </c>
      <c r="C275" s="428" t="s">
        <v>1547</v>
      </c>
      <c r="D275" s="485" t="s">
        <v>343</v>
      </c>
      <c r="E275" s="167"/>
      <c r="F275" s="168" t="s">
        <v>707</v>
      </c>
      <c r="G275" s="103" t="s">
        <v>341</v>
      </c>
      <c r="H275" s="167" t="s">
        <v>713</v>
      </c>
      <c r="I275" s="167"/>
      <c r="J275" s="170" t="s">
        <v>719</v>
      </c>
      <c r="K275" s="170" t="s">
        <v>719</v>
      </c>
      <c r="L275" s="170" t="s">
        <v>334</v>
      </c>
      <c r="M275" s="169"/>
      <c r="P275" s="544"/>
      <c r="Q275" s="542" t="s">
        <v>338</v>
      </c>
      <c r="R275" s="544"/>
      <c r="S275" s="544"/>
      <c r="T275" s="544"/>
    </row>
    <row r="276" spans="1:20" s="49" customFormat="1" ht="33.75" outlineLevel="1" x14ac:dyDescent="0.2">
      <c r="A276" s="98"/>
      <c r="B276" s="32">
        <f t="shared" si="25"/>
        <v>100824</v>
      </c>
      <c r="C276" s="428" t="s">
        <v>1547</v>
      </c>
      <c r="D276" s="485" t="s">
        <v>343</v>
      </c>
      <c r="E276" s="121"/>
      <c r="F276" s="95" t="s">
        <v>1399</v>
      </c>
      <c r="G276" s="34" t="s">
        <v>3</v>
      </c>
      <c r="H276" s="107" t="s">
        <v>552</v>
      </c>
      <c r="I276" s="34"/>
      <c r="J276" s="33" t="s">
        <v>13</v>
      </c>
      <c r="K276" s="33" t="s">
        <v>14</v>
      </c>
      <c r="L276" s="33" t="s">
        <v>333</v>
      </c>
      <c r="M276" s="95"/>
      <c r="P276" s="538"/>
      <c r="Q276" s="542" t="s">
        <v>338</v>
      </c>
      <c r="R276" s="538"/>
      <c r="S276" s="538"/>
      <c r="T276" s="538"/>
    </row>
    <row r="277" spans="1:20" s="163" customFormat="1" outlineLevel="1" x14ac:dyDescent="0.2">
      <c r="A277" s="160" t="s">
        <v>48</v>
      </c>
      <c r="B277" s="138">
        <v>100830</v>
      </c>
      <c r="C277" s="100" t="s">
        <v>1548</v>
      </c>
      <c r="D277" s="484"/>
      <c r="E277" s="161"/>
      <c r="F277" s="676" t="s">
        <v>1478</v>
      </c>
      <c r="G277" s="677"/>
      <c r="H277" s="677"/>
      <c r="I277" s="677"/>
      <c r="J277" s="677"/>
      <c r="K277" s="677"/>
      <c r="L277" s="678"/>
      <c r="M277" s="162"/>
      <c r="P277" s="549"/>
      <c r="Q277" s="549" t="s">
        <v>337</v>
      </c>
      <c r="R277" s="549"/>
      <c r="S277" s="549"/>
      <c r="T277" s="549"/>
    </row>
    <row r="278" spans="1:20" s="132" customFormat="1" ht="22.5" outlineLevel="1" x14ac:dyDescent="0.2">
      <c r="A278" s="164"/>
      <c r="B278" s="165">
        <f>B277+1</f>
        <v>100831</v>
      </c>
      <c r="C278" s="428" t="s">
        <v>1548</v>
      </c>
      <c r="D278" s="485"/>
      <c r="E278" s="167"/>
      <c r="F278" s="168" t="s">
        <v>707</v>
      </c>
      <c r="G278" s="168" t="s">
        <v>12</v>
      </c>
      <c r="H278" s="168" t="s">
        <v>708</v>
      </c>
      <c r="I278" s="168" t="s">
        <v>654</v>
      </c>
      <c r="J278" s="168" t="s">
        <v>1</v>
      </c>
      <c r="K278" s="168" t="s">
        <v>1</v>
      </c>
      <c r="L278" s="168" t="s">
        <v>334</v>
      </c>
      <c r="M278" s="169" t="s">
        <v>714</v>
      </c>
      <c r="P278" s="544"/>
      <c r="Q278" s="544"/>
      <c r="R278" s="544"/>
      <c r="S278" s="544"/>
      <c r="T278" s="544"/>
    </row>
    <row r="279" spans="1:20" ht="45" outlineLevel="1" x14ac:dyDescent="0.2">
      <c r="B279" s="165">
        <f>B278+1</f>
        <v>100832</v>
      </c>
      <c r="C279" s="428" t="s">
        <v>1548</v>
      </c>
      <c r="D279" s="485"/>
      <c r="F279" s="95" t="s">
        <v>1576</v>
      </c>
      <c r="G279" s="95" t="s">
        <v>558</v>
      </c>
      <c r="H279" s="34" t="s">
        <v>1570</v>
      </c>
      <c r="I279" s="34" t="s">
        <v>773</v>
      </c>
      <c r="J279" s="33" t="s">
        <v>10</v>
      </c>
      <c r="K279" s="33" t="s">
        <v>10</v>
      </c>
      <c r="L279" s="33" t="s">
        <v>334</v>
      </c>
      <c r="M279" s="260"/>
      <c r="Q279" s="544" t="s">
        <v>337</v>
      </c>
    </row>
    <row r="280" spans="1:20" s="132" customFormat="1" ht="22.5" outlineLevel="1" x14ac:dyDescent="0.2">
      <c r="A280" s="164"/>
      <c r="B280" s="165">
        <f t="shared" ref="B280:B290" si="26">B279+1</f>
        <v>100833</v>
      </c>
      <c r="C280" s="428" t="s">
        <v>1548</v>
      </c>
      <c r="D280" s="485"/>
      <c r="E280" s="167"/>
      <c r="F280" s="168" t="s">
        <v>659</v>
      </c>
      <c r="G280" s="95" t="s">
        <v>341</v>
      </c>
      <c r="H280" s="34" t="s">
        <v>656</v>
      </c>
      <c r="I280" s="167"/>
      <c r="J280" s="175" t="s">
        <v>712</v>
      </c>
      <c r="K280" s="175" t="s">
        <v>712</v>
      </c>
      <c r="L280" s="170" t="s">
        <v>334</v>
      </c>
      <c r="M280" s="101"/>
      <c r="P280" s="544"/>
      <c r="Q280" s="544" t="s">
        <v>337</v>
      </c>
      <c r="R280" s="544"/>
      <c r="S280" s="544"/>
      <c r="T280" s="544"/>
    </row>
    <row r="281" spans="1:20" s="132" customFormat="1" ht="22.5" outlineLevel="1" x14ac:dyDescent="0.2">
      <c r="A281" s="164"/>
      <c r="B281" s="165">
        <f t="shared" si="26"/>
        <v>100834</v>
      </c>
      <c r="C281" s="428" t="s">
        <v>1548</v>
      </c>
      <c r="D281" s="485"/>
      <c r="E281" s="167"/>
      <c r="F281" s="168" t="s">
        <v>707</v>
      </c>
      <c r="G281" s="103" t="s">
        <v>341</v>
      </c>
      <c r="H281" s="167" t="s">
        <v>713</v>
      </c>
      <c r="I281" s="167"/>
      <c r="J281" s="170" t="s">
        <v>719</v>
      </c>
      <c r="K281" s="170" t="s">
        <v>719</v>
      </c>
      <c r="L281" s="170" t="s">
        <v>334</v>
      </c>
      <c r="M281" s="169"/>
      <c r="P281" s="544"/>
      <c r="Q281" s="544" t="s">
        <v>337</v>
      </c>
      <c r="R281" s="544"/>
      <c r="S281" s="544"/>
      <c r="T281" s="544"/>
    </row>
    <row r="282" spans="1:20" ht="22.5" outlineLevel="1" x14ac:dyDescent="0.2">
      <c r="B282" s="165">
        <f t="shared" si="26"/>
        <v>100835</v>
      </c>
      <c r="C282" s="428" t="s">
        <v>1548</v>
      </c>
      <c r="D282" s="485"/>
      <c r="F282" s="95" t="s">
        <v>668</v>
      </c>
      <c r="G282" s="168" t="s">
        <v>12</v>
      </c>
      <c r="H282" s="34" t="s">
        <v>775</v>
      </c>
      <c r="I282" s="34" t="s">
        <v>417</v>
      </c>
      <c r="J282" s="204" t="s">
        <v>6</v>
      </c>
      <c r="K282" s="204" t="s">
        <v>7</v>
      </c>
      <c r="L282" s="33" t="s">
        <v>334</v>
      </c>
      <c r="Q282" s="544" t="s">
        <v>337</v>
      </c>
    </row>
    <row r="283" spans="1:20" ht="22.5" outlineLevel="1" x14ac:dyDescent="0.2">
      <c r="B283" s="165">
        <f t="shared" si="26"/>
        <v>100836</v>
      </c>
      <c r="C283" s="428" t="s">
        <v>1548</v>
      </c>
      <c r="D283" s="485"/>
      <c r="F283" s="95" t="s">
        <v>669</v>
      </c>
      <c r="G283" s="168" t="s">
        <v>12</v>
      </c>
      <c r="H283" s="34" t="s">
        <v>774</v>
      </c>
      <c r="J283" s="204" t="s">
        <v>6</v>
      </c>
      <c r="K283" s="204" t="s">
        <v>7</v>
      </c>
      <c r="L283" s="33" t="s">
        <v>334</v>
      </c>
      <c r="Q283" s="544" t="s">
        <v>337</v>
      </c>
    </row>
    <row r="284" spans="1:20" s="132" customFormat="1" ht="33.75" outlineLevel="1" x14ac:dyDescent="0.2">
      <c r="A284" s="261"/>
      <c r="B284" s="165">
        <f t="shared" si="26"/>
        <v>100837</v>
      </c>
      <c r="C284" s="428" t="s">
        <v>1548</v>
      </c>
      <c r="D284" s="485"/>
      <c r="E284" s="262"/>
      <c r="F284" s="168" t="s">
        <v>707</v>
      </c>
      <c r="G284" s="263" t="s">
        <v>959</v>
      </c>
      <c r="H284" s="262" t="s">
        <v>1111</v>
      </c>
      <c r="I284" s="262"/>
      <c r="J284" s="269" t="s">
        <v>719</v>
      </c>
      <c r="K284" s="269" t="s">
        <v>719</v>
      </c>
      <c r="L284" s="264" t="s">
        <v>334</v>
      </c>
      <c r="M284" s="265"/>
      <c r="P284" s="544"/>
      <c r="Q284" s="544" t="s">
        <v>337</v>
      </c>
      <c r="R284" s="544"/>
      <c r="S284" s="544"/>
      <c r="T284" s="544"/>
    </row>
    <row r="285" spans="1:20" s="49" customFormat="1" ht="33.75" outlineLevel="1" x14ac:dyDescent="0.2">
      <c r="A285" s="98"/>
      <c r="B285" s="32">
        <f t="shared" si="26"/>
        <v>100838</v>
      </c>
      <c r="C285" s="428" t="s">
        <v>1548</v>
      </c>
      <c r="D285" s="485"/>
      <c r="E285" s="121"/>
      <c r="F285" s="95" t="s">
        <v>1399</v>
      </c>
      <c r="G285" s="34" t="s">
        <v>3</v>
      </c>
      <c r="H285" s="107" t="s">
        <v>552</v>
      </c>
      <c r="I285" s="34"/>
      <c r="J285" s="33" t="s">
        <v>13</v>
      </c>
      <c r="K285" s="33" t="s">
        <v>14</v>
      </c>
      <c r="L285" s="33" t="s">
        <v>333</v>
      </c>
      <c r="M285" s="95"/>
      <c r="P285" s="538"/>
      <c r="Q285" s="544" t="s">
        <v>337</v>
      </c>
      <c r="R285" s="538"/>
      <c r="S285" s="538"/>
      <c r="T285" s="538"/>
    </row>
    <row r="286" spans="1:20" s="163" customFormat="1" outlineLevel="1" x14ac:dyDescent="0.2">
      <c r="A286" s="160" t="s">
        <v>48</v>
      </c>
      <c r="B286" s="138">
        <v>100840</v>
      </c>
      <c r="C286" s="100" t="s">
        <v>1548</v>
      </c>
      <c r="D286" s="484" t="s">
        <v>343</v>
      </c>
      <c r="E286" s="161"/>
      <c r="F286" s="676" t="s">
        <v>1479</v>
      </c>
      <c r="G286" s="677"/>
      <c r="H286" s="677"/>
      <c r="I286" s="677"/>
      <c r="J286" s="677"/>
      <c r="K286" s="677"/>
      <c r="L286" s="678"/>
      <c r="M286" s="162"/>
      <c r="P286" s="549"/>
      <c r="Q286" s="549" t="s">
        <v>338</v>
      </c>
      <c r="R286" s="549"/>
      <c r="S286" s="549"/>
      <c r="T286" s="549"/>
    </row>
    <row r="287" spans="1:20" ht="45" outlineLevel="1" x14ac:dyDescent="0.2">
      <c r="B287" s="32">
        <f t="shared" si="26"/>
        <v>100841</v>
      </c>
      <c r="C287" s="428" t="s">
        <v>1548</v>
      </c>
      <c r="D287" s="485" t="s">
        <v>343</v>
      </c>
      <c r="F287" s="95" t="s">
        <v>1577</v>
      </c>
      <c r="G287" s="95" t="s">
        <v>558</v>
      </c>
      <c r="H287" s="34" t="s">
        <v>1571</v>
      </c>
      <c r="J287" s="33" t="s">
        <v>10</v>
      </c>
      <c r="K287" s="33" t="s">
        <v>10</v>
      </c>
      <c r="L287" s="33" t="s">
        <v>334</v>
      </c>
      <c r="M287" s="260"/>
      <c r="Q287" s="542" t="s">
        <v>338</v>
      </c>
    </row>
    <row r="288" spans="1:20" s="132" customFormat="1" ht="22.5" outlineLevel="1" x14ac:dyDescent="0.2">
      <c r="A288" s="164"/>
      <c r="B288" s="32">
        <f t="shared" si="26"/>
        <v>100842</v>
      </c>
      <c r="C288" s="428" t="s">
        <v>1548</v>
      </c>
      <c r="D288" s="485" t="s">
        <v>343</v>
      </c>
      <c r="E288" s="167"/>
      <c r="F288" s="168" t="s">
        <v>659</v>
      </c>
      <c r="G288" s="95" t="s">
        <v>341</v>
      </c>
      <c r="H288" s="34" t="s">
        <v>656</v>
      </c>
      <c r="I288" s="167"/>
      <c r="J288" s="175" t="s">
        <v>712</v>
      </c>
      <c r="K288" s="175" t="s">
        <v>712</v>
      </c>
      <c r="L288" s="170" t="s">
        <v>334</v>
      </c>
      <c r="M288" s="101"/>
      <c r="P288" s="544"/>
      <c r="Q288" s="542" t="s">
        <v>338</v>
      </c>
      <c r="R288" s="544"/>
      <c r="S288" s="544"/>
      <c r="T288" s="544"/>
    </row>
    <row r="289" spans="1:20" s="132" customFormat="1" ht="22.5" outlineLevel="1" x14ac:dyDescent="0.2">
      <c r="A289" s="164"/>
      <c r="B289" s="32">
        <f t="shared" si="26"/>
        <v>100843</v>
      </c>
      <c r="C289" s="428" t="s">
        <v>1548</v>
      </c>
      <c r="D289" s="485" t="s">
        <v>343</v>
      </c>
      <c r="E289" s="167"/>
      <c r="F289" s="168" t="s">
        <v>707</v>
      </c>
      <c r="G289" s="103" t="s">
        <v>341</v>
      </c>
      <c r="H289" s="167" t="s">
        <v>713</v>
      </c>
      <c r="I289" s="167"/>
      <c r="J289" s="170" t="s">
        <v>719</v>
      </c>
      <c r="K289" s="170" t="s">
        <v>719</v>
      </c>
      <c r="L289" s="170" t="s">
        <v>334</v>
      </c>
      <c r="M289" s="169"/>
      <c r="P289" s="544"/>
      <c r="Q289" s="542" t="s">
        <v>338</v>
      </c>
      <c r="R289" s="544"/>
      <c r="S289" s="544"/>
      <c r="T289" s="544"/>
    </row>
    <row r="290" spans="1:20" s="49" customFormat="1" ht="33.75" outlineLevel="1" x14ac:dyDescent="0.2">
      <c r="A290" s="98"/>
      <c r="B290" s="32">
        <f t="shared" si="26"/>
        <v>100844</v>
      </c>
      <c r="C290" s="428" t="s">
        <v>1548</v>
      </c>
      <c r="D290" s="485" t="s">
        <v>343</v>
      </c>
      <c r="E290" s="121"/>
      <c r="F290" s="95" t="s">
        <v>1399</v>
      </c>
      <c r="G290" s="34" t="s">
        <v>3</v>
      </c>
      <c r="H290" s="107" t="s">
        <v>552</v>
      </c>
      <c r="I290" s="34"/>
      <c r="J290" s="33" t="s">
        <v>13</v>
      </c>
      <c r="K290" s="33" t="s">
        <v>14</v>
      </c>
      <c r="L290" s="33" t="s">
        <v>333</v>
      </c>
      <c r="M290" s="95"/>
      <c r="P290" s="538"/>
      <c r="Q290" s="542" t="s">
        <v>338</v>
      </c>
      <c r="R290" s="538"/>
      <c r="S290" s="538"/>
      <c r="T290" s="538"/>
    </row>
    <row r="291" spans="1:20" s="53" customFormat="1" x14ac:dyDescent="0.2">
      <c r="A291" s="420" t="s">
        <v>47</v>
      </c>
      <c r="B291" s="54">
        <v>100900</v>
      </c>
      <c r="C291" s="114"/>
      <c r="D291" s="486"/>
      <c r="E291" s="477"/>
      <c r="F291" s="671" t="s">
        <v>1619</v>
      </c>
      <c r="G291" s="671"/>
      <c r="H291" s="671"/>
      <c r="I291" s="671"/>
      <c r="J291" s="671"/>
      <c r="K291" s="671"/>
      <c r="L291" s="671"/>
      <c r="M291" s="477"/>
      <c r="P291" s="547"/>
      <c r="Q291" s="547"/>
      <c r="R291" s="547"/>
      <c r="S291" s="547"/>
      <c r="T291" s="547"/>
    </row>
    <row r="292" spans="1:20" s="163" customFormat="1" outlineLevel="1" x14ac:dyDescent="0.2">
      <c r="A292" s="369" t="s">
        <v>48</v>
      </c>
      <c r="B292" s="138">
        <v>100910</v>
      </c>
      <c r="C292" s="100" t="s">
        <v>1547</v>
      </c>
      <c r="D292" s="484"/>
      <c r="E292" s="372"/>
      <c r="F292" s="676" t="s">
        <v>1572</v>
      </c>
      <c r="G292" s="677"/>
      <c r="H292" s="677"/>
      <c r="I292" s="677"/>
      <c r="J292" s="677"/>
      <c r="K292" s="677"/>
      <c r="L292" s="678"/>
      <c r="M292" s="373"/>
      <c r="P292" s="549"/>
      <c r="Q292" s="549" t="s">
        <v>337</v>
      </c>
      <c r="R292" s="549"/>
      <c r="S292" s="549"/>
      <c r="T292" s="549"/>
    </row>
    <row r="293" spans="1:20" s="379" customFormat="1" ht="33.75" outlineLevel="1" x14ac:dyDescent="0.2">
      <c r="A293" s="374"/>
      <c r="B293" s="32">
        <f t="shared" ref="B293:B294" si="27">B292+1</f>
        <v>100911</v>
      </c>
      <c r="C293" s="428" t="s">
        <v>1547</v>
      </c>
      <c r="D293" s="485"/>
      <c r="E293" s="377"/>
      <c r="F293" s="378" t="s">
        <v>1323</v>
      </c>
      <c r="G293" s="378" t="s">
        <v>12</v>
      </c>
      <c r="H293" s="378" t="s">
        <v>1317</v>
      </c>
      <c r="I293" s="378" t="s">
        <v>654</v>
      </c>
      <c r="J293" s="378" t="s">
        <v>1</v>
      </c>
      <c r="K293" s="378" t="s">
        <v>1</v>
      </c>
      <c r="L293" s="378" t="s">
        <v>334</v>
      </c>
      <c r="M293" s="378" t="s">
        <v>1715</v>
      </c>
      <c r="P293" s="542"/>
      <c r="Q293" s="544"/>
      <c r="R293" s="542"/>
      <c r="S293" s="542"/>
      <c r="T293" s="542"/>
    </row>
    <row r="294" spans="1:20" ht="45" outlineLevel="1" x14ac:dyDescent="0.2">
      <c r="A294" s="365"/>
      <c r="B294" s="32">
        <f t="shared" si="27"/>
        <v>100912</v>
      </c>
      <c r="C294" s="428" t="s">
        <v>1547</v>
      </c>
      <c r="D294" s="485"/>
      <c r="E294" s="367"/>
      <c r="F294" s="364" t="s">
        <v>1578</v>
      </c>
      <c r="G294" s="364" t="s">
        <v>558</v>
      </c>
      <c r="H294" s="34" t="s">
        <v>1568</v>
      </c>
      <c r="I294" s="367"/>
      <c r="J294" s="368" t="s">
        <v>10</v>
      </c>
      <c r="K294" s="368" t="s">
        <v>10</v>
      </c>
      <c r="L294" s="368" t="s">
        <v>334</v>
      </c>
      <c r="M294" s="383"/>
      <c r="Q294" s="544" t="s">
        <v>337</v>
      </c>
    </row>
    <row r="295" spans="1:20" s="379" customFormat="1" ht="22.5" outlineLevel="1" x14ac:dyDescent="0.2">
      <c r="A295" s="374"/>
      <c r="B295" s="375">
        <f>B294+1</f>
        <v>100913</v>
      </c>
      <c r="C295" s="428" t="s">
        <v>1547</v>
      </c>
      <c r="D295" s="451"/>
      <c r="E295" s="377"/>
      <c r="F295" s="378" t="s">
        <v>659</v>
      </c>
      <c r="G295" s="364" t="s">
        <v>341</v>
      </c>
      <c r="H295" s="367" t="s">
        <v>656</v>
      </c>
      <c r="I295" s="377"/>
      <c r="J295" s="380" t="s">
        <v>1703</v>
      </c>
      <c r="K295" s="380" t="s">
        <v>1703</v>
      </c>
      <c r="L295" s="381" t="s">
        <v>334</v>
      </c>
      <c r="M295" s="382"/>
      <c r="P295" s="542"/>
      <c r="Q295" s="544" t="s">
        <v>337</v>
      </c>
      <c r="R295" s="542"/>
      <c r="S295" s="542"/>
      <c r="T295" s="542"/>
    </row>
    <row r="296" spans="1:20" s="49" customFormat="1" ht="33.75" outlineLevel="1" x14ac:dyDescent="0.2">
      <c r="A296" s="98"/>
      <c r="B296" s="375">
        <f>B295+1</f>
        <v>100914</v>
      </c>
      <c r="C296" s="428" t="s">
        <v>1547</v>
      </c>
      <c r="D296" s="120"/>
      <c r="E296" s="121"/>
      <c r="F296" s="95" t="s">
        <v>1400</v>
      </c>
      <c r="G296" s="34" t="s">
        <v>3</v>
      </c>
      <c r="H296" s="107" t="s">
        <v>552</v>
      </c>
      <c r="I296" s="34"/>
      <c r="J296" s="33" t="s">
        <v>13</v>
      </c>
      <c r="K296" s="33" t="s">
        <v>14</v>
      </c>
      <c r="L296" s="33" t="s">
        <v>333</v>
      </c>
      <c r="M296" s="95"/>
      <c r="P296" s="538"/>
      <c r="Q296" s="544" t="s">
        <v>337</v>
      </c>
      <c r="R296" s="538"/>
      <c r="S296" s="538"/>
      <c r="T296" s="538"/>
    </row>
    <row r="297" spans="1:20" s="163" customFormat="1" outlineLevel="1" x14ac:dyDescent="0.2">
      <c r="A297" s="369" t="s">
        <v>48</v>
      </c>
      <c r="B297" s="138">
        <v>100920</v>
      </c>
      <c r="C297" s="100" t="s">
        <v>1547</v>
      </c>
      <c r="D297" s="484" t="s">
        <v>343</v>
      </c>
      <c r="E297" s="372"/>
      <c r="F297" s="676" t="s">
        <v>1573</v>
      </c>
      <c r="G297" s="677"/>
      <c r="H297" s="677"/>
      <c r="I297" s="677"/>
      <c r="J297" s="677"/>
      <c r="K297" s="677"/>
      <c r="L297" s="678"/>
      <c r="M297" s="373"/>
      <c r="P297" s="549"/>
      <c r="Q297" s="549" t="s">
        <v>338</v>
      </c>
      <c r="R297" s="549"/>
      <c r="S297" s="549"/>
      <c r="T297" s="549"/>
    </row>
    <row r="298" spans="1:20" ht="45" outlineLevel="1" x14ac:dyDescent="0.2">
      <c r="A298" s="365"/>
      <c r="B298" s="32">
        <f t="shared" ref="B298" si="28">B297+1</f>
        <v>100921</v>
      </c>
      <c r="C298" s="428" t="s">
        <v>1547</v>
      </c>
      <c r="D298" s="485" t="s">
        <v>343</v>
      </c>
      <c r="E298" s="367"/>
      <c r="F298" s="364" t="s">
        <v>1575</v>
      </c>
      <c r="G298" s="364" t="s">
        <v>558</v>
      </c>
      <c r="H298" s="34" t="s">
        <v>1569</v>
      </c>
      <c r="I298" s="367"/>
      <c r="J298" s="368" t="s">
        <v>10</v>
      </c>
      <c r="K298" s="368" t="s">
        <v>10</v>
      </c>
      <c r="L298" s="368" t="s">
        <v>334</v>
      </c>
      <c r="M298" s="383"/>
      <c r="Q298" s="542" t="s">
        <v>338</v>
      </c>
    </row>
    <row r="299" spans="1:20" s="379" customFormat="1" ht="22.5" outlineLevel="1" x14ac:dyDescent="0.2">
      <c r="A299" s="374"/>
      <c r="B299" s="375">
        <f>B298+1</f>
        <v>100922</v>
      </c>
      <c r="C299" s="428" t="s">
        <v>1547</v>
      </c>
      <c r="D299" s="485" t="s">
        <v>343</v>
      </c>
      <c r="E299" s="377"/>
      <c r="F299" s="378" t="s">
        <v>659</v>
      </c>
      <c r="G299" s="364" t="s">
        <v>341</v>
      </c>
      <c r="H299" s="367" t="s">
        <v>656</v>
      </c>
      <c r="I299" s="377"/>
      <c r="J299" s="380" t="s">
        <v>1703</v>
      </c>
      <c r="K299" s="380" t="s">
        <v>1703</v>
      </c>
      <c r="L299" s="381" t="s">
        <v>334</v>
      </c>
      <c r="M299" s="382"/>
      <c r="P299" s="542"/>
      <c r="Q299" s="542" t="s">
        <v>338</v>
      </c>
      <c r="R299" s="542"/>
      <c r="S299" s="542"/>
      <c r="T299" s="542"/>
    </row>
    <row r="300" spans="1:20" s="49" customFormat="1" ht="33.75" outlineLevel="1" x14ac:dyDescent="0.2">
      <c r="A300" s="98"/>
      <c r="B300" s="375">
        <f>B299+1</f>
        <v>100923</v>
      </c>
      <c r="C300" s="428" t="s">
        <v>1547</v>
      </c>
      <c r="D300" s="485" t="s">
        <v>343</v>
      </c>
      <c r="E300" s="121"/>
      <c r="F300" s="95" t="s">
        <v>1400</v>
      </c>
      <c r="G300" s="34" t="s">
        <v>3</v>
      </c>
      <c r="H300" s="107" t="s">
        <v>552</v>
      </c>
      <c r="I300" s="34"/>
      <c r="J300" s="33" t="s">
        <v>13</v>
      </c>
      <c r="K300" s="33" t="s">
        <v>14</v>
      </c>
      <c r="L300" s="33" t="s">
        <v>333</v>
      </c>
      <c r="M300" s="95"/>
      <c r="P300" s="538"/>
      <c r="Q300" s="538" t="s">
        <v>338</v>
      </c>
      <c r="R300" s="538"/>
      <c r="S300" s="538"/>
      <c r="T300" s="538"/>
    </row>
    <row r="301" spans="1:20" s="163" customFormat="1" outlineLevel="1" x14ac:dyDescent="0.2">
      <c r="A301" s="369" t="s">
        <v>48</v>
      </c>
      <c r="B301" s="138">
        <v>100930</v>
      </c>
      <c r="C301" s="100" t="s">
        <v>1548</v>
      </c>
      <c r="D301" s="484"/>
      <c r="E301" s="372"/>
      <c r="F301" s="676" t="s">
        <v>1478</v>
      </c>
      <c r="G301" s="677"/>
      <c r="H301" s="677"/>
      <c r="I301" s="677"/>
      <c r="J301" s="677"/>
      <c r="K301" s="677"/>
      <c r="L301" s="678"/>
      <c r="M301" s="373"/>
      <c r="P301" s="549"/>
      <c r="Q301" s="549" t="s">
        <v>337</v>
      </c>
      <c r="R301" s="549"/>
      <c r="S301" s="549"/>
      <c r="T301" s="549"/>
    </row>
    <row r="302" spans="1:20" s="379" customFormat="1" ht="33.75" outlineLevel="1" x14ac:dyDescent="0.2">
      <c r="A302" s="374"/>
      <c r="B302" s="32">
        <f t="shared" ref="B302:B307" si="29">B301+1</f>
        <v>100931</v>
      </c>
      <c r="C302" s="428" t="s">
        <v>1548</v>
      </c>
      <c r="D302" s="485"/>
      <c r="E302" s="377"/>
      <c r="F302" s="378" t="s">
        <v>1323</v>
      </c>
      <c r="G302" s="378" t="s">
        <v>12</v>
      </c>
      <c r="H302" s="378" t="s">
        <v>1317</v>
      </c>
      <c r="I302" s="378" t="s">
        <v>654</v>
      </c>
      <c r="J302" s="378" t="s">
        <v>1</v>
      </c>
      <c r="K302" s="378" t="s">
        <v>1</v>
      </c>
      <c r="L302" s="378" t="s">
        <v>334</v>
      </c>
      <c r="M302" s="378"/>
      <c r="P302" s="542"/>
      <c r="Q302" s="544"/>
      <c r="R302" s="542"/>
      <c r="S302" s="542"/>
      <c r="T302" s="542"/>
    </row>
    <row r="303" spans="1:20" ht="45" outlineLevel="1" x14ac:dyDescent="0.2">
      <c r="A303" s="365"/>
      <c r="B303" s="32">
        <f t="shared" si="29"/>
        <v>100932</v>
      </c>
      <c r="C303" s="428" t="s">
        <v>1548</v>
      </c>
      <c r="D303" s="485"/>
      <c r="E303" s="367"/>
      <c r="F303" s="364" t="s">
        <v>1576</v>
      </c>
      <c r="G303" s="364" t="s">
        <v>558</v>
      </c>
      <c r="H303" s="34" t="s">
        <v>1570</v>
      </c>
      <c r="I303" s="367"/>
      <c r="J303" s="368" t="s">
        <v>10</v>
      </c>
      <c r="K303" s="368" t="s">
        <v>10</v>
      </c>
      <c r="L303" s="368" t="s">
        <v>334</v>
      </c>
      <c r="M303" s="383"/>
      <c r="Q303" s="544" t="s">
        <v>337</v>
      </c>
    </row>
    <row r="304" spans="1:20" s="379" customFormat="1" ht="22.5" outlineLevel="1" x14ac:dyDescent="0.2">
      <c r="A304" s="374"/>
      <c r="B304" s="375">
        <f>B303+1</f>
        <v>100933</v>
      </c>
      <c r="C304" s="428" t="s">
        <v>1548</v>
      </c>
      <c r="D304" s="451"/>
      <c r="E304" s="377"/>
      <c r="F304" s="378" t="s">
        <v>659</v>
      </c>
      <c r="G304" s="364" t="s">
        <v>341</v>
      </c>
      <c r="H304" s="367" t="s">
        <v>656</v>
      </c>
      <c r="I304" s="377"/>
      <c r="J304" s="380" t="s">
        <v>1703</v>
      </c>
      <c r="K304" s="380" t="s">
        <v>1703</v>
      </c>
      <c r="L304" s="381" t="s">
        <v>334</v>
      </c>
      <c r="M304" s="382"/>
      <c r="P304" s="542"/>
      <c r="Q304" s="544" t="s">
        <v>337</v>
      </c>
      <c r="R304" s="542"/>
      <c r="S304" s="542"/>
      <c r="T304" s="542"/>
    </row>
    <row r="305" spans="1:20" s="49" customFormat="1" ht="33.75" outlineLevel="1" x14ac:dyDescent="0.2">
      <c r="A305" s="98"/>
      <c r="B305" s="375">
        <f>B304+1</f>
        <v>100934</v>
      </c>
      <c r="C305" s="428" t="s">
        <v>1548</v>
      </c>
      <c r="D305" s="120"/>
      <c r="E305" s="121"/>
      <c r="F305" s="95" t="s">
        <v>1400</v>
      </c>
      <c r="G305" s="34" t="s">
        <v>3</v>
      </c>
      <c r="H305" s="107" t="s">
        <v>552</v>
      </c>
      <c r="I305" s="34"/>
      <c r="J305" s="33" t="s">
        <v>13</v>
      </c>
      <c r="K305" s="33" t="s">
        <v>14</v>
      </c>
      <c r="L305" s="33" t="s">
        <v>333</v>
      </c>
      <c r="M305" s="95"/>
      <c r="P305" s="538"/>
      <c r="Q305" s="544" t="s">
        <v>337</v>
      </c>
      <c r="R305" s="538"/>
      <c r="S305" s="538"/>
      <c r="T305" s="538"/>
    </row>
    <row r="306" spans="1:20" s="163" customFormat="1" outlineLevel="1" x14ac:dyDescent="0.2">
      <c r="A306" s="369" t="s">
        <v>48</v>
      </c>
      <c r="B306" s="138">
        <v>100940</v>
      </c>
      <c r="C306" s="100" t="s">
        <v>1548</v>
      </c>
      <c r="D306" s="484" t="s">
        <v>343</v>
      </c>
      <c r="E306" s="372"/>
      <c r="F306" s="676" t="s">
        <v>1479</v>
      </c>
      <c r="G306" s="677"/>
      <c r="H306" s="677"/>
      <c r="I306" s="677"/>
      <c r="J306" s="677"/>
      <c r="K306" s="677"/>
      <c r="L306" s="678"/>
      <c r="M306" s="373"/>
      <c r="P306" s="549"/>
      <c r="Q306" s="549" t="s">
        <v>338</v>
      </c>
      <c r="R306" s="549"/>
      <c r="S306" s="549"/>
      <c r="T306" s="549"/>
    </row>
    <row r="307" spans="1:20" ht="45" outlineLevel="1" x14ac:dyDescent="0.2">
      <c r="A307" s="365"/>
      <c r="B307" s="32">
        <f t="shared" si="29"/>
        <v>100941</v>
      </c>
      <c r="C307" s="428" t="s">
        <v>1548</v>
      </c>
      <c r="D307" s="485" t="s">
        <v>343</v>
      </c>
      <c r="E307" s="367"/>
      <c r="F307" s="364" t="s">
        <v>1577</v>
      </c>
      <c r="G307" s="364" t="s">
        <v>558</v>
      </c>
      <c r="H307" s="34" t="s">
        <v>1571</v>
      </c>
      <c r="I307" s="367"/>
      <c r="J307" s="368" t="s">
        <v>10</v>
      </c>
      <c r="K307" s="368" t="s">
        <v>10</v>
      </c>
      <c r="L307" s="368" t="s">
        <v>334</v>
      </c>
      <c r="M307" s="383"/>
      <c r="Q307" s="542" t="s">
        <v>338</v>
      </c>
    </row>
    <row r="308" spans="1:20" s="379" customFormat="1" ht="22.5" outlineLevel="1" x14ac:dyDescent="0.2">
      <c r="A308" s="374"/>
      <c r="B308" s="375">
        <f>B307+1</f>
        <v>100942</v>
      </c>
      <c r="C308" s="428" t="s">
        <v>1548</v>
      </c>
      <c r="D308" s="485" t="s">
        <v>343</v>
      </c>
      <c r="E308" s="377"/>
      <c r="F308" s="378" t="s">
        <v>659</v>
      </c>
      <c r="G308" s="364" t="s">
        <v>341</v>
      </c>
      <c r="H308" s="367" t="s">
        <v>656</v>
      </c>
      <c r="I308" s="377"/>
      <c r="J308" s="380" t="s">
        <v>1703</v>
      </c>
      <c r="K308" s="380" t="s">
        <v>1703</v>
      </c>
      <c r="L308" s="381" t="s">
        <v>334</v>
      </c>
      <c r="M308" s="382"/>
      <c r="P308" s="542"/>
      <c r="Q308" s="542" t="s">
        <v>338</v>
      </c>
      <c r="R308" s="542"/>
      <c r="S308" s="542"/>
      <c r="T308" s="542"/>
    </row>
    <row r="309" spans="1:20" s="49" customFormat="1" ht="33.75" outlineLevel="1" x14ac:dyDescent="0.2">
      <c r="A309" s="98"/>
      <c r="B309" s="375">
        <f>B308+1</f>
        <v>100943</v>
      </c>
      <c r="C309" s="428" t="s">
        <v>1548</v>
      </c>
      <c r="D309" s="485" t="s">
        <v>343</v>
      </c>
      <c r="E309" s="121"/>
      <c r="F309" s="95" t="s">
        <v>1400</v>
      </c>
      <c r="G309" s="34" t="s">
        <v>3</v>
      </c>
      <c r="H309" s="107" t="s">
        <v>552</v>
      </c>
      <c r="I309" s="34"/>
      <c r="J309" s="33" t="s">
        <v>13</v>
      </c>
      <c r="K309" s="33" t="s">
        <v>14</v>
      </c>
      <c r="L309" s="33" t="s">
        <v>333</v>
      </c>
      <c r="M309" s="95"/>
      <c r="P309" s="538"/>
      <c r="Q309" s="538" t="s">
        <v>338</v>
      </c>
      <c r="R309" s="538"/>
      <c r="S309" s="538"/>
      <c r="T309" s="538"/>
    </row>
    <row r="310" spans="1:20" s="53" customFormat="1" x14ac:dyDescent="0.2">
      <c r="A310" s="420" t="s">
        <v>47</v>
      </c>
      <c r="B310" s="54">
        <v>101000</v>
      </c>
      <c r="C310" s="114"/>
      <c r="D310" s="486"/>
      <c r="E310" s="477"/>
      <c r="F310" s="671" t="s">
        <v>1339</v>
      </c>
      <c r="G310" s="671"/>
      <c r="H310" s="671"/>
      <c r="I310" s="671"/>
      <c r="J310" s="671"/>
      <c r="K310" s="671"/>
      <c r="L310" s="671"/>
      <c r="M310" s="477"/>
      <c r="P310" s="547"/>
      <c r="Q310" s="547"/>
      <c r="R310" s="547"/>
      <c r="S310" s="547"/>
      <c r="T310" s="547"/>
    </row>
    <row r="311" spans="1:20" s="60" customFormat="1" outlineLevel="1" x14ac:dyDescent="0.2">
      <c r="A311" s="59" t="s">
        <v>48</v>
      </c>
      <c r="B311" s="57">
        <v>101010</v>
      </c>
      <c r="C311" s="100" t="s">
        <v>1547</v>
      </c>
      <c r="D311" s="484"/>
      <c r="E311" s="400"/>
      <c r="F311" s="672" t="s">
        <v>1572</v>
      </c>
      <c r="G311" s="672"/>
      <c r="H311" s="672"/>
      <c r="I311" s="672"/>
      <c r="J311" s="672"/>
      <c r="K311" s="672"/>
      <c r="L311" s="672"/>
      <c r="M311" s="400"/>
      <c r="P311" s="548"/>
      <c r="Q311" s="548" t="s">
        <v>337</v>
      </c>
      <c r="R311" s="548"/>
      <c r="S311" s="548"/>
      <c r="T311" s="548"/>
    </row>
    <row r="312" spans="1:20" ht="45" outlineLevel="1" x14ac:dyDescent="0.2">
      <c r="B312" s="32">
        <f>B311+1</f>
        <v>101011</v>
      </c>
      <c r="C312" s="428" t="s">
        <v>1547</v>
      </c>
      <c r="D312" s="485"/>
      <c r="F312" s="95" t="s">
        <v>1580</v>
      </c>
      <c r="G312" s="95" t="s">
        <v>558</v>
      </c>
      <c r="H312" s="34" t="s">
        <v>1628</v>
      </c>
      <c r="I312" s="126" t="s">
        <v>773</v>
      </c>
      <c r="J312" s="33" t="s">
        <v>10</v>
      </c>
      <c r="K312" s="33" t="s">
        <v>10</v>
      </c>
      <c r="L312" s="33" t="s">
        <v>334</v>
      </c>
      <c r="M312" s="103" t="s">
        <v>1709</v>
      </c>
      <c r="Q312" s="542" t="s">
        <v>337</v>
      </c>
    </row>
    <row r="313" spans="1:20" ht="22.5" outlineLevel="1" x14ac:dyDescent="0.2">
      <c r="B313" s="32">
        <f>B312+1</f>
        <v>101012</v>
      </c>
      <c r="C313" s="428" t="s">
        <v>1547</v>
      </c>
      <c r="F313" s="95" t="s">
        <v>669</v>
      </c>
      <c r="G313" s="168" t="s">
        <v>12</v>
      </c>
      <c r="H313" s="34" t="s">
        <v>774</v>
      </c>
      <c r="J313" s="204" t="s">
        <v>1704</v>
      </c>
      <c r="K313" s="204" t="s">
        <v>1704</v>
      </c>
      <c r="L313" s="33" t="s">
        <v>334</v>
      </c>
      <c r="Q313" s="542" t="s">
        <v>337</v>
      </c>
    </row>
    <row r="314" spans="1:20" ht="22.5" outlineLevel="1" x14ac:dyDescent="0.2">
      <c r="B314" s="165">
        <f t="shared" ref="B314:B315" si="30">B313+1</f>
        <v>101013</v>
      </c>
      <c r="C314" s="428" t="s">
        <v>1547</v>
      </c>
      <c r="F314" s="95" t="s">
        <v>668</v>
      </c>
      <c r="G314" s="168" t="s">
        <v>12</v>
      </c>
      <c r="H314" s="34" t="s">
        <v>775</v>
      </c>
      <c r="J314" s="204" t="s">
        <v>6</v>
      </c>
      <c r="K314" s="204" t="s">
        <v>7</v>
      </c>
      <c r="L314" s="33" t="s">
        <v>334</v>
      </c>
      <c r="Q314" s="542" t="s">
        <v>337</v>
      </c>
    </row>
    <row r="315" spans="1:20" s="49" customFormat="1" ht="33.75" outlineLevel="1" x14ac:dyDescent="0.2">
      <c r="A315" s="98"/>
      <c r="B315" s="32">
        <f t="shared" si="30"/>
        <v>101014</v>
      </c>
      <c r="C315" s="428" t="s">
        <v>1547</v>
      </c>
      <c r="D315" s="120"/>
      <c r="E315" s="121"/>
      <c r="F315" s="95" t="s">
        <v>1402</v>
      </c>
      <c r="G315" s="34" t="s">
        <v>3</v>
      </c>
      <c r="H315" s="107" t="s">
        <v>552</v>
      </c>
      <c r="I315" s="34"/>
      <c r="J315" s="33" t="s">
        <v>13</v>
      </c>
      <c r="K315" s="33" t="s">
        <v>14</v>
      </c>
      <c r="L315" s="33" t="s">
        <v>333</v>
      </c>
      <c r="M315" s="95"/>
      <c r="P315" s="538"/>
      <c r="Q315" s="538" t="s">
        <v>337</v>
      </c>
      <c r="R315" s="538"/>
      <c r="S315" s="538"/>
      <c r="T315" s="538"/>
    </row>
    <row r="316" spans="1:20" s="60" customFormat="1" outlineLevel="1" x14ac:dyDescent="0.2">
      <c r="A316" s="59" t="s">
        <v>48</v>
      </c>
      <c r="B316" s="57">
        <v>101020</v>
      </c>
      <c r="C316" s="100" t="s">
        <v>1547</v>
      </c>
      <c r="D316" s="484" t="s">
        <v>343</v>
      </c>
      <c r="E316" s="478"/>
      <c r="F316" s="672" t="s">
        <v>1573</v>
      </c>
      <c r="G316" s="672"/>
      <c r="H316" s="672"/>
      <c r="I316" s="672"/>
      <c r="J316" s="672"/>
      <c r="K316" s="672"/>
      <c r="L316" s="672"/>
      <c r="M316" s="478"/>
      <c r="P316" s="548"/>
      <c r="Q316" s="548" t="s">
        <v>338</v>
      </c>
      <c r="R316" s="548"/>
      <c r="S316" s="548"/>
      <c r="T316" s="548"/>
    </row>
    <row r="317" spans="1:20" ht="45" outlineLevel="1" x14ac:dyDescent="0.2">
      <c r="B317" s="32">
        <f>B316+1</f>
        <v>101021</v>
      </c>
      <c r="C317" s="428" t="s">
        <v>1547</v>
      </c>
      <c r="D317" s="485" t="s">
        <v>343</v>
      </c>
      <c r="F317" s="95" t="s">
        <v>1581</v>
      </c>
      <c r="G317" s="95" t="s">
        <v>558</v>
      </c>
      <c r="H317" s="34" t="s">
        <v>1629</v>
      </c>
      <c r="I317" s="126" t="s">
        <v>773</v>
      </c>
      <c r="J317" s="33" t="s">
        <v>10</v>
      </c>
      <c r="K317" s="33" t="s">
        <v>10</v>
      </c>
      <c r="L317" s="33" t="s">
        <v>334</v>
      </c>
      <c r="M317" s="260"/>
      <c r="Q317" s="542" t="s">
        <v>338</v>
      </c>
    </row>
    <row r="318" spans="1:20" ht="22.5" outlineLevel="1" x14ac:dyDescent="0.2">
      <c r="B318" s="32">
        <f>B317+1</f>
        <v>101022</v>
      </c>
      <c r="C318" s="428" t="s">
        <v>1547</v>
      </c>
      <c r="D318" s="485" t="s">
        <v>343</v>
      </c>
      <c r="F318" s="95" t="s">
        <v>669</v>
      </c>
      <c r="G318" s="168" t="s">
        <v>12</v>
      </c>
      <c r="H318" s="34" t="s">
        <v>774</v>
      </c>
      <c r="I318" s="34" t="s">
        <v>417</v>
      </c>
      <c r="J318" s="204" t="s">
        <v>1704</v>
      </c>
      <c r="K318" s="204" t="s">
        <v>1704</v>
      </c>
      <c r="L318" s="33" t="s">
        <v>334</v>
      </c>
      <c r="Q318" s="542" t="s">
        <v>338</v>
      </c>
    </row>
    <row r="319" spans="1:20" ht="22.5" outlineLevel="1" x14ac:dyDescent="0.2">
      <c r="B319" s="165">
        <f t="shared" ref="B319:B320" si="31">B318+1</f>
        <v>101023</v>
      </c>
      <c r="C319" s="428" t="s">
        <v>1547</v>
      </c>
      <c r="D319" s="485" t="s">
        <v>343</v>
      </c>
      <c r="F319" s="95" t="s">
        <v>668</v>
      </c>
      <c r="G319" s="168" t="s">
        <v>12</v>
      </c>
      <c r="H319" s="34" t="s">
        <v>775</v>
      </c>
      <c r="J319" s="204" t="s">
        <v>6</v>
      </c>
      <c r="K319" s="204" t="s">
        <v>7</v>
      </c>
      <c r="L319" s="33" t="s">
        <v>334</v>
      </c>
      <c r="Q319" s="542" t="s">
        <v>338</v>
      </c>
    </row>
    <row r="320" spans="1:20" s="49" customFormat="1" ht="33.75" outlineLevel="1" x14ac:dyDescent="0.2">
      <c r="A320" s="98"/>
      <c r="B320" s="32">
        <f t="shared" si="31"/>
        <v>101024</v>
      </c>
      <c r="C320" s="428" t="s">
        <v>1547</v>
      </c>
      <c r="D320" s="485" t="s">
        <v>343</v>
      </c>
      <c r="E320" s="121"/>
      <c r="F320" s="95" t="s">
        <v>1402</v>
      </c>
      <c r="G320" s="34" t="s">
        <v>3</v>
      </c>
      <c r="H320" s="107" t="s">
        <v>552</v>
      </c>
      <c r="I320" s="34"/>
      <c r="J320" s="33" t="s">
        <v>13</v>
      </c>
      <c r="K320" s="33" t="s">
        <v>14</v>
      </c>
      <c r="L320" s="33" t="s">
        <v>333</v>
      </c>
      <c r="M320" s="95"/>
      <c r="P320" s="538"/>
      <c r="Q320" s="538" t="s">
        <v>338</v>
      </c>
      <c r="R320" s="538"/>
      <c r="S320" s="538"/>
      <c r="T320" s="538"/>
    </row>
    <row r="321" spans="1:20" s="60" customFormat="1" outlineLevel="1" x14ac:dyDescent="0.2">
      <c r="A321" s="59" t="s">
        <v>48</v>
      </c>
      <c r="B321" s="57">
        <v>101030</v>
      </c>
      <c r="C321" s="100" t="s">
        <v>1548</v>
      </c>
      <c r="D321" s="484"/>
      <c r="E321" s="478"/>
      <c r="F321" s="672" t="s">
        <v>1478</v>
      </c>
      <c r="G321" s="672"/>
      <c r="H321" s="672"/>
      <c r="I321" s="672"/>
      <c r="J321" s="672"/>
      <c r="K321" s="672"/>
      <c r="L321" s="672"/>
      <c r="M321" s="478"/>
      <c r="P321" s="548"/>
      <c r="Q321" s="548" t="s">
        <v>337</v>
      </c>
      <c r="R321" s="548"/>
      <c r="S321" s="548"/>
      <c r="T321" s="548"/>
    </row>
    <row r="322" spans="1:20" ht="45" outlineLevel="1" x14ac:dyDescent="0.2">
      <c r="B322" s="32">
        <f>B321+1</f>
        <v>101031</v>
      </c>
      <c r="C322" s="428" t="s">
        <v>1548</v>
      </c>
      <c r="D322" s="485"/>
      <c r="F322" s="95" t="s">
        <v>1582</v>
      </c>
      <c r="G322" s="95" t="s">
        <v>558</v>
      </c>
      <c r="H322" s="34" t="s">
        <v>1630</v>
      </c>
      <c r="I322" s="126" t="s">
        <v>773</v>
      </c>
      <c r="J322" s="33" t="s">
        <v>10</v>
      </c>
      <c r="K322" s="33" t="s">
        <v>10</v>
      </c>
      <c r="L322" s="33" t="s">
        <v>334</v>
      </c>
      <c r="M322" s="260"/>
      <c r="Q322" s="542" t="s">
        <v>337</v>
      </c>
    </row>
    <row r="323" spans="1:20" ht="22.5" outlineLevel="1" x14ac:dyDescent="0.2">
      <c r="B323" s="32">
        <f>B322+1</f>
        <v>101032</v>
      </c>
      <c r="C323" s="428" t="s">
        <v>1548</v>
      </c>
      <c r="D323" s="485"/>
      <c r="F323" s="95" t="s">
        <v>669</v>
      </c>
      <c r="G323" s="168" t="s">
        <v>12</v>
      </c>
      <c r="H323" s="34" t="s">
        <v>774</v>
      </c>
      <c r="I323" s="34" t="s">
        <v>417</v>
      </c>
      <c r="J323" s="204" t="s">
        <v>1704</v>
      </c>
      <c r="K323" s="204" t="s">
        <v>1704</v>
      </c>
      <c r="L323" s="33" t="s">
        <v>334</v>
      </c>
      <c r="Q323" s="542" t="s">
        <v>337</v>
      </c>
    </row>
    <row r="324" spans="1:20" ht="22.5" outlineLevel="1" x14ac:dyDescent="0.2">
      <c r="B324" s="165">
        <f t="shared" ref="B324:B325" si="32">B323+1</f>
        <v>101033</v>
      </c>
      <c r="C324" s="428" t="s">
        <v>1548</v>
      </c>
      <c r="D324" s="485"/>
      <c r="F324" s="95" t="s">
        <v>668</v>
      </c>
      <c r="G324" s="168" t="s">
        <v>12</v>
      </c>
      <c r="H324" s="34" t="s">
        <v>775</v>
      </c>
      <c r="J324" s="204" t="s">
        <v>6</v>
      </c>
      <c r="K324" s="204" t="s">
        <v>7</v>
      </c>
      <c r="L324" s="33" t="s">
        <v>334</v>
      </c>
      <c r="Q324" s="542" t="s">
        <v>337</v>
      </c>
    </row>
    <row r="325" spans="1:20" s="49" customFormat="1" ht="33.75" outlineLevel="1" x14ac:dyDescent="0.2">
      <c r="A325" s="98"/>
      <c r="B325" s="32">
        <f t="shared" si="32"/>
        <v>101034</v>
      </c>
      <c r="C325" s="428" t="s">
        <v>1548</v>
      </c>
      <c r="D325" s="485"/>
      <c r="E325" s="121"/>
      <c r="F325" s="95" t="s">
        <v>1402</v>
      </c>
      <c r="G325" s="34" t="s">
        <v>3</v>
      </c>
      <c r="H325" s="107" t="s">
        <v>552</v>
      </c>
      <c r="I325" s="34"/>
      <c r="J325" s="33" t="s">
        <v>13</v>
      </c>
      <c r="K325" s="33" t="s">
        <v>14</v>
      </c>
      <c r="L325" s="33" t="s">
        <v>333</v>
      </c>
      <c r="M325" s="95"/>
      <c r="P325" s="538"/>
      <c r="Q325" s="538" t="s">
        <v>337</v>
      </c>
      <c r="R325" s="538"/>
      <c r="S325" s="538"/>
      <c r="T325" s="538"/>
    </row>
    <row r="326" spans="1:20" s="60" customFormat="1" outlineLevel="1" x14ac:dyDescent="0.2">
      <c r="A326" s="59" t="s">
        <v>48</v>
      </c>
      <c r="B326" s="57">
        <v>101040</v>
      </c>
      <c r="C326" s="100" t="s">
        <v>1548</v>
      </c>
      <c r="D326" s="484" t="s">
        <v>343</v>
      </c>
      <c r="E326" s="478"/>
      <c r="F326" s="672" t="s">
        <v>1479</v>
      </c>
      <c r="G326" s="672"/>
      <c r="H326" s="672"/>
      <c r="I326" s="672"/>
      <c r="J326" s="672"/>
      <c r="K326" s="672"/>
      <c r="L326" s="672"/>
      <c r="M326" s="478"/>
      <c r="P326" s="548"/>
      <c r="Q326" s="548" t="s">
        <v>338</v>
      </c>
      <c r="R326" s="548"/>
      <c r="S326" s="548"/>
      <c r="T326" s="548"/>
    </row>
    <row r="327" spans="1:20" ht="45" outlineLevel="1" x14ac:dyDescent="0.2">
      <c r="B327" s="32">
        <f>B326+1</f>
        <v>101041</v>
      </c>
      <c r="C327" s="428" t="s">
        <v>1548</v>
      </c>
      <c r="D327" s="485" t="s">
        <v>343</v>
      </c>
      <c r="F327" s="95" t="s">
        <v>1583</v>
      </c>
      <c r="G327" s="95" t="s">
        <v>558</v>
      </c>
      <c r="H327" s="34" t="s">
        <v>1631</v>
      </c>
      <c r="I327" s="126" t="s">
        <v>773</v>
      </c>
      <c r="J327" s="33" t="s">
        <v>10</v>
      </c>
      <c r="K327" s="33" t="s">
        <v>10</v>
      </c>
      <c r="L327" s="33" t="s">
        <v>334</v>
      </c>
      <c r="M327" s="260"/>
      <c r="Q327" s="542" t="s">
        <v>338</v>
      </c>
    </row>
    <row r="328" spans="1:20" ht="22.5" outlineLevel="1" x14ac:dyDescent="0.2">
      <c r="B328" s="32">
        <f>B327+1</f>
        <v>101042</v>
      </c>
      <c r="C328" s="428" t="s">
        <v>1548</v>
      </c>
      <c r="D328" s="485" t="s">
        <v>343</v>
      </c>
      <c r="F328" s="95" t="s">
        <v>669</v>
      </c>
      <c r="G328" s="168" t="s">
        <v>12</v>
      </c>
      <c r="H328" s="34" t="s">
        <v>774</v>
      </c>
      <c r="I328" s="34" t="s">
        <v>417</v>
      </c>
      <c r="J328" s="204" t="s">
        <v>1704</v>
      </c>
      <c r="K328" s="204" t="s">
        <v>1704</v>
      </c>
      <c r="L328" s="33" t="s">
        <v>334</v>
      </c>
      <c r="Q328" s="542" t="s">
        <v>338</v>
      </c>
    </row>
    <row r="329" spans="1:20" ht="22.5" outlineLevel="1" x14ac:dyDescent="0.2">
      <c r="B329" s="165">
        <f t="shared" ref="B329:B330" si="33">B328+1</f>
        <v>101043</v>
      </c>
      <c r="C329" s="428" t="s">
        <v>1548</v>
      </c>
      <c r="D329" s="485" t="s">
        <v>343</v>
      </c>
      <c r="F329" s="95" t="s">
        <v>668</v>
      </c>
      <c r="G329" s="168" t="s">
        <v>12</v>
      </c>
      <c r="H329" s="34" t="s">
        <v>775</v>
      </c>
      <c r="J329" s="204" t="s">
        <v>6</v>
      </c>
      <c r="K329" s="204" t="s">
        <v>7</v>
      </c>
      <c r="L329" s="33" t="s">
        <v>334</v>
      </c>
      <c r="Q329" s="542" t="s">
        <v>338</v>
      </c>
    </row>
    <row r="330" spans="1:20" s="49" customFormat="1" ht="33.75" outlineLevel="1" x14ac:dyDescent="0.2">
      <c r="A330" s="98"/>
      <c r="B330" s="32">
        <f t="shared" si="33"/>
        <v>101044</v>
      </c>
      <c r="C330" s="428" t="s">
        <v>1548</v>
      </c>
      <c r="D330" s="485" t="s">
        <v>343</v>
      </c>
      <c r="E330" s="121"/>
      <c r="F330" s="95" t="s">
        <v>1402</v>
      </c>
      <c r="G330" s="34" t="s">
        <v>3</v>
      </c>
      <c r="H330" s="107" t="s">
        <v>552</v>
      </c>
      <c r="I330" s="34"/>
      <c r="J330" s="33" t="s">
        <v>13</v>
      </c>
      <c r="K330" s="33" t="s">
        <v>14</v>
      </c>
      <c r="L330" s="33" t="s">
        <v>333</v>
      </c>
      <c r="M330" s="95"/>
      <c r="P330" s="538"/>
      <c r="Q330" s="538" t="s">
        <v>338</v>
      </c>
      <c r="R330" s="538"/>
      <c r="S330" s="538"/>
      <c r="T330" s="538"/>
    </row>
    <row r="331" spans="1:20" s="53" customFormat="1" x14ac:dyDescent="0.2">
      <c r="A331" s="420" t="s">
        <v>47</v>
      </c>
      <c r="B331" s="54">
        <v>101900</v>
      </c>
      <c r="C331" s="114"/>
      <c r="D331" s="486"/>
      <c r="E331" s="477"/>
      <c r="F331" s="671" t="s">
        <v>1584</v>
      </c>
      <c r="G331" s="671"/>
      <c r="H331" s="671"/>
      <c r="I331" s="671"/>
      <c r="J331" s="671"/>
      <c r="K331" s="671"/>
      <c r="L331" s="671"/>
      <c r="M331" s="477"/>
      <c r="P331" s="547"/>
      <c r="Q331" s="547"/>
      <c r="R331" s="547"/>
      <c r="S331" s="547"/>
      <c r="T331" s="547"/>
    </row>
    <row r="332" spans="1:20" s="60" customFormat="1" outlineLevel="1" x14ac:dyDescent="0.2">
      <c r="A332" s="424" t="s">
        <v>48</v>
      </c>
      <c r="B332" s="425">
        <v>101910</v>
      </c>
      <c r="C332" s="438" t="s">
        <v>1548</v>
      </c>
      <c r="D332" s="438"/>
      <c r="E332" s="479"/>
      <c r="F332" s="679" t="s">
        <v>1585</v>
      </c>
      <c r="G332" s="679"/>
      <c r="H332" s="679"/>
      <c r="I332" s="679"/>
      <c r="J332" s="679"/>
      <c r="K332" s="679"/>
      <c r="L332" s="679"/>
      <c r="M332" s="479"/>
      <c r="P332" s="548"/>
      <c r="Q332" s="548"/>
      <c r="R332" s="548"/>
      <c r="S332" s="548"/>
      <c r="T332" s="548"/>
    </row>
    <row r="333" spans="1:20" s="318" customFormat="1" ht="33.75" outlineLevel="1" x14ac:dyDescent="0.2">
      <c r="A333" s="471"/>
      <c r="B333" s="416">
        <f t="shared" ref="B333" si="34">B332+1</f>
        <v>101911</v>
      </c>
      <c r="C333" s="430" t="s">
        <v>1548</v>
      </c>
      <c r="D333" s="430"/>
      <c r="E333" s="376"/>
      <c r="F333" s="376" t="s">
        <v>780</v>
      </c>
      <c r="G333" s="376" t="s">
        <v>776</v>
      </c>
      <c r="H333" s="453" t="s">
        <v>1074</v>
      </c>
      <c r="I333" s="376" t="s">
        <v>1</v>
      </c>
      <c r="J333" s="430" t="s">
        <v>10</v>
      </c>
      <c r="K333" s="430" t="s">
        <v>10</v>
      </c>
      <c r="L333" s="376" t="s">
        <v>334</v>
      </c>
      <c r="M333" s="457"/>
      <c r="P333" s="538"/>
      <c r="Q333" s="538" t="s">
        <v>337</v>
      </c>
      <c r="R333" s="538" t="s">
        <v>537</v>
      </c>
      <c r="S333" s="538"/>
      <c r="T333" s="538"/>
    </row>
    <row r="334" spans="1:20" s="318" customFormat="1" ht="33.75" outlineLevel="1" x14ac:dyDescent="0.2">
      <c r="A334" s="619"/>
      <c r="B334" s="615">
        <v>101912</v>
      </c>
      <c r="C334" s="620" t="s">
        <v>1548</v>
      </c>
      <c r="D334" s="620" t="s">
        <v>343</v>
      </c>
      <c r="E334" s="618"/>
      <c r="F334" s="618" t="s">
        <v>780</v>
      </c>
      <c r="G334" s="618" t="s">
        <v>776</v>
      </c>
      <c r="H334" s="616" t="s">
        <v>1959</v>
      </c>
      <c r="I334" s="618" t="s">
        <v>1</v>
      </c>
      <c r="J334" s="620" t="s">
        <v>10</v>
      </c>
      <c r="K334" s="620" t="s">
        <v>10</v>
      </c>
      <c r="L334" s="618" t="s">
        <v>334</v>
      </c>
      <c r="M334" s="617" t="s">
        <v>1958</v>
      </c>
      <c r="P334" s="538"/>
      <c r="Q334" s="538" t="s">
        <v>338</v>
      </c>
      <c r="R334" s="538" t="s">
        <v>537</v>
      </c>
      <c r="S334" s="538"/>
      <c r="T334" s="538"/>
    </row>
    <row r="335" spans="1:20" s="60" customFormat="1" outlineLevel="1" x14ac:dyDescent="0.2">
      <c r="A335" s="424" t="s">
        <v>48</v>
      </c>
      <c r="B335" s="425">
        <v>101920</v>
      </c>
      <c r="C335" s="438" t="s">
        <v>1547</v>
      </c>
      <c r="D335" s="438"/>
      <c r="E335" s="479"/>
      <c r="F335" s="679" t="s">
        <v>1315</v>
      </c>
      <c r="G335" s="679"/>
      <c r="H335" s="679"/>
      <c r="I335" s="679"/>
      <c r="J335" s="679"/>
      <c r="K335" s="679"/>
      <c r="L335" s="679"/>
      <c r="M335" s="479"/>
      <c r="P335" s="548"/>
      <c r="Q335" s="548"/>
      <c r="R335" s="548"/>
      <c r="S335" s="548"/>
      <c r="T335" s="548"/>
    </row>
    <row r="336" spans="1:20" s="318" customFormat="1" outlineLevel="1" x14ac:dyDescent="0.2">
      <c r="A336" s="471"/>
      <c r="B336" s="416">
        <f>B335+1</f>
        <v>101921</v>
      </c>
      <c r="C336" s="430" t="s">
        <v>1547</v>
      </c>
      <c r="D336" s="430"/>
      <c r="E336" s="376"/>
      <c r="F336" s="376" t="s">
        <v>793</v>
      </c>
      <c r="G336" s="457" t="s">
        <v>794</v>
      </c>
      <c r="H336" s="457" t="s">
        <v>1720</v>
      </c>
      <c r="I336" s="457"/>
      <c r="J336" s="456" t="s">
        <v>10</v>
      </c>
      <c r="K336" s="456" t="s">
        <v>10</v>
      </c>
      <c r="L336" s="451" t="s">
        <v>334</v>
      </c>
      <c r="M336" s="453"/>
      <c r="P336" s="538"/>
      <c r="Q336" s="538" t="s">
        <v>337</v>
      </c>
      <c r="R336" s="538" t="s">
        <v>537</v>
      </c>
      <c r="S336" s="538"/>
      <c r="T336" s="538"/>
    </row>
    <row r="337" spans="1:20" s="318" customFormat="1" outlineLevel="1" x14ac:dyDescent="0.2">
      <c r="A337" s="471"/>
      <c r="B337" s="416">
        <f>B336+1</f>
        <v>101922</v>
      </c>
      <c r="C337" s="430" t="s">
        <v>1547</v>
      </c>
      <c r="D337" s="430"/>
      <c r="E337" s="376"/>
      <c r="F337" s="376" t="s">
        <v>789</v>
      </c>
      <c r="G337" s="376" t="s">
        <v>787</v>
      </c>
      <c r="H337" s="376" t="s">
        <v>1534</v>
      </c>
      <c r="I337" s="376"/>
      <c r="J337" s="380" t="s">
        <v>10</v>
      </c>
      <c r="K337" s="380" t="s">
        <v>10</v>
      </c>
      <c r="L337" s="381" t="s">
        <v>334</v>
      </c>
      <c r="M337" s="453"/>
      <c r="P337" s="538"/>
      <c r="Q337" s="538" t="s">
        <v>337</v>
      </c>
      <c r="R337" s="538" t="s">
        <v>537</v>
      </c>
      <c r="S337" s="538"/>
      <c r="T337" s="538"/>
    </row>
    <row r="338" spans="1:20" s="318" customFormat="1" outlineLevel="1" x14ac:dyDescent="0.2">
      <c r="A338" s="471"/>
      <c r="B338" s="416">
        <f>B337+1</f>
        <v>101923</v>
      </c>
      <c r="C338" s="430" t="s">
        <v>1547</v>
      </c>
      <c r="D338" s="430" t="s">
        <v>343</v>
      </c>
      <c r="E338" s="376"/>
      <c r="F338" s="376" t="s">
        <v>793</v>
      </c>
      <c r="G338" s="457" t="s">
        <v>794</v>
      </c>
      <c r="H338" s="457" t="s">
        <v>1721</v>
      </c>
      <c r="I338" s="457"/>
      <c r="J338" s="456" t="s">
        <v>10</v>
      </c>
      <c r="K338" s="456" t="s">
        <v>10</v>
      </c>
      <c r="L338" s="451" t="s">
        <v>334</v>
      </c>
      <c r="M338" s="453"/>
      <c r="P338" s="538"/>
      <c r="Q338" s="538" t="s">
        <v>338</v>
      </c>
      <c r="R338" s="538" t="s">
        <v>537</v>
      </c>
      <c r="S338" s="538"/>
      <c r="T338" s="538"/>
    </row>
    <row r="339" spans="1:20" s="318" customFormat="1" outlineLevel="1" x14ac:dyDescent="0.2">
      <c r="A339" s="471"/>
      <c r="B339" s="416">
        <f>B338+1</f>
        <v>101924</v>
      </c>
      <c r="C339" s="430" t="s">
        <v>1547</v>
      </c>
      <c r="D339" s="430" t="s">
        <v>343</v>
      </c>
      <c r="E339" s="376"/>
      <c r="F339" s="376" t="s">
        <v>789</v>
      </c>
      <c r="G339" s="376" t="s">
        <v>787</v>
      </c>
      <c r="H339" s="376" t="s">
        <v>1536</v>
      </c>
      <c r="I339" s="376"/>
      <c r="J339" s="380" t="s">
        <v>10</v>
      </c>
      <c r="K339" s="380" t="s">
        <v>10</v>
      </c>
      <c r="L339" s="381" t="s">
        <v>334</v>
      </c>
      <c r="M339" s="453"/>
      <c r="P339" s="538"/>
      <c r="Q339" s="538" t="s">
        <v>338</v>
      </c>
      <c r="R339" s="538" t="s">
        <v>537</v>
      </c>
      <c r="S339" s="538"/>
      <c r="T339" s="538"/>
    </row>
    <row r="340" spans="1:20" s="163" customFormat="1" outlineLevel="1" x14ac:dyDescent="0.2">
      <c r="A340" s="160" t="s">
        <v>48</v>
      </c>
      <c r="B340" s="138">
        <v>101930</v>
      </c>
      <c r="C340" s="139"/>
      <c r="D340" s="484"/>
      <c r="E340" s="161"/>
      <c r="F340" s="676" t="s">
        <v>860</v>
      </c>
      <c r="G340" s="677"/>
      <c r="H340" s="677"/>
      <c r="I340" s="677"/>
      <c r="J340" s="677"/>
      <c r="K340" s="677"/>
      <c r="L340" s="678"/>
      <c r="M340" s="162"/>
      <c r="P340" s="549"/>
      <c r="Q340" s="549"/>
      <c r="R340" s="549"/>
      <c r="S340" s="549"/>
      <c r="T340" s="549"/>
    </row>
    <row r="341" spans="1:20" s="49" customFormat="1" ht="33.75" outlineLevel="1" x14ac:dyDescent="0.2">
      <c r="A341" s="98"/>
      <c r="B341" s="32">
        <v>101931</v>
      </c>
      <c r="C341" s="48"/>
      <c r="D341" s="120"/>
      <c r="E341" s="121"/>
      <c r="F341" s="95" t="s">
        <v>1586</v>
      </c>
      <c r="G341" s="34" t="s">
        <v>3</v>
      </c>
      <c r="H341" s="107" t="s">
        <v>552</v>
      </c>
      <c r="I341" s="34"/>
      <c r="J341" s="33" t="s">
        <v>13</v>
      </c>
      <c r="K341" s="33" t="s">
        <v>14</v>
      </c>
      <c r="L341" s="33" t="s">
        <v>333</v>
      </c>
      <c r="M341" s="95"/>
      <c r="P341" s="538"/>
      <c r="Q341" s="538"/>
      <c r="R341" s="538"/>
      <c r="S341" s="538"/>
      <c r="T341" s="538"/>
    </row>
    <row r="342" spans="1:20" s="53" customFormat="1" x14ac:dyDescent="0.2">
      <c r="A342" s="420" t="s">
        <v>47</v>
      </c>
      <c r="B342" s="54">
        <v>102000</v>
      </c>
      <c r="C342" s="114"/>
      <c r="D342" s="486"/>
      <c r="E342" s="477"/>
      <c r="F342" s="671" t="s">
        <v>1620</v>
      </c>
      <c r="G342" s="671"/>
      <c r="H342" s="671"/>
      <c r="I342" s="671"/>
      <c r="J342" s="671"/>
      <c r="K342" s="671"/>
      <c r="L342" s="671"/>
      <c r="M342" s="477"/>
      <c r="P342" s="547"/>
      <c r="Q342" s="547"/>
      <c r="R342" s="547"/>
      <c r="S342" s="547"/>
      <c r="T342" s="547"/>
    </row>
    <row r="343" spans="1:20" s="60" customFormat="1" outlineLevel="1" x14ac:dyDescent="0.2">
      <c r="A343" s="59" t="s">
        <v>48</v>
      </c>
      <c r="B343" s="57">
        <v>102010</v>
      </c>
      <c r="C343" s="438" t="s">
        <v>1547</v>
      </c>
      <c r="D343" s="438"/>
      <c r="E343" s="338"/>
      <c r="F343" s="672" t="s">
        <v>1572</v>
      </c>
      <c r="G343" s="672"/>
      <c r="H343" s="672"/>
      <c r="I343" s="672"/>
      <c r="J343" s="672"/>
      <c r="K343" s="672"/>
      <c r="L343" s="672"/>
      <c r="M343" s="338"/>
      <c r="P343" s="548"/>
      <c r="Q343" s="548" t="s">
        <v>337</v>
      </c>
      <c r="R343" s="548"/>
      <c r="S343" s="548"/>
      <c r="T343" s="548"/>
    </row>
    <row r="344" spans="1:20" ht="45" outlineLevel="1" x14ac:dyDescent="0.2">
      <c r="B344" s="32">
        <f>B343+1</f>
        <v>102011</v>
      </c>
      <c r="C344" s="487" t="s">
        <v>1547</v>
      </c>
      <c r="D344" s="487"/>
      <c r="F344" s="95" t="s">
        <v>1587</v>
      </c>
      <c r="G344" s="95" t="s">
        <v>558</v>
      </c>
      <c r="H344" s="34" t="s">
        <v>1553</v>
      </c>
      <c r="I344" s="126"/>
      <c r="J344" s="33" t="s">
        <v>10</v>
      </c>
      <c r="K344" s="33" t="s">
        <v>10</v>
      </c>
      <c r="L344" s="33" t="s">
        <v>334</v>
      </c>
      <c r="M344" s="103" t="s">
        <v>1710</v>
      </c>
      <c r="Q344" s="542" t="s">
        <v>337</v>
      </c>
    </row>
    <row r="345" spans="1:20" ht="22.5" customHeight="1" outlineLevel="1" x14ac:dyDescent="0.2">
      <c r="A345" s="36"/>
      <c r="B345" s="35">
        <f>B344+1</f>
        <v>102012</v>
      </c>
      <c r="C345" s="562" t="s">
        <v>1547</v>
      </c>
      <c r="D345" s="562"/>
      <c r="E345" s="93"/>
      <c r="F345" s="94" t="s">
        <v>563</v>
      </c>
      <c r="G345" s="94" t="s">
        <v>341</v>
      </c>
      <c r="H345" s="93" t="s">
        <v>656</v>
      </c>
      <c r="I345" s="93"/>
      <c r="J345" s="62" t="s">
        <v>88</v>
      </c>
      <c r="K345" s="62" t="s">
        <v>88</v>
      </c>
      <c r="L345" s="62" t="s">
        <v>334</v>
      </c>
      <c r="M345" s="94"/>
      <c r="Q345" s="542" t="s">
        <v>337</v>
      </c>
    </row>
    <row r="346" spans="1:20" ht="22.5" outlineLevel="1" x14ac:dyDescent="0.2">
      <c r="B346" s="165">
        <f t="shared" ref="B346:B347" si="35">B345+1</f>
        <v>102013</v>
      </c>
      <c r="C346" s="487" t="s">
        <v>1547</v>
      </c>
      <c r="D346" s="487"/>
      <c r="F346" s="95" t="s">
        <v>669</v>
      </c>
      <c r="G346" s="168" t="s">
        <v>12</v>
      </c>
      <c r="H346" s="34" t="s">
        <v>774</v>
      </c>
      <c r="J346" s="204" t="s">
        <v>1704</v>
      </c>
      <c r="K346" s="204" t="s">
        <v>1704</v>
      </c>
      <c r="L346" s="33" t="s">
        <v>334</v>
      </c>
      <c r="Q346" s="542" t="s">
        <v>337</v>
      </c>
    </row>
    <row r="347" spans="1:20" s="49" customFormat="1" ht="33.75" outlineLevel="1" x14ac:dyDescent="0.2">
      <c r="A347" s="98"/>
      <c r="B347" s="32">
        <f t="shared" si="35"/>
        <v>102014</v>
      </c>
      <c r="C347" s="487" t="s">
        <v>1547</v>
      </c>
      <c r="D347" s="487"/>
      <c r="E347" s="121"/>
      <c r="F347" s="95" t="s">
        <v>1401</v>
      </c>
      <c r="G347" s="34" t="s">
        <v>3</v>
      </c>
      <c r="H347" s="107" t="s">
        <v>552</v>
      </c>
      <c r="I347" s="34"/>
      <c r="J347" s="33" t="s">
        <v>13</v>
      </c>
      <c r="K347" s="33" t="s">
        <v>14</v>
      </c>
      <c r="L347" s="33" t="s">
        <v>333</v>
      </c>
      <c r="M347" s="95"/>
      <c r="P347" s="538"/>
      <c r="Q347" s="538" t="s">
        <v>337</v>
      </c>
      <c r="R347" s="538"/>
      <c r="S347" s="538"/>
      <c r="T347" s="538"/>
    </row>
    <row r="348" spans="1:20" s="60" customFormat="1" outlineLevel="1" x14ac:dyDescent="0.2">
      <c r="A348" s="59" t="s">
        <v>48</v>
      </c>
      <c r="B348" s="57">
        <v>102020</v>
      </c>
      <c r="C348" s="438" t="s">
        <v>1547</v>
      </c>
      <c r="D348" s="438" t="s">
        <v>343</v>
      </c>
      <c r="E348" s="478"/>
      <c r="F348" s="672" t="s">
        <v>1573</v>
      </c>
      <c r="G348" s="672"/>
      <c r="H348" s="672"/>
      <c r="I348" s="672"/>
      <c r="J348" s="672"/>
      <c r="K348" s="672"/>
      <c r="L348" s="672"/>
      <c r="M348" s="478"/>
      <c r="P348" s="548"/>
      <c r="Q348" s="548" t="s">
        <v>338</v>
      </c>
      <c r="R348" s="548"/>
      <c r="S348" s="548"/>
      <c r="T348" s="548"/>
    </row>
    <row r="349" spans="1:20" ht="45" outlineLevel="1" x14ac:dyDescent="0.2">
      <c r="B349" s="32">
        <f>B348+1</f>
        <v>102021</v>
      </c>
      <c r="C349" s="487" t="s">
        <v>1547</v>
      </c>
      <c r="D349" s="487" t="s">
        <v>343</v>
      </c>
      <c r="F349" s="95" t="s">
        <v>1588</v>
      </c>
      <c r="G349" s="95" t="s">
        <v>558</v>
      </c>
      <c r="H349" s="34" t="s">
        <v>1555</v>
      </c>
      <c r="I349" s="126"/>
      <c r="J349" s="33" t="s">
        <v>10</v>
      </c>
      <c r="K349" s="33" t="s">
        <v>10</v>
      </c>
      <c r="L349" s="33" t="s">
        <v>334</v>
      </c>
      <c r="M349" s="260"/>
      <c r="Q349" s="542" t="s">
        <v>338</v>
      </c>
    </row>
    <row r="350" spans="1:20" ht="22.5" customHeight="1" outlineLevel="1" x14ac:dyDescent="0.2">
      <c r="A350" s="36"/>
      <c r="B350" s="35">
        <f>B349+1</f>
        <v>102022</v>
      </c>
      <c r="C350" s="562" t="s">
        <v>1547</v>
      </c>
      <c r="D350" s="562" t="s">
        <v>343</v>
      </c>
      <c r="E350" s="93"/>
      <c r="F350" s="94" t="s">
        <v>563</v>
      </c>
      <c r="G350" s="94" t="s">
        <v>341</v>
      </c>
      <c r="H350" s="93" t="s">
        <v>656</v>
      </c>
      <c r="I350" s="93"/>
      <c r="J350" s="62" t="s">
        <v>88</v>
      </c>
      <c r="K350" s="62" t="s">
        <v>88</v>
      </c>
      <c r="L350" s="62" t="s">
        <v>334</v>
      </c>
      <c r="M350" s="94"/>
      <c r="Q350" s="542" t="s">
        <v>338</v>
      </c>
    </row>
    <row r="351" spans="1:20" ht="22.5" outlineLevel="1" x14ac:dyDescent="0.2">
      <c r="B351" s="165">
        <f t="shared" ref="B351:B352" si="36">B350+1</f>
        <v>102023</v>
      </c>
      <c r="C351" s="487" t="s">
        <v>1547</v>
      </c>
      <c r="D351" s="487" t="s">
        <v>343</v>
      </c>
      <c r="F351" s="95" t="s">
        <v>669</v>
      </c>
      <c r="G351" s="168" t="s">
        <v>12</v>
      </c>
      <c r="H351" s="34" t="s">
        <v>774</v>
      </c>
      <c r="J351" s="204" t="s">
        <v>1704</v>
      </c>
      <c r="K351" s="204" t="s">
        <v>1704</v>
      </c>
      <c r="L351" s="33" t="s">
        <v>334</v>
      </c>
      <c r="Q351" s="542" t="s">
        <v>338</v>
      </c>
    </row>
    <row r="352" spans="1:20" s="49" customFormat="1" ht="33.75" outlineLevel="1" x14ac:dyDescent="0.2">
      <c r="A352" s="98"/>
      <c r="B352" s="32">
        <f t="shared" si="36"/>
        <v>102024</v>
      </c>
      <c r="C352" s="487" t="s">
        <v>1547</v>
      </c>
      <c r="D352" s="487" t="s">
        <v>343</v>
      </c>
      <c r="E352" s="121"/>
      <c r="F352" s="95" t="s">
        <v>1401</v>
      </c>
      <c r="G352" s="34" t="s">
        <v>3</v>
      </c>
      <c r="H352" s="107" t="s">
        <v>552</v>
      </c>
      <c r="I352" s="34"/>
      <c r="J352" s="33" t="s">
        <v>13</v>
      </c>
      <c r="K352" s="33" t="s">
        <v>14</v>
      </c>
      <c r="L352" s="33" t="s">
        <v>333</v>
      </c>
      <c r="M352" s="95"/>
      <c r="P352" s="538"/>
      <c r="Q352" s="538" t="s">
        <v>338</v>
      </c>
      <c r="R352" s="538"/>
      <c r="S352" s="538"/>
      <c r="T352" s="538"/>
    </row>
    <row r="353" spans="1:20" s="60" customFormat="1" outlineLevel="1" x14ac:dyDescent="0.2">
      <c r="A353" s="59" t="s">
        <v>48</v>
      </c>
      <c r="B353" s="57">
        <v>102030</v>
      </c>
      <c r="C353" s="438" t="s">
        <v>1548</v>
      </c>
      <c r="D353" s="438"/>
      <c r="E353" s="478"/>
      <c r="F353" s="672" t="s">
        <v>1478</v>
      </c>
      <c r="G353" s="672"/>
      <c r="H353" s="672"/>
      <c r="I353" s="672"/>
      <c r="J353" s="672"/>
      <c r="K353" s="672"/>
      <c r="L353" s="672"/>
      <c r="M353" s="478"/>
      <c r="P353" s="548"/>
      <c r="Q353" s="548" t="s">
        <v>337</v>
      </c>
      <c r="R353" s="548"/>
      <c r="S353" s="548"/>
      <c r="T353" s="548"/>
    </row>
    <row r="354" spans="1:20" ht="45" outlineLevel="1" x14ac:dyDescent="0.2">
      <c r="B354" s="32">
        <f>B353+1</f>
        <v>102031</v>
      </c>
      <c r="C354" s="430" t="s">
        <v>1548</v>
      </c>
      <c r="D354" s="430"/>
      <c r="F354" s="95" t="s">
        <v>1589</v>
      </c>
      <c r="G354" s="95" t="s">
        <v>558</v>
      </c>
      <c r="H354" s="34" t="s">
        <v>1560</v>
      </c>
      <c r="I354" s="126"/>
      <c r="J354" s="33" t="s">
        <v>10</v>
      </c>
      <c r="K354" s="33" t="s">
        <v>10</v>
      </c>
      <c r="L354" s="33" t="s">
        <v>334</v>
      </c>
      <c r="M354" s="103" t="s">
        <v>1710</v>
      </c>
      <c r="Q354" s="542" t="s">
        <v>337</v>
      </c>
    </row>
    <row r="355" spans="1:20" ht="22.5" customHeight="1" outlineLevel="1" x14ac:dyDescent="0.2">
      <c r="A355" s="36"/>
      <c r="B355" s="35">
        <f>B354+1</f>
        <v>102032</v>
      </c>
      <c r="C355" s="525" t="s">
        <v>1548</v>
      </c>
      <c r="D355" s="562"/>
      <c r="E355" s="93"/>
      <c r="F355" s="94" t="s">
        <v>563</v>
      </c>
      <c r="G355" s="94" t="s">
        <v>341</v>
      </c>
      <c r="H355" s="93" t="s">
        <v>656</v>
      </c>
      <c r="I355" s="93"/>
      <c r="J355" s="62" t="s">
        <v>88</v>
      </c>
      <c r="K355" s="62" t="s">
        <v>88</v>
      </c>
      <c r="L355" s="62" t="s">
        <v>334</v>
      </c>
      <c r="M355" s="94"/>
      <c r="Q355" s="542" t="s">
        <v>337</v>
      </c>
    </row>
    <row r="356" spans="1:20" ht="22.5" outlineLevel="1" x14ac:dyDescent="0.2">
      <c r="B356" s="165">
        <f t="shared" ref="B356:B357" si="37">B355+1</f>
        <v>102033</v>
      </c>
      <c r="C356" s="430" t="s">
        <v>1548</v>
      </c>
      <c r="D356" s="487"/>
      <c r="F356" s="95" t="s">
        <v>669</v>
      </c>
      <c r="G356" s="168" t="s">
        <v>12</v>
      </c>
      <c r="H356" s="34" t="s">
        <v>774</v>
      </c>
      <c r="J356" s="204" t="s">
        <v>1704</v>
      </c>
      <c r="K356" s="204" t="s">
        <v>1704</v>
      </c>
      <c r="L356" s="33" t="s">
        <v>334</v>
      </c>
      <c r="Q356" s="542" t="s">
        <v>337</v>
      </c>
    </row>
    <row r="357" spans="1:20" s="49" customFormat="1" ht="33.75" outlineLevel="1" x14ac:dyDescent="0.2">
      <c r="A357" s="98"/>
      <c r="B357" s="32">
        <f t="shared" si="37"/>
        <v>102034</v>
      </c>
      <c r="C357" s="430" t="s">
        <v>1548</v>
      </c>
      <c r="D357" s="487"/>
      <c r="E357" s="121"/>
      <c r="F357" s="95" t="s">
        <v>1401</v>
      </c>
      <c r="G357" s="34" t="s">
        <v>3</v>
      </c>
      <c r="H357" s="107" t="s">
        <v>552</v>
      </c>
      <c r="I357" s="34"/>
      <c r="J357" s="33" t="s">
        <v>13</v>
      </c>
      <c r="K357" s="33" t="s">
        <v>14</v>
      </c>
      <c r="L357" s="33" t="s">
        <v>333</v>
      </c>
      <c r="M357" s="95"/>
      <c r="P357" s="538"/>
      <c r="Q357" s="538" t="s">
        <v>337</v>
      </c>
      <c r="R357" s="538"/>
      <c r="S357" s="538"/>
      <c r="T357" s="538"/>
    </row>
    <row r="358" spans="1:20" s="60" customFormat="1" outlineLevel="1" x14ac:dyDescent="0.2">
      <c r="A358" s="59" t="s">
        <v>48</v>
      </c>
      <c r="B358" s="57">
        <v>102040</v>
      </c>
      <c r="C358" s="438" t="s">
        <v>1547</v>
      </c>
      <c r="D358" s="438" t="s">
        <v>343</v>
      </c>
      <c r="E358" s="478"/>
      <c r="F358" s="672" t="s">
        <v>1479</v>
      </c>
      <c r="G358" s="672"/>
      <c r="H358" s="672"/>
      <c r="I358" s="672"/>
      <c r="J358" s="672"/>
      <c r="K358" s="672"/>
      <c r="L358" s="672"/>
      <c r="M358" s="478"/>
      <c r="P358" s="548"/>
      <c r="Q358" s="548" t="s">
        <v>338</v>
      </c>
      <c r="R358" s="548"/>
      <c r="S358" s="548"/>
      <c r="T358" s="548"/>
    </row>
    <row r="359" spans="1:20" ht="45" outlineLevel="1" x14ac:dyDescent="0.2">
      <c r="B359" s="32">
        <f>B358+1</f>
        <v>102041</v>
      </c>
      <c r="C359" s="430" t="s">
        <v>1548</v>
      </c>
      <c r="D359" s="430" t="s">
        <v>343</v>
      </c>
      <c r="F359" s="95" t="s">
        <v>1588</v>
      </c>
      <c r="G359" s="95" t="s">
        <v>558</v>
      </c>
      <c r="H359" s="34" t="s">
        <v>1561</v>
      </c>
      <c r="I359" s="126"/>
      <c r="J359" s="33" t="s">
        <v>10</v>
      </c>
      <c r="K359" s="33" t="s">
        <v>10</v>
      </c>
      <c r="L359" s="33" t="s">
        <v>334</v>
      </c>
      <c r="M359" s="260"/>
      <c r="Q359" s="542" t="s">
        <v>338</v>
      </c>
    </row>
    <row r="360" spans="1:20" ht="22.5" customHeight="1" outlineLevel="1" x14ac:dyDescent="0.2">
      <c r="A360" s="36"/>
      <c r="B360" s="35">
        <f>B359+1</f>
        <v>102042</v>
      </c>
      <c r="C360" s="525" t="s">
        <v>1548</v>
      </c>
      <c r="D360" s="525" t="s">
        <v>343</v>
      </c>
      <c r="E360" s="93"/>
      <c r="F360" s="94" t="s">
        <v>563</v>
      </c>
      <c r="G360" s="94" t="s">
        <v>341</v>
      </c>
      <c r="H360" s="93" t="s">
        <v>656</v>
      </c>
      <c r="I360" s="93"/>
      <c r="J360" s="62" t="s">
        <v>88</v>
      </c>
      <c r="K360" s="62" t="s">
        <v>88</v>
      </c>
      <c r="L360" s="62" t="s">
        <v>334</v>
      </c>
      <c r="M360" s="94"/>
      <c r="Q360" s="542" t="s">
        <v>338</v>
      </c>
    </row>
    <row r="361" spans="1:20" ht="22.5" outlineLevel="1" x14ac:dyDescent="0.2">
      <c r="B361" s="165">
        <f t="shared" ref="B361:B362" si="38">B360+1</f>
        <v>102043</v>
      </c>
      <c r="C361" s="430" t="s">
        <v>1548</v>
      </c>
      <c r="D361" s="430" t="s">
        <v>343</v>
      </c>
      <c r="F361" s="95" t="s">
        <v>669</v>
      </c>
      <c r="G361" s="168" t="s">
        <v>12</v>
      </c>
      <c r="H361" s="34" t="s">
        <v>774</v>
      </c>
      <c r="J361" s="204" t="s">
        <v>1704</v>
      </c>
      <c r="K361" s="204" t="s">
        <v>1704</v>
      </c>
      <c r="L361" s="33" t="s">
        <v>334</v>
      </c>
      <c r="Q361" s="542" t="s">
        <v>338</v>
      </c>
    </row>
    <row r="362" spans="1:20" s="49" customFormat="1" ht="33.75" outlineLevel="1" x14ac:dyDescent="0.2">
      <c r="A362" s="98"/>
      <c r="B362" s="32">
        <f t="shared" si="38"/>
        <v>102044</v>
      </c>
      <c r="C362" s="430" t="s">
        <v>1548</v>
      </c>
      <c r="D362" s="430" t="s">
        <v>343</v>
      </c>
      <c r="E362" s="121"/>
      <c r="F362" s="95" t="s">
        <v>1401</v>
      </c>
      <c r="G362" s="34" t="s">
        <v>3</v>
      </c>
      <c r="H362" s="107" t="s">
        <v>552</v>
      </c>
      <c r="I362" s="34"/>
      <c r="J362" s="33" t="s">
        <v>13</v>
      </c>
      <c r="K362" s="33" t="s">
        <v>14</v>
      </c>
      <c r="L362" s="33" t="s">
        <v>333</v>
      </c>
      <c r="M362" s="95"/>
      <c r="P362" s="538"/>
      <c r="Q362" s="538" t="s">
        <v>338</v>
      </c>
      <c r="R362" s="538"/>
      <c r="S362" s="538"/>
      <c r="T362" s="538"/>
    </row>
    <row r="363" spans="1:20" s="53" customFormat="1" x14ac:dyDescent="0.2">
      <c r="A363" s="55" t="s">
        <v>47</v>
      </c>
      <c r="B363" s="54">
        <v>102500</v>
      </c>
      <c r="C363" s="114"/>
      <c r="D363" s="486"/>
      <c r="E363" s="477"/>
      <c r="F363" s="671" t="s">
        <v>1516</v>
      </c>
      <c r="G363" s="671"/>
      <c r="H363" s="671"/>
      <c r="I363" s="671"/>
      <c r="J363" s="671"/>
      <c r="K363" s="671"/>
      <c r="L363" s="671"/>
      <c r="M363" s="477"/>
      <c r="P363" s="547"/>
      <c r="Q363" s="547"/>
      <c r="R363" s="547"/>
      <c r="S363" s="547"/>
      <c r="T363" s="547"/>
    </row>
    <row r="364" spans="1:20" s="60" customFormat="1" ht="13.5" customHeight="1" outlineLevel="1" x14ac:dyDescent="0.2">
      <c r="A364" s="424" t="s">
        <v>48</v>
      </c>
      <c r="B364" s="425">
        <f>B363+1</f>
        <v>102501</v>
      </c>
      <c r="C364" s="424"/>
      <c r="D364" s="438"/>
      <c r="E364" s="479"/>
      <c r="F364" s="673" t="s">
        <v>253</v>
      </c>
      <c r="G364" s="674"/>
      <c r="H364" s="674"/>
      <c r="I364" s="674"/>
      <c r="J364" s="674"/>
      <c r="K364" s="674"/>
      <c r="L364" s="675"/>
      <c r="M364" s="479"/>
      <c r="P364" s="548"/>
      <c r="Q364" s="548"/>
      <c r="R364" s="548"/>
      <c r="S364" s="548"/>
      <c r="T364" s="548"/>
    </row>
    <row r="365" spans="1:20" s="60" customFormat="1" outlineLevel="1" x14ac:dyDescent="0.2">
      <c r="A365" s="424" t="s">
        <v>48</v>
      </c>
      <c r="B365" s="425">
        <v>102510</v>
      </c>
      <c r="C365" s="424" t="s">
        <v>1547</v>
      </c>
      <c r="D365" s="438"/>
      <c r="E365" s="479"/>
      <c r="F365" s="679" t="s">
        <v>1495</v>
      </c>
      <c r="G365" s="679"/>
      <c r="H365" s="679"/>
      <c r="I365" s="679"/>
      <c r="J365" s="679"/>
      <c r="K365" s="679"/>
      <c r="L365" s="679"/>
      <c r="M365" s="479"/>
      <c r="P365" s="548"/>
      <c r="Q365" s="548" t="s">
        <v>337</v>
      </c>
      <c r="R365" s="548" t="s">
        <v>537</v>
      </c>
      <c r="S365" s="548"/>
      <c r="T365" s="548"/>
    </row>
    <row r="366" spans="1:20" ht="27" customHeight="1" outlineLevel="1" x14ac:dyDescent="0.2">
      <c r="A366" s="365"/>
      <c r="B366" s="416">
        <f>B365+1</f>
        <v>102511</v>
      </c>
      <c r="C366" s="428" t="s">
        <v>1547</v>
      </c>
      <c r="D366" s="368"/>
      <c r="E366" s="467"/>
      <c r="F366" s="364" t="s">
        <v>220</v>
      </c>
      <c r="G366" s="367" t="s">
        <v>220</v>
      </c>
      <c r="H366" s="367" t="s">
        <v>1504</v>
      </c>
      <c r="I366" s="367" t="s">
        <v>1521</v>
      </c>
      <c r="J366" s="368" t="s">
        <v>10</v>
      </c>
      <c r="K366" s="368" t="s">
        <v>10</v>
      </c>
      <c r="L366" s="368" t="s">
        <v>334</v>
      </c>
      <c r="M366" s="364"/>
      <c r="Q366" s="542" t="s">
        <v>337</v>
      </c>
      <c r="R366" s="542" t="s">
        <v>537</v>
      </c>
    </row>
    <row r="367" spans="1:20" ht="90" outlineLevel="1" x14ac:dyDescent="0.2">
      <c r="A367" s="468"/>
      <c r="B367" s="449">
        <f t="shared" ref="B367:B368" si="39">B366+1</f>
        <v>102512</v>
      </c>
      <c r="C367" s="428" t="s">
        <v>1547</v>
      </c>
      <c r="D367" s="451"/>
      <c r="E367" s="452"/>
      <c r="F367" s="453" t="s">
        <v>221</v>
      </c>
      <c r="G367" s="454" t="s">
        <v>221</v>
      </c>
      <c r="H367" s="454" t="s">
        <v>1549</v>
      </c>
      <c r="I367" s="454" t="s">
        <v>1</v>
      </c>
      <c r="J367" s="451" t="s">
        <v>10</v>
      </c>
      <c r="K367" s="451" t="s">
        <v>10</v>
      </c>
      <c r="L367" s="451" t="s">
        <v>334</v>
      </c>
      <c r="M367" s="453"/>
      <c r="Q367" s="542" t="s">
        <v>337</v>
      </c>
      <c r="R367" s="542" t="s">
        <v>537</v>
      </c>
    </row>
    <row r="368" spans="1:20" s="243" customFormat="1" ht="78.75" outlineLevel="1" x14ac:dyDescent="0.2">
      <c r="A368" s="468"/>
      <c r="B368" s="416">
        <f t="shared" si="39"/>
        <v>102513</v>
      </c>
      <c r="C368" s="428" t="s">
        <v>1547</v>
      </c>
      <c r="D368" s="451"/>
      <c r="E368" s="452"/>
      <c r="F368" s="453" t="s">
        <v>235</v>
      </c>
      <c r="G368" s="454" t="s">
        <v>790</v>
      </c>
      <c r="H368" s="454" t="s">
        <v>1523</v>
      </c>
      <c r="I368" s="454" t="s">
        <v>1550</v>
      </c>
      <c r="J368" s="451" t="s">
        <v>10</v>
      </c>
      <c r="K368" s="451" t="s">
        <v>10</v>
      </c>
      <c r="L368" s="451" t="s">
        <v>334</v>
      </c>
      <c r="M368" s="453"/>
      <c r="P368" s="542"/>
      <c r="Q368" s="542" t="s">
        <v>337</v>
      </c>
      <c r="R368" s="542" t="s">
        <v>537</v>
      </c>
      <c r="S368" s="542"/>
      <c r="T368" s="542"/>
    </row>
    <row r="369" spans="1:20" s="60" customFormat="1" outlineLevel="1" x14ac:dyDescent="0.2">
      <c r="A369" s="424" t="s">
        <v>48</v>
      </c>
      <c r="B369" s="425">
        <v>102520</v>
      </c>
      <c r="C369" s="424" t="s">
        <v>1547</v>
      </c>
      <c r="D369" s="438" t="s">
        <v>343</v>
      </c>
      <c r="E369" s="479"/>
      <c r="F369" s="679" t="s">
        <v>1496</v>
      </c>
      <c r="G369" s="679"/>
      <c r="H369" s="679"/>
      <c r="I369" s="679"/>
      <c r="J369" s="679"/>
      <c r="K369" s="679"/>
      <c r="L369" s="679"/>
      <c r="M369" s="479"/>
      <c r="P369" s="548"/>
      <c r="Q369" s="548" t="s">
        <v>338</v>
      </c>
      <c r="R369" s="548" t="s">
        <v>537</v>
      </c>
      <c r="S369" s="548"/>
      <c r="T369" s="548"/>
    </row>
    <row r="370" spans="1:20" ht="27" customHeight="1" outlineLevel="1" x14ac:dyDescent="0.2">
      <c r="A370" s="365"/>
      <c r="B370" s="416">
        <f>B369+1</f>
        <v>102521</v>
      </c>
      <c r="C370" s="428" t="s">
        <v>1547</v>
      </c>
      <c r="D370" s="368" t="s">
        <v>343</v>
      </c>
      <c r="E370" s="467"/>
      <c r="F370" s="364" t="s">
        <v>220</v>
      </c>
      <c r="G370" s="367" t="s">
        <v>220</v>
      </c>
      <c r="H370" s="367" t="s">
        <v>1505</v>
      </c>
      <c r="I370" s="367" t="s">
        <v>1525</v>
      </c>
      <c r="J370" s="368" t="s">
        <v>10</v>
      </c>
      <c r="K370" s="368" t="s">
        <v>10</v>
      </c>
      <c r="L370" s="368" t="s">
        <v>334</v>
      </c>
      <c r="M370" s="364"/>
      <c r="Q370" s="542" t="s">
        <v>338</v>
      </c>
      <c r="R370" s="542" t="s">
        <v>537</v>
      </c>
    </row>
    <row r="371" spans="1:20" ht="90" outlineLevel="1" x14ac:dyDescent="0.2">
      <c r="A371" s="468"/>
      <c r="B371" s="449">
        <f t="shared" ref="B371:B372" si="40">B370+1</f>
        <v>102522</v>
      </c>
      <c r="C371" s="428" t="s">
        <v>1547</v>
      </c>
      <c r="D371" s="368" t="s">
        <v>343</v>
      </c>
      <c r="E371" s="452"/>
      <c r="F371" s="453" t="s">
        <v>221</v>
      </c>
      <c r="G371" s="454" t="s">
        <v>221</v>
      </c>
      <c r="H371" s="454" t="s">
        <v>1526</v>
      </c>
      <c r="I371" s="454" t="s">
        <v>1</v>
      </c>
      <c r="J371" s="451" t="s">
        <v>10</v>
      </c>
      <c r="K371" s="451" t="s">
        <v>10</v>
      </c>
      <c r="L371" s="451" t="s">
        <v>334</v>
      </c>
      <c r="M371" s="453"/>
      <c r="Q371" s="542" t="s">
        <v>338</v>
      </c>
      <c r="R371" s="542" t="s">
        <v>537</v>
      </c>
    </row>
    <row r="372" spans="1:20" s="243" customFormat="1" ht="78.75" outlineLevel="1" x14ac:dyDescent="0.2">
      <c r="A372" s="468"/>
      <c r="B372" s="416">
        <f t="shared" si="40"/>
        <v>102523</v>
      </c>
      <c r="C372" s="428" t="s">
        <v>1547</v>
      </c>
      <c r="D372" s="368" t="s">
        <v>343</v>
      </c>
      <c r="E372" s="452"/>
      <c r="F372" s="453" t="s">
        <v>235</v>
      </c>
      <c r="G372" s="454" t="s">
        <v>790</v>
      </c>
      <c r="H372" s="454" t="s">
        <v>1527</v>
      </c>
      <c r="I372" s="454" t="s">
        <v>1551</v>
      </c>
      <c r="J372" s="451" t="s">
        <v>10</v>
      </c>
      <c r="K372" s="451" t="s">
        <v>10</v>
      </c>
      <c r="L372" s="451" t="s">
        <v>334</v>
      </c>
      <c r="M372" s="453"/>
      <c r="P372" s="542"/>
      <c r="Q372" s="542" t="s">
        <v>338</v>
      </c>
      <c r="R372" s="542" t="s">
        <v>537</v>
      </c>
      <c r="S372" s="542"/>
      <c r="T372" s="542"/>
    </row>
    <row r="373" spans="1:20" s="60" customFormat="1" outlineLevel="1" x14ac:dyDescent="0.2">
      <c r="A373" s="424" t="s">
        <v>48</v>
      </c>
      <c r="B373" s="425">
        <v>102530</v>
      </c>
      <c r="C373" s="424" t="s">
        <v>1548</v>
      </c>
      <c r="D373" s="438"/>
      <c r="E373" s="479"/>
      <c r="F373" s="679" t="s">
        <v>1337</v>
      </c>
      <c r="G373" s="679"/>
      <c r="H373" s="679"/>
      <c r="I373" s="679"/>
      <c r="J373" s="679"/>
      <c r="K373" s="679"/>
      <c r="L373" s="679"/>
      <c r="M373" s="479"/>
      <c r="P373" s="548"/>
      <c r="Q373" s="548" t="s">
        <v>337</v>
      </c>
      <c r="R373" s="548" t="s">
        <v>537</v>
      </c>
      <c r="S373" s="548"/>
      <c r="T373" s="548"/>
    </row>
    <row r="374" spans="1:20" ht="112.5" outlineLevel="1" x14ac:dyDescent="0.2">
      <c r="A374" s="365"/>
      <c r="B374" s="416">
        <f t="shared" ref="B374" si="41">B373+1</f>
        <v>102531</v>
      </c>
      <c r="C374" s="428" t="s">
        <v>1548</v>
      </c>
      <c r="D374" s="428"/>
      <c r="E374" s="367"/>
      <c r="F374" s="364" t="s">
        <v>223</v>
      </c>
      <c r="G374" s="364" t="s">
        <v>554</v>
      </c>
      <c r="H374" s="367" t="s">
        <v>556</v>
      </c>
      <c r="I374" s="454" t="s">
        <v>1552</v>
      </c>
      <c r="J374" s="368" t="s">
        <v>10</v>
      </c>
      <c r="K374" s="368" t="s">
        <v>10</v>
      </c>
      <c r="L374" s="368" t="s">
        <v>334</v>
      </c>
      <c r="M374" s="364"/>
      <c r="Q374" s="542" t="s">
        <v>337</v>
      </c>
      <c r="R374" s="542" t="s">
        <v>537</v>
      </c>
    </row>
    <row r="375" spans="1:20" s="60" customFormat="1" outlineLevel="1" x14ac:dyDescent="0.2">
      <c r="A375" s="424" t="s">
        <v>48</v>
      </c>
      <c r="B375" s="425">
        <v>102540</v>
      </c>
      <c r="C375" s="424" t="s">
        <v>1548</v>
      </c>
      <c r="D375" s="438"/>
      <c r="E375" s="479"/>
      <c r="F375" s="673" t="s">
        <v>1338</v>
      </c>
      <c r="G375" s="674"/>
      <c r="H375" s="674"/>
      <c r="I375" s="674"/>
      <c r="J375" s="674"/>
      <c r="K375" s="674"/>
      <c r="L375" s="675"/>
      <c r="M375" s="479"/>
      <c r="P375" s="548"/>
      <c r="Q375" s="548" t="s">
        <v>338</v>
      </c>
      <c r="R375" s="548" t="s">
        <v>537</v>
      </c>
      <c r="S375" s="548"/>
      <c r="T375" s="548"/>
    </row>
    <row r="376" spans="1:20" ht="146.25" outlineLevel="1" x14ac:dyDescent="0.2">
      <c r="A376" s="365"/>
      <c r="B376" s="416">
        <f>B375+1</f>
        <v>102541</v>
      </c>
      <c r="C376" s="428" t="s">
        <v>1548</v>
      </c>
      <c r="D376" s="428" t="s">
        <v>343</v>
      </c>
      <c r="E376" s="367"/>
      <c r="F376" s="364" t="s">
        <v>223</v>
      </c>
      <c r="G376" s="364" t="s">
        <v>570</v>
      </c>
      <c r="H376" s="621" t="s">
        <v>1962</v>
      </c>
      <c r="I376" s="454" t="s">
        <v>1477</v>
      </c>
      <c r="J376" s="368" t="s">
        <v>10</v>
      </c>
      <c r="K376" s="368" t="s">
        <v>10</v>
      </c>
      <c r="L376" s="368" t="s">
        <v>334</v>
      </c>
      <c r="M376" s="622" t="s">
        <v>1958</v>
      </c>
      <c r="Q376" s="542" t="s">
        <v>338</v>
      </c>
      <c r="R376" s="542" t="s">
        <v>537</v>
      </c>
    </row>
    <row r="377" spans="1:20" s="50" customFormat="1" ht="146.25" outlineLevel="1" x14ac:dyDescent="0.2">
      <c r="A377" s="393"/>
      <c r="B377" s="442">
        <f>B376+1</f>
        <v>102542</v>
      </c>
      <c r="C377" s="443" t="s">
        <v>1548</v>
      </c>
      <c r="D377" s="443" t="s">
        <v>343</v>
      </c>
      <c r="E377" s="395"/>
      <c r="F377" s="396" t="s">
        <v>223</v>
      </c>
      <c r="G377" s="396" t="s">
        <v>570</v>
      </c>
      <c r="H377" s="460" t="s">
        <v>1080</v>
      </c>
      <c r="I377" s="395" t="s">
        <v>1477</v>
      </c>
      <c r="J377" s="397" t="s">
        <v>10</v>
      </c>
      <c r="K377" s="397" t="s">
        <v>10</v>
      </c>
      <c r="L377" s="397" t="s">
        <v>334</v>
      </c>
      <c r="M377" s="396"/>
      <c r="P377" s="542"/>
      <c r="Q377" s="542" t="s">
        <v>338</v>
      </c>
      <c r="R377" s="542" t="s">
        <v>537</v>
      </c>
      <c r="S377" s="542"/>
      <c r="T377" s="542"/>
    </row>
    <row r="378" spans="1:20" s="60" customFormat="1" ht="13.5" customHeight="1" outlineLevel="1" x14ac:dyDescent="0.2">
      <c r="A378" s="424" t="s">
        <v>48</v>
      </c>
      <c r="B378" s="425">
        <v>102550</v>
      </c>
      <c r="C378" s="424"/>
      <c r="D378" s="438"/>
      <c r="E378" s="479"/>
      <c r="F378" s="673" t="s">
        <v>860</v>
      </c>
      <c r="G378" s="674"/>
      <c r="H378" s="674"/>
      <c r="I378" s="674"/>
      <c r="J378" s="674"/>
      <c r="K378" s="674"/>
      <c r="L378" s="675"/>
      <c r="M378" s="479"/>
      <c r="P378" s="548"/>
      <c r="Q378" s="548"/>
      <c r="R378" s="548"/>
      <c r="S378" s="548"/>
      <c r="T378" s="548"/>
    </row>
    <row r="379" spans="1:20" s="3" customFormat="1" ht="33.75" outlineLevel="1" x14ac:dyDescent="0.2">
      <c r="A379" s="469"/>
      <c r="B379" s="416">
        <f>B378+1</f>
        <v>102551</v>
      </c>
      <c r="C379" s="428"/>
      <c r="D379" s="368"/>
      <c r="E379" s="467"/>
      <c r="F379" s="364" t="s">
        <v>1475</v>
      </c>
      <c r="G379" s="367" t="s">
        <v>3</v>
      </c>
      <c r="H379" s="454" t="s">
        <v>552</v>
      </c>
      <c r="I379" s="367"/>
      <c r="J379" s="368" t="s">
        <v>13</v>
      </c>
      <c r="K379" s="368" t="s">
        <v>14</v>
      </c>
      <c r="L379" s="368" t="s">
        <v>333</v>
      </c>
      <c r="M379" s="364"/>
      <c r="P379" s="538"/>
      <c r="Q379" s="538"/>
      <c r="R379" s="538"/>
      <c r="S379" s="538"/>
      <c r="T379" s="538"/>
    </row>
    <row r="380" spans="1:20" s="53" customFormat="1" x14ac:dyDescent="0.2">
      <c r="A380" s="55" t="s">
        <v>47</v>
      </c>
      <c r="B380" s="54">
        <v>103000</v>
      </c>
      <c r="C380" s="114"/>
      <c r="D380" s="486"/>
      <c r="E380" s="271"/>
      <c r="F380" s="671" t="s">
        <v>1135</v>
      </c>
      <c r="G380" s="671"/>
      <c r="H380" s="671"/>
      <c r="I380" s="671"/>
      <c r="J380" s="671"/>
      <c r="K380" s="671"/>
      <c r="L380" s="671"/>
      <c r="M380" s="271"/>
      <c r="P380" s="547"/>
      <c r="Q380" s="547"/>
      <c r="R380" s="547"/>
      <c r="S380" s="547"/>
      <c r="T380" s="547"/>
    </row>
    <row r="381" spans="1:20" s="60" customFormat="1" ht="27.75" customHeight="1" outlineLevel="1" x14ac:dyDescent="0.2">
      <c r="A381" s="100" t="s">
        <v>48</v>
      </c>
      <c r="B381" s="57">
        <v>103010</v>
      </c>
      <c r="C381" s="58"/>
      <c r="D381" s="100"/>
      <c r="E381" s="270"/>
      <c r="F381" s="685" t="s">
        <v>1158</v>
      </c>
      <c r="G381" s="674"/>
      <c r="H381" s="674"/>
      <c r="I381" s="674"/>
      <c r="J381" s="674"/>
      <c r="K381" s="674"/>
      <c r="L381" s="675"/>
      <c r="M381" s="270"/>
      <c r="P381" s="548"/>
      <c r="Q381" s="548"/>
      <c r="R381" s="548"/>
      <c r="S381" s="548"/>
      <c r="T381" s="548"/>
    </row>
    <row r="382" spans="1:20" s="60" customFormat="1" ht="27.75" customHeight="1" outlineLevel="1" x14ac:dyDescent="0.2">
      <c r="A382" s="100" t="s">
        <v>48</v>
      </c>
      <c r="B382" s="57">
        <v>103020</v>
      </c>
      <c r="C382" s="438" t="s">
        <v>1547</v>
      </c>
      <c r="D382" s="100" t="s">
        <v>343</v>
      </c>
      <c r="E382" s="478"/>
      <c r="F382" s="685" t="s">
        <v>1598</v>
      </c>
      <c r="G382" s="674"/>
      <c r="H382" s="674"/>
      <c r="I382" s="674"/>
      <c r="J382" s="674"/>
      <c r="K382" s="674"/>
      <c r="L382" s="675"/>
      <c r="M382" s="478"/>
      <c r="P382" s="548"/>
      <c r="Q382" s="548" t="s">
        <v>338</v>
      </c>
      <c r="R382" s="548"/>
      <c r="S382" s="548"/>
      <c r="T382" s="548"/>
    </row>
    <row r="383" spans="1:20" s="49" customFormat="1" ht="33.75" outlineLevel="1" x14ac:dyDescent="0.2">
      <c r="A383" s="98"/>
      <c r="B383" s="32">
        <f>B382+1</f>
        <v>103021</v>
      </c>
      <c r="C383" s="428" t="s">
        <v>1547</v>
      </c>
      <c r="D383" s="120" t="s">
        <v>343</v>
      </c>
      <c r="E383" s="121"/>
      <c r="F383" s="95" t="s">
        <v>1592</v>
      </c>
      <c r="G383" s="34" t="s">
        <v>3</v>
      </c>
      <c r="H383" s="107" t="s">
        <v>552</v>
      </c>
      <c r="I383" s="34"/>
      <c r="J383" s="33" t="s">
        <v>13</v>
      </c>
      <c r="K383" s="33" t="s">
        <v>14</v>
      </c>
      <c r="L383" s="33" t="s">
        <v>333</v>
      </c>
      <c r="M383" s="95"/>
      <c r="P383" s="538"/>
      <c r="Q383" s="538" t="s">
        <v>338</v>
      </c>
      <c r="R383" s="538"/>
      <c r="S383" s="538"/>
      <c r="T383" s="538"/>
    </row>
    <row r="384" spans="1:20" s="156" customFormat="1" ht="101.25" outlineLevel="1" x14ac:dyDescent="0.2">
      <c r="A384" s="193"/>
      <c r="B384" s="32">
        <f t="shared" ref="B384:B388" si="42">B383+1</f>
        <v>103022</v>
      </c>
      <c r="C384" s="428" t="s">
        <v>1547</v>
      </c>
      <c r="D384" s="120" t="s">
        <v>343</v>
      </c>
      <c r="E384" s="192"/>
      <c r="F384" s="192" t="s">
        <v>1590</v>
      </c>
      <c r="G384" s="168" t="s">
        <v>12</v>
      </c>
      <c r="H384" s="179" t="s">
        <v>1622</v>
      </c>
      <c r="I384" s="168" t="s">
        <v>654</v>
      </c>
      <c r="J384" s="192"/>
      <c r="K384" s="192"/>
      <c r="L384" s="192"/>
      <c r="M384" s="244"/>
      <c r="P384" s="550"/>
      <c r="Q384" s="550" t="s">
        <v>338</v>
      </c>
      <c r="R384" s="550"/>
      <c r="S384" s="550"/>
      <c r="T384" s="550"/>
    </row>
    <row r="385" spans="1:20" s="156" customFormat="1" ht="45" outlineLevel="1" x14ac:dyDescent="0.2">
      <c r="A385" s="193"/>
      <c r="B385" s="32">
        <f t="shared" si="42"/>
        <v>103023</v>
      </c>
      <c r="C385" s="428" t="s">
        <v>1547</v>
      </c>
      <c r="D385" s="120" t="s">
        <v>343</v>
      </c>
      <c r="E385" s="192"/>
      <c r="F385" s="192" t="s">
        <v>1590</v>
      </c>
      <c r="G385" s="168" t="s">
        <v>12</v>
      </c>
      <c r="H385" s="179" t="s">
        <v>1621</v>
      </c>
      <c r="I385" s="168" t="s">
        <v>654</v>
      </c>
      <c r="J385" s="192"/>
      <c r="K385" s="192"/>
      <c r="L385" s="192"/>
      <c r="M385" s="244" t="s">
        <v>1705</v>
      </c>
      <c r="P385" s="550"/>
      <c r="Q385" s="550" t="s">
        <v>338</v>
      </c>
      <c r="R385" s="550"/>
      <c r="S385" s="550"/>
      <c r="T385" s="550"/>
    </row>
    <row r="386" spans="1:20" s="156" customFormat="1" ht="45" outlineLevel="1" x14ac:dyDescent="0.2">
      <c r="A386" s="285"/>
      <c r="B386" s="32">
        <f t="shared" si="42"/>
        <v>103024</v>
      </c>
      <c r="C386" s="428" t="s">
        <v>1547</v>
      </c>
      <c r="D386" s="120" t="s">
        <v>343</v>
      </c>
      <c r="E386" s="278"/>
      <c r="F386" s="278" t="s">
        <v>1594</v>
      </c>
      <c r="G386" s="95" t="s">
        <v>558</v>
      </c>
      <c r="H386" s="34" t="s">
        <v>1569</v>
      </c>
      <c r="I386" s="126" t="s">
        <v>773</v>
      </c>
      <c r="J386" s="33" t="s">
        <v>10</v>
      </c>
      <c r="K386" s="33" t="s">
        <v>10</v>
      </c>
      <c r="L386" s="33" t="s">
        <v>334</v>
      </c>
      <c r="M386" s="299"/>
      <c r="P386" s="550"/>
      <c r="Q386" s="550" t="s">
        <v>338</v>
      </c>
      <c r="R386" s="550"/>
      <c r="S386" s="550"/>
      <c r="T386" s="550"/>
    </row>
    <row r="387" spans="1:20" s="156" customFormat="1" ht="22.5" outlineLevel="1" x14ac:dyDescent="0.2">
      <c r="A387" s="285"/>
      <c r="B387" s="32">
        <f t="shared" si="42"/>
        <v>103025</v>
      </c>
      <c r="C387" s="428" t="s">
        <v>1547</v>
      </c>
      <c r="D387" s="120" t="s">
        <v>343</v>
      </c>
      <c r="E387" s="278"/>
      <c r="F387" s="278" t="s">
        <v>1178</v>
      </c>
      <c r="G387" s="95" t="s">
        <v>341</v>
      </c>
      <c r="H387" s="34" t="s">
        <v>656</v>
      </c>
      <c r="I387" s="34"/>
      <c r="J387" s="33" t="s">
        <v>1156</v>
      </c>
      <c r="K387" s="33" t="s">
        <v>1156</v>
      </c>
      <c r="L387" s="33" t="s">
        <v>334</v>
      </c>
      <c r="M387" s="299" t="s">
        <v>1157</v>
      </c>
      <c r="P387" s="550"/>
      <c r="Q387" s="550" t="s">
        <v>338</v>
      </c>
      <c r="R387" s="550"/>
      <c r="S387" s="550"/>
      <c r="T387" s="550"/>
    </row>
    <row r="388" spans="1:20" s="49" customFormat="1" ht="33.75" outlineLevel="1" x14ac:dyDescent="0.2">
      <c r="A388" s="98"/>
      <c r="B388" s="32">
        <f t="shared" si="42"/>
        <v>103026</v>
      </c>
      <c r="C388" s="428" t="s">
        <v>1547</v>
      </c>
      <c r="D388" s="120" t="s">
        <v>343</v>
      </c>
      <c r="E388" s="121"/>
      <c r="F388" s="95" t="s">
        <v>1596</v>
      </c>
      <c r="G388" s="34" t="s">
        <v>3</v>
      </c>
      <c r="H388" s="107" t="s">
        <v>552</v>
      </c>
      <c r="I388" s="34"/>
      <c r="J388" s="33" t="s">
        <v>13</v>
      </c>
      <c r="K388" s="33" t="s">
        <v>14</v>
      </c>
      <c r="L388" s="33" t="s">
        <v>333</v>
      </c>
      <c r="M388" s="95" t="s">
        <v>1369</v>
      </c>
      <c r="P388" s="538"/>
      <c r="Q388" s="538" t="s">
        <v>338</v>
      </c>
      <c r="R388" s="538"/>
      <c r="S388" s="538"/>
      <c r="T388" s="538"/>
    </row>
    <row r="389" spans="1:20" s="60" customFormat="1" ht="27.75" customHeight="1" outlineLevel="1" x14ac:dyDescent="0.2">
      <c r="A389" s="100" t="s">
        <v>48</v>
      </c>
      <c r="B389" s="57">
        <v>103030</v>
      </c>
      <c r="C389" s="438" t="s">
        <v>1547</v>
      </c>
      <c r="D389" s="100"/>
      <c r="E389" s="478"/>
      <c r="F389" s="685" t="s">
        <v>1597</v>
      </c>
      <c r="G389" s="674"/>
      <c r="H389" s="674"/>
      <c r="I389" s="674"/>
      <c r="J389" s="674"/>
      <c r="K389" s="674"/>
      <c r="L389" s="675"/>
      <c r="M389" s="478"/>
      <c r="P389" s="548"/>
      <c r="Q389" s="548" t="s">
        <v>337</v>
      </c>
      <c r="R389" s="548"/>
      <c r="S389" s="548"/>
      <c r="T389" s="548"/>
    </row>
    <row r="390" spans="1:20" s="156" customFormat="1" ht="101.25" outlineLevel="1" x14ac:dyDescent="0.2">
      <c r="A390" s="193"/>
      <c r="B390" s="32">
        <f t="shared" ref="B390:B394" si="43">B389+1</f>
        <v>103031</v>
      </c>
      <c r="C390" s="428" t="s">
        <v>1547</v>
      </c>
      <c r="D390" s="201"/>
      <c r="E390" s="192"/>
      <c r="F390" s="192" t="s">
        <v>1591</v>
      </c>
      <c r="G390" s="168" t="s">
        <v>12</v>
      </c>
      <c r="H390" s="179" t="s">
        <v>1723</v>
      </c>
      <c r="I390" s="168" t="s">
        <v>654</v>
      </c>
      <c r="J390" s="192"/>
      <c r="K390" s="192"/>
      <c r="L390" s="192"/>
      <c r="M390" s="244"/>
      <c r="P390" s="550"/>
      <c r="Q390" s="550" t="s">
        <v>337</v>
      </c>
      <c r="R390" s="550"/>
      <c r="S390" s="550"/>
      <c r="T390" s="550"/>
    </row>
    <row r="391" spans="1:20" s="156" customFormat="1" ht="45" outlineLevel="1" x14ac:dyDescent="0.2">
      <c r="A391" s="193"/>
      <c r="B391" s="32">
        <f t="shared" si="43"/>
        <v>103032</v>
      </c>
      <c r="C391" s="428" t="s">
        <v>1547</v>
      </c>
      <c r="D391" s="120"/>
      <c r="E391" s="192"/>
      <c r="F391" s="192" t="s">
        <v>1590</v>
      </c>
      <c r="G391" s="168" t="s">
        <v>12</v>
      </c>
      <c r="H391" s="179" t="s">
        <v>1623</v>
      </c>
      <c r="I391" s="168" t="s">
        <v>654</v>
      </c>
      <c r="J391" s="192"/>
      <c r="K391" s="192"/>
      <c r="L391" s="192"/>
      <c r="M391" s="244" t="s">
        <v>1706</v>
      </c>
      <c r="P391" s="550"/>
      <c r="Q391" s="550" t="s">
        <v>337</v>
      </c>
      <c r="R391" s="550"/>
      <c r="S391" s="550"/>
      <c r="T391" s="550"/>
    </row>
    <row r="392" spans="1:20" s="156" customFormat="1" ht="45" outlineLevel="1" x14ac:dyDescent="0.2">
      <c r="A392" s="285"/>
      <c r="B392" s="32">
        <f t="shared" si="43"/>
        <v>103033</v>
      </c>
      <c r="C392" s="428" t="s">
        <v>1547</v>
      </c>
      <c r="D392" s="292"/>
      <c r="E392" s="278"/>
      <c r="F392" s="278" t="s">
        <v>1593</v>
      </c>
      <c r="G392" s="95" t="s">
        <v>558</v>
      </c>
      <c r="H392" s="34" t="s">
        <v>1568</v>
      </c>
      <c r="I392" s="126" t="s">
        <v>773</v>
      </c>
      <c r="J392" s="33" t="s">
        <v>10</v>
      </c>
      <c r="K392" s="33" t="s">
        <v>10</v>
      </c>
      <c r="L392" s="33" t="s">
        <v>334</v>
      </c>
      <c r="M392" s="299"/>
      <c r="P392" s="550"/>
      <c r="Q392" s="550" t="s">
        <v>337</v>
      </c>
      <c r="R392" s="550"/>
      <c r="S392" s="550"/>
      <c r="T392" s="550"/>
    </row>
    <row r="393" spans="1:20" s="156" customFormat="1" ht="33.75" outlineLevel="1" x14ac:dyDescent="0.2">
      <c r="A393" s="285"/>
      <c r="B393" s="32">
        <f t="shared" si="43"/>
        <v>103034</v>
      </c>
      <c r="C393" s="428" t="s">
        <v>1547</v>
      </c>
      <c r="D393" s="292"/>
      <c r="E393" s="278"/>
      <c r="F393" s="278" t="s">
        <v>1178</v>
      </c>
      <c r="G393" s="95" t="s">
        <v>341</v>
      </c>
      <c r="H393" s="34" t="s">
        <v>656</v>
      </c>
      <c r="I393" s="34"/>
      <c r="J393" s="33" t="s">
        <v>1161</v>
      </c>
      <c r="K393" s="33" t="s">
        <v>1161</v>
      </c>
      <c r="L393" s="33" t="s">
        <v>334</v>
      </c>
      <c r="M393" s="299" t="s">
        <v>1157</v>
      </c>
      <c r="P393" s="550"/>
      <c r="Q393" s="550" t="s">
        <v>337</v>
      </c>
      <c r="R393" s="550"/>
      <c r="S393" s="550"/>
      <c r="T393" s="550"/>
    </row>
    <row r="394" spans="1:20" s="49" customFormat="1" ht="33.75" outlineLevel="1" x14ac:dyDescent="0.2">
      <c r="A394" s="98"/>
      <c r="B394" s="32">
        <f t="shared" si="43"/>
        <v>103035</v>
      </c>
      <c r="C394" s="428" t="s">
        <v>1547</v>
      </c>
      <c r="D394" s="120"/>
      <c r="E394" s="121"/>
      <c r="F394" s="95" t="s">
        <v>1595</v>
      </c>
      <c r="G394" s="34" t="s">
        <v>3</v>
      </c>
      <c r="H394" s="107" t="s">
        <v>552</v>
      </c>
      <c r="I394" s="34"/>
      <c r="J394" s="33" t="s">
        <v>13</v>
      </c>
      <c r="K394" s="33" t="s">
        <v>14</v>
      </c>
      <c r="L394" s="33" t="s">
        <v>333</v>
      </c>
      <c r="M394" s="95"/>
      <c r="P394" s="538"/>
      <c r="Q394" s="538" t="s">
        <v>337</v>
      </c>
      <c r="R394" s="538"/>
      <c r="S394" s="538"/>
      <c r="T394" s="538"/>
    </row>
    <row r="395" spans="1:20" s="60" customFormat="1" outlineLevel="1" x14ac:dyDescent="0.2">
      <c r="A395" s="59" t="s">
        <v>48</v>
      </c>
      <c r="B395" s="57">
        <v>103040</v>
      </c>
      <c r="C395" s="438" t="s">
        <v>1547</v>
      </c>
      <c r="D395" s="100"/>
      <c r="E395" s="478"/>
      <c r="F395" s="673" t="s">
        <v>1601</v>
      </c>
      <c r="G395" s="674"/>
      <c r="H395" s="674"/>
      <c r="I395" s="674"/>
      <c r="J395" s="674"/>
      <c r="K395" s="674"/>
      <c r="L395" s="675"/>
      <c r="M395" s="478"/>
      <c r="P395" s="548"/>
      <c r="Q395" s="548" t="s">
        <v>337</v>
      </c>
      <c r="R395" s="548"/>
      <c r="S395" s="548"/>
      <c r="T395" s="548"/>
    </row>
    <row r="396" spans="1:20" s="156" customFormat="1" ht="33.75" outlineLevel="1" x14ac:dyDescent="0.2">
      <c r="A396" s="193"/>
      <c r="B396" s="32">
        <f>B395+1</f>
        <v>103041</v>
      </c>
      <c r="C396" s="428" t="s">
        <v>1547</v>
      </c>
      <c r="D396" s="201"/>
      <c r="E396" s="192"/>
      <c r="F396" s="192" t="s">
        <v>1120</v>
      </c>
      <c r="G396" s="34" t="s">
        <v>332</v>
      </c>
      <c r="H396" s="34" t="s">
        <v>871</v>
      </c>
      <c r="I396" s="34" t="s">
        <v>1121</v>
      </c>
      <c r="J396" s="33" t="s">
        <v>13</v>
      </c>
      <c r="K396" s="33" t="s">
        <v>1020</v>
      </c>
      <c r="L396" s="33" t="s">
        <v>236</v>
      </c>
      <c r="M396" s="192"/>
      <c r="P396" s="550"/>
      <c r="Q396" s="550" t="s">
        <v>337</v>
      </c>
      <c r="R396" s="550"/>
      <c r="S396" s="550"/>
      <c r="T396" s="550"/>
    </row>
    <row r="397" spans="1:20" s="156" customFormat="1" ht="33.75" outlineLevel="1" x14ac:dyDescent="0.2">
      <c r="A397" s="193"/>
      <c r="B397" s="32">
        <f t="shared" ref="B397:B398" si="44">B396+1</f>
        <v>103042</v>
      </c>
      <c r="C397" s="428" t="s">
        <v>1547</v>
      </c>
      <c r="D397" s="201"/>
      <c r="E397" s="192"/>
      <c r="F397" s="192" t="s">
        <v>1120</v>
      </c>
      <c r="G397" s="34" t="s">
        <v>332</v>
      </c>
      <c r="H397" s="34" t="s">
        <v>1177</v>
      </c>
      <c r="I397" s="34" t="s">
        <v>1179</v>
      </c>
      <c r="J397" s="33" t="s">
        <v>13</v>
      </c>
      <c r="K397" s="33" t="s">
        <v>1020</v>
      </c>
      <c r="L397" s="33" t="s">
        <v>236</v>
      </c>
      <c r="M397" s="192"/>
      <c r="P397" s="550"/>
      <c r="Q397" s="550" t="s">
        <v>337</v>
      </c>
      <c r="R397" s="550"/>
      <c r="S397" s="550"/>
      <c r="T397" s="550"/>
    </row>
    <row r="398" spans="1:20" s="49" customFormat="1" ht="33.75" outlineLevel="1" x14ac:dyDescent="0.2">
      <c r="A398" s="98"/>
      <c r="B398" s="32">
        <f t="shared" si="44"/>
        <v>103043</v>
      </c>
      <c r="C398" s="428" t="s">
        <v>1547</v>
      </c>
      <c r="D398" s="120"/>
      <c r="E398" s="121"/>
      <c r="F398" s="95" t="s">
        <v>1595</v>
      </c>
      <c r="G398" s="34" t="s">
        <v>3</v>
      </c>
      <c r="H398" s="107" t="s">
        <v>552</v>
      </c>
      <c r="I398" s="34"/>
      <c r="J398" s="33" t="s">
        <v>13</v>
      </c>
      <c r="K398" s="33" t="s">
        <v>14</v>
      </c>
      <c r="L398" s="33" t="s">
        <v>333</v>
      </c>
      <c r="M398" s="95"/>
      <c r="P398" s="538"/>
      <c r="Q398" s="538" t="s">
        <v>337</v>
      </c>
      <c r="R398" s="538"/>
      <c r="S398" s="538"/>
      <c r="T398" s="538"/>
    </row>
    <row r="399" spans="1:20" s="60" customFormat="1" outlineLevel="1" x14ac:dyDescent="0.2">
      <c r="A399" s="59" t="s">
        <v>48</v>
      </c>
      <c r="B399" s="57">
        <v>103050</v>
      </c>
      <c r="C399" s="438" t="s">
        <v>1547</v>
      </c>
      <c r="D399" s="100"/>
      <c r="E399" s="295"/>
      <c r="F399" s="673" t="s">
        <v>1599</v>
      </c>
      <c r="G399" s="674"/>
      <c r="H399" s="674"/>
      <c r="I399" s="674"/>
      <c r="J399" s="674"/>
      <c r="K399" s="674"/>
      <c r="L399" s="675"/>
      <c r="M399" s="295"/>
      <c r="P399" s="548"/>
      <c r="Q399" s="548" t="s">
        <v>337</v>
      </c>
      <c r="R399" s="548"/>
      <c r="S399" s="548"/>
      <c r="T399" s="548"/>
    </row>
    <row r="400" spans="1:20" s="156" customFormat="1" ht="33.75" outlineLevel="1" x14ac:dyDescent="0.2">
      <c r="A400" s="275"/>
      <c r="B400" s="32">
        <f t="shared" ref="B400:B412" si="45">B399+1</f>
        <v>103051</v>
      </c>
      <c r="C400" s="428" t="s">
        <v>1547</v>
      </c>
      <c r="D400" s="492"/>
      <c r="E400" s="277"/>
      <c r="F400" s="281" t="s">
        <v>1117</v>
      </c>
      <c r="G400" s="281" t="s">
        <v>37</v>
      </c>
      <c r="H400" s="282" t="s">
        <v>1625</v>
      </c>
      <c r="I400" s="277" t="s">
        <v>1</v>
      </c>
      <c r="J400" s="277" t="s">
        <v>1</v>
      </c>
      <c r="K400" s="277" t="s">
        <v>1</v>
      </c>
      <c r="L400" s="279" t="s">
        <v>1</v>
      </c>
      <c r="M400" s="278"/>
      <c r="P400" s="550"/>
      <c r="Q400" s="550" t="s">
        <v>337</v>
      </c>
      <c r="R400" s="550"/>
      <c r="S400" s="550"/>
      <c r="T400" s="550"/>
    </row>
    <row r="401" spans="1:20" s="156" customFormat="1" ht="33.75" outlineLevel="1" x14ac:dyDescent="0.2">
      <c r="A401" s="193"/>
      <c r="B401" s="32">
        <f t="shared" si="45"/>
        <v>103052</v>
      </c>
      <c r="C401" s="428" t="s">
        <v>1547</v>
      </c>
      <c r="D401" s="201"/>
      <c r="E401" s="192"/>
      <c r="F401" s="192" t="s">
        <v>1160</v>
      </c>
      <c r="G401" s="34" t="s">
        <v>332</v>
      </c>
      <c r="H401" s="34" t="s">
        <v>1159</v>
      </c>
      <c r="I401" s="34" t="s">
        <v>1121</v>
      </c>
      <c r="J401" s="33" t="s">
        <v>13</v>
      </c>
      <c r="K401" s="33" t="s">
        <v>1020</v>
      </c>
      <c r="L401" s="33" t="s">
        <v>236</v>
      </c>
      <c r="M401" s="192"/>
      <c r="P401" s="550"/>
      <c r="Q401" s="550" t="s">
        <v>337</v>
      </c>
      <c r="R401" s="550"/>
      <c r="S401" s="550"/>
      <c r="T401" s="550"/>
    </row>
    <row r="402" spans="1:20" s="191" customFormat="1" outlineLevel="1" x14ac:dyDescent="0.2">
      <c r="A402" s="296"/>
      <c r="B402" s="35">
        <f t="shared" si="45"/>
        <v>103053</v>
      </c>
      <c r="C402" s="297" t="s">
        <v>1547</v>
      </c>
      <c r="D402" s="493"/>
      <c r="E402" s="488" t="s">
        <v>1163</v>
      </c>
      <c r="F402" s="298"/>
      <c r="G402" s="489"/>
      <c r="H402" s="489"/>
      <c r="I402" s="489"/>
      <c r="J402" s="303"/>
      <c r="K402" s="303"/>
      <c r="L402" s="303"/>
      <c r="M402" s="298"/>
      <c r="P402" s="550"/>
      <c r="Q402" s="550" t="s">
        <v>337</v>
      </c>
      <c r="R402" s="550"/>
      <c r="S402" s="550"/>
      <c r="T402" s="550"/>
    </row>
    <row r="403" spans="1:20" s="156" customFormat="1" ht="45" outlineLevel="1" x14ac:dyDescent="0.2">
      <c r="A403" s="285"/>
      <c r="B403" s="32">
        <f t="shared" si="45"/>
        <v>103054</v>
      </c>
      <c r="C403" s="428" t="s">
        <v>1547</v>
      </c>
      <c r="D403" s="292"/>
      <c r="E403" s="278"/>
      <c r="F403" s="278" t="s">
        <v>1604</v>
      </c>
      <c r="G403" s="95" t="s">
        <v>558</v>
      </c>
      <c r="H403" s="563" t="s">
        <v>1626</v>
      </c>
      <c r="I403" s="126" t="s">
        <v>773</v>
      </c>
      <c r="J403" s="33" t="s">
        <v>10</v>
      </c>
      <c r="K403" s="33" t="s">
        <v>10</v>
      </c>
      <c r="L403" s="33" t="s">
        <v>334</v>
      </c>
      <c r="M403" s="299" t="s">
        <v>1162</v>
      </c>
      <c r="P403" s="550"/>
      <c r="Q403" s="550" t="s">
        <v>337</v>
      </c>
      <c r="R403" s="550"/>
      <c r="S403" s="550"/>
      <c r="T403" s="550"/>
    </row>
    <row r="404" spans="1:20" s="156" customFormat="1" ht="33.75" outlineLevel="1" x14ac:dyDescent="0.2">
      <c r="A404" s="285"/>
      <c r="B404" s="32">
        <f t="shared" si="45"/>
        <v>103055</v>
      </c>
      <c r="C404" s="428" t="s">
        <v>1547</v>
      </c>
      <c r="D404" s="292"/>
      <c r="E404" s="278"/>
      <c r="F404" s="278" t="s">
        <v>1164</v>
      </c>
      <c r="G404" s="95" t="s">
        <v>341</v>
      </c>
      <c r="H404" s="34" t="s">
        <v>656</v>
      </c>
      <c r="I404" s="34"/>
      <c r="J404" s="33" t="s">
        <v>1161</v>
      </c>
      <c r="K404" s="33" t="s">
        <v>1161</v>
      </c>
      <c r="L404" s="33" t="s">
        <v>334</v>
      </c>
      <c r="M404" s="299"/>
      <c r="P404" s="550"/>
      <c r="Q404" s="550" t="s">
        <v>337</v>
      </c>
      <c r="R404" s="550"/>
      <c r="S404" s="550"/>
      <c r="T404" s="550"/>
    </row>
    <row r="405" spans="1:20" s="156" customFormat="1" ht="22.5" outlineLevel="1" x14ac:dyDescent="0.2">
      <c r="A405" s="285"/>
      <c r="B405" s="32">
        <f t="shared" si="45"/>
        <v>103056</v>
      </c>
      <c r="C405" s="428" t="s">
        <v>1547</v>
      </c>
      <c r="D405" s="292"/>
      <c r="E405" s="278"/>
      <c r="F405" s="278" t="s">
        <v>1165</v>
      </c>
      <c r="G405" s="95" t="s">
        <v>339</v>
      </c>
      <c r="H405" s="129" t="s">
        <v>662</v>
      </c>
      <c r="I405" s="302" t="s">
        <v>1179</v>
      </c>
      <c r="J405" s="301" t="s">
        <v>13</v>
      </c>
      <c r="K405" s="301" t="s">
        <v>663</v>
      </c>
      <c r="L405" s="301" t="s">
        <v>236</v>
      </c>
      <c r="M405" s="299"/>
      <c r="P405" s="550"/>
      <c r="Q405" s="550" t="s">
        <v>337</v>
      </c>
      <c r="R405" s="550"/>
      <c r="S405" s="550"/>
      <c r="T405" s="550"/>
    </row>
    <row r="406" spans="1:20" s="49" customFormat="1" ht="33.75" outlineLevel="1" x14ac:dyDescent="0.2">
      <c r="A406" s="98"/>
      <c r="B406" s="32">
        <f t="shared" si="45"/>
        <v>103057</v>
      </c>
      <c r="C406" s="428" t="s">
        <v>1547</v>
      </c>
      <c r="D406" s="120"/>
      <c r="E406" s="121"/>
      <c r="F406" s="95" t="s">
        <v>1389</v>
      </c>
      <c r="G406" s="34" t="s">
        <v>3</v>
      </c>
      <c r="H406" s="107" t="s">
        <v>552</v>
      </c>
      <c r="I406" s="34"/>
      <c r="J406" s="33" t="s">
        <v>13</v>
      </c>
      <c r="K406" s="33" t="s">
        <v>14</v>
      </c>
      <c r="L406" s="33" t="s">
        <v>333</v>
      </c>
      <c r="M406" s="95"/>
      <c r="P406" s="538"/>
      <c r="Q406" s="538" t="s">
        <v>337</v>
      </c>
      <c r="R406" s="538"/>
      <c r="S406" s="538"/>
      <c r="T406" s="538"/>
    </row>
    <row r="407" spans="1:20" s="156" customFormat="1" outlineLevel="1" x14ac:dyDescent="0.2">
      <c r="A407" s="272"/>
      <c r="B407" s="32">
        <f t="shared" si="45"/>
        <v>103058</v>
      </c>
      <c r="C407" s="428" t="s">
        <v>1547</v>
      </c>
      <c r="D407" s="494"/>
      <c r="E407" s="274"/>
      <c r="F407" s="281" t="s">
        <v>1118</v>
      </c>
      <c r="G407" s="283" t="s">
        <v>37</v>
      </c>
      <c r="H407" s="284" t="s">
        <v>850</v>
      </c>
      <c r="I407" s="274" t="s">
        <v>1</v>
      </c>
      <c r="J407" s="274" t="s">
        <v>1</v>
      </c>
      <c r="K407" s="274" t="s">
        <v>1</v>
      </c>
      <c r="L407" s="280" t="s">
        <v>1</v>
      </c>
      <c r="M407" s="274"/>
      <c r="P407" s="550"/>
      <c r="Q407" s="550" t="s">
        <v>337</v>
      </c>
      <c r="R407" s="550"/>
      <c r="S407" s="550"/>
      <c r="T407" s="550"/>
    </row>
    <row r="408" spans="1:20" s="60" customFormat="1" outlineLevel="1" x14ac:dyDescent="0.2">
      <c r="A408" s="59" t="s">
        <v>48</v>
      </c>
      <c r="B408" s="57">
        <v>103060</v>
      </c>
      <c r="C408" s="438" t="s">
        <v>1547</v>
      </c>
      <c r="D408" s="100"/>
      <c r="E408" s="295"/>
      <c r="F408" s="673" t="s">
        <v>1166</v>
      </c>
      <c r="G408" s="674"/>
      <c r="H408" s="674"/>
      <c r="I408" s="674"/>
      <c r="J408" s="674"/>
      <c r="K408" s="674"/>
      <c r="L408" s="675"/>
      <c r="M408" s="295"/>
      <c r="P408" s="548"/>
      <c r="Q408" s="548" t="s">
        <v>337</v>
      </c>
      <c r="R408" s="548"/>
      <c r="S408" s="548"/>
      <c r="T408" s="548"/>
    </row>
    <row r="409" spans="1:20" s="156" customFormat="1" ht="45" customHeight="1" outlineLevel="1" x14ac:dyDescent="0.2">
      <c r="A409" s="285"/>
      <c r="B409" s="32">
        <f t="shared" si="45"/>
        <v>103061</v>
      </c>
      <c r="C409" s="428" t="s">
        <v>1547</v>
      </c>
      <c r="D409" s="292"/>
      <c r="E409" s="278"/>
      <c r="F409" s="278" t="s">
        <v>1607</v>
      </c>
      <c r="G409" s="107" t="s">
        <v>332</v>
      </c>
      <c r="H409" s="34" t="s">
        <v>1600</v>
      </c>
      <c r="I409" s="126"/>
      <c r="J409" s="33" t="s">
        <v>663</v>
      </c>
      <c r="K409" s="33" t="s">
        <v>663</v>
      </c>
      <c r="L409" s="33" t="s">
        <v>236</v>
      </c>
      <c r="M409" s="299"/>
      <c r="P409" s="550"/>
      <c r="Q409" s="550" t="s">
        <v>337</v>
      </c>
      <c r="R409" s="550"/>
      <c r="S409" s="550"/>
      <c r="T409" s="550"/>
    </row>
    <row r="410" spans="1:20" s="156" customFormat="1" ht="45" outlineLevel="1" x14ac:dyDescent="0.2">
      <c r="A410" s="285"/>
      <c r="B410" s="32">
        <f t="shared" si="45"/>
        <v>103062</v>
      </c>
      <c r="C410" s="428" t="s">
        <v>1547</v>
      </c>
      <c r="D410" s="292"/>
      <c r="E410" s="278"/>
      <c r="F410" s="278" t="s">
        <v>1606</v>
      </c>
      <c r="G410" s="95" t="s">
        <v>558</v>
      </c>
      <c r="H410" s="34" t="s">
        <v>1605</v>
      </c>
      <c r="I410" s="126" t="s">
        <v>773</v>
      </c>
      <c r="J410" s="33" t="s">
        <v>10</v>
      </c>
      <c r="K410" s="33" t="s">
        <v>10</v>
      </c>
      <c r="L410" s="33" t="s">
        <v>334</v>
      </c>
      <c r="M410" s="299"/>
      <c r="P410" s="550"/>
      <c r="Q410" s="550" t="s">
        <v>337</v>
      </c>
      <c r="R410" s="550"/>
      <c r="S410" s="550"/>
      <c r="T410" s="550"/>
    </row>
    <row r="411" spans="1:20" s="156" customFormat="1" ht="22.5" outlineLevel="1" x14ac:dyDescent="0.2">
      <c r="A411" s="285"/>
      <c r="B411" s="32">
        <f t="shared" si="45"/>
        <v>103063</v>
      </c>
      <c r="C411" s="428" t="s">
        <v>1547</v>
      </c>
      <c r="D411" s="292"/>
      <c r="E411" s="278"/>
      <c r="F411" s="278" t="s">
        <v>1169</v>
      </c>
      <c r="G411" s="95" t="s">
        <v>341</v>
      </c>
      <c r="H411" s="34" t="s">
        <v>1167</v>
      </c>
      <c r="I411" s="34"/>
      <c r="J411" s="301" t="s">
        <v>1168</v>
      </c>
      <c r="K411" s="301" t="s">
        <v>1168</v>
      </c>
      <c r="L411" s="33" t="s">
        <v>334</v>
      </c>
      <c r="M411" s="299"/>
      <c r="P411" s="550"/>
      <c r="Q411" s="550" t="s">
        <v>337</v>
      </c>
      <c r="R411" s="550"/>
      <c r="S411" s="550"/>
      <c r="T411" s="550"/>
    </row>
    <row r="412" spans="1:20" s="49" customFormat="1" ht="33.75" outlineLevel="1" x14ac:dyDescent="0.2">
      <c r="A412" s="98"/>
      <c r="B412" s="32">
        <f t="shared" si="45"/>
        <v>103064</v>
      </c>
      <c r="C412" s="428" t="s">
        <v>1547</v>
      </c>
      <c r="D412" s="120"/>
      <c r="E412" s="121"/>
      <c r="F412" s="95" t="s">
        <v>1608</v>
      </c>
      <c r="G412" s="34" t="s">
        <v>3</v>
      </c>
      <c r="H412" s="107" t="s">
        <v>552</v>
      </c>
      <c r="I412" s="34"/>
      <c r="J412" s="33" t="s">
        <v>13</v>
      </c>
      <c r="K412" s="33" t="s">
        <v>14</v>
      </c>
      <c r="L412" s="33" t="s">
        <v>333</v>
      </c>
      <c r="M412" s="95" t="s">
        <v>1722</v>
      </c>
      <c r="P412" s="538"/>
      <c r="Q412" s="538" t="s">
        <v>337</v>
      </c>
      <c r="R412" s="538"/>
      <c r="S412" s="538"/>
      <c r="T412" s="538"/>
    </row>
    <row r="413" spans="1:20" s="60" customFormat="1" outlineLevel="1" x14ac:dyDescent="0.2">
      <c r="A413" s="59" t="s">
        <v>48</v>
      </c>
      <c r="B413" s="57">
        <v>103070</v>
      </c>
      <c r="C413" s="438" t="s">
        <v>1547</v>
      </c>
      <c r="D413" s="100" t="s">
        <v>343</v>
      </c>
      <c r="E413" s="478"/>
      <c r="F413" s="673" t="s">
        <v>1603</v>
      </c>
      <c r="G413" s="674"/>
      <c r="H413" s="674"/>
      <c r="I413" s="674"/>
      <c r="J413" s="674"/>
      <c r="K413" s="674"/>
      <c r="L413" s="675"/>
      <c r="M413" s="478"/>
      <c r="P413" s="548"/>
      <c r="Q413" s="548" t="s">
        <v>338</v>
      </c>
      <c r="R413" s="548"/>
      <c r="S413" s="548"/>
      <c r="T413" s="548"/>
    </row>
    <row r="414" spans="1:20" s="60" customFormat="1" outlineLevel="1" x14ac:dyDescent="0.2">
      <c r="A414" s="59" t="s">
        <v>48</v>
      </c>
      <c r="B414" s="57">
        <v>103080</v>
      </c>
      <c r="C414" s="438" t="s">
        <v>1547</v>
      </c>
      <c r="D414" s="100" t="s">
        <v>343</v>
      </c>
      <c r="E414" s="478"/>
      <c r="F414" s="673" t="s">
        <v>1602</v>
      </c>
      <c r="G414" s="674"/>
      <c r="H414" s="674"/>
      <c r="I414" s="674"/>
      <c r="J414" s="674"/>
      <c r="K414" s="674"/>
      <c r="L414" s="675"/>
      <c r="M414" s="478"/>
      <c r="P414" s="548"/>
      <c r="Q414" s="548" t="s">
        <v>338</v>
      </c>
      <c r="R414" s="548"/>
      <c r="S414" s="548"/>
      <c r="T414" s="548"/>
    </row>
    <row r="415" spans="1:20" s="156" customFormat="1" ht="33.75" outlineLevel="1" x14ac:dyDescent="0.2">
      <c r="A415" s="193"/>
      <c r="B415" s="32">
        <f t="shared" ref="B415:B416" si="46">B414+1</f>
        <v>103081</v>
      </c>
      <c r="C415" s="428" t="s">
        <v>1547</v>
      </c>
      <c r="D415" s="201" t="s">
        <v>343</v>
      </c>
      <c r="E415" s="192"/>
      <c r="F415" s="192" t="s">
        <v>1120</v>
      </c>
      <c r="G415" s="34" t="s">
        <v>332</v>
      </c>
      <c r="H415" s="34" t="s">
        <v>871</v>
      </c>
      <c r="I415" s="34" t="s">
        <v>1121</v>
      </c>
      <c r="J415" s="33" t="s">
        <v>13</v>
      </c>
      <c r="K415" s="33" t="s">
        <v>1020</v>
      </c>
      <c r="L415" s="33" t="s">
        <v>236</v>
      </c>
      <c r="M415" s="192"/>
      <c r="P415" s="550"/>
      <c r="Q415" s="550" t="s">
        <v>338</v>
      </c>
      <c r="R415" s="550"/>
      <c r="S415" s="550"/>
      <c r="T415" s="550"/>
    </row>
    <row r="416" spans="1:20" s="156" customFormat="1" ht="33.75" outlineLevel="1" x14ac:dyDescent="0.2">
      <c r="A416" s="193"/>
      <c r="B416" s="32">
        <f t="shared" si="46"/>
        <v>103082</v>
      </c>
      <c r="C416" s="428" t="s">
        <v>1547</v>
      </c>
      <c r="D416" s="201" t="s">
        <v>343</v>
      </c>
      <c r="E416" s="192"/>
      <c r="F416" s="192" t="s">
        <v>1120</v>
      </c>
      <c r="G416" s="34" t="s">
        <v>332</v>
      </c>
      <c r="H416" s="34" t="s">
        <v>1177</v>
      </c>
      <c r="I416" s="34" t="s">
        <v>1179</v>
      </c>
      <c r="J416" s="33" t="s">
        <v>13</v>
      </c>
      <c r="K416" s="33" t="s">
        <v>1020</v>
      </c>
      <c r="L416" s="33" t="s">
        <v>236</v>
      </c>
      <c r="M416" s="192"/>
      <c r="P416" s="550"/>
      <c r="Q416" s="550" t="s">
        <v>338</v>
      </c>
      <c r="R416" s="550"/>
      <c r="S416" s="550"/>
      <c r="T416" s="550"/>
    </row>
    <row r="417" spans="1:20" s="49" customFormat="1" ht="33.75" outlineLevel="1" x14ac:dyDescent="0.2">
      <c r="A417" s="98"/>
      <c r="B417" s="32">
        <f>B416+1</f>
        <v>103083</v>
      </c>
      <c r="C417" s="428" t="s">
        <v>1547</v>
      </c>
      <c r="D417" s="201" t="s">
        <v>343</v>
      </c>
      <c r="E417" s="121"/>
      <c r="F417" s="95" t="s">
        <v>1595</v>
      </c>
      <c r="G417" s="34" t="s">
        <v>3</v>
      </c>
      <c r="H417" s="107" t="s">
        <v>552</v>
      </c>
      <c r="I417" s="34"/>
      <c r="J417" s="33" t="s">
        <v>13</v>
      </c>
      <c r="K417" s="33" t="s">
        <v>14</v>
      </c>
      <c r="L417" s="33" t="s">
        <v>333</v>
      </c>
      <c r="M417" s="95"/>
      <c r="P417" s="538"/>
      <c r="Q417" s="538" t="s">
        <v>338</v>
      </c>
      <c r="R417" s="538"/>
      <c r="S417" s="538"/>
      <c r="T417" s="538"/>
    </row>
    <row r="418" spans="1:20" s="60" customFormat="1" outlineLevel="1" x14ac:dyDescent="0.2">
      <c r="A418" s="59" t="s">
        <v>48</v>
      </c>
      <c r="B418" s="57">
        <v>103090</v>
      </c>
      <c r="C418" s="438" t="s">
        <v>1547</v>
      </c>
      <c r="D418" s="100" t="s">
        <v>343</v>
      </c>
      <c r="E418" s="478"/>
      <c r="F418" s="673" t="s">
        <v>1609</v>
      </c>
      <c r="G418" s="674"/>
      <c r="H418" s="674"/>
      <c r="I418" s="674"/>
      <c r="J418" s="674"/>
      <c r="K418" s="674"/>
      <c r="L418" s="675"/>
      <c r="M418" s="478"/>
      <c r="P418" s="548"/>
      <c r="Q418" s="548" t="s">
        <v>338</v>
      </c>
      <c r="R418" s="548"/>
      <c r="S418" s="548"/>
      <c r="T418" s="548"/>
    </row>
    <row r="419" spans="1:20" s="156" customFormat="1" ht="33.75" outlineLevel="1" x14ac:dyDescent="0.2">
      <c r="A419" s="275"/>
      <c r="B419" s="32">
        <f t="shared" ref="B419:B431" si="47">B418+1</f>
        <v>103091</v>
      </c>
      <c r="C419" s="428" t="s">
        <v>1547</v>
      </c>
      <c r="D419" s="201" t="s">
        <v>343</v>
      </c>
      <c r="E419" s="277"/>
      <c r="F419" s="281" t="s">
        <v>1117</v>
      </c>
      <c r="G419" s="281" t="s">
        <v>37</v>
      </c>
      <c r="H419" s="282" t="s">
        <v>1625</v>
      </c>
      <c r="I419" s="277" t="s">
        <v>1</v>
      </c>
      <c r="J419" s="277" t="s">
        <v>1</v>
      </c>
      <c r="K419" s="277" t="s">
        <v>1</v>
      </c>
      <c r="L419" s="279" t="s">
        <v>1</v>
      </c>
      <c r="M419" s="278"/>
      <c r="P419" s="550"/>
      <c r="Q419" s="550" t="s">
        <v>338</v>
      </c>
      <c r="R419" s="550"/>
      <c r="S419" s="550"/>
      <c r="T419" s="550"/>
    </row>
    <row r="420" spans="1:20" s="156" customFormat="1" ht="33.75" outlineLevel="1" x14ac:dyDescent="0.2">
      <c r="A420" s="193"/>
      <c r="B420" s="32">
        <f t="shared" si="47"/>
        <v>103092</v>
      </c>
      <c r="C420" s="428" t="s">
        <v>1547</v>
      </c>
      <c r="D420" s="201" t="s">
        <v>343</v>
      </c>
      <c r="E420" s="192"/>
      <c r="F420" s="192" t="s">
        <v>1160</v>
      </c>
      <c r="G420" s="34" t="s">
        <v>332</v>
      </c>
      <c r="H420" s="34" t="s">
        <v>1159</v>
      </c>
      <c r="I420" s="34" t="s">
        <v>1121</v>
      </c>
      <c r="J420" s="33" t="s">
        <v>13</v>
      </c>
      <c r="K420" s="33" t="s">
        <v>1020</v>
      </c>
      <c r="L420" s="33" t="s">
        <v>236</v>
      </c>
      <c r="M420" s="192"/>
      <c r="P420" s="550"/>
      <c r="Q420" s="550" t="s">
        <v>338</v>
      </c>
      <c r="R420" s="550"/>
      <c r="S420" s="550"/>
      <c r="T420" s="550"/>
    </row>
    <row r="421" spans="1:20" s="191" customFormat="1" outlineLevel="1" x14ac:dyDescent="0.2">
      <c r="A421" s="296"/>
      <c r="B421" s="35">
        <f t="shared" si="47"/>
        <v>103093</v>
      </c>
      <c r="C421" s="297" t="s">
        <v>1547</v>
      </c>
      <c r="D421" s="493" t="s">
        <v>343</v>
      </c>
      <c r="E421" s="488" t="s">
        <v>1163</v>
      </c>
      <c r="F421" s="298"/>
      <c r="G421" s="489"/>
      <c r="H421" s="489"/>
      <c r="I421" s="489"/>
      <c r="J421" s="303"/>
      <c r="K421" s="303"/>
      <c r="L421" s="303"/>
      <c r="M421" s="298"/>
      <c r="P421" s="550"/>
      <c r="Q421" s="550" t="s">
        <v>338</v>
      </c>
      <c r="R421" s="550"/>
      <c r="S421" s="550"/>
      <c r="T421" s="550"/>
    </row>
    <row r="422" spans="1:20" s="156" customFormat="1" ht="45" outlineLevel="1" x14ac:dyDescent="0.2">
      <c r="A422" s="285"/>
      <c r="B422" s="32">
        <f t="shared" si="47"/>
        <v>103094</v>
      </c>
      <c r="C422" s="428" t="s">
        <v>1547</v>
      </c>
      <c r="D422" s="201" t="s">
        <v>343</v>
      </c>
      <c r="E422" s="278"/>
      <c r="F422" s="278" t="s">
        <v>1610</v>
      </c>
      <c r="G422" s="95" t="s">
        <v>558</v>
      </c>
      <c r="H422" s="34" t="s">
        <v>1627</v>
      </c>
      <c r="I422" s="126" t="s">
        <v>773</v>
      </c>
      <c r="J422" s="33" t="s">
        <v>10</v>
      </c>
      <c r="K422" s="33" t="s">
        <v>10</v>
      </c>
      <c r="L422" s="33" t="s">
        <v>334</v>
      </c>
      <c r="M422" s="299" t="s">
        <v>1162</v>
      </c>
      <c r="P422" s="550"/>
      <c r="Q422" s="550" t="s">
        <v>338</v>
      </c>
      <c r="R422" s="550"/>
      <c r="S422" s="550"/>
      <c r="T422" s="550"/>
    </row>
    <row r="423" spans="1:20" s="156" customFormat="1" ht="33.75" outlineLevel="1" x14ac:dyDescent="0.2">
      <c r="A423" s="285"/>
      <c r="B423" s="32">
        <f t="shared" si="47"/>
        <v>103095</v>
      </c>
      <c r="C423" s="428" t="s">
        <v>1547</v>
      </c>
      <c r="D423" s="201" t="s">
        <v>343</v>
      </c>
      <c r="E423" s="278"/>
      <c r="F423" s="278" t="s">
        <v>1164</v>
      </c>
      <c r="G423" s="95" t="s">
        <v>341</v>
      </c>
      <c r="H423" s="34" t="s">
        <v>656</v>
      </c>
      <c r="I423" s="34"/>
      <c r="J423" s="33" t="s">
        <v>1161</v>
      </c>
      <c r="K423" s="33" t="s">
        <v>1161</v>
      </c>
      <c r="L423" s="33" t="s">
        <v>334</v>
      </c>
      <c r="M423" s="299"/>
      <c r="P423" s="550"/>
      <c r="Q423" s="550" t="s">
        <v>338</v>
      </c>
      <c r="R423" s="550"/>
      <c r="S423" s="550"/>
      <c r="T423" s="550"/>
    </row>
    <row r="424" spans="1:20" s="156" customFormat="1" ht="22.5" outlineLevel="1" x14ac:dyDescent="0.2">
      <c r="A424" s="285"/>
      <c r="B424" s="32">
        <f t="shared" si="47"/>
        <v>103096</v>
      </c>
      <c r="C424" s="428" t="s">
        <v>1547</v>
      </c>
      <c r="D424" s="201" t="s">
        <v>343</v>
      </c>
      <c r="E424" s="278"/>
      <c r="F424" s="278" t="s">
        <v>1165</v>
      </c>
      <c r="G424" s="95" t="s">
        <v>339</v>
      </c>
      <c r="H424" s="129" t="s">
        <v>662</v>
      </c>
      <c r="I424" s="302" t="s">
        <v>1179</v>
      </c>
      <c r="J424" s="301" t="s">
        <v>13</v>
      </c>
      <c r="K424" s="301" t="s">
        <v>663</v>
      </c>
      <c r="L424" s="301" t="s">
        <v>236</v>
      </c>
      <c r="M424" s="299"/>
      <c r="P424" s="550"/>
      <c r="Q424" s="550" t="s">
        <v>338</v>
      </c>
      <c r="R424" s="550"/>
      <c r="S424" s="550"/>
      <c r="T424" s="550"/>
    </row>
    <row r="425" spans="1:20" s="49" customFormat="1" ht="33.75" outlineLevel="1" x14ac:dyDescent="0.2">
      <c r="A425" s="98"/>
      <c r="B425" s="32">
        <f t="shared" si="47"/>
        <v>103097</v>
      </c>
      <c r="C425" s="428" t="s">
        <v>1547</v>
      </c>
      <c r="D425" s="201" t="s">
        <v>343</v>
      </c>
      <c r="E425" s="121"/>
      <c r="F425" s="95" t="s">
        <v>1389</v>
      </c>
      <c r="G425" s="34" t="s">
        <v>3</v>
      </c>
      <c r="H425" s="107" t="s">
        <v>552</v>
      </c>
      <c r="I425" s="34"/>
      <c r="J425" s="33" t="s">
        <v>13</v>
      </c>
      <c r="K425" s="33" t="s">
        <v>14</v>
      </c>
      <c r="L425" s="33" t="s">
        <v>333</v>
      </c>
      <c r="M425" s="95"/>
      <c r="P425" s="538"/>
      <c r="Q425" s="538" t="s">
        <v>338</v>
      </c>
      <c r="R425" s="538"/>
      <c r="S425" s="538"/>
      <c r="T425" s="538"/>
    </row>
    <row r="426" spans="1:20" s="156" customFormat="1" outlineLevel="1" x14ac:dyDescent="0.2">
      <c r="A426" s="272"/>
      <c r="B426" s="32">
        <f t="shared" si="47"/>
        <v>103098</v>
      </c>
      <c r="C426" s="428" t="s">
        <v>1547</v>
      </c>
      <c r="D426" s="201" t="s">
        <v>343</v>
      </c>
      <c r="E426" s="274"/>
      <c r="F426" s="281" t="s">
        <v>1118</v>
      </c>
      <c r="G426" s="283" t="s">
        <v>37</v>
      </c>
      <c r="H426" s="284" t="s">
        <v>850</v>
      </c>
      <c r="I426" s="274" t="s">
        <v>1</v>
      </c>
      <c r="J426" s="274" t="s">
        <v>1</v>
      </c>
      <c r="K426" s="274" t="s">
        <v>1</v>
      </c>
      <c r="L426" s="280" t="s">
        <v>1</v>
      </c>
      <c r="M426" s="274"/>
      <c r="P426" s="550"/>
      <c r="Q426" s="550" t="s">
        <v>338</v>
      </c>
      <c r="R426" s="550"/>
      <c r="S426" s="550"/>
      <c r="T426" s="550"/>
    </row>
    <row r="427" spans="1:20" s="60" customFormat="1" outlineLevel="1" x14ac:dyDescent="0.2">
      <c r="A427" s="59" t="s">
        <v>48</v>
      </c>
      <c r="B427" s="57">
        <v>103100</v>
      </c>
      <c r="C427" s="438" t="s">
        <v>1547</v>
      </c>
      <c r="D427" s="100" t="s">
        <v>343</v>
      </c>
      <c r="E427" s="478"/>
      <c r="F427" s="673" t="s">
        <v>1166</v>
      </c>
      <c r="G427" s="674"/>
      <c r="H427" s="674"/>
      <c r="I427" s="674"/>
      <c r="J427" s="674"/>
      <c r="K427" s="674"/>
      <c r="L427" s="675"/>
      <c r="M427" s="478"/>
      <c r="P427" s="548"/>
      <c r="Q427" s="548" t="s">
        <v>338</v>
      </c>
      <c r="R427" s="548"/>
      <c r="S427" s="548"/>
      <c r="T427" s="548"/>
    </row>
    <row r="428" spans="1:20" s="156" customFormat="1" ht="45" customHeight="1" outlineLevel="1" x14ac:dyDescent="0.2">
      <c r="A428" s="285"/>
      <c r="B428" s="32">
        <f t="shared" si="47"/>
        <v>103101</v>
      </c>
      <c r="C428" s="428" t="s">
        <v>1547</v>
      </c>
      <c r="D428" s="201" t="s">
        <v>343</v>
      </c>
      <c r="E428" s="278"/>
      <c r="F428" s="278" t="s">
        <v>1611</v>
      </c>
      <c r="G428" s="107" t="s">
        <v>332</v>
      </c>
      <c r="H428" s="34" t="s">
        <v>1600</v>
      </c>
      <c r="I428" s="126"/>
      <c r="J428" s="33" t="s">
        <v>663</v>
      </c>
      <c r="K428" s="33" t="s">
        <v>663</v>
      </c>
      <c r="L428" s="33" t="s">
        <v>236</v>
      </c>
      <c r="M428" s="299"/>
      <c r="P428" s="550"/>
      <c r="Q428" s="550" t="s">
        <v>338</v>
      </c>
      <c r="R428" s="550"/>
      <c r="S428" s="550"/>
      <c r="T428" s="550"/>
    </row>
    <row r="429" spans="1:20" s="156" customFormat="1" ht="45" outlineLevel="1" x14ac:dyDescent="0.2">
      <c r="A429" s="285"/>
      <c r="B429" s="32">
        <f t="shared" si="47"/>
        <v>103102</v>
      </c>
      <c r="C429" s="428" t="s">
        <v>1547</v>
      </c>
      <c r="D429" s="201" t="s">
        <v>343</v>
      </c>
      <c r="E429" s="278"/>
      <c r="F429" s="278" t="s">
        <v>1612</v>
      </c>
      <c r="G429" s="95" t="s">
        <v>558</v>
      </c>
      <c r="H429" s="34" t="s">
        <v>1613</v>
      </c>
      <c r="I429" s="126" t="s">
        <v>773</v>
      </c>
      <c r="J429" s="33" t="s">
        <v>10</v>
      </c>
      <c r="K429" s="33" t="s">
        <v>10</v>
      </c>
      <c r="L429" s="33" t="s">
        <v>334</v>
      </c>
      <c r="M429" s="299"/>
      <c r="P429" s="550"/>
      <c r="Q429" s="550" t="s">
        <v>338</v>
      </c>
      <c r="R429" s="550"/>
      <c r="S429" s="550"/>
      <c r="T429" s="550"/>
    </row>
    <row r="430" spans="1:20" s="156" customFormat="1" ht="22.5" outlineLevel="1" x14ac:dyDescent="0.2">
      <c r="A430" s="285"/>
      <c r="B430" s="32">
        <f t="shared" si="47"/>
        <v>103103</v>
      </c>
      <c r="C430" s="428" t="s">
        <v>1547</v>
      </c>
      <c r="D430" s="201" t="s">
        <v>343</v>
      </c>
      <c r="E430" s="278"/>
      <c r="F430" s="278" t="s">
        <v>1169</v>
      </c>
      <c r="G430" s="95" t="s">
        <v>341</v>
      </c>
      <c r="H430" s="34" t="s">
        <v>1167</v>
      </c>
      <c r="I430" s="34"/>
      <c r="J430" s="301" t="s">
        <v>1168</v>
      </c>
      <c r="K430" s="301" t="s">
        <v>1168</v>
      </c>
      <c r="L430" s="33" t="s">
        <v>334</v>
      </c>
      <c r="M430" s="299"/>
      <c r="P430" s="550"/>
      <c r="Q430" s="550" t="s">
        <v>338</v>
      </c>
      <c r="R430" s="550"/>
      <c r="S430" s="550"/>
      <c r="T430" s="550"/>
    </row>
    <row r="431" spans="1:20" s="49" customFormat="1" ht="33.75" outlineLevel="1" x14ac:dyDescent="0.2">
      <c r="A431" s="98"/>
      <c r="B431" s="32">
        <f t="shared" si="47"/>
        <v>103104</v>
      </c>
      <c r="C431" s="428" t="s">
        <v>1547</v>
      </c>
      <c r="D431" s="201" t="s">
        <v>343</v>
      </c>
      <c r="E431" s="121"/>
      <c r="F431" s="95" t="s">
        <v>1608</v>
      </c>
      <c r="G431" s="34" t="s">
        <v>3</v>
      </c>
      <c r="H431" s="107" t="s">
        <v>552</v>
      </c>
      <c r="I431" s="34"/>
      <c r="J431" s="33" t="s">
        <v>13</v>
      </c>
      <c r="K431" s="33" t="s">
        <v>14</v>
      </c>
      <c r="L431" s="33" t="s">
        <v>333</v>
      </c>
      <c r="M431" s="95"/>
      <c r="P431" s="538"/>
      <c r="Q431" s="538" t="s">
        <v>338</v>
      </c>
      <c r="R431" s="538"/>
      <c r="S431" s="538"/>
      <c r="T431" s="538"/>
    </row>
    <row r="432" spans="1:20" s="505" customFormat="1" outlineLevel="1" x14ac:dyDescent="0.2">
      <c r="A432" s="496"/>
      <c r="B432" s="497">
        <v>103000</v>
      </c>
      <c r="C432" s="498"/>
      <c r="D432" s="499"/>
      <c r="E432" s="500"/>
      <c r="F432" s="501"/>
      <c r="G432" s="502"/>
      <c r="H432" s="503"/>
      <c r="I432" s="502"/>
      <c r="J432" s="504"/>
      <c r="K432" s="504"/>
      <c r="L432" s="504"/>
      <c r="M432" s="501" t="s">
        <v>1711</v>
      </c>
      <c r="P432" s="551"/>
      <c r="Q432" s="551"/>
      <c r="R432" s="551"/>
      <c r="S432" s="551"/>
      <c r="T432" s="551"/>
    </row>
    <row r="433" spans="1:20" s="505" customFormat="1" outlineLevel="1" x14ac:dyDescent="0.2">
      <c r="A433" s="496"/>
      <c r="B433" s="497">
        <v>103001</v>
      </c>
      <c r="C433" s="498"/>
      <c r="D433" s="499"/>
      <c r="E433" s="500"/>
      <c r="F433" s="501"/>
      <c r="G433" s="502"/>
      <c r="H433" s="503"/>
      <c r="I433" s="502"/>
      <c r="J433" s="504"/>
      <c r="K433" s="504"/>
      <c r="L433" s="504"/>
      <c r="M433" s="501"/>
      <c r="P433" s="551"/>
      <c r="Q433" s="551"/>
      <c r="R433" s="551"/>
      <c r="S433" s="551"/>
      <c r="T433" s="551"/>
    </row>
    <row r="434" spans="1:20" s="53" customFormat="1" x14ac:dyDescent="0.2">
      <c r="A434" s="55" t="s">
        <v>47</v>
      </c>
      <c r="B434" s="54">
        <v>104000</v>
      </c>
      <c r="C434" s="114"/>
      <c r="D434" s="486"/>
      <c r="E434" s="415"/>
      <c r="F434" s="671" t="s">
        <v>1452</v>
      </c>
      <c r="G434" s="671"/>
      <c r="H434" s="671"/>
      <c r="I434" s="671"/>
      <c r="J434" s="671"/>
      <c r="K434" s="671"/>
      <c r="L434" s="671"/>
      <c r="M434" s="415"/>
      <c r="P434" s="547"/>
      <c r="Q434" s="547"/>
      <c r="R434" s="547"/>
      <c r="S434" s="547"/>
      <c r="T434" s="547"/>
    </row>
    <row r="435" spans="1:20" s="60" customFormat="1" outlineLevel="1" x14ac:dyDescent="0.2">
      <c r="A435" s="59" t="s">
        <v>48</v>
      </c>
      <c r="B435" s="57">
        <v>104010</v>
      </c>
      <c r="C435" s="58"/>
      <c r="D435" s="100"/>
      <c r="E435" s="414"/>
      <c r="F435" s="672" t="s">
        <v>1455</v>
      </c>
      <c r="G435" s="672"/>
      <c r="H435" s="672"/>
      <c r="I435" s="672"/>
      <c r="J435" s="672"/>
      <c r="K435" s="672"/>
      <c r="L435" s="672"/>
      <c r="M435" s="414"/>
      <c r="P435" s="548"/>
      <c r="Q435" s="548"/>
      <c r="R435" s="548"/>
      <c r="S435" s="548"/>
      <c r="T435" s="548"/>
    </row>
    <row r="436" spans="1:20" s="60" customFormat="1" outlineLevel="1" x14ac:dyDescent="0.2">
      <c r="A436" s="424" t="s">
        <v>48</v>
      </c>
      <c r="B436" s="425">
        <v>104020</v>
      </c>
      <c r="C436" s="424" t="s">
        <v>1547</v>
      </c>
      <c r="D436" s="438"/>
      <c r="E436" s="481"/>
      <c r="F436" s="679" t="s">
        <v>1562</v>
      </c>
      <c r="G436" s="679"/>
      <c r="H436" s="679"/>
      <c r="I436" s="679"/>
      <c r="J436" s="679"/>
      <c r="K436" s="679"/>
      <c r="L436" s="679"/>
      <c r="M436" s="481"/>
      <c r="P436" s="548"/>
      <c r="Q436" s="548" t="s">
        <v>337</v>
      </c>
      <c r="R436" s="548" t="s">
        <v>537</v>
      </c>
      <c r="S436" s="548"/>
      <c r="T436" s="548"/>
    </row>
    <row r="437" spans="1:20" s="132" customFormat="1" ht="33.75" outlineLevel="1" x14ac:dyDescent="0.2">
      <c r="A437" s="164"/>
      <c r="B437" s="165">
        <f>B436+1</f>
        <v>104021</v>
      </c>
      <c r="C437" s="485" t="s">
        <v>1547</v>
      </c>
      <c r="D437" s="485"/>
      <c r="E437" s="167"/>
      <c r="F437" s="168" t="s">
        <v>1453</v>
      </c>
      <c r="G437" s="168" t="s">
        <v>12</v>
      </c>
      <c r="H437" s="178" t="s">
        <v>1472</v>
      </c>
      <c r="I437" s="168" t="s">
        <v>654</v>
      </c>
      <c r="J437" s="168" t="s">
        <v>1</v>
      </c>
      <c r="K437" s="168" t="s">
        <v>1</v>
      </c>
      <c r="L437" s="168" t="s">
        <v>334</v>
      </c>
      <c r="M437" s="169"/>
      <c r="P437" s="544"/>
      <c r="Q437" s="544" t="s">
        <v>337</v>
      </c>
      <c r="R437" s="544" t="s">
        <v>537</v>
      </c>
      <c r="S437" s="544"/>
      <c r="T437" s="544"/>
    </row>
    <row r="438" spans="1:20" ht="45" outlineLevel="1" x14ac:dyDescent="0.2">
      <c r="B438" s="165">
        <f t="shared" ref="B438" si="48">B437+1</f>
        <v>104022</v>
      </c>
      <c r="C438" s="485" t="s">
        <v>1547</v>
      </c>
      <c r="F438" s="168" t="s">
        <v>1454</v>
      </c>
      <c r="G438" s="95" t="s">
        <v>558</v>
      </c>
      <c r="H438" s="34" t="s">
        <v>1632</v>
      </c>
      <c r="I438" s="126" t="s">
        <v>773</v>
      </c>
      <c r="J438" s="33" t="s">
        <v>10</v>
      </c>
      <c r="K438" s="33" t="s">
        <v>10</v>
      </c>
      <c r="L438" s="33" t="s">
        <v>334</v>
      </c>
      <c r="M438" s="103" t="s">
        <v>1712</v>
      </c>
      <c r="Q438" s="542" t="s">
        <v>337</v>
      </c>
      <c r="R438" s="542" t="s">
        <v>537</v>
      </c>
    </row>
    <row r="439" spans="1:20" s="60" customFormat="1" outlineLevel="1" x14ac:dyDescent="0.2">
      <c r="A439" s="424" t="s">
        <v>48</v>
      </c>
      <c r="B439" s="425">
        <v>104030</v>
      </c>
      <c r="C439" s="424" t="s">
        <v>1547</v>
      </c>
      <c r="D439" s="438" t="s">
        <v>343</v>
      </c>
      <c r="E439" s="481"/>
      <c r="F439" s="679" t="s">
        <v>1564</v>
      </c>
      <c r="G439" s="679"/>
      <c r="H439" s="679"/>
      <c r="I439" s="679"/>
      <c r="J439" s="679"/>
      <c r="K439" s="679"/>
      <c r="L439" s="679"/>
      <c r="M439" s="481"/>
      <c r="P439" s="548"/>
      <c r="Q439" s="548" t="s">
        <v>338</v>
      </c>
      <c r="R439" s="548" t="s">
        <v>537</v>
      </c>
      <c r="S439" s="548"/>
      <c r="T439" s="548"/>
    </row>
    <row r="440" spans="1:20" s="132" customFormat="1" ht="33.75" outlineLevel="1" x14ac:dyDescent="0.2">
      <c r="A440" s="164"/>
      <c r="B440" s="165">
        <f>B439+1</f>
        <v>104031</v>
      </c>
      <c r="C440" s="485" t="s">
        <v>1547</v>
      </c>
      <c r="D440" s="485" t="s">
        <v>343</v>
      </c>
      <c r="E440" s="167"/>
      <c r="F440" s="168" t="s">
        <v>1453</v>
      </c>
      <c r="G440" s="168" t="s">
        <v>12</v>
      </c>
      <c r="H440" s="178" t="s">
        <v>1472</v>
      </c>
      <c r="I440" s="168" t="s">
        <v>654</v>
      </c>
      <c r="J440" s="168" t="s">
        <v>1</v>
      </c>
      <c r="K440" s="168" t="s">
        <v>1</v>
      </c>
      <c r="L440" s="168" t="s">
        <v>334</v>
      </c>
      <c r="M440" s="169"/>
      <c r="P440" s="544"/>
      <c r="Q440" s="544" t="s">
        <v>338</v>
      </c>
      <c r="R440" s="544" t="s">
        <v>537</v>
      </c>
      <c r="S440" s="544"/>
      <c r="T440" s="544"/>
    </row>
    <row r="441" spans="1:20" ht="45" outlineLevel="1" x14ac:dyDescent="0.2">
      <c r="B441" s="165">
        <f t="shared" ref="B441:B442" si="49">B440+1</f>
        <v>104032</v>
      </c>
      <c r="C441" s="485" t="s">
        <v>1547</v>
      </c>
      <c r="D441" s="116" t="s">
        <v>343</v>
      </c>
      <c r="F441" s="168" t="s">
        <v>1454</v>
      </c>
      <c r="G441" s="95" t="s">
        <v>558</v>
      </c>
      <c r="H441" s="34" t="s">
        <v>1633</v>
      </c>
      <c r="I441" s="126" t="s">
        <v>773</v>
      </c>
      <c r="J441" s="33" t="s">
        <v>10</v>
      </c>
      <c r="K441" s="33" t="s">
        <v>10</v>
      </c>
      <c r="L441" s="33" t="s">
        <v>334</v>
      </c>
      <c r="M441" s="103"/>
      <c r="Q441" s="542" t="s">
        <v>338</v>
      </c>
      <c r="R441" s="542" t="s">
        <v>537</v>
      </c>
    </row>
    <row r="442" spans="1:20" s="49" customFormat="1" ht="33.75" outlineLevel="1" x14ac:dyDescent="0.2">
      <c r="A442" s="98"/>
      <c r="B442" s="32">
        <f t="shared" si="49"/>
        <v>104033</v>
      </c>
      <c r="C442" s="428" t="s">
        <v>1547</v>
      </c>
      <c r="D442" s="116" t="s">
        <v>343</v>
      </c>
      <c r="E442" s="121"/>
      <c r="F442" s="95" t="s">
        <v>1393</v>
      </c>
      <c r="G442" s="34" t="s">
        <v>3</v>
      </c>
      <c r="H442" s="107" t="s">
        <v>552</v>
      </c>
      <c r="I442" s="34"/>
      <c r="J442" s="33" t="s">
        <v>13</v>
      </c>
      <c r="K442" s="33" t="s">
        <v>14</v>
      </c>
      <c r="L442" s="33" t="s">
        <v>333</v>
      </c>
      <c r="M442" s="95"/>
      <c r="P442" s="538"/>
      <c r="Q442" s="538" t="s">
        <v>338</v>
      </c>
      <c r="R442" s="538" t="s">
        <v>537</v>
      </c>
      <c r="S442" s="538"/>
      <c r="T442" s="538"/>
    </row>
    <row r="443" spans="1:20" s="60" customFormat="1" outlineLevel="1" x14ac:dyDescent="0.2">
      <c r="A443" s="424" t="s">
        <v>48</v>
      </c>
      <c r="B443" s="425">
        <v>104040</v>
      </c>
      <c r="C443" s="424" t="s">
        <v>370</v>
      </c>
      <c r="D443" s="438"/>
      <c r="E443" s="481"/>
      <c r="F443" s="679" t="s">
        <v>1566</v>
      </c>
      <c r="G443" s="679"/>
      <c r="H443" s="679"/>
      <c r="I443" s="679"/>
      <c r="J443" s="679"/>
      <c r="K443" s="679"/>
      <c r="L443" s="679"/>
      <c r="M443" s="481"/>
      <c r="P443" s="548"/>
      <c r="Q443" s="548" t="s">
        <v>337</v>
      </c>
      <c r="R443" s="548" t="s">
        <v>537</v>
      </c>
      <c r="S443" s="548"/>
      <c r="T443" s="548"/>
    </row>
    <row r="444" spans="1:20" s="132" customFormat="1" ht="33.75" outlineLevel="1" x14ac:dyDescent="0.2">
      <c r="A444" s="164"/>
      <c r="B444" s="165">
        <f>B443+1</f>
        <v>104041</v>
      </c>
      <c r="C444" s="485" t="s">
        <v>370</v>
      </c>
      <c r="D444" s="485"/>
      <c r="E444" s="167"/>
      <c r="F444" s="168" t="s">
        <v>1453</v>
      </c>
      <c r="G444" s="168" t="s">
        <v>12</v>
      </c>
      <c r="H444" s="178" t="s">
        <v>1472</v>
      </c>
      <c r="I444" s="168" t="s">
        <v>654</v>
      </c>
      <c r="J444" s="168" t="s">
        <v>1</v>
      </c>
      <c r="K444" s="168" t="s">
        <v>1</v>
      </c>
      <c r="L444" s="168" t="s">
        <v>334</v>
      </c>
      <c r="M444" s="169"/>
      <c r="P444" s="544"/>
      <c r="Q444" s="544" t="s">
        <v>337</v>
      </c>
      <c r="R444" s="544" t="s">
        <v>537</v>
      </c>
      <c r="S444" s="544"/>
      <c r="T444" s="544"/>
    </row>
    <row r="445" spans="1:20" ht="45" outlineLevel="1" x14ac:dyDescent="0.2">
      <c r="B445" s="165">
        <f t="shared" ref="B445" si="50">B444+1</f>
        <v>104042</v>
      </c>
      <c r="C445" s="485" t="s">
        <v>370</v>
      </c>
      <c r="F445" s="168" t="s">
        <v>1454</v>
      </c>
      <c r="G445" s="95" t="s">
        <v>558</v>
      </c>
      <c r="H445" s="34" t="s">
        <v>1634</v>
      </c>
      <c r="I445" s="126" t="s">
        <v>773</v>
      </c>
      <c r="J445" s="33" t="s">
        <v>10</v>
      </c>
      <c r="K445" s="33" t="s">
        <v>10</v>
      </c>
      <c r="L445" s="33" t="s">
        <v>334</v>
      </c>
      <c r="M445" s="103"/>
      <c r="Q445" s="542" t="s">
        <v>337</v>
      </c>
      <c r="R445" s="542" t="s">
        <v>537</v>
      </c>
    </row>
    <row r="446" spans="1:20" s="60" customFormat="1" outlineLevel="1" x14ac:dyDescent="0.2">
      <c r="A446" s="424" t="s">
        <v>48</v>
      </c>
      <c r="B446" s="425">
        <v>104050</v>
      </c>
      <c r="C446" s="424" t="s">
        <v>370</v>
      </c>
      <c r="D446" s="438" t="s">
        <v>343</v>
      </c>
      <c r="E446" s="481"/>
      <c r="F446" s="679" t="s">
        <v>1567</v>
      </c>
      <c r="G446" s="679"/>
      <c r="H446" s="679"/>
      <c r="I446" s="679"/>
      <c r="J446" s="679"/>
      <c r="K446" s="679"/>
      <c r="L446" s="679"/>
      <c r="M446" s="481"/>
      <c r="P446" s="548"/>
      <c r="Q446" s="548" t="s">
        <v>338</v>
      </c>
      <c r="R446" s="548" t="s">
        <v>537</v>
      </c>
      <c r="S446" s="548"/>
      <c r="T446" s="548"/>
    </row>
    <row r="447" spans="1:20" s="132" customFormat="1" ht="33.75" outlineLevel="1" x14ac:dyDescent="0.2">
      <c r="A447" s="164"/>
      <c r="B447" s="165">
        <f>B446+1</f>
        <v>104051</v>
      </c>
      <c r="C447" s="485" t="s">
        <v>370</v>
      </c>
      <c r="D447" s="485" t="s">
        <v>343</v>
      </c>
      <c r="E447" s="167"/>
      <c r="F447" s="168" t="s">
        <v>1453</v>
      </c>
      <c r="G447" s="168" t="s">
        <v>12</v>
      </c>
      <c r="H447" s="178" t="s">
        <v>1472</v>
      </c>
      <c r="I447" s="168" t="s">
        <v>654</v>
      </c>
      <c r="J447" s="168" t="s">
        <v>1</v>
      </c>
      <c r="K447" s="168" t="s">
        <v>1</v>
      </c>
      <c r="L447" s="168" t="s">
        <v>334</v>
      </c>
      <c r="M447" s="169"/>
      <c r="P447" s="544"/>
      <c r="Q447" s="544" t="s">
        <v>338</v>
      </c>
      <c r="R447" s="544" t="s">
        <v>537</v>
      </c>
      <c r="S447" s="544"/>
      <c r="T447" s="544"/>
    </row>
    <row r="448" spans="1:20" ht="45" outlineLevel="1" x14ac:dyDescent="0.2">
      <c r="B448" s="165">
        <f t="shared" ref="B448:B449" si="51">B447+1</f>
        <v>104052</v>
      </c>
      <c r="C448" s="485" t="s">
        <v>370</v>
      </c>
      <c r="D448" s="116" t="s">
        <v>343</v>
      </c>
      <c r="F448" s="168" t="s">
        <v>1454</v>
      </c>
      <c r="G448" s="95" t="s">
        <v>558</v>
      </c>
      <c r="H448" s="34" t="s">
        <v>1635</v>
      </c>
      <c r="I448" s="126" t="s">
        <v>773</v>
      </c>
      <c r="J448" s="33" t="s">
        <v>10</v>
      </c>
      <c r="K448" s="33" t="s">
        <v>10</v>
      </c>
      <c r="L448" s="33" t="s">
        <v>334</v>
      </c>
      <c r="M448" s="103"/>
      <c r="Q448" s="542" t="s">
        <v>338</v>
      </c>
      <c r="R448" s="542" t="s">
        <v>537</v>
      </c>
    </row>
    <row r="449" spans="1:20" s="49" customFormat="1" ht="33.75" outlineLevel="1" x14ac:dyDescent="0.2">
      <c r="A449" s="98"/>
      <c r="B449" s="32">
        <f t="shared" si="51"/>
        <v>104053</v>
      </c>
      <c r="C449" s="485" t="s">
        <v>370</v>
      </c>
      <c r="D449" s="116" t="s">
        <v>343</v>
      </c>
      <c r="E449" s="121"/>
      <c r="F449" s="95" t="s">
        <v>1393</v>
      </c>
      <c r="G449" s="34" t="s">
        <v>3</v>
      </c>
      <c r="H449" s="107" t="s">
        <v>552</v>
      </c>
      <c r="I449" s="34"/>
      <c r="J449" s="33" t="s">
        <v>13</v>
      </c>
      <c r="K449" s="33" t="s">
        <v>14</v>
      </c>
      <c r="L449" s="33" t="s">
        <v>333</v>
      </c>
      <c r="M449" s="95"/>
      <c r="P449" s="538"/>
      <c r="Q449" s="538" t="s">
        <v>338</v>
      </c>
      <c r="R449" s="538" t="s">
        <v>537</v>
      </c>
      <c r="S449" s="538"/>
      <c r="T449" s="538"/>
    </row>
    <row r="450" spans="1:20" s="132" customFormat="1" outlineLevel="1" x14ac:dyDescent="0.2">
      <c r="A450" s="164"/>
      <c r="B450" s="32">
        <v>104060</v>
      </c>
      <c r="C450" s="166"/>
      <c r="D450" s="485"/>
      <c r="E450" s="34" t="s">
        <v>410</v>
      </c>
      <c r="F450" s="168"/>
      <c r="G450" s="95"/>
      <c r="H450" s="34"/>
      <c r="I450" s="167"/>
      <c r="J450" s="175"/>
      <c r="K450" s="175"/>
      <c r="L450" s="170"/>
      <c r="M450" s="101"/>
      <c r="P450" s="544"/>
      <c r="Q450" s="544"/>
      <c r="R450" s="544"/>
      <c r="S450" s="544"/>
      <c r="T450" s="544"/>
    </row>
    <row r="451" spans="1:20" ht="67.5" outlineLevel="1" x14ac:dyDescent="0.2">
      <c r="A451" s="393"/>
      <c r="B451" s="35">
        <v>104060</v>
      </c>
      <c r="C451" s="394"/>
      <c r="D451" s="394"/>
      <c r="E451" s="395"/>
      <c r="F451" s="396" t="s">
        <v>1713</v>
      </c>
      <c r="G451" s="396" t="s">
        <v>1440</v>
      </c>
      <c r="H451" s="396" t="s">
        <v>1913</v>
      </c>
      <c r="I451" s="395"/>
      <c r="J451" s="397" t="s">
        <v>13</v>
      </c>
      <c r="K451" s="397" t="s">
        <v>193</v>
      </c>
      <c r="L451" s="397" t="s">
        <v>1501</v>
      </c>
      <c r="M451" s="399"/>
    </row>
    <row r="452" spans="1:20" s="60" customFormat="1" outlineLevel="1" x14ac:dyDescent="0.2">
      <c r="A452" s="59" t="s">
        <v>48</v>
      </c>
      <c r="B452" s="57">
        <v>104070</v>
      </c>
      <c r="C452" s="58"/>
      <c r="D452" s="100"/>
      <c r="E452" s="414"/>
      <c r="F452" s="672" t="s">
        <v>1456</v>
      </c>
      <c r="G452" s="672"/>
      <c r="H452" s="672"/>
      <c r="I452" s="672"/>
      <c r="J452" s="672"/>
      <c r="K452" s="672"/>
      <c r="L452" s="672"/>
      <c r="M452" s="414"/>
      <c r="P452" s="548"/>
      <c r="Q452" s="548"/>
      <c r="R452" s="548"/>
      <c r="S452" s="548"/>
      <c r="T452" s="548"/>
    </row>
    <row r="453" spans="1:20" s="60" customFormat="1" outlineLevel="1" x14ac:dyDescent="0.2">
      <c r="A453" s="424" t="s">
        <v>48</v>
      </c>
      <c r="B453" s="425">
        <v>104080</v>
      </c>
      <c r="C453" s="424" t="s">
        <v>1547</v>
      </c>
      <c r="D453" s="438"/>
      <c r="E453" s="481"/>
      <c r="F453" s="679" t="s">
        <v>1562</v>
      </c>
      <c r="G453" s="679"/>
      <c r="H453" s="679"/>
      <c r="I453" s="679"/>
      <c r="J453" s="679"/>
      <c r="K453" s="679"/>
      <c r="L453" s="679"/>
      <c r="M453" s="481"/>
      <c r="P453" s="548"/>
      <c r="Q453" s="548" t="s">
        <v>337</v>
      </c>
      <c r="R453" s="548"/>
      <c r="S453" s="548"/>
      <c r="T453" s="548"/>
    </row>
    <row r="454" spans="1:20" ht="45" outlineLevel="1" x14ac:dyDescent="0.2">
      <c r="B454" s="165">
        <f>B453+1</f>
        <v>104081</v>
      </c>
      <c r="C454" s="48" t="s">
        <v>1547</v>
      </c>
      <c r="F454" s="95" t="s">
        <v>562</v>
      </c>
      <c r="G454" s="95" t="s">
        <v>558</v>
      </c>
      <c r="H454" s="107" t="s">
        <v>1553</v>
      </c>
      <c r="I454" s="126" t="s">
        <v>773</v>
      </c>
      <c r="J454" s="33" t="s">
        <v>10</v>
      </c>
      <c r="K454" s="33" t="s">
        <v>10</v>
      </c>
      <c r="L454" s="33" t="s">
        <v>334</v>
      </c>
      <c r="M454" s="103" t="s">
        <v>1714</v>
      </c>
      <c r="Q454" s="542" t="s">
        <v>337</v>
      </c>
    </row>
    <row r="455" spans="1:20" s="132" customFormat="1" ht="22.5" outlineLevel="1" x14ac:dyDescent="0.2">
      <c r="A455" s="127"/>
      <c r="B455" s="32">
        <f>B454+1</f>
        <v>104082</v>
      </c>
      <c r="C455" s="48" t="s">
        <v>1547</v>
      </c>
      <c r="D455" s="157"/>
      <c r="E455" s="129"/>
      <c r="F455" s="95" t="s">
        <v>1096</v>
      </c>
      <c r="G455" s="130" t="s">
        <v>12</v>
      </c>
      <c r="H455" s="129" t="s">
        <v>774</v>
      </c>
      <c r="I455" s="129" t="s">
        <v>1</v>
      </c>
      <c r="J455" s="247" t="s">
        <v>1704</v>
      </c>
      <c r="K455" s="247" t="s">
        <v>1704</v>
      </c>
      <c r="L455" s="131" t="s">
        <v>334</v>
      </c>
      <c r="M455" s="130"/>
      <c r="P455" s="544"/>
      <c r="Q455" s="544" t="s">
        <v>337</v>
      </c>
      <c r="R455" s="544"/>
      <c r="S455" s="544"/>
      <c r="T455" s="544"/>
    </row>
    <row r="456" spans="1:20" s="49" customFormat="1" ht="33.75" outlineLevel="1" x14ac:dyDescent="0.2">
      <c r="A456" s="98"/>
      <c r="B456" s="32">
        <f t="shared" ref="B456" si="52">B455+1</f>
        <v>104083</v>
      </c>
      <c r="C456" s="48" t="s">
        <v>1547</v>
      </c>
      <c r="D456" s="116"/>
      <c r="E456" s="121"/>
      <c r="F456" s="95" t="s">
        <v>1636</v>
      </c>
      <c r="G456" s="34" t="s">
        <v>3</v>
      </c>
      <c r="H456" s="107" t="s">
        <v>552</v>
      </c>
      <c r="I456" s="34"/>
      <c r="J456" s="33" t="s">
        <v>13</v>
      </c>
      <c r="K456" s="33" t="s">
        <v>14</v>
      </c>
      <c r="L456" s="33" t="s">
        <v>333</v>
      </c>
      <c r="M456" s="95"/>
      <c r="P456" s="538"/>
      <c r="Q456" s="538" t="s">
        <v>337</v>
      </c>
      <c r="R456" s="538"/>
      <c r="S456" s="538"/>
      <c r="T456" s="538"/>
    </row>
    <row r="457" spans="1:20" s="60" customFormat="1" outlineLevel="1" x14ac:dyDescent="0.2">
      <c r="A457" s="424" t="s">
        <v>48</v>
      </c>
      <c r="B457" s="425">
        <v>104090</v>
      </c>
      <c r="C457" s="424" t="s">
        <v>1547</v>
      </c>
      <c r="D457" s="438" t="s">
        <v>343</v>
      </c>
      <c r="E457" s="481"/>
      <c r="F457" s="679" t="s">
        <v>1564</v>
      </c>
      <c r="G457" s="679"/>
      <c r="H457" s="679"/>
      <c r="I457" s="679"/>
      <c r="J457" s="679"/>
      <c r="K457" s="679"/>
      <c r="L457" s="679"/>
      <c r="M457" s="481"/>
      <c r="P457" s="548"/>
      <c r="Q457" s="548" t="s">
        <v>338</v>
      </c>
      <c r="R457" s="548"/>
      <c r="S457" s="548"/>
      <c r="T457" s="548"/>
    </row>
    <row r="458" spans="1:20" ht="45" outlineLevel="1" x14ac:dyDescent="0.2">
      <c r="B458" s="165">
        <f>B457+1</f>
        <v>104091</v>
      </c>
      <c r="C458" s="48" t="s">
        <v>1547</v>
      </c>
      <c r="D458" s="116" t="s">
        <v>343</v>
      </c>
      <c r="F458" s="95" t="s">
        <v>562</v>
      </c>
      <c r="G458" s="95" t="s">
        <v>558</v>
      </c>
      <c r="H458" s="107" t="s">
        <v>1555</v>
      </c>
      <c r="I458" s="126" t="s">
        <v>773</v>
      </c>
      <c r="J458" s="33" t="s">
        <v>10</v>
      </c>
      <c r="K458" s="33" t="s">
        <v>10</v>
      </c>
      <c r="L458" s="33" t="s">
        <v>334</v>
      </c>
      <c r="M458" s="260"/>
      <c r="Q458" s="542" t="s">
        <v>338</v>
      </c>
    </row>
    <row r="459" spans="1:20" s="132" customFormat="1" ht="22.5" outlineLevel="1" x14ac:dyDescent="0.2">
      <c r="A459" s="127"/>
      <c r="B459" s="32">
        <f>B458+1</f>
        <v>104092</v>
      </c>
      <c r="C459" s="48" t="s">
        <v>1547</v>
      </c>
      <c r="D459" s="157" t="s">
        <v>343</v>
      </c>
      <c r="E459" s="129"/>
      <c r="F459" s="95" t="s">
        <v>1096</v>
      </c>
      <c r="G459" s="130" t="s">
        <v>12</v>
      </c>
      <c r="H459" s="129" t="s">
        <v>774</v>
      </c>
      <c r="I459" s="129" t="s">
        <v>1</v>
      </c>
      <c r="J459" s="247" t="s">
        <v>1704</v>
      </c>
      <c r="K459" s="247" t="s">
        <v>1704</v>
      </c>
      <c r="L459" s="131" t="s">
        <v>334</v>
      </c>
      <c r="M459" s="130"/>
      <c r="P459" s="544"/>
      <c r="Q459" s="544" t="s">
        <v>338</v>
      </c>
      <c r="R459" s="544"/>
      <c r="S459" s="544"/>
      <c r="T459" s="544"/>
    </row>
    <row r="460" spans="1:20" s="49" customFormat="1" ht="33.75" outlineLevel="1" x14ac:dyDescent="0.2">
      <c r="A460" s="98"/>
      <c r="B460" s="32">
        <f t="shared" ref="B460" si="53">B459+1</f>
        <v>104093</v>
      </c>
      <c r="C460" s="48" t="s">
        <v>1547</v>
      </c>
      <c r="D460" s="116" t="s">
        <v>343</v>
      </c>
      <c r="E460" s="121"/>
      <c r="F460" s="95" t="s">
        <v>1637</v>
      </c>
      <c r="G460" s="34" t="s">
        <v>3</v>
      </c>
      <c r="H460" s="107" t="s">
        <v>552</v>
      </c>
      <c r="I460" s="34"/>
      <c r="J460" s="33" t="s">
        <v>13</v>
      </c>
      <c r="K460" s="33" t="s">
        <v>14</v>
      </c>
      <c r="L460" s="33" t="s">
        <v>333</v>
      </c>
      <c r="M460" s="95"/>
      <c r="P460" s="538"/>
      <c r="Q460" s="538" t="s">
        <v>338</v>
      </c>
      <c r="R460" s="538"/>
      <c r="S460" s="538"/>
      <c r="T460" s="538"/>
    </row>
    <row r="461" spans="1:20" s="60" customFormat="1" outlineLevel="1" x14ac:dyDescent="0.2">
      <c r="A461" s="424" t="s">
        <v>48</v>
      </c>
      <c r="B461" s="425">
        <v>104100</v>
      </c>
      <c r="C461" s="424" t="s">
        <v>1548</v>
      </c>
      <c r="D461" s="438"/>
      <c r="E461" s="481"/>
      <c r="F461" s="679" t="s">
        <v>1566</v>
      </c>
      <c r="G461" s="679"/>
      <c r="H461" s="679"/>
      <c r="I461" s="679"/>
      <c r="J461" s="679"/>
      <c r="K461" s="679"/>
      <c r="L461" s="679"/>
      <c r="M461" s="481"/>
      <c r="P461" s="548"/>
      <c r="Q461" s="548" t="s">
        <v>337</v>
      </c>
      <c r="R461" s="548"/>
      <c r="S461" s="548"/>
      <c r="T461" s="548"/>
    </row>
    <row r="462" spans="1:20" ht="45" outlineLevel="1" x14ac:dyDescent="0.2">
      <c r="B462" s="165">
        <f>B461+1</f>
        <v>104101</v>
      </c>
      <c r="C462" s="48" t="s">
        <v>1548</v>
      </c>
      <c r="F462" s="95" t="s">
        <v>562</v>
      </c>
      <c r="G462" s="95" t="s">
        <v>558</v>
      </c>
      <c r="H462" s="107" t="s">
        <v>1560</v>
      </c>
      <c r="I462" s="126" t="s">
        <v>773</v>
      </c>
      <c r="J462" s="33" t="s">
        <v>10</v>
      </c>
      <c r="K462" s="33" t="s">
        <v>10</v>
      </c>
      <c r="L462" s="33" t="s">
        <v>334</v>
      </c>
      <c r="M462" s="260"/>
      <c r="Q462" s="542" t="s">
        <v>337</v>
      </c>
    </row>
    <row r="463" spans="1:20" s="132" customFormat="1" ht="22.5" outlineLevel="1" x14ac:dyDescent="0.2">
      <c r="A463" s="127"/>
      <c r="B463" s="32">
        <f>B462+1</f>
        <v>104102</v>
      </c>
      <c r="C463" s="48" t="s">
        <v>1548</v>
      </c>
      <c r="D463" s="157"/>
      <c r="E463" s="129"/>
      <c r="F463" s="95" t="s">
        <v>1096</v>
      </c>
      <c r="G463" s="130" t="s">
        <v>12</v>
      </c>
      <c r="H463" s="129" t="s">
        <v>774</v>
      </c>
      <c r="I463" s="129" t="s">
        <v>1</v>
      </c>
      <c r="J463" s="247" t="s">
        <v>1704</v>
      </c>
      <c r="K463" s="247" t="s">
        <v>1704</v>
      </c>
      <c r="L463" s="131" t="s">
        <v>334</v>
      </c>
      <c r="M463" s="130"/>
      <c r="P463" s="544"/>
      <c r="Q463" s="544" t="s">
        <v>337</v>
      </c>
      <c r="R463" s="544"/>
      <c r="S463" s="544"/>
      <c r="T463" s="544"/>
    </row>
    <row r="464" spans="1:20" s="49" customFormat="1" ht="33.75" outlineLevel="1" x14ac:dyDescent="0.2">
      <c r="A464" s="98"/>
      <c r="B464" s="32">
        <f t="shared" ref="B464" si="54">B463+1</f>
        <v>104103</v>
      </c>
      <c r="C464" s="485" t="s">
        <v>1548</v>
      </c>
      <c r="D464" s="116"/>
      <c r="E464" s="121"/>
      <c r="F464" s="95" t="s">
        <v>1636</v>
      </c>
      <c r="G464" s="34" t="s">
        <v>3</v>
      </c>
      <c r="H464" s="107" t="s">
        <v>552</v>
      </c>
      <c r="I464" s="34"/>
      <c r="J464" s="33" t="s">
        <v>13</v>
      </c>
      <c r="K464" s="33" t="s">
        <v>14</v>
      </c>
      <c r="L464" s="33" t="s">
        <v>333</v>
      </c>
      <c r="M464" s="95"/>
      <c r="P464" s="538"/>
      <c r="Q464" s="538" t="s">
        <v>337</v>
      </c>
      <c r="R464" s="538"/>
      <c r="S464" s="538"/>
      <c r="T464" s="538"/>
    </row>
    <row r="465" spans="1:20" s="60" customFormat="1" outlineLevel="1" x14ac:dyDescent="0.2">
      <c r="A465" s="424" t="s">
        <v>48</v>
      </c>
      <c r="B465" s="425">
        <v>104110</v>
      </c>
      <c r="C465" s="424" t="s">
        <v>1548</v>
      </c>
      <c r="D465" s="438" t="s">
        <v>343</v>
      </c>
      <c r="E465" s="481"/>
      <c r="F465" s="679" t="s">
        <v>1567</v>
      </c>
      <c r="G465" s="679"/>
      <c r="H465" s="679"/>
      <c r="I465" s="679"/>
      <c r="J465" s="679"/>
      <c r="K465" s="679"/>
      <c r="L465" s="679"/>
      <c r="M465" s="481"/>
      <c r="P465" s="548"/>
      <c r="Q465" s="548" t="s">
        <v>338</v>
      </c>
      <c r="R465" s="548"/>
      <c r="S465" s="548"/>
      <c r="T465" s="548"/>
    </row>
    <row r="466" spans="1:20" ht="45" outlineLevel="1" x14ac:dyDescent="0.2">
      <c r="B466" s="165">
        <f>B465+1</f>
        <v>104111</v>
      </c>
      <c r="C466" s="48" t="s">
        <v>1548</v>
      </c>
      <c r="D466" s="116" t="s">
        <v>343</v>
      </c>
      <c r="F466" s="95" t="s">
        <v>562</v>
      </c>
      <c r="G466" s="95" t="s">
        <v>558</v>
      </c>
      <c r="H466" s="107" t="s">
        <v>1561</v>
      </c>
      <c r="I466" s="126" t="s">
        <v>773</v>
      </c>
      <c r="J466" s="33" t="s">
        <v>10</v>
      </c>
      <c r="K466" s="33" t="s">
        <v>10</v>
      </c>
      <c r="L466" s="33" t="s">
        <v>334</v>
      </c>
      <c r="M466" s="260"/>
      <c r="Q466" s="542" t="s">
        <v>338</v>
      </c>
    </row>
    <row r="467" spans="1:20" s="132" customFormat="1" ht="22.5" outlineLevel="1" x14ac:dyDescent="0.2">
      <c r="A467" s="127"/>
      <c r="B467" s="32">
        <f>B466+1</f>
        <v>104112</v>
      </c>
      <c r="C467" s="48" t="s">
        <v>1548</v>
      </c>
      <c r="D467" s="157" t="s">
        <v>343</v>
      </c>
      <c r="E467" s="129"/>
      <c r="F467" s="95" t="s">
        <v>1096</v>
      </c>
      <c r="G467" s="130" t="s">
        <v>12</v>
      </c>
      <c r="H467" s="129" t="s">
        <v>774</v>
      </c>
      <c r="I467" s="129" t="s">
        <v>1</v>
      </c>
      <c r="J467" s="247" t="s">
        <v>1704</v>
      </c>
      <c r="K467" s="247" t="s">
        <v>1704</v>
      </c>
      <c r="L467" s="131" t="s">
        <v>334</v>
      </c>
      <c r="M467" s="130"/>
      <c r="P467" s="544"/>
      <c r="Q467" s="544" t="s">
        <v>338</v>
      </c>
      <c r="R467" s="544"/>
      <c r="S467" s="544"/>
      <c r="T467" s="544"/>
    </row>
    <row r="468" spans="1:20" s="49" customFormat="1" ht="33.75" outlineLevel="1" x14ac:dyDescent="0.2">
      <c r="A468" s="98"/>
      <c r="B468" s="32">
        <f t="shared" ref="B468" si="55">B467+1</f>
        <v>104113</v>
      </c>
      <c r="C468" s="485" t="s">
        <v>1548</v>
      </c>
      <c r="D468" s="116" t="s">
        <v>343</v>
      </c>
      <c r="E468" s="121"/>
      <c r="F468" s="95" t="s">
        <v>1637</v>
      </c>
      <c r="G468" s="34" t="s">
        <v>3</v>
      </c>
      <c r="H468" s="107" t="s">
        <v>552</v>
      </c>
      <c r="I468" s="34"/>
      <c r="J468" s="33" t="s">
        <v>13</v>
      </c>
      <c r="K468" s="33" t="s">
        <v>14</v>
      </c>
      <c r="L468" s="33" t="s">
        <v>333</v>
      </c>
      <c r="M468" s="95"/>
      <c r="P468" s="538"/>
      <c r="Q468" s="538" t="s">
        <v>338</v>
      </c>
      <c r="R468" s="538"/>
      <c r="S468" s="538"/>
      <c r="T468" s="538"/>
    </row>
    <row r="469" spans="1:20" s="53" customFormat="1" x14ac:dyDescent="0.2">
      <c r="A469" s="420" t="s">
        <v>47</v>
      </c>
      <c r="B469" s="54">
        <v>200000</v>
      </c>
      <c r="C469" s="114"/>
      <c r="D469" s="486"/>
      <c r="E469" s="482"/>
      <c r="F469" s="671" t="s">
        <v>1584</v>
      </c>
      <c r="G469" s="671"/>
      <c r="H469" s="671"/>
      <c r="I469" s="671"/>
      <c r="J469" s="671"/>
      <c r="K469" s="671"/>
      <c r="L469" s="671"/>
      <c r="M469" s="482"/>
      <c r="P469" s="547"/>
      <c r="Q469" s="547"/>
      <c r="R469" s="547"/>
      <c r="S469" s="547"/>
      <c r="T469" s="547"/>
    </row>
    <row r="470" spans="1:20" s="60" customFormat="1" outlineLevel="1" x14ac:dyDescent="0.2">
      <c r="A470" s="424" t="s">
        <v>48</v>
      </c>
      <c r="B470" s="425">
        <v>200010</v>
      </c>
      <c r="C470" s="438" t="s">
        <v>1548</v>
      </c>
      <c r="D470" s="438"/>
      <c r="E470" s="481"/>
      <c r="F470" s="679" t="s">
        <v>1585</v>
      </c>
      <c r="G470" s="679"/>
      <c r="H470" s="679"/>
      <c r="I470" s="679"/>
      <c r="J470" s="679"/>
      <c r="K470" s="679"/>
      <c r="L470" s="679"/>
      <c r="M470" s="481"/>
      <c r="P470" s="548"/>
      <c r="Q470" s="548"/>
      <c r="R470" s="548"/>
      <c r="S470" s="548"/>
      <c r="T470" s="548"/>
    </row>
    <row r="471" spans="1:20" s="318" customFormat="1" ht="33.75" outlineLevel="1" x14ac:dyDescent="0.2">
      <c r="A471" s="471"/>
      <c r="B471" s="416">
        <f t="shared" ref="B471:B472" si="56">B470+1</f>
        <v>200011</v>
      </c>
      <c r="C471" s="430" t="s">
        <v>1548</v>
      </c>
      <c r="D471" s="430"/>
      <c r="E471" s="376"/>
      <c r="F471" s="376" t="s">
        <v>780</v>
      </c>
      <c r="G471" s="376" t="s">
        <v>776</v>
      </c>
      <c r="H471" s="453" t="s">
        <v>1074</v>
      </c>
      <c r="I471" s="376" t="s">
        <v>1</v>
      </c>
      <c r="J471" s="430" t="s">
        <v>10</v>
      </c>
      <c r="K471" s="430" t="s">
        <v>10</v>
      </c>
      <c r="L471" s="376" t="s">
        <v>334</v>
      </c>
      <c r="M471" s="457"/>
      <c r="P471" s="538"/>
      <c r="Q471" s="538" t="s">
        <v>337</v>
      </c>
      <c r="R471" s="538"/>
      <c r="S471" s="538"/>
      <c r="T471" s="538"/>
    </row>
    <row r="472" spans="1:20" s="318" customFormat="1" ht="33.75" outlineLevel="1" x14ac:dyDescent="0.2">
      <c r="A472" s="471"/>
      <c r="B472" s="416">
        <f t="shared" si="56"/>
        <v>200012</v>
      </c>
      <c r="C472" s="430" t="s">
        <v>1548</v>
      </c>
      <c r="D472" s="430" t="s">
        <v>343</v>
      </c>
      <c r="E472" s="376"/>
      <c r="F472" s="376" t="s">
        <v>780</v>
      </c>
      <c r="G472" s="376" t="s">
        <v>776</v>
      </c>
      <c r="H472" s="623" t="s">
        <v>1959</v>
      </c>
      <c r="I472" s="376" t="s">
        <v>1</v>
      </c>
      <c r="J472" s="430" t="s">
        <v>10</v>
      </c>
      <c r="K472" s="430" t="s">
        <v>10</v>
      </c>
      <c r="L472" s="376" t="s">
        <v>334</v>
      </c>
      <c r="M472" s="624" t="s">
        <v>1958</v>
      </c>
      <c r="P472" s="538"/>
      <c r="Q472" s="538" t="s">
        <v>338</v>
      </c>
      <c r="R472" s="538"/>
      <c r="S472" s="538"/>
      <c r="T472" s="538"/>
    </row>
    <row r="473" spans="1:20" s="60" customFormat="1" outlineLevel="1" x14ac:dyDescent="0.2">
      <c r="A473" s="424" t="s">
        <v>48</v>
      </c>
      <c r="B473" s="425">
        <v>200020</v>
      </c>
      <c r="C473" s="438" t="s">
        <v>1547</v>
      </c>
      <c r="D473" s="438"/>
      <c r="E473" s="481"/>
      <c r="F473" s="679" t="s">
        <v>1315</v>
      </c>
      <c r="G473" s="679"/>
      <c r="H473" s="679"/>
      <c r="I473" s="679"/>
      <c r="J473" s="679"/>
      <c r="K473" s="679"/>
      <c r="L473" s="679"/>
      <c r="M473" s="481"/>
      <c r="P473" s="548"/>
      <c r="Q473" s="548"/>
      <c r="R473" s="548"/>
      <c r="S473" s="548"/>
      <c r="T473" s="548"/>
    </row>
    <row r="474" spans="1:20" s="318" customFormat="1" outlineLevel="1" x14ac:dyDescent="0.2">
      <c r="A474" s="471"/>
      <c r="B474" s="416">
        <f>B473+1</f>
        <v>200021</v>
      </c>
      <c r="C474" s="430" t="s">
        <v>1547</v>
      </c>
      <c r="D474" s="430"/>
      <c r="E474" s="376"/>
      <c r="F474" s="376" t="s">
        <v>793</v>
      </c>
      <c r="G474" s="457" t="s">
        <v>794</v>
      </c>
      <c r="H474" s="457" t="s">
        <v>1720</v>
      </c>
      <c r="I474" s="457"/>
      <c r="J474" s="456" t="s">
        <v>10</v>
      </c>
      <c r="K474" s="456" t="s">
        <v>10</v>
      </c>
      <c r="L474" s="451" t="s">
        <v>334</v>
      </c>
      <c r="M474" s="453"/>
      <c r="P474" s="538"/>
      <c r="Q474" s="538" t="s">
        <v>337</v>
      </c>
      <c r="R474" s="538"/>
      <c r="S474" s="538"/>
      <c r="T474" s="538"/>
    </row>
    <row r="475" spans="1:20" s="318" customFormat="1" outlineLevel="1" x14ac:dyDescent="0.2">
      <c r="A475" s="471"/>
      <c r="B475" s="416">
        <f>B474+1</f>
        <v>200022</v>
      </c>
      <c r="C475" s="430" t="s">
        <v>1547</v>
      </c>
      <c r="D475" s="430"/>
      <c r="E475" s="376"/>
      <c r="F475" s="376" t="s">
        <v>789</v>
      </c>
      <c r="G475" s="376" t="s">
        <v>787</v>
      </c>
      <c r="H475" s="376" t="s">
        <v>1534</v>
      </c>
      <c r="I475" s="376"/>
      <c r="J475" s="380" t="s">
        <v>10</v>
      </c>
      <c r="K475" s="380" t="s">
        <v>10</v>
      </c>
      <c r="L475" s="381" t="s">
        <v>334</v>
      </c>
      <c r="M475" s="453"/>
      <c r="P475" s="538"/>
      <c r="Q475" s="538" t="s">
        <v>337</v>
      </c>
      <c r="R475" s="538"/>
      <c r="S475" s="538"/>
      <c r="T475" s="538"/>
    </row>
    <row r="476" spans="1:20" s="318" customFormat="1" outlineLevel="1" x14ac:dyDescent="0.2">
      <c r="A476" s="471"/>
      <c r="B476" s="416">
        <f>B475+1</f>
        <v>200023</v>
      </c>
      <c r="C476" s="430" t="s">
        <v>1547</v>
      </c>
      <c r="D476" s="430" t="s">
        <v>343</v>
      </c>
      <c r="E476" s="376"/>
      <c r="F476" s="376" t="s">
        <v>793</v>
      </c>
      <c r="G476" s="457" t="s">
        <v>794</v>
      </c>
      <c r="H476" s="457" t="s">
        <v>1721</v>
      </c>
      <c r="I476" s="457"/>
      <c r="J476" s="456" t="s">
        <v>10</v>
      </c>
      <c r="K476" s="456" t="s">
        <v>10</v>
      </c>
      <c r="L476" s="451" t="s">
        <v>334</v>
      </c>
      <c r="M476" s="453"/>
      <c r="P476" s="538"/>
      <c r="Q476" s="538" t="s">
        <v>338</v>
      </c>
      <c r="R476" s="538"/>
      <c r="S476" s="538"/>
      <c r="T476" s="538"/>
    </row>
    <row r="477" spans="1:20" s="318" customFormat="1" outlineLevel="1" x14ac:dyDescent="0.2">
      <c r="A477" s="471"/>
      <c r="B477" s="416">
        <f>B476+1</f>
        <v>200024</v>
      </c>
      <c r="C477" s="430" t="s">
        <v>1547</v>
      </c>
      <c r="D477" s="430" t="s">
        <v>343</v>
      </c>
      <c r="E477" s="376"/>
      <c r="F477" s="376" t="s">
        <v>789</v>
      </c>
      <c r="G477" s="376" t="s">
        <v>787</v>
      </c>
      <c r="H477" s="376" t="s">
        <v>1536</v>
      </c>
      <c r="I477" s="376"/>
      <c r="J477" s="380" t="s">
        <v>10</v>
      </c>
      <c r="K477" s="380" t="s">
        <v>10</v>
      </c>
      <c r="L477" s="381" t="s">
        <v>334</v>
      </c>
      <c r="M477" s="453"/>
      <c r="P477" s="538"/>
      <c r="Q477" s="538" t="s">
        <v>338</v>
      </c>
      <c r="R477" s="538"/>
      <c r="S477" s="538"/>
      <c r="T477" s="538"/>
    </row>
    <row r="478" spans="1:20" s="163" customFormat="1" outlineLevel="1" x14ac:dyDescent="0.2">
      <c r="A478" s="160" t="s">
        <v>48</v>
      </c>
      <c r="B478" s="138">
        <v>200030</v>
      </c>
      <c r="C478" s="139"/>
      <c r="D478" s="484"/>
      <c r="E478" s="161"/>
      <c r="F478" s="676" t="s">
        <v>1316</v>
      </c>
      <c r="G478" s="677"/>
      <c r="H478" s="677"/>
      <c r="I478" s="677"/>
      <c r="J478" s="677"/>
      <c r="K478" s="677"/>
      <c r="L478" s="678"/>
      <c r="M478" s="162"/>
      <c r="P478" s="549"/>
      <c r="Q478" s="549"/>
      <c r="R478" s="549"/>
      <c r="S478" s="549"/>
      <c r="T478" s="549"/>
    </row>
    <row r="479" spans="1:20" s="49" customFormat="1" ht="33.75" outlineLevel="1" x14ac:dyDescent="0.2">
      <c r="A479" s="98"/>
      <c r="B479" s="416">
        <f>B478+1</f>
        <v>200031</v>
      </c>
      <c r="C479" s="48"/>
      <c r="D479" s="120"/>
      <c r="E479" s="121"/>
      <c r="F479" s="95" t="s">
        <v>1586</v>
      </c>
      <c r="G479" s="34" t="s">
        <v>3</v>
      </c>
      <c r="H479" s="107" t="s">
        <v>552</v>
      </c>
      <c r="I479" s="34"/>
      <c r="J479" s="33" t="s">
        <v>13</v>
      </c>
      <c r="K479" s="33" t="s">
        <v>14</v>
      </c>
      <c r="L479" s="33" t="s">
        <v>333</v>
      </c>
      <c r="M479" s="95"/>
      <c r="P479" s="538"/>
      <c r="Q479" s="538"/>
      <c r="R479" s="538"/>
      <c r="S479" s="538"/>
      <c r="T479" s="538"/>
    </row>
    <row r="480" spans="1:20" s="53" customFormat="1" x14ac:dyDescent="0.2">
      <c r="A480" s="55" t="s">
        <v>47</v>
      </c>
      <c r="B480" s="54">
        <v>200100</v>
      </c>
      <c r="C480" s="114"/>
      <c r="D480" s="486"/>
      <c r="E480" s="271"/>
      <c r="F480" s="671" t="s">
        <v>1134</v>
      </c>
      <c r="G480" s="671"/>
      <c r="H480" s="671"/>
      <c r="I480" s="671"/>
      <c r="J480" s="671"/>
      <c r="K480" s="671"/>
      <c r="L480" s="671"/>
      <c r="M480" s="271"/>
      <c r="P480" s="547"/>
      <c r="Q480" s="547"/>
      <c r="R480" s="547"/>
      <c r="S480" s="547"/>
      <c r="T480" s="547"/>
    </row>
    <row r="481" spans="1:20" s="60" customFormat="1" outlineLevel="1" x14ac:dyDescent="0.2">
      <c r="A481" s="424" t="s">
        <v>48</v>
      </c>
      <c r="B481" s="57">
        <v>200110</v>
      </c>
      <c r="C481" s="426"/>
      <c r="D481" s="438"/>
      <c r="E481" s="474"/>
      <c r="F481" s="679" t="s">
        <v>1507</v>
      </c>
      <c r="G481" s="679"/>
      <c r="H481" s="679"/>
      <c r="I481" s="679"/>
      <c r="J481" s="679"/>
      <c r="K481" s="679"/>
      <c r="L481" s="679"/>
      <c r="M481" s="474"/>
      <c r="P481" s="548"/>
      <c r="Q481" s="548"/>
      <c r="R481" s="548"/>
      <c r="S481" s="548"/>
      <c r="T481" s="548"/>
    </row>
    <row r="482" spans="1:20" s="243" customFormat="1" ht="22.5" outlineLevel="1" x14ac:dyDescent="0.2">
      <c r="A482" s="241"/>
      <c r="B482" s="150">
        <f>B481+1</f>
        <v>200111</v>
      </c>
      <c r="C482" s="148"/>
      <c r="D482" s="557"/>
      <c r="E482" s="107" t="s">
        <v>1614</v>
      </c>
      <c r="F482" s="103"/>
      <c r="G482" s="558"/>
      <c r="H482" s="107"/>
      <c r="I482" s="107"/>
      <c r="J482" s="134"/>
      <c r="K482" s="134"/>
      <c r="L482" s="134"/>
      <c r="M482" s="103"/>
      <c r="P482" s="542" t="s">
        <v>329</v>
      </c>
      <c r="Q482" s="542"/>
      <c r="R482" s="542"/>
      <c r="S482" s="542"/>
      <c r="T482" s="542"/>
    </row>
    <row r="483" spans="1:20" s="60" customFormat="1" outlineLevel="1" x14ac:dyDescent="0.2">
      <c r="A483" s="424" t="s">
        <v>48</v>
      </c>
      <c r="B483" s="425">
        <v>200120</v>
      </c>
      <c r="C483" s="426"/>
      <c r="D483" s="438"/>
      <c r="E483" s="475"/>
      <c r="F483" s="679" t="s">
        <v>1508</v>
      </c>
      <c r="G483" s="679"/>
      <c r="H483" s="679"/>
      <c r="I483" s="679"/>
      <c r="J483" s="679"/>
      <c r="K483" s="679"/>
      <c r="L483" s="679"/>
      <c r="M483" s="474"/>
      <c r="P483" s="548"/>
      <c r="Q483" s="548"/>
      <c r="R483" s="548"/>
      <c r="S483" s="548"/>
      <c r="T483" s="548"/>
    </row>
    <row r="484" spans="1:20" outlineLevel="1" x14ac:dyDescent="0.2">
      <c r="A484" s="365"/>
      <c r="B484" s="416">
        <f>B483+1</f>
        <v>200121</v>
      </c>
      <c r="C484" s="366"/>
      <c r="D484" s="428"/>
      <c r="E484" s="454" t="s">
        <v>1895</v>
      </c>
      <c r="F484" s="364"/>
      <c r="G484" s="417"/>
      <c r="H484" s="367"/>
      <c r="I484" s="367"/>
      <c r="J484" s="368"/>
      <c r="K484" s="368"/>
      <c r="L484" s="368"/>
      <c r="M484" s="364"/>
    </row>
    <row r="485" spans="1:20" s="60" customFormat="1" outlineLevel="1" x14ac:dyDescent="0.2">
      <c r="A485" s="424" t="s">
        <v>48</v>
      </c>
      <c r="B485" s="425">
        <v>200130</v>
      </c>
      <c r="C485" s="426"/>
      <c r="D485" s="438"/>
      <c r="E485" s="475"/>
      <c r="F485" s="679" t="s">
        <v>1509</v>
      </c>
      <c r="G485" s="679"/>
      <c r="H485" s="679"/>
      <c r="I485" s="679"/>
      <c r="J485" s="679"/>
      <c r="K485" s="679"/>
      <c r="L485" s="679"/>
      <c r="M485" s="474"/>
      <c r="P485" s="548"/>
      <c r="Q485" s="548"/>
      <c r="R485" s="548"/>
      <c r="S485" s="548"/>
      <c r="T485" s="548"/>
    </row>
    <row r="486" spans="1:20" s="243" customFormat="1" ht="33.75" outlineLevel="1" x14ac:dyDescent="0.2">
      <c r="A486" s="241"/>
      <c r="B486" s="150">
        <f>B485+1</f>
        <v>200131</v>
      </c>
      <c r="C486" s="148"/>
      <c r="D486" s="557"/>
      <c r="E486" s="577" t="s">
        <v>1890</v>
      </c>
      <c r="F486" s="103"/>
      <c r="G486" s="558"/>
      <c r="H486" s="107"/>
      <c r="I486" s="107"/>
      <c r="J486" s="134"/>
      <c r="K486" s="134"/>
      <c r="L486" s="134"/>
      <c r="M486" s="103"/>
      <c r="P486" s="542" t="s">
        <v>329</v>
      </c>
      <c r="Q486" s="542"/>
      <c r="R486" s="542"/>
      <c r="S486" s="542"/>
      <c r="T486" s="542"/>
    </row>
    <row r="487" spans="1:20" s="60" customFormat="1" outlineLevel="1" x14ac:dyDescent="0.2">
      <c r="A487" s="424" t="s">
        <v>48</v>
      </c>
      <c r="B487" s="425">
        <v>200140</v>
      </c>
      <c r="C487" s="424"/>
      <c r="D487" s="438"/>
      <c r="E487" s="474"/>
      <c r="F487" s="679" t="s">
        <v>1510</v>
      </c>
      <c r="G487" s="679"/>
      <c r="H487" s="679"/>
      <c r="I487" s="679"/>
      <c r="J487" s="679"/>
      <c r="K487" s="679"/>
      <c r="L487" s="679"/>
      <c r="M487" s="474"/>
      <c r="P487" s="548"/>
      <c r="Q487" s="548"/>
      <c r="R487" s="548"/>
      <c r="S487" s="548"/>
      <c r="T487" s="548"/>
    </row>
    <row r="488" spans="1:20" ht="22.5" outlineLevel="1" x14ac:dyDescent="0.2">
      <c r="A488" s="365"/>
      <c r="B488" s="416">
        <f>B487+1</f>
        <v>200141</v>
      </c>
      <c r="C488" s="428" t="s">
        <v>370</v>
      </c>
      <c r="D488" s="428"/>
      <c r="E488" s="367" t="s">
        <v>1511</v>
      </c>
      <c r="F488" s="364"/>
      <c r="G488" s="417"/>
      <c r="H488" s="367"/>
      <c r="I488" s="367"/>
      <c r="J488" s="368"/>
      <c r="K488" s="368"/>
      <c r="L488" s="368"/>
      <c r="M488" s="364"/>
    </row>
    <row r="489" spans="1:20" s="60" customFormat="1" outlineLevel="1" x14ac:dyDescent="0.2">
      <c r="A489" s="424" t="s">
        <v>48</v>
      </c>
      <c r="B489" s="425">
        <v>200150</v>
      </c>
      <c r="C489" s="424"/>
      <c r="D489" s="438"/>
      <c r="E489" s="474"/>
      <c r="F489" s="679" t="s">
        <v>1512</v>
      </c>
      <c r="G489" s="679"/>
      <c r="H489" s="679"/>
      <c r="I489" s="679"/>
      <c r="J489" s="679"/>
      <c r="K489" s="679"/>
      <c r="L489" s="679"/>
      <c r="M489" s="474"/>
      <c r="P489" s="548"/>
      <c r="Q489" s="548"/>
      <c r="R489" s="548"/>
      <c r="S489" s="548"/>
      <c r="T489" s="548"/>
    </row>
    <row r="490" spans="1:20" ht="22.5" outlineLevel="1" x14ac:dyDescent="0.2">
      <c r="A490" s="365"/>
      <c r="B490" s="416">
        <f>B489+1</f>
        <v>200151</v>
      </c>
      <c r="C490" s="428" t="s">
        <v>371</v>
      </c>
      <c r="D490" s="428"/>
      <c r="E490" s="367" t="s">
        <v>1513</v>
      </c>
      <c r="F490" s="364"/>
      <c r="G490" s="417"/>
      <c r="H490" s="367"/>
      <c r="I490" s="367"/>
      <c r="J490" s="368"/>
      <c r="K490" s="368"/>
      <c r="L490" s="368"/>
      <c r="M490" s="364"/>
    </row>
    <row r="491" spans="1:20" s="60" customFormat="1" outlineLevel="1" x14ac:dyDescent="0.2">
      <c r="A491" s="424" t="s">
        <v>48</v>
      </c>
      <c r="B491" s="425">
        <v>200160</v>
      </c>
      <c r="C491" s="426"/>
      <c r="D491" s="438"/>
      <c r="E491" s="474"/>
      <c r="F491" s="679" t="s">
        <v>1471</v>
      </c>
      <c r="G491" s="679"/>
      <c r="H491" s="679"/>
      <c r="I491" s="679"/>
      <c r="J491" s="679"/>
      <c r="K491" s="679"/>
      <c r="L491" s="679"/>
      <c r="M491" s="474"/>
      <c r="P491" s="548"/>
      <c r="Q491" s="548"/>
      <c r="R491" s="548"/>
      <c r="S491" s="548"/>
      <c r="T491" s="548"/>
    </row>
    <row r="492" spans="1:20" s="49" customFormat="1" ht="22.5" outlineLevel="1" x14ac:dyDescent="0.2">
      <c r="A492" s="98"/>
      <c r="B492" s="87">
        <f>B491+1</f>
        <v>200161</v>
      </c>
      <c r="C492" s="48"/>
      <c r="D492" s="116"/>
      <c r="E492" s="117"/>
      <c r="F492" s="95" t="s">
        <v>1707</v>
      </c>
      <c r="G492" s="34" t="s">
        <v>204</v>
      </c>
      <c r="H492" s="56" t="s">
        <v>1708</v>
      </c>
      <c r="I492" s="56"/>
      <c r="J492" s="33"/>
      <c r="K492" s="33"/>
      <c r="L492" s="33"/>
      <c r="M492" s="48"/>
      <c r="P492" s="538"/>
      <c r="Q492" s="538"/>
      <c r="R492" s="538"/>
      <c r="S492" s="538"/>
      <c r="T492" s="538"/>
    </row>
  </sheetData>
  <autoFilter ref="A1:T492" xr:uid="{1F852A94-75CB-4DB4-83B6-B3210CE274E8}"/>
  <mergeCells count="115">
    <mergeCell ref="F46:L46"/>
    <mergeCell ref="F143:L143"/>
    <mergeCell ref="F436:L436"/>
    <mergeCell ref="F439:L439"/>
    <mergeCell ref="F443:L443"/>
    <mergeCell ref="F446:L446"/>
    <mergeCell ref="F480:L480"/>
    <mergeCell ref="F51:L51"/>
    <mergeCell ref="F311:L311"/>
    <mergeCell ref="F343:L343"/>
    <mergeCell ref="F340:L340"/>
    <mergeCell ref="F207:L207"/>
    <mergeCell ref="F234:L234"/>
    <mergeCell ref="F263:L263"/>
    <mergeCell ref="F434:L434"/>
    <mergeCell ref="F185:L185"/>
    <mergeCell ref="F191:L191"/>
    <mergeCell ref="F200:L200"/>
    <mergeCell ref="F215:L215"/>
    <mergeCell ref="F220:L220"/>
    <mergeCell ref="F75:L75"/>
    <mergeCell ref="F243:L243"/>
    <mergeCell ref="F470:L470"/>
    <mergeCell ref="F473:L473"/>
    <mergeCell ref="F478:L478"/>
    <mergeCell ref="F52:L52"/>
    <mergeCell ref="F380:L380"/>
    <mergeCell ref="F399:L399"/>
    <mergeCell ref="F435:L435"/>
    <mergeCell ref="F452:L452"/>
    <mergeCell ref="F408:L408"/>
    <mergeCell ref="F381:L381"/>
    <mergeCell ref="F453:L453"/>
    <mergeCell ref="F457:L457"/>
    <mergeCell ref="F461:L461"/>
    <mergeCell ref="F465:L465"/>
    <mergeCell ref="F469:L469"/>
    <mergeCell ref="F228:L228"/>
    <mergeCell ref="F99:L99"/>
    <mergeCell ref="F100:L100"/>
    <mergeCell ref="F364:L364"/>
    <mergeCell ref="F69:L69"/>
    <mergeCell ref="F175:L175"/>
    <mergeCell ref="F153:L153"/>
    <mergeCell ref="F159:L159"/>
    <mergeCell ref="F169:L169"/>
    <mergeCell ref="F206:L206"/>
    <mergeCell ref="F233:L233"/>
    <mergeCell ref="F2:L2"/>
    <mergeCell ref="F19:L19"/>
    <mergeCell ref="F4:L4"/>
    <mergeCell ref="F5:L5"/>
    <mergeCell ref="F20:L20"/>
    <mergeCell ref="F23:L23"/>
    <mergeCell ref="F24:L24"/>
    <mergeCell ref="F35:L35"/>
    <mergeCell ref="F25:L25"/>
    <mergeCell ref="F28:L28"/>
    <mergeCell ref="F31:L31"/>
    <mergeCell ref="F34:L34"/>
    <mergeCell ref="F262:L262"/>
    <mergeCell ref="F291:L291"/>
    <mergeCell ref="F310:L310"/>
    <mergeCell ref="F292:L292"/>
    <mergeCell ref="F297:L297"/>
    <mergeCell ref="F301:L301"/>
    <mergeCell ref="F176:L176"/>
    <mergeCell ref="F248:L248"/>
    <mergeCell ref="F257:L257"/>
    <mergeCell ref="F272:L272"/>
    <mergeCell ref="F277:L277"/>
    <mergeCell ref="F286:L286"/>
    <mergeCell ref="F306:L306"/>
    <mergeCell ref="F487:L487"/>
    <mergeCell ref="F489:L489"/>
    <mergeCell ref="F491:L491"/>
    <mergeCell ref="F8:L8"/>
    <mergeCell ref="F9:L9"/>
    <mergeCell ref="F36:L36"/>
    <mergeCell ref="F40:L40"/>
    <mergeCell ref="F44:L44"/>
    <mergeCell ref="F49:L49"/>
    <mergeCell ref="F76:L76"/>
    <mergeCell ref="F93:L93"/>
    <mergeCell ref="F142:L142"/>
    <mergeCell ref="F116:L116"/>
    <mergeCell ref="F121:L121"/>
    <mergeCell ref="F137:L137"/>
    <mergeCell ref="F17:L17"/>
    <mergeCell ref="F481:L481"/>
    <mergeCell ref="F483:L483"/>
    <mergeCell ref="F326:L326"/>
    <mergeCell ref="F332:L332"/>
    <mergeCell ref="F485:L485"/>
    <mergeCell ref="F335:L335"/>
    <mergeCell ref="F348:L348"/>
    <mergeCell ref="F353:L353"/>
    <mergeCell ref="F316:L316"/>
    <mergeCell ref="F321:L321"/>
    <mergeCell ref="F427:L427"/>
    <mergeCell ref="F413:L413"/>
    <mergeCell ref="F418:L418"/>
    <mergeCell ref="F378:L378"/>
    <mergeCell ref="F389:L389"/>
    <mergeCell ref="F382:L382"/>
    <mergeCell ref="F395:L395"/>
    <mergeCell ref="F414:L414"/>
    <mergeCell ref="F358:L358"/>
    <mergeCell ref="F365:L365"/>
    <mergeCell ref="F369:L369"/>
    <mergeCell ref="F373:L373"/>
    <mergeCell ref="F375:L375"/>
    <mergeCell ref="F331:L331"/>
    <mergeCell ref="F342:L342"/>
    <mergeCell ref="F363:L363"/>
  </mergeCells>
  <phoneticPr fontId="2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43A4-CC2C-45E7-BA6E-04234FB13E91}">
  <sheetPr codeName="Sheet4">
    <outlinePr summaryBelow="0"/>
  </sheetPr>
  <dimension ref="A1:R110"/>
  <sheetViews>
    <sheetView topLeftCell="A79" workbookViewId="0"/>
  </sheetViews>
  <sheetFormatPr defaultColWidth="9.140625" defaultRowHeight="11.25" outlineLevelRow="1" x14ac:dyDescent="0.2"/>
  <cols>
    <col min="1" max="1" width="5.85546875" style="365" customWidth="1"/>
    <col min="2" max="2" width="8.28515625" style="416" bestFit="1" customWidth="1"/>
    <col min="3" max="3" width="6.42578125" style="428" customWidth="1"/>
    <col min="4" max="4" width="5.85546875" style="366" customWidth="1"/>
    <col min="5" max="5" width="28.140625" style="367" customWidth="1"/>
    <col min="6" max="6" width="14.85546875" style="364" customWidth="1"/>
    <col min="7" max="7" width="12.42578125" style="417" customWidth="1"/>
    <col min="8" max="8" width="39" style="367" customWidth="1"/>
    <col min="9" max="9" width="12.7109375" style="367" customWidth="1"/>
    <col min="10" max="11" width="11" style="368" customWidth="1"/>
    <col min="12" max="12" width="6" style="368" customWidth="1"/>
    <col min="13" max="13" width="26.85546875" style="364" customWidth="1"/>
    <col min="14" max="18" width="9.140625" style="535"/>
    <col min="19" max="16384" width="9.140625" style="47"/>
  </cols>
  <sheetData>
    <row r="1" spans="1:18" s="52" customFormat="1" ht="33.75" x14ac:dyDescent="0.2">
      <c r="A1" s="434" t="s">
        <v>46</v>
      </c>
      <c r="B1" s="435" t="s">
        <v>38</v>
      </c>
      <c r="C1" s="434" t="s">
        <v>322</v>
      </c>
      <c r="D1" s="436" t="s">
        <v>323</v>
      </c>
      <c r="E1" s="437" t="s">
        <v>39</v>
      </c>
      <c r="F1" s="437" t="s">
        <v>40</v>
      </c>
      <c r="G1" s="437" t="s">
        <v>0</v>
      </c>
      <c r="H1" s="437" t="s">
        <v>42</v>
      </c>
      <c r="I1" s="437" t="s">
        <v>41</v>
      </c>
      <c r="J1" s="434" t="s">
        <v>43</v>
      </c>
      <c r="K1" s="434" t="s">
        <v>44</v>
      </c>
      <c r="L1" s="434" t="s">
        <v>45</v>
      </c>
      <c r="M1" s="437" t="s">
        <v>25</v>
      </c>
      <c r="N1" s="546"/>
      <c r="O1" s="546"/>
      <c r="P1" s="546" t="s">
        <v>1932</v>
      </c>
      <c r="Q1" s="546" t="s">
        <v>1933</v>
      </c>
      <c r="R1" s="546"/>
    </row>
    <row r="2" spans="1:18" s="53" customFormat="1" x14ac:dyDescent="0.2">
      <c r="A2" s="420" t="s">
        <v>47</v>
      </c>
      <c r="B2" s="421">
        <v>1</v>
      </c>
      <c r="C2" s="420"/>
      <c r="D2" s="423"/>
      <c r="E2" s="431"/>
      <c r="F2" s="689" t="s">
        <v>330</v>
      </c>
      <c r="G2" s="689"/>
      <c r="H2" s="689"/>
      <c r="I2" s="689"/>
      <c r="J2" s="689"/>
      <c r="K2" s="689"/>
      <c r="L2" s="689"/>
      <c r="M2" s="431"/>
    </row>
    <row r="3" spans="1:18" ht="33.75" x14ac:dyDescent="0.2">
      <c r="B3" s="416">
        <f>$B$2-ROW($B$2)+ROW()</f>
        <v>2</v>
      </c>
      <c r="D3" s="33" t="s">
        <v>501</v>
      </c>
      <c r="G3" s="364" t="s">
        <v>327</v>
      </c>
      <c r="H3" s="367" t="s">
        <v>328</v>
      </c>
      <c r="I3" s="367" t="s">
        <v>1</v>
      </c>
    </row>
    <row r="4" spans="1:18" s="60" customFormat="1" x14ac:dyDescent="0.2">
      <c r="A4" s="424" t="s">
        <v>48</v>
      </c>
      <c r="B4" s="425">
        <v>1000</v>
      </c>
      <c r="C4" s="424"/>
      <c r="D4" s="426"/>
      <c r="E4" s="432"/>
      <c r="F4" s="679" t="s">
        <v>22</v>
      </c>
      <c r="G4" s="679"/>
      <c r="H4" s="679"/>
      <c r="I4" s="679"/>
      <c r="J4" s="679"/>
      <c r="K4" s="679"/>
      <c r="L4" s="679"/>
      <c r="M4" s="432"/>
      <c r="N4" s="536"/>
      <c r="O4" s="536"/>
      <c r="P4" s="536"/>
      <c r="Q4" s="536"/>
      <c r="R4" s="536"/>
    </row>
    <row r="5" spans="1:18" s="60" customFormat="1" x14ac:dyDescent="0.2">
      <c r="A5" s="438" t="s">
        <v>48</v>
      </c>
      <c r="B5" s="425">
        <f>B4+50</f>
        <v>1050</v>
      </c>
      <c r="C5" s="424"/>
      <c r="D5" s="424"/>
      <c r="E5" s="426"/>
      <c r="F5" s="679" t="s">
        <v>2</v>
      </c>
      <c r="G5" s="679"/>
      <c r="H5" s="679"/>
      <c r="I5" s="679"/>
      <c r="J5" s="679"/>
      <c r="K5" s="679"/>
      <c r="L5" s="679"/>
      <c r="M5" s="432"/>
      <c r="N5" s="536"/>
      <c r="O5" s="536"/>
      <c r="P5" s="536"/>
      <c r="Q5" s="536"/>
      <c r="R5" s="536"/>
    </row>
    <row r="6" spans="1:18" ht="22.5" outlineLevel="1" x14ac:dyDescent="0.2">
      <c r="A6" s="417"/>
      <c r="B6" s="416">
        <f>B5+1</f>
        <v>1051</v>
      </c>
      <c r="D6" s="428"/>
      <c r="E6" s="439"/>
      <c r="F6" s="364" t="s">
        <v>18</v>
      </c>
      <c r="G6" s="364" t="s">
        <v>3</v>
      </c>
      <c r="H6" s="440" t="s">
        <v>551</v>
      </c>
      <c r="I6" s="440"/>
      <c r="J6" s="368" t="s">
        <v>13</v>
      </c>
      <c r="K6" s="368" t="s">
        <v>13</v>
      </c>
      <c r="L6" s="368" t="s">
        <v>350</v>
      </c>
    </row>
    <row r="7" spans="1:18" s="53" customFormat="1" x14ac:dyDescent="0.2">
      <c r="A7" s="420" t="s">
        <v>47</v>
      </c>
      <c r="B7" s="421">
        <v>1100</v>
      </c>
      <c r="C7" s="420"/>
      <c r="D7" s="423"/>
      <c r="E7" s="431"/>
      <c r="F7" s="689" t="s">
        <v>330</v>
      </c>
      <c r="G7" s="689"/>
      <c r="H7" s="689"/>
      <c r="I7" s="689"/>
      <c r="J7" s="689"/>
      <c r="K7" s="689"/>
      <c r="L7" s="689"/>
      <c r="M7" s="431"/>
      <c r="N7" s="534"/>
      <c r="O7" s="534"/>
      <c r="P7" s="534"/>
      <c r="Q7" s="534"/>
      <c r="R7" s="534"/>
    </row>
    <row r="8" spans="1:18" s="60" customFormat="1" x14ac:dyDescent="0.2">
      <c r="A8" s="424" t="s">
        <v>48</v>
      </c>
      <c r="B8" s="425">
        <f>$B$7-ROW($B$7)+ROW()</f>
        <v>1101</v>
      </c>
      <c r="C8" s="424"/>
      <c r="D8" s="426"/>
      <c r="E8" s="432"/>
      <c r="F8" s="679" t="s">
        <v>4</v>
      </c>
      <c r="G8" s="679"/>
      <c r="H8" s="679"/>
      <c r="I8" s="679"/>
      <c r="J8" s="679"/>
      <c r="K8" s="679"/>
      <c r="L8" s="679"/>
      <c r="M8" s="432"/>
      <c r="N8" s="536"/>
      <c r="O8" s="536"/>
      <c r="P8" s="536"/>
      <c r="Q8" s="536"/>
      <c r="R8" s="536"/>
    </row>
    <row r="9" spans="1:18" s="50" customFormat="1" ht="22.5" outlineLevel="1" x14ac:dyDescent="0.2">
      <c r="A9" s="441"/>
      <c r="B9" s="442">
        <f>$B$7-ROW($B$7)+ROW()</f>
        <v>1102</v>
      </c>
      <c r="C9" s="443"/>
      <c r="D9" s="443"/>
      <c r="E9" s="444"/>
      <c r="F9" s="396" t="s">
        <v>19</v>
      </c>
      <c r="G9" s="396" t="s">
        <v>5</v>
      </c>
      <c r="H9" s="395" t="s">
        <v>770</v>
      </c>
      <c r="I9" s="445" t="s">
        <v>1</v>
      </c>
      <c r="J9" s="397" t="s">
        <v>6</v>
      </c>
      <c r="K9" s="397" t="s">
        <v>7</v>
      </c>
      <c r="L9" s="397" t="s">
        <v>334</v>
      </c>
      <c r="M9" s="399" t="s">
        <v>351</v>
      </c>
      <c r="N9" s="540"/>
      <c r="O9" s="540"/>
      <c r="P9" s="540"/>
      <c r="Q9" s="540"/>
      <c r="R9" s="540"/>
    </row>
    <row r="10" spans="1:18" s="188" customFormat="1" ht="33.75" outlineLevel="1" x14ac:dyDescent="0.2">
      <c r="A10" s="446"/>
      <c r="B10" s="442">
        <f>B9+1</f>
        <v>1103</v>
      </c>
      <c r="C10" s="443"/>
      <c r="D10" s="443"/>
      <c r="E10" s="444"/>
      <c r="F10" s="396" t="s">
        <v>20</v>
      </c>
      <c r="G10" s="395" t="s">
        <v>9</v>
      </c>
      <c r="H10" s="395" t="s">
        <v>352</v>
      </c>
      <c r="I10" s="445" t="s">
        <v>1</v>
      </c>
      <c r="J10" s="397" t="s">
        <v>6</v>
      </c>
      <c r="K10" s="397" t="s">
        <v>7</v>
      </c>
      <c r="L10" s="397" t="s">
        <v>334</v>
      </c>
      <c r="M10" s="394"/>
      <c r="N10" s="541"/>
      <c r="O10" s="541"/>
      <c r="P10" s="541"/>
      <c r="Q10" s="541"/>
      <c r="R10" s="541"/>
    </row>
    <row r="11" spans="1:18" s="60" customFormat="1" x14ac:dyDescent="0.2">
      <c r="A11" s="424" t="s">
        <v>48</v>
      </c>
      <c r="B11" s="425">
        <v>1160</v>
      </c>
      <c r="C11" s="424"/>
      <c r="D11" s="426"/>
      <c r="E11" s="432"/>
      <c r="F11" s="679" t="s">
        <v>266</v>
      </c>
      <c r="G11" s="679"/>
      <c r="H11" s="679"/>
      <c r="I11" s="679"/>
      <c r="J11" s="679"/>
      <c r="K11" s="679"/>
      <c r="L11" s="679"/>
      <c r="M11" s="432"/>
      <c r="N11" s="536"/>
      <c r="O11" s="536"/>
      <c r="P11" s="536"/>
      <c r="Q11" s="536"/>
      <c r="R11" s="536"/>
    </row>
    <row r="12" spans="1:18" s="188" customFormat="1" ht="78.75" outlineLevel="1" x14ac:dyDescent="0.2">
      <c r="A12" s="446"/>
      <c r="B12" s="442">
        <v>1161</v>
      </c>
      <c r="C12" s="443"/>
      <c r="D12" s="443"/>
      <c r="E12" s="444"/>
      <c r="F12" s="396" t="s">
        <v>21</v>
      </c>
      <c r="G12" s="447" t="s">
        <v>11</v>
      </c>
      <c r="H12" s="445" t="s">
        <v>355</v>
      </c>
      <c r="I12" s="445"/>
      <c r="J12" s="397"/>
      <c r="K12" s="397"/>
      <c r="L12" s="397"/>
      <c r="M12" s="399"/>
      <c r="N12" s="541"/>
      <c r="O12" s="541"/>
      <c r="P12" s="541"/>
      <c r="Q12" s="541"/>
      <c r="R12" s="541"/>
    </row>
    <row r="13" spans="1:18" s="53" customFormat="1" x14ac:dyDescent="0.2">
      <c r="A13" s="420" t="s">
        <v>47</v>
      </c>
      <c r="B13" s="421">
        <v>2000</v>
      </c>
      <c r="C13" s="420"/>
      <c r="D13" s="423"/>
      <c r="E13" s="431"/>
      <c r="F13" s="689" t="s">
        <v>1465</v>
      </c>
      <c r="G13" s="689"/>
      <c r="H13" s="689"/>
      <c r="I13" s="689"/>
      <c r="J13" s="689"/>
      <c r="K13" s="689"/>
      <c r="L13" s="689"/>
      <c r="M13" s="431" t="s">
        <v>1437</v>
      </c>
      <c r="N13" s="534"/>
      <c r="O13" s="534"/>
      <c r="P13" s="534"/>
      <c r="Q13" s="534"/>
      <c r="R13" s="534"/>
    </row>
    <row r="14" spans="1:18" s="60" customFormat="1" outlineLevel="1" x14ac:dyDescent="0.2">
      <c r="A14" s="424" t="s">
        <v>48</v>
      </c>
      <c r="B14" s="425">
        <v>2010</v>
      </c>
      <c r="C14" s="424"/>
      <c r="D14" s="426"/>
      <c r="E14" s="433"/>
      <c r="F14" s="679" t="s">
        <v>1445</v>
      </c>
      <c r="G14" s="679"/>
      <c r="H14" s="679"/>
      <c r="I14" s="679"/>
      <c r="J14" s="679"/>
      <c r="K14" s="679"/>
      <c r="L14" s="679"/>
      <c r="M14" s="433"/>
      <c r="N14" s="536"/>
      <c r="O14" s="536"/>
      <c r="P14" s="536"/>
      <c r="Q14" s="536"/>
      <c r="R14" s="536"/>
    </row>
    <row r="15" spans="1:18" outlineLevel="1" x14ac:dyDescent="0.2">
      <c r="B15" s="416">
        <v>2011</v>
      </c>
      <c r="E15" s="367" t="s">
        <v>1506</v>
      </c>
    </row>
    <row r="16" spans="1:18" ht="33" customHeight="1" outlineLevel="1" x14ac:dyDescent="0.2">
      <c r="B16" s="416">
        <v>2012</v>
      </c>
      <c r="C16" s="428" t="s">
        <v>370</v>
      </c>
      <c r="E16" s="367" t="s">
        <v>1458</v>
      </c>
    </row>
    <row r="17" spans="1:18" s="60" customFormat="1" outlineLevel="1" x14ac:dyDescent="0.2">
      <c r="A17" s="424" t="s">
        <v>48</v>
      </c>
      <c r="B17" s="425">
        <v>2020</v>
      </c>
      <c r="C17" s="424"/>
      <c r="D17" s="426"/>
      <c r="E17" s="433"/>
      <c r="F17" s="679" t="s">
        <v>779</v>
      </c>
      <c r="G17" s="679"/>
      <c r="H17" s="679"/>
      <c r="I17" s="679"/>
      <c r="J17" s="679"/>
      <c r="K17" s="679"/>
      <c r="L17" s="679"/>
      <c r="M17" s="433"/>
      <c r="N17" s="536"/>
      <c r="O17" s="536"/>
      <c r="P17" s="536"/>
      <c r="Q17" s="536"/>
      <c r="R17" s="536"/>
    </row>
    <row r="18" spans="1:18" outlineLevel="1" x14ac:dyDescent="0.2">
      <c r="B18" s="416">
        <v>2021</v>
      </c>
      <c r="E18" s="367" t="s">
        <v>1460</v>
      </c>
    </row>
    <row r="19" spans="1:18" ht="32.25" customHeight="1" outlineLevel="1" x14ac:dyDescent="0.2">
      <c r="B19" s="416">
        <v>2022</v>
      </c>
      <c r="C19" s="428" t="s">
        <v>371</v>
      </c>
      <c r="E19" s="367" t="s">
        <v>1459</v>
      </c>
    </row>
    <row r="20" spans="1:18" s="53" customFormat="1" x14ac:dyDescent="0.2">
      <c r="A20" s="420" t="s">
        <v>47</v>
      </c>
      <c r="B20" s="421">
        <v>3000</v>
      </c>
      <c r="C20" s="420"/>
      <c r="D20" s="423"/>
      <c r="E20" s="431"/>
      <c r="F20" s="689" t="s">
        <v>1473</v>
      </c>
      <c r="G20" s="689"/>
      <c r="H20" s="689"/>
      <c r="I20" s="689"/>
      <c r="J20" s="689"/>
      <c r="K20" s="689"/>
      <c r="L20" s="689"/>
      <c r="M20" s="431"/>
      <c r="N20" s="534"/>
      <c r="O20" s="534"/>
      <c r="P20" s="534"/>
      <c r="Q20" s="534"/>
      <c r="R20" s="534"/>
    </row>
    <row r="21" spans="1:18" s="60" customFormat="1" outlineLevel="1" x14ac:dyDescent="0.2">
      <c r="A21" s="424" t="s">
        <v>48</v>
      </c>
      <c r="B21" s="425">
        <v>3110</v>
      </c>
      <c r="C21" s="424"/>
      <c r="D21" s="426"/>
      <c r="E21" s="432"/>
      <c r="F21" s="679" t="s">
        <v>407</v>
      </c>
      <c r="G21" s="679"/>
      <c r="H21" s="679"/>
      <c r="I21" s="679"/>
      <c r="J21" s="679"/>
      <c r="K21" s="679"/>
      <c r="L21" s="679"/>
      <c r="M21" s="432"/>
      <c r="N21" s="536"/>
      <c r="O21" s="536"/>
      <c r="P21" s="536"/>
      <c r="Q21" s="536"/>
      <c r="R21" s="536"/>
    </row>
    <row r="22" spans="1:18" s="174" customFormat="1" outlineLevel="1" x14ac:dyDescent="0.2">
      <c r="A22" s="448"/>
      <c r="B22" s="449">
        <f>B21+1</f>
        <v>3111</v>
      </c>
      <c r="C22" s="450"/>
      <c r="D22" s="451"/>
      <c r="E22" s="452"/>
      <c r="F22" s="453" t="s">
        <v>1214</v>
      </c>
      <c r="G22" s="454" t="s">
        <v>12</v>
      </c>
      <c r="H22" s="453" t="s">
        <v>1212</v>
      </c>
      <c r="I22" s="455" t="s">
        <v>1</v>
      </c>
      <c r="J22" s="456" t="s">
        <v>6</v>
      </c>
      <c r="K22" s="456" t="s">
        <v>7</v>
      </c>
      <c r="L22" s="451" t="s">
        <v>334</v>
      </c>
      <c r="M22" s="457"/>
      <c r="N22" s="538"/>
      <c r="O22" s="538"/>
      <c r="P22" s="538" t="s">
        <v>1934</v>
      </c>
      <c r="Q22" s="538" t="s">
        <v>1935</v>
      </c>
      <c r="R22" s="538"/>
    </row>
    <row r="23" spans="1:18" s="174" customFormat="1" outlineLevel="1" x14ac:dyDescent="0.2">
      <c r="A23" s="448"/>
      <c r="B23" s="449">
        <f>B22+1</f>
        <v>3112</v>
      </c>
      <c r="C23" s="450"/>
      <c r="D23" s="451"/>
      <c r="E23" s="452"/>
      <c r="F23" s="453" t="s">
        <v>1215</v>
      </c>
      <c r="G23" s="454" t="s">
        <v>12</v>
      </c>
      <c r="H23" s="453" t="s">
        <v>1213</v>
      </c>
      <c r="I23" s="455" t="s">
        <v>1</v>
      </c>
      <c r="J23" s="456" t="s">
        <v>6</v>
      </c>
      <c r="K23" s="456" t="s">
        <v>7</v>
      </c>
      <c r="L23" s="451" t="s">
        <v>334</v>
      </c>
      <c r="M23" s="457"/>
      <c r="N23" s="538"/>
      <c r="O23" s="538"/>
      <c r="P23" s="538"/>
      <c r="Q23" s="538"/>
      <c r="R23" s="538"/>
    </row>
    <row r="24" spans="1:18" s="314" customFormat="1" outlineLevel="1" x14ac:dyDescent="0.2">
      <c r="A24" s="458"/>
      <c r="B24" s="442">
        <f t="shared" ref="B24:B28" si="0">B23+1</f>
        <v>3113</v>
      </c>
      <c r="C24" s="443"/>
      <c r="D24" s="398"/>
      <c r="E24" s="459"/>
      <c r="F24" s="396" t="s">
        <v>1474</v>
      </c>
      <c r="G24" s="460" t="s">
        <v>12</v>
      </c>
      <c r="H24" s="392" t="s">
        <v>1483</v>
      </c>
      <c r="I24" s="461" t="s">
        <v>1</v>
      </c>
      <c r="J24" s="462" t="s">
        <v>6</v>
      </c>
      <c r="K24" s="462" t="s">
        <v>7</v>
      </c>
      <c r="L24" s="463" t="s">
        <v>334</v>
      </c>
      <c r="M24" s="391"/>
      <c r="N24" s="539"/>
      <c r="O24" s="539"/>
      <c r="P24" s="539"/>
      <c r="Q24" s="539"/>
      <c r="R24" s="539"/>
    </row>
    <row r="25" spans="1:18" s="314" customFormat="1" outlineLevel="1" x14ac:dyDescent="0.2">
      <c r="A25" s="464"/>
      <c r="B25" s="416">
        <f t="shared" si="0"/>
        <v>3114</v>
      </c>
      <c r="C25" s="428" t="s">
        <v>370</v>
      </c>
      <c r="D25" s="381"/>
      <c r="E25" s="465"/>
      <c r="F25" s="364" t="s">
        <v>1309</v>
      </c>
      <c r="G25" s="454" t="s">
        <v>12</v>
      </c>
      <c r="H25" s="378" t="s">
        <v>1484</v>
      </c>
      <c r="I25" s="466" t="s">
        <v>1</v>
      </c>
      <c r="J25" s="456" t="s">
        <v>6</v>
      </c>
      <c r="K25" s="456" t="s">
        <v>7</v>
      </c>
      <c r="L25" s="451" t="s">
        <v>334</v>
      </c>
      <c r="M25" s="376"/>
      <c r="N25" s="539"/>
      <c r="O25" s="539"/>
      <c r="P25" s="539"/>
      <c r="Q25" s="539"/>
      <c r="R25" s="539"/>
    </row>
    <row r="26" spans="1:18" s="314" customFormat="1" outlineLevel="1" x14ac:dyDescent="0.2">
      <c r="A26" s="464"/>
      <c r="B26" s="416">
        <f t="shared" si="0"/>
        <v>3115</v>
      </c>
      <c r="C26" s="428" t="s">
        <v>371</v>
      </c>
      <c r="D26" s="381"/>
      <c r="E26" s="465"/>
      <c r="F26" s="364" t="s">
        <v>1309</v>
      </c>
      <c r="G26" s="454" t="s">
        <v>12</v>
      </c>
      <c r="H26" s="378" t="s">
        <v>1518</v>
      </c>
      <c r="I26" s="466" t="s">
        <v>1</v>
      </c>
      <c r="J26" s="456" t="s">
        <v>6</v>
      </c>
      <c r="K26" s="456" t="s">
        <v>7</v>
      </c>
      <c r="L26" s="451" t="s">
        <v>334</v>
      </c>
      <c r="M26" s="376"/>
      <c r="N26" s="539"/>
      <c r="O26" s="539"/>
      <c r="P26" s="539"/>
      <c r="Q26" s="539"/>
      <c r="R26" s="539"/>
    </row>
    <row r="27" spans="1:18" s="314" customFormat="1" outlineLevel="1" x14ac:dyDescent="0.2">
      <c r="A27" s="464"/>
      <c r="B27" s="416">
        <f t="shared" si="0"/>
        <v>3116</v>
      </c>
      <c r="C27" s="428" t="s">
        <v>373</v>
      </c>
      <c r="D27" s="381" t="s">
        <v>329</v>
      </c>
      <c r="E27" s="465"/>
      <c r="F27" s="364" t="s">
        <v>1309</v>
      </c>
      <c r="G27" s="454" t="s">
        <v>12</v>
      </c>
      <c r="H27" s="378" t="s">
        <v>1519</v>
      </c>
      <c r="I27" s="466" t="s">
        <v>1</v>
      </c>
      <c r="J27" s="456" t="s">
        <v>6</v>
      </c>
      <c r="K27" s="456" t="s">
        <v>7</v>
      </c>
      <c r="L27" s="451" t="s">
        <v>334</v>
      </c>
      <c r="M27" s="376"/>
      <c r="N27" s="539"/>
      <c r="O27" s="539"/>
      <c r="P27" s="539"/>
      <c r="Q27" s="539"/>
      <c r="R27" s="539"/>
    </row>
    <row r="28" spans="1:18" s="314" customFormat="1" outlineLevel="1" x14ac:dyDescent="0.2">
      <c r="A28" s="464"/>
      <c r="B28" s="416">
        <f t="shared" si="0"/>
        <v>3117</v>
      </c>
      <c r="C28" s="428" t="s">
        <v>373</v>
      </c>
      <c r="D28" s="381" t="s">
        <v>343</v>
      </c>
      <c r="E28" s="465"/>
      <c r="F28" s="364" t="s">
        <v>1309</v>
      </c>
      <c r="G28" s="454" t="s">
        <v>12</v>
      </c>
      <c r="H28" s="378" t="s">
        <v>1520</v>
      </c>
      <c r="I28" s="466" t="s">
        <v>1</v>
      </c>
      <c r="J28" s="456" t="s">
        <v>6</v>
      </c>
      <c r="K28" s="456" t="s">
        <v>7</v>
      </c>
      <c r="L28" s="451" t="s">
        <v>334</v>
      </c>
      <c r="M28" s="376"/>
      <c r="N28" s="539"/>
      <c r="O28" s="539"/>
      <c r="P28" s="539"/>
      <c r="Q28" s="539"/>
      <c r="R28" s="539"/>
    </row>
    <row r="29" spans="1:18" s="53" customFormat="1" x14ac:dyDescent="0.2">
      <c r="A29" s="420" t="s">
        <v>47</v>
      </c>
      <c r="B29" s="421">
        <v>9000</v>
      </c>
      <c r="C29" s="420"/>
      <c r="D29" s="423"/>
      <c r="E29" s="431"/>
      <c r="F29" s="689" t="s">
        <v>777</v>
      </c>
      <c r="G29" s="689"/>
      <c r="H29" s="689"/>
      <c r="I29" s="689"/>
      <c r="J29" s="689"/>
      <c r="K29" s="689"/>
      <c r="L29" s="689"/>
      <c r="M29" s="431" t="s">
        <v>1437</v>
      </c>
      <c r="N29" s="534"/>
      <c r="O29" s="534"/>
      <c r="P29" s="534"/>
      <c r="Q29" s="534"/>
      <c r="R29" s="534"/>
    </row>
    <row r="30" spans="1:18" s="60" customFormat="1" outlineLevel="1" x14ac:dyDescent="0.2">
      <c r="A30" s="424" t="s">
        <v>48</v>
      </c>
      <c r="B30" s="425">
        <v>9010</v>
      </c>
      <c r="C30" s="424"/>
      <c r="D30" s="426"/>
      <c r="E30" s="432"/>
      <c r="F30" s="679" t="s">
        <v>1443</v>
      </c>
      <c r="G30" s="679"/>
      <c r="H30" s="679"/>
      <c r="I30" s="679"/>
      <c r="J30" s="679"/>
      <c r="K30" s="679"/>
      <c r="L30" s="679"/>
      <c r="M30" s="432"/>
      <c r="N30" s="536"/>
      <c r="O30" s="536"/>
      <c r="P30" s="536"/>
      <c r="Q30" s="536"/>
      <c r="R30" s="536"/>
    </row>
    <row r="31" spans="1:18" ht="22.5" outlineLevel="1" x14ac:dyDescent="0.2">
      <c r="B31" s="416">
        <v>9011</v>
      </c>
      <c r="E31" s="367" t="s">
        <v>1503</v>
      </c>
      <c r="M31" s="364" t="s">
        <v>1497</v>
      </c>
    </row>
    <row r="32" spans="1:18" s="243" customFormat="1" ht="67.5" outlineLevel="1" x14ac:dyDescent="0.2">
      <c r="A32" s="468"/>
      <c r="B32" s="449">
        <v>9012</v>
      </c>
      <c r="C32" s="450"/>
      <c r="D32" s="457"/>
      <c r="E32" s="571" t="s">
        <v>1887</v>
      </c>
      <c r="F32" s="453"/>
      <c r="G32" s="559"/>
      <c r="H32" s="454"/>
      <c r="I32" s="454"/>
      <c r="J32" s="451"/>
      <c r="K32" s="451"/>
      <c r="L32" s="451"/>
      <c r="M32" s="453"/>
      <c r="N32" s="542"/>
      <c r="O32" s="542"/>
      <c r="P32" s="542"/>
      <c r="Q32" s="542"/>
      <c r="R32" s="542"/>
    </row>
    <row r="33" spans="1:18" s="60" customFormat="1" outlineLevel="1" x14ac:dyDescent="0.2">
      <c r="A33" s="424" t="s">
        <v>48</v>
      </c>
      <c r="B33" s="425">
        <v>9020</v>
      </c>
      <c r="C33" s="424"/>
      <c r="D33" s="426"/>
      <c r="E33" s="432"/>
      <c r="F33" s="679" t="s">
        <v>1444</v>
      </c>
      <c r="G33" s="679"/>
      <c r="H33" s="679"/>
      <c r="I33" s="679"/>
      <c r="J33" s="679"/>
      <c r="K33" s="679"/>
      <c r="L33" s="679"/>
      <c r="M33" s="432"/>
      <c r="N33" s="536"/>
      <c r="O33" s="536"/>
      <c r="P33" s="536"/>
      <c r="Q33" s="536"/>
      <c r="R33" s="536"/>
    </row>
    <row r="34" spans="1:18" s="243" customFormat="1" outlineLevel="1" x14ac:dyDescent="0.2">
      <c r="A34" s="468"/>
      <c r="B34" s="449">
        <v>9021</v>
      </c>
      <c r="C34" s="450"/>
      <c r="D34" s="457"/>
      <c r="E34" s="571" t="s">
        <v>1888</v>
      </c>
      <c r="F34" s="453"/>
      <c r="G34" s="559"/>
      <c r="H34" s="454"/>
      <c r="I34" s="454"/>
      <c r="J34" s="451"/>
      <c r="K34" s="451"/>
      <c r="L34" s="451"/>
      <c r="M34" s="453"/>
      <c r="N34" s="542"/>
      <c r="O34" s="542"/>
      <c r="P34" s="542"/>
      <c r="Q34" s="542"/>
      <c r="R34" s="542"/>
    </row>
    <row r="35" spans="1:18" outlineLevel="1" x14ac:dyDescent="0.2">
      <c r="B35" s="416">
        <v>9022</v>
      </c>
      <c r="E35" s="571" t="s">
        <v>1889</v>
      </c>
    </row>
    <row r="36" spans="1:18" s="60" customFormat="1" outlineLevel="1" x14ac:dyDescent="0.2">
      <c r="A36" s="424" t="s">
        <v>48</v>
      </c>
      <c r="B36" s="425">
        <v>9030</v>
      </c>
      <c r="C36" s="426"/>
      <c r="D36" s="426"/>
      <c r="E36" s="432"/>
      <c r="F36" s="679" t="s">
        <v>1498</v>
      </c>
      <c r="G36" s="679"/>
      <c r="H36" s="679"/>
      <c r="I36" s="679"/>
      <c r="J36" s="679"/>
      <c r="K36" s="679"/>
      <c r="L36" s="679"/>
      <c r="M36" s="432"/>
      <c r="N36" s="536"/>
      <c r="O36" s="536"/>
      <c r="P36" s="536"/>
      <c r="Q36" s="536"/>
      <c r="R36" s="536"/>
    </row>
    <row r="37" spans="1:18" outlineLevel="1" x14ac:dyDescent="0.2">
      <c r="B37" s="416">
        <v>9031</v>
      </c>
      <c r="C37" s="366"/>
      <c r="D37" s="367"/>
      <c r="E37" s="367" t="s">
        <v>410</v>
      </c>
    </row>
    <row r="38" spans="1:18" s="50" customFormat="1" ht="67.5" outlineLevel="1" x14ac:dyDescent="0.2">
      <c r="A38" s="393"/>
      <c r="B38" s="442">
        <v>9032</v>
      </c>
      <c r="C38" s="394"/>
      <c r="D38" s="394"/>
      <c r="E38" s="395"/>
      <c r="F38" s="396" t="s">
        <v>1499</v>
      </c>
      <c r="G38" s="396" t="s">
        <v>1440</v>
      </c>
      <c r="H38" s="396" t="s">
        <v>1913</v>
      </c>
      <c r="I38" s="395"/>
      <c r="J38" s="397" t="s">
        <v>15</v>
      </c>
      <c r="K38" s="397" t="s">
        <v>1500</v>
      </c>
      <c r="L38" s="397" t="s">
        <v>1501</v>
      </c>
      <c r="M38" s="399" t="s">
        <v>1700</v>
      </c>
      <c r="N38" s="540"/>
      <c r="O38" s="540"/>
      <c r="P38" s="540"/>
      <c r="Q38" s="540"/>
      <c r="R38" s="540"/>
    </row>
    <row r="39" spans="1:18" s="53" customFormat="1" x14ac:dyDescent="0.2">
      <c r="A39" s="420" t="s">
        <v>47</v>
      </c>
      <c r="B39" s="421">
        <v>20000</v>
      </c>
      <c r="C39" s="420"/>
      <c r="D39" s="423"/>
      <c r="E39" s="431"/>
      <c r="F39" s="682" t="s">
        <v>1476</v>
      </c>
      <c r="G39" s="683"/>
      <c r="H39" s="683"/>
      <c r="I39" s="683"/>
      <c r="J39" s="683"/>
      <c r="K39" s="683"/>
      <c r="L39" s="684"/>
      <c r="M39" s="431"/>
      <c r="N39" s="534"/>
      <c r="O39" s="534"/>
      <c r="P39" s="534"/>
      <c r="Q39" s="534"/>
      <c r="R39" s="534"/>
    </row>
    <row r="40" spans="1:18" s="60" customFormat="1" ht="13.5" customHeight="1" outlineLevel="1" x14ac:dyDescent="0.2">
      <c r="A40" s="424" t="s">
        <v>48</v>
      </c>
      <c r="B40" s="425">
        <f>B39+1</f>
        <v>20001</v>
      </c>
      <c r="C40" s="424" t="s">
        <v>371</v>
      </c>
      <c r="D40" s="426"/>
      <c r="E40" s="432"/>
      <c r="F40" s="673" t="s">
        <v>253</v>
      </c>
      <c r="G40" s="674"/>
      <c r="H40" s="674"/>
      <c r="I40" s="674"/>
      <c r="J40" s="674"/>
      <c r="K40" s="674"/>
      <c r="L40" s="675"/>
      <c r="M40" s="432"/>
      <c r="N40" s="536"/>
      <c r="O40" s="536"/>
      <c r="P40" s="536"/>
      <c r="Q40" s="536"/>
      <c r="R40" s="536"/>
    </row>
    <row r="41" spans="1:18" s="60" customFormat="1" outlineLevel="1" x14ac:dyDescent="0.2">
      <c r="A41" s="424" t="s">
        <v>48</v>
      </c>
      <c r="B41" s="425">
        <v>20010</v>
      </c>
      <c r="C41" s="424" t="s">
        <v>371</v>
      </c>
      <c r="D41" s="426"/>
      <c r="E41" s="432"/>
      <c r="F41" s="679" t="s">
        <v>1495</v>
      </c>
      <c r="G41" s="679"/>
      <c r="H41" s="679"/>
      <c r="I41" s="679"/>
      <c r="J41" s="679"/>
      <c r="K41" s="679"/>
      <c r="L41" s="679"/>
      <c r="M41" s="432"/>
      <c r="N41" s="536"/>
      <c r="O41" s="536"/>
      <c r="P41" s="536"/>
      <c r="Q41" s="536"/>
      <c r="R41" s="536"/>
    </row>
    <row r="42" spans="1:18" ht="27" customHeight="1" outlineLevel="1" x14ac:dyDescent="0.2">
      <c r="B42" s="416">
        <f>B41+1</f>
        <v>20011</v>
      </c>
      <c r="C42" s="428" t="s">
        <v>1638</v>
      </c>
      <c r="D42" s="451"/>
      <c r="E42" s="467"/>
      <c r="F42" s="364" t="s">
        <v>220</v>
      </c>
      <c r="G42" s="367" t="s">
        <v>220</v>
      </c>
      <c r="H42" s="522" t="s">
        <v>1504</v>
      </c>
      <c r="I42" s="367" t="s">
        <v>1521</v>
      </c>
      <c r="J42" s="368" t="s">
        <v>10</v>
      </c>
      <c r="K42" s="368" t="s">
        <v>10</v>
      </c>
      <c r="L42" s="368" t="s">
        <v>334</v>
      </c>
    </row>
    <row r="43" spans="1:18" ht="90" outlineLevel="1" x14ac:dyDescent="0.2">
      <c r="A43" s="468"/>
      <c r="B43" s="449">
        <f t="shared" ref="B43:B44" si="1">B42+1</f>
        <v>20012</v>
      </c>
      <c r="C43" s="428" t="s">
        <v>1638</v>
      </c>
      <c r="D43" s="451"/>
      <c r="E43" s="452"/>
      <c r="F43" s="453" t="s">
        <v>221</v>
      </c>
      <c r="G43" s="454" t="s">
        <v>221</v>
      </c>
      <c r="H43" s="522" t="s">
        <v>1699</v>
      </c>
      <c r="I43" s="454" t="s">
        <v>1</v>
      </c>
      <c r="J43" s="451" t="s">
        <v>10</v>
      </c>
      <c r="K43" s="451" t="s">
        <v>10</v>
      </c>
      <c r="L43" s="451" t="s">
        <v>334</v>
      </c>
      <c r="M43" s="453"/>
    </row>
    <row r="44" spans="1:18" s="243" customFormat="1" ht="78.75" outlineLevel="1" x14ac:dyDescent="0.2">
      <c r="A44" s="468"/>
      <c r="B44" s="416">
        <f t="shared" si="1"/>
        <v>20013</v>
      </c>
      <c r="C44" s="428" t="s">
        <v>1638</v>
      </c>
      <c r="D44" s="451"/>
      <c r="E44" s="452"/>
      <c r="F44" s="453" t="s">
        <v>235</v>
      </c>
      <c r="G44" s="454" t="s">
        <v>790</v>
      </c>
      <c r="H44" s="454" t="s">
        <v>1523</v>
      </c>
      <c r="I44" s="367" t="s">
        <v>1524</v>
      </c>
      <c r="J44" s="451" t="s">
        <v>10</v>
      </c>
      <c r="K44" s="451" t="s">
        <v>10</v>
      </c>
      <c r="L44" s="451" t="s">
        <v>334</v>
      </c>
      <c r="M44" s="453"/>
      <c r="N44" s="542"/>
      <c r="O44" s="542"/>
      <c r="P44" s="542"/>
      <c r="Q44" s="542"/>
      <c r="R44" s="542"/>
    </row>
    <row r="45" spans="1:18" s="60" customFormat="1" outlineLevel="1" x14ac:dyDescent="0.2">
      <c r="A45" s="424" t="s">
        <v>48</v>
      </c>
      <c r="B45" s="425">
        <v>20020</v>
      </c>
      <c r="C45" s="424" t="s">
        <v>371</v>
      </c>
      <c r="D45" s="438" t="s">
        <v>343</v>
      </c>
      <c r="E45" s="432"/>
      <c r="F45" s="679" t="s">
        <v>1496</v>
      </c>
      <c r="G45" s="679"/>
      <c r="H45" s="679"/>
      <c r="I45" s="679"/>
      <c r="J45" s="679"/>
      <c r="K45" s="679"/>
      <c r="L45" s="679"/>
      <c r="M45" s="432"/>
      <c r="N45" s="536"/>
      <c r="O45" s="536"/>
      <c r="P45" s="536"/>
      <c r="Q45" s="536"/>
      <c r="R45" s="536"/>
    </row>
    <row r="46" spans="1:18" ht="27" customHeight="1" outlineLevel="1" x14ac:dyDescent="0.2">
      <c r="B46" s="416">
        <f>B45+1</f>
        <v>20021</v>
      </c>
      <c r="C46" s="428" t="s">
        <v>371</v>
      </c>
      <c r="D46" s="368" t="s">
        <v>343</v>
      </c>
      <c r="E46" s="467"/>
      <c r="F46" s="364" t="s">
        <v>220</v>
      </c>
      <c r="G46" s="367" t="s">
        <v>220</v>
      </c>
      <c r="H46" s="522" t="s">
        <v>1505</v>
      </c>
      <c r="I46" s="367" t="s">
        <v>1525</v>
      </c>
      <c r="J46" s="368" t="s">
        <v>10</v>
      </c>
      <c r="K46" s="368" t="s">
        <v>10</v>
      </c>
      <c r="L46" s="368" t="s">
        <v>334</v>
      </c>
    </row>
    <row r="47" spans="1:18" ht="90" outlineLevel="1" x14ac:dyDescent="0.2">
      <c r="A47" s="468"/>
      <c r="B47" s="449">
        <f t="shared" ref="B47:B48" si="2">B46+1</f>
        <v>20022</v>
      </c>
      <c r="C47" s="428" t="s">
        <v>371</v>
      </c>
      <c r="D47" s="368" t="s">
        <v>343</v>
      </c>
      <c r="E47" s="452"/>
      <c r="F47" s="453" t="s">
        <v>221</v>
      </c>
      <c r="G47" s="454" t="s">
        <v>221</v>
      </c>
      <c r="H47" s="454" t="s">
        <v>1526</v>
      </c>
      <c r="I47" s="454" t="s">
        <v>1</v>
      </c>
      <c r="J47" s="451" t="s">
        <v>10</v>
      </c>
      <c r="K47" s="451" t="s">
        <v>10</v>
      </c>
      <c r="L47" s="451" t="s">
        <v>334</v>
      </c>
      <c r="M47" s="453"/>
    </row>
    <row r="48" spans="1:18" s="243" customFormat="1" ht="78.75" outlineLevel="1" x14ac:dyDescent="0.2">
      <c r="A48" s="468"/>
      <c r="B48" s="416">
        <f t="shared" si="2"/>
        <v>20023</v>
      </c>
      <c r="C48" s="428" t="s">
        <v>371</v>
      </c>
      <c r="D48" s="368" t="s">
        <v>343</v>
      </c>
      <c r="E48" s="452"/>
      <c r="F48" s="453" t="s">
        <v>235</v>
      </c>
      <c r="G48" s="454" t="s">
        <v>790</v>
      </c>
      <c r="H48" s="454" t="s">
        <v>1527</v>
      </c>
      <c r="I48" s="367" t="s">
        <v>1528</v>
      </c>
      <c r="J48" s="451" t="s">
        <v>10</v>
      </c>
      <c r="K48" s="451" t="s">
        <v>10</v>
      </c>
      <c r="L48" s="451" t="s">
        <v>334</v>
      </c>
      <c r="M48" s="453"/>
      <c r="N48" s="542"/>
      <c r="O48" s="542"/>
      <c r="P48" s="542"/>
      <c r="Q48" s="542"/>
      <c r="R48" s="542"/>
    </row>
    <row r="49" spans="1:18" s="60" customFormat="1" outlineLevel="1" x14ac:dyDescent="0.2">
      <c r="A49" s="424" t="s">
        <v>48</v>
      </c>
      <c r="B49" s="425">
        <v>20030</v>
      </c>
      <c r="C49" s="424" t="s">
        <v>370</v>
      </c>
      <c r="D49" s="426"/>
      <c r="E49" s="432"/>
      <c r="F49" s="679" t="s">
        <v>1337</v>
      </c>
      <c r="G49" s="679"/>
      <c r="H49" s="679"/>
      <c r="I49" s="679"/>
      <c r="J49" s="679"/>
      <c r="K49" s="679"/>
      <c r="L49" s="679"/>
      <c r="M49" s="432"/>
      <c r="N49" s="536"/>
      <c r="O49" s="536"/>
      <c r="P49" s="536"/>
      <c r="Q49" s="536"/>
      <c r="R49" s="536"/>
    </row>
    <row r="50" spans="1:18" ht="112.5" outlineLevel="1" x14ac:dyDescent="0.2">
      <c r="B50" s="416">
        <f t="shared" ref="B50" si="3">B49+1</f>
        <v>20031</v>
      </c>
      <c r="C50" s="428" t="s">
        <v>370</v>
      </c>
      <c r="F50" s="364" t="s">
        <v>223</v>
      </c>
      <c r="G50" s="364" t="s">
        <v>554</v>
      </c>
      <c r="H50" s="367" t="s">
        <v>556</v>
      </c>
      <c r="I50" s="367" t="s">
        <v>1524</v>
      </c>
      <c r="J50" s="368" t="s">
        <v>10</v>
      </c>
      <c r="K50" s="368" t="s">
        <v>10</v>
      </c>
      <c r="L50" s="368" t="s">
        <v>334</v>
      </c>
    </row>
    <row r="51" spans="1:18" s="60" customFormat="1" outlineLevel="1" x14ac:dyDescent="0.2">
      <c r="A51" s="424" t="s">
        <v>48</v>
      </c>
      <c r="B51" s="425">
        <v>20040</v>
      </c>
      <c r="C51" s="424" t="s">
        <v>370</v>
      </c>
      <c r="D51" s="426"/>
      <c r="E51" s="432"/>
      <c r="F51" s="673" t="s">
        <v>1338</v>
      </c>
      <c r="G51" s="674"/>
      <c r="H51" s="674"/>
      <c r="I51" s="674"/>
      <c r="J51" s="674"/>
      <c r="K51" s="674"/>
      <c r="L51" s="675"/>
      <c r="M51" s="432"/>
      <c r="N51" s="536"/>
      <c r="O51" s="536"/>
      <c r="P51" s="536"/>
      <c r="Q51" s="536"/>
      <c r="R51" s="536"/>
    </row>
    <row r="52" spans="1:18" ht="146.25" outlineLevel="1" x14ac:dyDescent="0.2">
      <c r="B52" s="416">
        <f>B51+1</f>
        <v>20041</v>
      </c>
      <c r="C52" s="428" t="s">
        <v>370</v>
      </c>
      <c r="D52" s="428" t="s">
        <v>343</v>
      </c>
      <c r="F52" s="364" t="s">
        <v>223</v>
      </c>
      <c r="G52" s="364" t="s">
        <v>570</v>
      </c>
      <c r="H52" s="454" t="s">
        <v>1962</v>
      </c>
      <c r="I52" s="367" t="s">
        <v>1528</v>
      </c>
      <c r="J52" s="368" t="s">
        <v>10</v>
      </c>
      <c r="K52" s="368" t="s">
        <v>10</v>
      </c>
      <c r="L52" s="368" t="s">
        <v>334</v>
      </c>
      <c r="M52" s="625" t="s">
        <v>1958</v>
      </c>
    </row>
    <row r="53" spans="1:18" s="50" customFormat="1" ht="146.25" outlineLevel="1" x14ac:dyDescent="0.2">
      <c r="A53" s="393"/>
      <c r="B53" s="442">
        <f>B52+1</f>
        <v>20042</v>
      </c>
      <c r="C53" s="443" t="s">
        <v>370</v>
      </c>
      <c r="D53" s="443" t="s">
        <v>343</v>
      </c>
      <c r="E53" s="395"/>
      <c r="F53" s="396" t="s">
        <v>223</v>
      </c>
      <c r="G53" s="396" t="s">
        <v>570</v>
      </c>
      <c r="H53" s="460" t="s">
        <v>1080</v>
      </c>
      <c r="I53" s="395" t="s">
        <v>1477</v>
      </c>
      <c r="J53" s="397" t="s">
        <v>10</v>
      </c>
      <c r="K53" s="397" t="s">
        <v>10</v>
      </c>
      <c r="L53" s="397" t="s">
        <v>334</v>
      </c>
      <c r="M53" s="396"/>
      <c r="N53" s="540"/>
      <c r="O53" s="540"/>
      <c r="P53" s="540"/>
      <c r="Q53" s="540"/>
      <c r="R53" s="540"/>
    </row>
    <row r="54" spans="1:18" s="60" customFormat="1" ht="13.5" customHeight="1" outlineLevel="1" x14ac:dyDescent="0.2">
      <c r="A54" s="424" t="s">
        <v>48</v>
      </c>
      <c r="B54" s="425">
        <v>20050</v>
      </c>
      <c r="C54" s="424"/>
      <c r="D54" s="426"/>
      <c r="E54" s="432"/>
      <c r="F54" s="673" t="s">
        <v>860</v>
      </c>
      <c r="G54" s="674"/>
      <c r="H54" s="674"/>
      <c r="I54" s="674"/>
      <c r="J54" s="674"/>
      <c r="K54" s="674"/>
      <c r="L54" s="675"/>
      <c r="M54" s="432"/>
      <c r="N54" s="536"/>
      <c r="O54" s="536"/>
      <c r="P54" s="536"/>
      <c r="Q54" s="536"/>
      <c r="R54" s="536"/>
    </row>
    <row r="55" spans="1:18" s="3" customFormat="1" ht="33.75" outlineLevel="1" x14ac:dyDescent="0.2">
      <c r="A55" s="469"/>
      <c r="B55" s="416">
        <v>20051</v>
      </c>
      <c r="C55" s="428"/>
      <c r="D55" s="368"/>
      <c r="E55" s="467"/>
      <c r="F55" s="364" t="s">
        <v>1475</v>
      </c>
      <c r="G55" s="367" t="s">
        <v>3</v>
      </c>
      <c r="H55" s="454" t="s">
        <v>552</v>
      </c>
      <c r="I55" s="367"/>
      <c r="J55" s="368" t="s">
        <v>13</v>
      </c>
      <c r="K55" s="368" t="s">
        <v>14</v>
      </c>
      <c r="L55" s="368" t="s">
        <v>333</v>
      </c>
      <c r="M55" s="364" t="s">
        <v>1369</v>
      </c>
      <c r="N55" s="537"/>
      <c r="O55" s="537"/>
      <c r="P55" s="537"/>
      <c r="Q55" s="537"/>
      <c r="R55" s="537"/>
    </row>
    <row r="56" spans="1:18" s="53" customFormat="1" x14ac:dyDescent="0.2">
      <c r="A56" s="420" t="s">
        <v>47</v>
      </c>
      <c r="B56" s="421">
        <v>30000</v>
      </c>
      <c r="C56" s="420"/>
      <c r="D56" s="423"/>
      <c r="E56" s="431"/>
      <c r="F56" s="682" t="s">
        <v>777</v>
      </c>
      <c r="G56" s="683"/>
      <c r="H56" s="683"/>
      <c r="I56" s="683"/>
      <c r="J56" s="683"/>
      <c r="K56" s="683"/>
      <c r="L56" s="684"/>
      <c r="M56" s="431"/>
      <c r="N56" s="534"/>
      <c r="O56" s="534"/>
      <c r="P56" s="534"/>
      <c r="Q56" s="534"/>
      <c r="R56" s="534"/>
    </row>
    <row r="57" spans="1:18" s="60" customFormat="1" ht="13.5" customHeight="1" outlineLevel="1" x14ac:dyDescent="0.2">
      <c r="A57" s="424" t="s">
        <v>48</v>
      </c>
      <c r="B57" s="425">
        <v>30010</v>
      </c>
      <c r="C57" s="424"/>
      <c r="D57" s="426"/>
      <c r="E57" s="432"/>
      <c r="F57" s="673" t="s">
        <v>407</v>
      </c>
      <c r="G57" s="674"/>
      <c r="H57" s="674"/>
      <c r="I57" s="674"/>
      <c r="J57" s="674"/>
      <c r="K57" s="674"/>
      <c r="L57" s="675"/>
      <c r="M57" s="432"/>
      <c r="N57" s="536"/>
      <c r="O57" s="536"/>
      <c r="P57" s="536"/>
      <c r="Q57" s="536"/>
      <c r="R57" s="536"/>
    </row>
    <row r="58" spans="1:18" s="53" customFormat="1" x14ac:dyDescent="0.2">
      <c r="A58" s="420" t="s">
        <v>47</v>
      </c>
      <c r="B58" s="421">
        <v>40000</v>
      </c>
      <c r="C58" s="420"/>
      <c r="D58" s="423"/>
      <c r="E58" s="431"/>
      <c r="F58" s="682" t="s">
        <v>130</v>
      </c>
      <c r="G58" s="683"/>
      <c r="H58" s="683"/>
      <c r="I58" s="683"/>
      <c r="J58" s="683"/>
      <c r="K58" s="683"/>
      <c r="L58" s="684"/>
      <c r="M58" s="431"/>
      <c r="N58" s="534"/>
      <c r="O58" s="534"/>
      <c r="P58" s="534"/>
      <c r="Q58" s="534"/>
      <c r="R58" s="534"/>
    </row>
    <row r="59" spans="1:18" s="60" customFormat="1" ht="13.5" customHeight="1" outlineLevel="1" x14ac:dyDescent="0.2">
      <c r="A59" s="424" t="s">
        <v>48</v>
      </c>
      <c r="B59" s="425">
        <v>40010</v>
      </c>
      <c r="C59" s="424"/>
      <c r="D59" s="426"/>
      <c r="E59" s="432"/>
      <c r="F59" s="673" t="s">
        <v>1478</v>
      </c>
      <c r="G59" s="674"/>
      <c r="H59" s="674"/>
      <c r="I59" s="674"/>
      <c r="J59" s="674"/>
      <c r="K59" s="674"/>
      <c r="L59" s="675"/>
      <c r="M59" s="432"/>
      <c r="N59" s="536"/>
      <c r="O59" s="536"/>
      <c r="P59" s="536"/>
      <c r="Q59" s="536"/>
      <c r="R59" s="536"/>
    </row>
    <row r="60" spans="1:18" ht="45" outlineLevel="1" x14ac:dyDescent="0.2">
      <c r="B60" s="416">
        <f>B59+1</f>
        <v>40011</v>
      </c>
      <c r="C60" s="428" t="s">
        <v>373</v>
      </c>
      <c r="D60" s="451"/>
      <c r="F60" s="364" t="s">
        <v>1489</v>
      </c>
      <c r="G60" s="364" t="s">
        <v>558</v>
      </c>
      <c r="H60" s="454" t="s">
        <v>1529</v>
      </c>
      <c r="J60" s="368" t="s">
        <v>10</v>
      </c>
      <c r="K60" s="368" t="s">
        <v>10</v>
      </c>
      <c r="L60" s="368" t="s">
        <v>334</v>
      </c>
      <c r="M60" s="383" t="s">
        <v>694</v>
      </c>
    </row>
    <row r="61" spans="1:18" ht="22.5" outlineLevel="1" x14ac:dyDescent="0.2">
      <c r="B61" s="416">
        <f>B60+1</f>
        <v>40012</v>
      </c>
      <c r="D61" s="451"/>
      <c r="F61" s="364" t="s">
        <v>563</v>
      </c>
      <c r="G61" s="364" t="s">
        <v>341</v>
      </c>
      <c r="H61" s="367" t="s">
        <v>560</v>
      </c>
      <c r="J61" s="368" t="s">
        <v>89</v>
      </c>
      <c r="K61" s="368" t="s">
        <v>89</v>
      </c>
      <c r="L61" s="368" t="s">
        <v>334</v>
      </c>
    </row>
    <row r="62" spans="1:18" ht="22.5" outlineLevel="1" x14ac:dyDescent="0.2">
      <c r="B62" s="416">
        <f t="shared" ref="B62:B65" si="4">B61+1</f>
        <v>40013</v>
      </c>
      <c r="D62" s="451"/>
      <c r="F62" s="364" t="s">
        <v>564</v>
      </c>
      <c r="G62" s="364" t="s">
        <v>341</v>
      </c>
      <c r="H62" s="367" t="s">
        <v>550</v>
      </c>
      <c r="J62" s="368" t="s">
        <v>561</v>
      </c>
      <c r="K62" s="368" t="s">
        <v>561</v>
      </c>
      <c r="L62" s="368" t="s">
        <v>334</v>
      </c>
    </row>
    <row r="63" spans="1:18" ht="22.5" outlineLevel="1" x14ac:dyDescent="0.2">
      <c r="B63" s="416">
        <f t="shared" si="4"/>
        <v>40014</v>
      </c>
      <c r="D63" s="451"/>
      <c r="F63" s="364" t="s">
        <v>1490</v>
      </c>
      <c r="G63" s="364" t="s">
        <v>341</v>
      </c>
      <c r="H63" s="367" t="s">
        <v>565</v>
      </c>
      <c r="J63" s="368" t="s">
        <v>567</v>
      </c>
      <c r="K63" s="368" t="s">
        <v>567</v>
      </c>
      <c r="L63" s="368" t="s">
        <v>334</v>
      </c>
    </row>
    <row r="64" spans="1:18" ht="22.5" outlineLevel="1" x14ac:dyDescent="0.2">
      <c r="B64" s="416">
        <f t="shared" si="4"/>
        <v>40015</v>
      </c>
      <c r="D64" s="451"/>
      <c r="F64" s="364" t="s">
        <v>568</v>
      </c>
      <c r="G64" s="364" t="s">
        <v>341</v>
      </c>
      <c r="H64" s="367" t="s">
        <v>569</v>
      </c>
      <c r="J64" s="380" t="s">
        <v>6</v>
      </c>
      <c r="K64" s="380" t="s">
        <v>7</v>
      </c>
      <c r="L64" s="381" t="s">
        <v>334</v>
      </c>
      <c r="M64" s="470"/>
    </row>
    <row r="65" spans="1:18" s="3" customFormat="1" ht="33.75" outlineLevel="1" x14ac:dyDescent="0.2">
      <c r="A65" s="469"/>
      <c r="B65" s="416">
        <f t="shared" si="4"/>
        <v>40016</v>
      </c>
      <c r="C65" s="428"/>
      <c r="D65" s="451"/>
      <c r="E65" s="467"/>
      <c r="F65" s="364" t="s">
        <v>1488</v>
      </c>
      <c r="G65" s="367" t="s">
        <v>3</v>
      </c>
      <c r="H65" s="454" t="s">
        <v>552</v>
      </c>
      <c r="I65" s="367"/>
      <c r="J65" s="368" t="s">
        <v>13</v>
      </c>
      <c r="K65" s="368" t="s">
        <v>14</v>
      </c>
      <c r="L65" s="368" t="s">
        <v>333</v>
      </c>
      <c r="M65" s="364" t="s">
        <v>1369</v>
      </c>
      <c r="N65" s="537"/>
      <c r="O65" s="537"/>
      <c r="P65" s="537"/>
      <c r="Q65" s="537"/>
      <c r="R65" s="537"/>
    </row>
    <row r="66" spans="1:18" s="60" customFormat="1" ht="13.5" customHeight="1" outlineLevel="1" x14ac:dyDescent="0.2">
      <c r="A66" s="424" t="s">
        <v>48</v>
      </c>
      <c r="B66" s="425">
        <v>40020</v>
      </c>
      <c r="C66" s="424"/>
      <c r="D66" s="438" t="s">
        <v>343</v>
      </c>
      <c r="E66" s="432"/>
      <c r="F66" s="673" t="s">
        <v>1479</v>
      </c>
      <c r="G66" s="674"/>
      <c r="H66" s="674"/>
      <c r="I66" s="674"/>
      <c r="J66" s="674"/>
      <c r="K66" s="674"/>
      <c r="L66" s="675"/>
      <c r="M66" s="432"/>
      <c r="N66" s="536"/>
      <c r="O66" s="536"/>
      <c r="P66" s="536"/>
      <c r="Q66" s="536"/>
      <c r="R66" s="536"/>
    </row>
    <row r="67" spans="1:18" ht="45" outlineLevel="1" x14ac:dyDescent="0.2">
      <c r="B67" s="416">
        <f>B66+1</f>
        <v>40021</v>
      </c>
      <c r="C67" s="428" t="s">
        <v>373</v>
      </c>
      <c r="D67" s="428" t="s">
        <v>343</v>
      </c>
      <c r="F67" s="364" t="s">
        <v>1492</v>
      </c>
      <c r="G67" s="364" t="s">
        <v>558</v>
      </c>
      <c r="H67" s="454" t="s">
        <v>1530</v>
      </c>
      <c r="J67" s="368" t="s">
        <v>10</v>
      </c>
      <c r="K67" s="368" t="s">
        <v>10</v>
      </c>
      <c r="L67" s="368" t="s">
        <v>334</v>
      </c>
      <c r="M67" s="383" t="s">
        <v>694</v>
      </c>
    </row>
    <row r="68" spans="1:18" ht="22.5" outlineLevel="1" x14ac:dyDescent="0.2">
      <c r="B68" s="416">
        <f t="shared" ref="B68:B72" si="5">B67+1</f>
        <v>40022</v>
      </c>
      <c r="D68" s="428" t="s">
        <v>343</v>
      </c>
      <c r="F68" s="364" t="s">
        <v>563</v>
      </c>
      <c r="G68" s="364" t="s">
        <v>341</v>
      </c>
      <c r="H68" s="367" t="s">
        <v>560</v>
      </c>
      <c r="J68" s="368" t="s">
        <v>89</v>
      </c>
      <c r="K68" s="368" t="s">
        <v>89</v>
      </c>
      <c r="L68" s="368" t="s">
        <v>334</v>
      </c>
    </row>
    <row r="69" spans="1:18" ht="22.5" outlineLevel="1" x14ac:dyDescent="0.2">
      <c r="B69" s="416">
        <f t="shared" si="5"/>
        <v>40023</v>
      </c>
      <c r="D69" s="428" t="s">
        <v>343</v>
      </c>
      <c r="F69" s="364" t="s">
        <v>564</v>
      </c>
      <c r="G69" s="364" t="s">
        <v>341</v>
      </c>
      <c r="H69" s="367" t="s">
        <v>550</v>
      </c>
      <c r="J69" s="368" t="s">
        <v>561</v>
      </c>
      <c r="K69" s="368" t="s">
        <v>561</v>
      </c>
      <c r="L69" s="368" t="s">
        <v>334</v>
      </c>
    </row>
    <row r="70" spans="1:18" ht="22.5" outlineLevel="1" x14ac:dyDescent="0.2">
      <c r="B70" s="416">
        <f t="shared" si="5"/>
        <v>40024</v>
      </c>
      <c r="D70" s="428" t="s">
        <v>343</v>
      </c>
      <c r="F70" s="364" t="s">
        <v>1493</v>
      </c>
      <c r="G70" s="364" t="s">
        <v>341</v>
      </c>
      <c r="H70" s="367" t="s">
        <v>565</v>
      </c>
      <c r="J70" s="368" t="s">
        <v>1485</v>
      </c>
      <c r="K70" s="368" t="s">
        <v>1485</v>
      </c>
      <c r="L70" s="368" t="s">
        <v>334</v>
      </c>
    </row>
    <row r="71" spans="1:18" ht="22.5" outlineLevel="1" x14ac:dyDescent="0.2">
      <c r="B71" s="416">
        <f t="shared" si="5"/>
        <v>40025</v>
      </c>
      <c r="D71" s="428" t="s">
        <v>343</v>
      </c>
      <c r="F71" s="364" t="s">
        <v>568</v>
      </c>
      <c r="G71" s="364" t="s">
        <v>341</v>
      </c>
      <c r="H71" s="367" t="s">
        <v>569</v>
      </c>
      <c r="J71" s="380" t="s">
        <v>6</v>
      </c>
      <c r="K71" s="380" t="s">
        <v>7</v>
      </c>
      <c r="L71" s="381" t="s">
        <v>334</v>
      </c>
      <c r="M71" s="470"/>
    </row>
    <row r="72" spans="1:18" s="3" customFormat="1" ht="33.75" outlineLevel="1" x14ac:dyDescent="0.2">
      <c r="A72" s="469"/>
      <c r="B72" s="416">
        <f t="shared" si="5"/>
        <v>40026</v>
      </c>
      <c r="C72" s="428"/>
      <c r="D72" s="428" t="s">
        <v>343</v>
      </c>
      <c r="E72" s="467"/>
      <c r="F72" s="364" t="s">
        <v>1487</v>
      </c>
      <c r="G72" s="367" t="s">
        <v>3</v>
      </c>
      <c r="H72" s="454" t="s">
        <v>552</v>
      </c>
      <c r="I72" s="367"/>
      <c r="J72" s="368" t="s">
        <v>13</v>
      </c>
      <c r="K72" s="368" t="s">
        <v>14</v>
      </c>
      <c r="L72" s="368" t="s">
        <v>333</v>
      </c>
      <c r="M72" s="364" t="s">
        <v>1369</v>
      </c>
      <c r="N72" s="537"/>
      <c r="O72" s="537"/>
      <c r="P72" s="537"/>
      <c r="Q72" s="537"/>
      <c r="R72" s="537"/>
    </row>
    <row r="73" spans="1:18" s="53" customFormat="1" x14ac:dyDescent="0.2">
      <c r="A73" s="420" t="s">
        <v>47</v>
      </c>
      <c r="B73" s="421">
        <v>50000</v>
      </c>
      <c r="C73" s="420"/>
      <c r="D73" s="423"/>
      <c r="E73" s="431"/>
      <c r="F73" s="682" t="s">
        <v>1480</v>
      </c>
      <c r="G73" s="683"/>
      <c r="H73" s="683"/>
      <c r="I73" s="683"/>
      <c r="J73" s="683"/>
      <c r="K73" s="683"/>
      <c r="L73" s="684"/>
      <c r="M73" s="431"/>
      <c r="N73" s="534"/>
      <c r="O73" s="534"/>
      <c r="P73" s="534"/>
      <c r="Q73" s="534"/>
      <c r="R73" s="534"/>
    </row>
    <row r="74" spans="1:18" s="163" customFormat="1" outlineLevel="1" x14ac:dyDescent="0.2">
      <c r="A74" s="369" t="s">
        <v>48</v>
      </c>
      <c r="B74" s="370">
        <v>50010</v>
      </c>
      <c r="C74" s="429"/>
      <c r="D74" s="371"/>
      <c r="E74" s="372"/>
      <c r="F74" s="676" t="s">
        <v>1324</v>
      </c>
      <c r="G74" s="677"/>
      <c r="H74" s="677"/>
      <c r="I74" s="677"/>
      <c r="J74" s="677"/>
      <c r="K74" s="677"/>
      <c r="L74" s="678"/>
      <c r="M74" s="373"/>
      <c r="N74" s="543"/>
      <c r="O74" s="543"/>
      <c r="P74" s="543"/>
      <c r="Q74" s="543"/>
      <c r="R74" s="543"/>
    </row>
    <row r="75" spans="1:18" s="379" customFormat="1" ht="33.75" outlineLevel="1" x14ac:dyDescent="0.2">
      <c r="A75" s="374"/>
      <c r="B75" s="375">
        <f>B74+1</f>
        <v>50011</v>
      </c>
      <c r="C75" s="430"/>
      <c r="D75" s="451"/>
      <c r="E75" s="377"/>
      <c r="F75" s="378" t="s">
        <v>1323</v>
      </c>
      <c r="G75" s="378" t="s">
        <v>12</v>
      </c>
      <c r="H75" s="378" t="s">
        <v>1317</v>
      </c>
      <c r="I75" s="378" t="s">
        <v>654</v>
      </c>
      <c r="J75" s="378" t="s">
        <v>1</v>
      </c>
      <c r="K75" s="378" t="s">
        <v>1</v>
      </c>
      <c r="L75" s="378" t="s">
        <v>334</v>
      </c>
      <c r="M75" s="378" t="s">
        <v>1318</v>
      </c>
      <c r="N75" s="545"/>
      <c r="O75" s="545"/>
      <c r="P75" s="545"/>
      <c r="Q75" s="545"/>
      <c r="R75" s="545"/>
    </row>
    <row r="76" spans="1:18" ht="45" outlineLevel="1" x14ac:dyDescent="0.2">
      <c r="B76" s="375">
        <f>B75+1</f>
        <v>50012</v>
      </c>
      <c r="C76" s="428" t="s">
        <v>1639</v>
      </c>
      <c r="D76" s="451"/>
      <c r="F76" s="364" t="s">
        <v>658</v>
      </c>
      <c r="G76" s="364" t="s">
        <v>558</v>
      </c>
      <c r="H76" s="367" t="s">
        <v>1531</v>
      </c>
      <c r="J76" s="368" t="s">
        <v>10</v>
      </c>
      <c r="K76" s="368" t="s">
        <v>10</v>
      </c>
      <c r="L76" s="368" t="s">
        <v>334</v>
      </c>
      <c r="M76" s="383"/>
    </row>
    <row r="77" spans="1:18" s="379" customFormat="1" ht="22.5" outlineLevel="1" x14ac:dyDescent="0.2">
      <c r="A77" s="374"/>
      <c r="B77" s="375">
        <f>B76+1</f>
        <v>50013</v>
      </c>
      <c r="C77" s="430"/>
      <c r="D77" s="451"/>
      <c r="E77" s="377"/>
      <c r="F77" s="378" t="s">
        <v>659</v>
      </c>
      <c r="G77" s="364" t="s">
        <v>341</v>
      </c>
      <c r="H77" s="367" t="s">
        <v>656</v>
      </c>
      <c r="I77" s="377"/>
      <c r="J77" s="380" t="s">
        <v>1703</v>
      </c>
      <c r="K77" s="380" t="s">
        <v>1703</v>
      </c>
      <c r="L77" s="381" t="s">
        <v>334</v>
      </c>
      <c r="M77" s="382"/>
      <c r="N77" s="545"/>
      <c r="O77" s="545"/>
      <c r="P77" s="545"/>
      <c r="Q77" s="545"/>
      <c r="R77" s="545"/>
    </row>
    <row r="78" spans="1:18" s="528" customFormat="1" ht="22.5" outlineLevel="1" x14ac:dyDescent="0.2">
      <c r="A78" s="523"/>
      <c r="B78" s="524">
        <f>B77+1</f>
        <v>50014</v>
      </c>
      <c r="C78" s="525"/>
      <c r="D78" s="463"/>
      <c r="E78" s="526"/>
      <c r="F78" s="392" t="s">
        <v>659</v>
      </c>
      <c r="G78" s="396" t="s">
        <v>341</v>
      </c>
      <c r="H78" s="395" t="s">
        <v>560</v>
      </c>
      <c r="I78" s="526"/>
      <c r="J78" s="527" t="s">
        <v>1319</v>
      </c>
      <c r="K78" s="527" t="s">
        <v>1319</v>
      </c>
      <c r="L78" s="398" t="s">
        <v>334</v>
      </c>
      <c r="M78" s="399"/>
      <c r="N78" s="560"/>
      <c r="O78" s="560"/>
      <c r="P78" s="560"/>
      <c r="Q78" s="560"/>
      <c r="R78" s="560"/>
    </row>
    <row r="79" spans="1:18" s="528" customFormat="1" ht="22.5" customHeight="1" outlineLevel="1" x14ac:dyDescent="0.2">
      <c r="A79" s="523"/>
      <c r="B79" s="524">
        <f t="shared" ref="B79:B81" si="6">B78+1</f>
        <v>50015</v>
      </c>
      <c r="C79" s="525"/>
      <c r="D79" s="463"/>
      <c r="E79" s="526"/>
      <c r="F79" s="392" t="s">
        <v>1320</v>
      </c>
      <c r="G79" s="396" t="s">
        <v>341</v>
      </c>
      <c r="H79" s="395" t="s">
        <v>1167</v>
      </c>
      <c r="I79" s="526"/>
      <c r="J79" s="527" t="s">
        <v>1321</v>
      </c>
      <c r="K79" s="527" t="s">
        <v>1321</v>
      </c>
      <c r="L79" s="398" t="s">
        <v>334</v>
      </c>
      <c r="M79" s="399"/>
      <c r="N79" s="560"/>
      <c r="O79" s="560"/>
      <c r="P79" s="560"/>
      <c r="Q79" s="560"/>
      <c r="R79" s="560"/>
    </row>
    <row r="80" spans="1:18" s="528" customFormat="1" ht="22.5" outlineLevel="1" x14ac:dyDescent="0.2">
      <c r="A80" s="523"/>
      <c r="B80" s="524">
        <f t="shared" si="6"/>
        <v>50016</v>
      </c>
      <c r="C80" s="525"/>
      <c r="D80" s="463"/>
      <c r="E80" s="526"/>
      <c r="F80" s="392" t="s">
        <v>1491</v>
      </c>
      <c r="G80" s="396" t="s">
        <v>341</v>
      </c>
      <c r="H80" s="526" t="s">
        <v>1322</v>
      </c>
      <c r="I80" s="392"/>
      <c r="J80" s="527" t="s">
        <v>6</v>
      </c>
      <c r="K80" s="527" t="s">
        <v>7</v>
      </c>
      <c r="L80" s="398" t="s">
        <v>334</v>
      </c>
      <c r="M80" s="392"/>
      <c r="N80" s="560"/>
      <c r="O80" s="560"/>
      <c r="P80" s="560"/>
      <c r="Q80" s="560"/>
      <c r="R80" s="560"/>
    </row>
    <row r="81" spans="1:18" s="3" customFormat="1" ht="33.75" outlineLevel="1" x14ac:dyDescent="0.2">
      <c r="A81" s="469"/>
      <c r="B81" s="416">
        <f t="shared" si="6"/>
        <v>50017</v>
      </c>
      <c r="C81" s="428"/>
      <c r="D81" s="451"/>
      <c r="E81" s="467"/>
      <c r="F81" s="364" t="s">
        <v>1400</v>
      </c>
      <c r="G81" s="367" t="s">
        <v>3</v>
      </c>
      <c r="H81" s="454" t="s">
        <v>552</v>
      </c>
      <c r="I81" s="367"/>
      <c r="J81" s="368" t="s">
        <v>13</v>
      </c>
      <c r="K81" s="368" t="s">
        <v>14</v>
      </c>
      <c r="L81" s="368" t="s">
        <v>333</v>
      </c>
      <c r="M81" s="364" t="s">
        <v>1369</v>
      </c>
      <c r="N81" s="537"/>
      <c r="O81" s="537"/>
      <c r="P81" s="537"/>
      <c r="Q81" s="537"/>
      <c r="R81" s="537"/>
    </row>
    <row r="82" spans="1:18" s="163" customFormat="1" outlineLevel="1" x14ac:dyDescent="0.2">
      <c r="A82" s="369" t="s">
        <v>48</v>
      </c>
      <c r="B82" s="370">
        <v>50020</v>
      </c>
      <c r="C82" s="429"/>
      <c r="D82" s="438" t="s">
        <v>343</v>
      </c>
      <c r="E82" s="372"/>
      <c r="F82" s="676" t="s">
        <v>1481</v>
      </c>
      <c r="G82" s="677"/>
      <c r="H82" s="677"/>
      <c r="I82" s="677"/>
      <c r="J82" s="677"/>
      <c r="K82" s="677"/>
      <c r="L82" s="678"/>
      <c r="M82" s="373"/>
      <c r="N82" s="543"/>
      <c r="O82" s="543"/>
      <c r="P82" s="543"/>
      <c r="Q82" s="543"/>
      <c r="R82" s="543"/>
    </row>
    <row r="83" spans="1:18" s="379" customFormat="1" ht="33.75" outlineLevel="1" x14ac:dyDescent="0.2">
      <c r="A83" s="374"/>
      <c r="B83" s="375">
        <f>B82+1</f>
        <v>50021</v>
      </c>
      <c r="C83" s="430"/>
      <c r="D83" s="428" t="s">
        <v>343</v>
      </c>
      <c r="E83" s="377"/>
      <c r="F83" s="378" t="s">
        <v>1482</v>
      </c>
      <c r="G83" s="378" t="s">
        <v>12</v>
      </c>
      <c r="H83" s="378" t="s">
        <v>1317</v>
      </c>
      <c r="I83" s="378" t="s">
        <v>654</v>
      </c>
      <c r="J83" s="378" t="s">
        <v>1</v>
      </c>
      <c r="K83" s="378" t="s">
        <v>1</v>
      </c>
      <c r="L83" s="378" t="s">
        <v>334</v>
      </c>
      <c r="M83" s="378" t="s">
        <v>1318</v>
      </c>
      <c r="N83" s="545"/>
      <c r="O83" s="545"/>
      <c r="P83" s="545"/>
      <c r="Q83" s="545"/>
      <c r="R83" s="545"/>
    </row>
    <row r="84" spans="1:18" ht="45" outlineLevel="1" x14ac:dyDescent="0.2">
      <c r="B84" s="375">
        <f>B83+1</f>
        <v>50022</v>
      </c>
      <c r="C84" s="428" t="s">
        <v>373</v>
      </c>
      <c r="D84" s="428" t="s">
        <v>343</v>
      </c>
      <c r="F84" s="364" t="s">
        <v>658</v>
      </c>
      <c r="G84" s="364" t="s">
        <v>558</v>
      </c>
      <c r="H84" s="367" t="s">
        <v>1532</v>
      </c>
      <c r="J84" s="368" t="s">
        <v>10</v>
      </c>
      <c r="K84" s="368" t="s">
        <v>10</v>
      </c>
      <c r="L84" s="368" t="s">
        <v>334</v>
      </c>
      <c r="M84" s="383"/>
    </row>
    <row r="85" spans="1:18" s="379" customFormat="1" ht="22.5" outlineLevel="1" x14ac:dyDescent="0.2">
      <c r="A85" s="374"/>
      <c r="B85" s="375">
        <f>B84+1</f>
        <v>50023</v>
      </c>
      <c r="C85" s="430"/>
      <c r="D85" s="430" t="s">
        <v>343</v>
      </c>
      <c r="E85" s="377"/>
      <c r="F85" s="378" t="s">
        <v>659</v>
      </c>
      <c r="G85" s="364" t="s">
        <v>341</v>
      </c>
      <c r="H85" s="367" t="s">
        <v>656</v>
      </c>
      <c r="I85" s="377"/>
      <c r="J85" s="380" t="s">
        <v>1703</v>
      </c>
      <c r="K85" s="380" t="s">
        <v>1703</v>
      </c>
      <c r="L85" s="381" t="s">
        <v>334</v>
      </c>
      <c r="M85" s="382"/>
      <c r="N85" s="545"/>
      <c r="O85" s="545"/>
      <c r="P85" s="545"/>
      <c r="Q85" s="545"/>
      <c r="R85" s="545"/>
    </row>
    <row r="86" spans="1:18" s="528" customFormat="1" ht="22.5" outlineLevel="1" x14ac:dyDescent="0.2">
      <c r="A86" s="523"/>
      <c r="B86" s="524">
        <f>B85+1</f>
        <v>50024</v>
      </c>
      <c r="C86" s="525"/>
      <c r="D86" s="443" t="s">
        <v>343</v>
      </c>
      <c r="E86" s="526"/>
      <c r="F86" s="392" t="s">
        <v>659</v>
      </c>
      <c r="G86" s="396" t="s">
        <v>341</v>
      </c>
      <c r="H86" s="395" t="s">
        <v>560</v>
      </c>
      <c r="I86" s="526"/>
      <c r="J86" s="527" t="s">
        <v>1319</v>
      </c>
      <c r="K86" s="527" t="s">
        <v>1319</v>
      </c>
      <c r="L86" s="398" t="s">
        <v>334</v>
      </c>
      <c r="M86" s="399"/>
      <c r="N86" s="560"/>
      <c r="O86" s="560"/>
      <c r="P86" s="560"/>
      <c r="Q86" s="560"/>
      <c r="R86" s="560"/>
    </row>
    <row r="87" spans="1:18" s="528" customFormat="1" ht="22.5" customHeight="1" outlineLevel="1" x14ac:dyDescent="0.2">
      <c r="A87" s="523"/>
      <c r="B87" s="524">
        <f t="shared" ref="B87:B89" si="7">B86+1</f>
        <v>50025</v>
      </c>
      <c r="C87" s="525"/>
      <c r="D87" s="443" t="s">
        <v>343</v>
      </c>
      <c r="E87" s="526"/>
      <c r="F87" s="392" t="s">
        <v>1320</v>
      </c>
      <c r="G87" s="396" t="s">
        <v>341</v>
      </c>
      <c r="H87" s="395" t="s">
        <v>1167</v>
      </c>
      <c r="I87" s="526"/>
      <c r="J87" s="527" t="s">
        <v>1321</v>
      </c>
      <c r="K87" s="527" t="s">
        <v>1321</v>
      </c>
      <c r="L87" s="398" t="s">
        <v>334</v>
      </c>
      <c r="M87" s="399"/>
      <c r="N87" s="560"/>
      <c r="O87" s="560"/>
      <c r="P87" s="560"/>
      <c r="Q87" s="560"/>
      <c r="R87" s="560"/>
    </row>
    <row r="88" spans="1:18" s="528" customFormat="1" ht="22.5" outlineLevel="1" x14ac:dyDescent="0.2">
      <c r="A88" s="523"/>
      <c r="B88" s="524">
        <f t="shared" si="7"/>
        <v>50026</v>
      </c>
      <c r="C88" s="525"/>
      <c r="D88" s="443" t="s">
        <v>343</v>
      </c>
      <c r="E88" s="526"/>
      <c r="F88" s="392" t="s">
        <v>1494</v>
      </c>
      <c r="G88" s="396" t="s">
        <v>341</v>
      </c>
      <c r="H88" s="526" t="s">
        <v>1322</v>
      </c>
      <c r="I88" s="392"/>
      <c r="J88" s="527" t="s">
        <v>6</v>
      </c>
      <c r="K88" s="527" t="s">
        <v>7</v>
      </c>
      <c r="L88" s="398" t="s">
        <v>334</v>
      </c>
      <c r="M88" s="392"/>
      <c r="N88" s="560"/>
      <c r="O88" s="560"/>
      <c r="P88" s="560"/>
      <c r="Q88" s="560"/>
      <c r="R88" s="560"/>
    </row>
    <row r="89" spans="1:18" s="3" customFormat="1" ht="33.75" outlineLevel="1" x14ac:dyDescent="0.2">
      <c r="A89" s="469"/>
      <c r="B89" s="416">
        <f t="shared" si="7"/>
        <v>50027</v>
      </c>
      <c r="C89" s="428"/>
      <c r="D89" s="428" t="s">
        <v>343</v>
      </c>
      <c r="E89" s="467"/>
      <c r="F89" s="364" t="s">
        <v>1400</v>
      </c>
      <c r="G89" s="367" t="s">
        <v>3</v>
      </c>
      <c r="H89" s="454" t="s">
        <v>552</v>
      </c>
      <c r="I89" s="367"/>
      <c r="J89" s="368" t="s">
        <v>13</v>
      </c>
      <c r="K89" s="368" t="s">
        <v>14</v>
      </c>
      <c r="L89" s="368" t="s">
        <v>333</v>
      </c>
      <c r="M89" s="364" t="s">
        <v>1369</v>
      </c>
      <c r="N89" s="537"/>
      <c r="O89" s="537"/>
      <c r="P89" s="537"/>
      <c r="Q89" s="537"/>
      <c r="R89" s="537"/>
    </row>
    <row r="90" spans="1:18" s="53" customFormat="1" x14ac:dyDescent="0.2">
      <c r="A90" s="420" t="s">
        <v>47</v>
      </c>
      <c r="B90" s="421">
        <v>200000</v>
      </c>
      <c r="C90" s="420"/>
      <c r="D90" s="476"/>
      <c r="E90" s="431"/>
      <c r="F90" s="689" t="s">
        <v>1134</v>
      </c>
      <c r="G90" s="689"/>
      <c r="H90" s="689"/>
      <c r="I90" s="689"/>
      <c r="J90" s="689"/>
      <c r="K90" s="689"/>
      <c r="L90" s="689"/>
      <c r="M90" s="431"/>
      <c r="N90" s="534"/>
      <c r="O90" s="534"/>
      <c r="P90" s="534"/>
      <c r="Q90" s="534"/>
      <c r="R90" s="534"/>
    </row>
    <row r="91" spans="1:18" s="60" customFormat="1" outlineLevel="1" x14ac:dyDescent="0.2">
      <c r="A91" s="424" t="s">
        <v>48</v>
      </c>
      <c r="B91" s="425">
        <v>200010</v>
      </c>
      <c r="C91" s="438" t="s">
        <v>370</v>
      </c>
      <c r="D91" s="438"/>
      <c r="E91" s="432"/>
      <c r="F91" s="679" t="s">
        <v>1585</v>
      </c>
      <c r="G91" s="679"/>
      <c r="H91" s="679"/>
      <c r="I91" s="679"/>
      <c r="J91" s="679"/>
      <c r="K91" s="679"/>
      <c r="L91" s="679"/>
      <c r="M91" s="432"/>
      <c r="N91" s="536"/>
      <c r="O91" s="536"/>
      <c r="P91" s="536"/>
      <c r="Q91" s="536"/>
      <c r="R91" s="536"/>
    </row>
    <row r="92" spans="1:18" s="318" customFormat="1" ht="33.75" outlineLevel="1" x14ac:dyDescent="0.2">
      <c r="A92" s="471"/>
      <c r="B92" s="416">
        <f t="shared" ref="B92:B93" si="8">B91+1</f>
        <v>200011</v>
      </c>
      <c r="C92" s="430" t="s">
        <v>370</v>
      </c>
      <c r="D92" s="430"/>
      <c r="E92" s="376"/>
      <c r="F92" s="376" t="s">
        <v>780</v>
      </c>
      <c r="G92" s="376" t="s">
        <v>776</v>
      </c>
      <c r="H92" s="453" t="s">
        <v>1074</v>
      </c>
      <c r="I92" s="376" t="s">
        <v>1</v>
      </c>
      <c r="J92" s="430" t="s">
        <v>10</v>
      </c>
      <c r="K92" s="430" t="s">
        <v>10</v>
      </c>
      <c r="L92" s="376" t="s">
        <v>334</v>
      </c>
      <c r="M92" s="457"/>
      <c r="N92" s="539"/>
      <c r="O92" s="539"/>
      <c r="P92" s="539"/>
      <c r="Q92" s="539"/>
      <c r="R92" s="539"/>
    </row>
    <row r="93" spans="1:18" s="318" customFormat="1" ht="33.75" outlineLevel="1" x14ac:dyDescent="0.2">
      <c r="A93" s="471"/>
      <c r="B93" s="416">
        <f t="shared" si="8"/>
        <v>200012</v>
      </c>
      <c r="C93" s="430" t="s">
        <v>370</v>
      </c>
      <c r="D93" s="430" t="s">
        <v>343</v>
      </c>
      <c r="E93" s="376"/>
      <c r="F93" s="376" t="s">
        <v>780</v>
      </c>
      <c r="G93" s="376" t="s">
        <v>776</v>
      </c>
      <c r="H93" s="626" t="s">
        <v>1963</v>
      </c>
      <c r="I93" s="376" t="s">
        <v>1</v>
      </c>
      <c r="J93" s="430" t="s">
        <v>10</v>
      </c>
      <c r="K93" s="430" t="s">
        <v>10</v>
      </c>
      <c r="L93" s="376" t="s">
        <v>334</v>
      </c>
      <c r="M93" s="627" t="s">
        <v>1958</v>
      </c>
      <c r="N93" s="539"/>
      <c r="O93" s="539"/>
      <c r="P93" s="539"/>
      <c r="Q93" s="539"/>
      <c r="R93" s="539"/>
    </row>
    <row r="94" spans="1:18" s="60" customFormat="1" outlineLevel="1" x14ac:dyDescent="0.2">
      <c r="A94" s="424" t="s">
        <v>48</v>
      </c>
      <c r="B94" s="425">
        <v>200020</v>
      </c>
      <c r="C94" s="438" t="s">
        <v>371</v>
      </c>
      <c r="D94" s="438"/>
      <c r="E94" s="432"/>
      <c r="F94" s="679" t="s">
        <v>1315</v>
      </c>
      <c r="G94" s="679"/>
      <c r="H94" s="679"/>
      <c r="I94" s="679"/>
      <c r="J94" s="679"/>
      <c r="K94" s="679"/>
      <c r="L94" s="679"/>
      <c r="M94" s="432"/>
      <c r="N94" s="536"/>
      <c r="O94" s="536"/>
      <c r="P94" s="536"/>
      <c r="Q94" s="536"/>
      <c r="R94" s="536"/>
    </row>
    <row r="95" spans="1:18" s="318" customFormat="1" outlineLevel="1" x14ac:dyDescent="0.2">
      <c r="A95" s="471"/>
      <c r="B95" s="416">
        <f>B94+1</f>
        <v>200021</v>
      </c>
      <c r="C95" s="430" t="s">
        <v>371</v>
      </c>
      <c r="D95" s="451"/>
      <c r="E95" s="376"/>
      <c r="F95" s="376" t="s">
        <v>793</v>
      </c>
      <c r="G95" s="457" t="s">
        <v>794</v>
      </c>
      <c r="H95" s="457" t="s">
        <v>1533</v>
      </c>
      <c r="I95" s="457" t="s">
        <v>1</v>
      </c>
      <c r="J95" s="456" t="s">
        <v>10</v>
      </c>
      <c r="K95" s="456" t="s">
        <v>10</v>
      </c>
      <c r="L95" s="451" t="s">
        <v>334</v>
      </c>
      <c r="M95" s="453"/>
      <c r="N95" s="539"/>
      <c r="O95" s="539"/>
      <c r="P95" s="539"/>
      <c r="Q95" s="539"/>
      <c r="R95" s="539"/>
    </row>
    <row r="96" spans="1:18" s="318" customFormat="1" outlineLevel="1" x14ac:dyDescent="0.2">
      <c r="A96" s="471"/>
      <c r="B96" s="416">
        <f>B95+1</f>
        <v>200022</v>
      </c>
      <c r="C96" s="430" t="s">
        <v>371</v>
      </c>
      <c r="D96" s="451"/>
      <c r="E96" s="376"/>
      <c r="F96" s="376" t="s">
        <v>789</v>
      </c>
      <c r="G96" s="376" t="s">
        <v>787</v>
      </c>
      <c r="H96" s="376" t="s">
        <v>1534</v>
      </c>
      <c r="I96" s="376" t="s">
        <v>1</v>
      </c>
      <c r="J96" s="380" t="s">
        <v>10</v>
      </c>
      <c r="K96" s="380" t="s">
        <v>10</v>
      </c>
      <c r="L96" s="381" t="s">
        <v>334</v>
      </c>
      <c r="M96" s="453"/>
      <c r="N96" s="539"/>
      <c r="O96" s="539"/>
      <c r="P96" s="539"/>
      <c r="Q96" s="539"/>
      <c r="R96" s="539"/>
    </row>
    <row r="97" spans="1:18" s="318" customFormat="1" outlineLevel="1" x14ac:dyDescent="0.2">
      <c r="A97" s="471"/>
      <c r="B97" s="416">
        <f>B96+1</f>
        <v>200023</v>
      </c>
      <c r="C97" s="430" t="s">
        <v>371</v>
      </c>
      <c r="D97" s="430" t="s">
        <v>343</v>
      </c>
      <c r="E97" s="376"/>
      <c r="F97" s="376" t="s">
        <v>793</v>
      </c>
      <c r="G97" s="457" t="s">
        <v>794</v>
      </c>
      <c r="H97" s="457" t="s">
        <v>1535</v>
      </c>
      <c r="I97" s="457" t="s">
        <v>1</v>
      </c>
      <c r="J97" s="456" t="s">
        <v>10</v>
      </c>
      <c r="K97" s="456" t="s">
        <v>10</v>
      </c>
      <c r="L97" s="451" t="s">
        <v>334</v>
      </c>
      <c r="M97" s="453"/>
      <c r="N97" s="539"/>
      <c r="O97" s="539"/>
      <c r="P97" s="539"/>
      <c r="Q97" s="539"/>
      <c r="R97" s="539"/>
    </row>
    <row r="98" spans="1:18" s="318" customFormat="1" outlineLevel="1" x14ac:dyDescent="0.2">
      <c r="A98" s="471"/>
      <c r="B98" s="416">
        <f>B97+1</f>
        <v>200024</v>
      </c>
      <c r="C98" s="430" t="s">
        <v>371</v>
      </c>
      <c r="D98" s="430" t="s">
        <v>343</v>
      </c>
      <c r="E98" s="376"/>
      <c r="F98" s="376" t="s">
        <v>789</v>
      </c>
      <c r="G98" s="376" t="s">
        <v>787</v>
      </c>
      <c r="H98" s="376" t="s">
        <v>1536</v>
      </c>
      <c r="I98" s="376" t="s">
        <v>1</v>
      </c>
      <c r="J98" s="380" t="s">
        <v>10</v>
      </c>
      <c r="K98" s="380" t="s">
        <v>10</v>
      </c>
      <c r="L98" s="381" t="s">
        <v>334</v>
      </c>
      <c r="M98" s="453"/>
      <c r="N98" s="539"/>
      <c r="O98" s="539"/>
      <c r="P98" s="539"/>
      <c r="Q98" s="539"/>
      <c r="R98" s="539"/>
    </row>
    <row r="99" spans="1:18" s="53" customFormat="1" x14ac:dyDescent="0.2">
      <c r="A99" s="420" t="s">
        <v>47</v>
      </c>
      <c r="B99" s="421">
        <v>200100</v>
      </c>
      <c r="C99" s="422"/>
      <c r="D99" s="423"/>
      <c r="E99" s="431"/>
      <c r="F99" s="689" t="s">
        <v>1446</v>
      </c>
      <c r="G99" s="689"/>
      <c r="H99" s="689"/>
      <c r="I99" s="689"/>
      <c r="J99" s="689"/>
      <c r="K99" s="689"/>
      <c r="L99" s="689"/>
      <c r="M99" s="431"/>
      <c r="N99" s="534"/>
      <c r="O99" s="534"/>
      <c r="P99" s="534"/>
      <c r="Q99" s="534"/>
      <c r="R99" s="534"/>
    </row>
    <row r="100" spans="1:18" s="60" customFormat="1" outlineLevel="1" x14ac:dyDescent="0.2">
      <c r="A100" s="424" t="s">
        <v>48</v>
      </c>
      <c r="B100" s="425">
        <v>200110</v>
      </c>
      <c r="C100" s="426"/>
      <c r="D100" s="426"/>
      <c r="E100" s="433"/>
      <c r="F100" s="679" t="s">
        <v>1507</v>
      </c>
      <c r="G100" s="679"/>
      <c r="H100" s="679"/>
      <c r="I100" s="679"/>
      <c r="J100" s="679"/>
      <c r="K100" s="679"/>
      <c r="L100" s="679"/>
      <c r="M100" s="433"/>
      <c r="N100" s="536"/>
      <c r="O100" s="536"/>
      <c r="P100" s="536"/>
      <c r="Q100" s="536"/>
      <c r="R100" s="536"/>
    </row>
    <row r="101" spans="1:18" s="243" customFormat="1" ht="45" outlineLevel="1" x14ac:dyDescent="0.2">
      <c r="A101" s="468"/>
      <c r="B101" s="449">
        <v>200111</v>
      </c>
      <c r="C101" s="457"/>
      <c r="D101" s="457"/>
      <c r="E101" s="454" t="s">
        <v>1896</v>
      </c>
      <c r="F101" s="453"/>
      <c r="G101" s="559"/>
      <c r="H101" s="454"/>
      <c r="I101" s="454"/>
      <c r="J101" s="451"/>
      <c r="K101" s="451"/>
      <c r="L101" s="451"/>
      <c r="M101" s="453"/>
      <c r="N101" s="542"/>
      <c r="O101" s="542"/>
      <c r="P101" s="542"/>
      <c r="Q101" s="542"/>
      <c r="R101" s="542"/>
    </row>
    <row r="102" spans="1:18" s="60" customFormat="1" outlineLevel="1" x14ac:dyDescent="0.2">
      <c r="A102" s="424" t="s">
        <v>48</v>
      </c>
      <c r="B102" s="425">
        <v>200120</v>
      </c>
      <c r="C102" s="426"/>
      <c r="D102" s="426"/>
      <c r="E102" s="475"/>
      <c r="F102" s="679" t="s">
        <v>1508</v>
      </c>
      <c r="G102" s="679"/>
      <c r="H102" s="679"/>
      <c r="I102" s="679"/>
      <c r="J102" s="679"/>
      <c r="K102" s="679"/>
      <c r="L102" s="679"/>
      <c r="M102" s="433"/>
      <c r="N102" s="536"/>
      <c r="O102" s="536"/>
      <c r="P102" s="536"/>
      <c r="Q102" s="536"/>
      <c r="R102" s="536"/>
    </row>
    <row r="103" spans="1:18" outlineLevel="1" x14ac:dyDescent="0.2">
      <c r="B103" s="416">
        <v>200121</v>
      </c>
      <c r="C103" s="366"/>
      <c r="E103" s="454" t="s">
        <v>1895</v>
      </c>
    </row>
    <row r="104" spans="1:18" s="60" customFormat="1" outlineLevel="1" x14ac:dyDescent="0.2">
      <c r="A104" s="424" t="s">
        <v>48</v>
      </c>
      <c r="B104" s="425">
        <v>200130</v>
      </c>
      <c r="C104" s="426"/>
      <c r="D104" s="426"/>
      <c r="E104" s="475"/>
      <c r="F104" s="679" t="s">
        <v>1509</v>
      </c>
      <c r="G104" s="679"/>
      <c r="H104" s="679"/>
      <c r="I104" s="679"/>
      <c r="J104" s="679"/>
      <c r="K104" s="679"/>
      <c r="L104" s="679"/>
      <c r="M104" s="433"/>
      <c r="N104" s="536"/>
      <c r="O104" s="536"/>
      <c r="P104" s="536"/>
      <c r="Q104" s="536"/>
      <c r="R104" s="536"/>
    </row>
    <row r="105" spans="1:18" s="243" customFormat="1" outlineLevel="1" x14ac:dyDescent="0.2">
      <c r="A105" s="468"/>
      <c r="B105" s="449">
        <v>200131</v>
      </c>
      <c r="C105" s="457"/>
      <c r="D105" s="457"/>
      <c r="E105" s="454" t="s">
        <v>1897</v>
      </c>
      <c r="F105" s="453"/>
      <c r="G105" s="559"/>
      <c r="H105" s="454"/>
      <c r="I105" s="454"/>
      <c r="J105" s="451"/>
      <c r="K105" s="451"/>
      <c r="L105" s="451"/>
      <c r="M105" s="453"/>
      <c r="N105" s="542"/>
      <c r="O105" s="542"/>
      <c r="P105" s="542"/>
      <c r="Q105" s="542"/>
      <c r="R105" s="542"/>
    </row>
    <row r="106" spans="1:18" s="60" customFormat="1" outlineLevel="1" x14ac:dyDescent="0.2">
      <c r="A106" s="424" t="s">
        <v>48</v>
      </c>
      <c r="B106" s="425">
        <v>200140</v>
      </c>
      <c r="C106" s="424"/>
      <c r="D106" s="426"/>
      <c r="E106" s="433"/>
      <c r="F106" s="679" t="s">
        <v>1510</v>
      </c>
      <c r="G106" s="679"/>
      <c r="H106" s="679"/>
      <c r="I106" s="679"/>
      <c r="J106" s="679"/>
      <c r="K106" s="679"/>
      <c r="L106" s="679"/>
      <c r="M106" s="433"/>
      <c r="N106" s="536"/>
      <c r="O106" s="536"/>
      <c r="P106" s="536"/>
      <c r="Q106" s="536"/>
      <c r="R106" s="536"/>
    </row>
    <row r="107" spans="1:18" ht="22.5" outlineLevel="1" x14ac:dyDescent="0.2">
      <c r="B107" s="416">
        <v>200141</v>
      </c>
      <c r="E107" s="367" t="s">
        <v>1511</v>
      </c>
    </row>
    <row r="108" spans="1:18" s="60" customFormat="1" outlineLevel="1" x14ac:dyDescent="0.2">
      <c r="A108" s="424" t="s">
        <v>48</v>
      </c>
      <c r="B108" s="425">
        <v>200150</v>
      </c>
      <c r="C108" s="424"/>
      <c r="D108" s="426"/>
      <c r="E108" s="433"/>
      <c r="F108" s="679" t="s">
        <v>1512</v>
      </c>
      <c r="G108" s="679"/>
      <c r="H108" s="679"/>
      <c r="I108" s="679"/>
      <c r="J108" s="679"/>
      <c r="K108" s="679"/>
      <c r="L108" s="679"/>
      <c r="M108" s="433"/>
      <c r="N108" s="536"/>
      <c r="O108" s="536"/>
      <c r="P108" s="536"/>
      <c r="Q108" s="536"/>
      <c r="R108" s="536"/>
    </row>
    <row r="109" spans="1:18" ht="22.5" outlineLevel="1" x14ac:dyDescent="0.2">
      <c r="B109" s="416">
        <v>200151</v>
      </c>
      <c r="E109" s="367" t="s">
        <v>1513</v>
      </c>
    </row>
    <row r="110" spans="1:18" s="60" customFormat="1" outlineLevel="1" x14ac:dyDescent="0.2">
      <c r="A110" s="424" t="s">
        <v>48</v>
      </c>
      <c r="B110" s="425">
        <v>200999</v>
      </c>
      <c r="C110" s="426"/>
      <c r="D110" s="426"/>
      <c r="E110" s="433"/>
      <c r="F110" s="679" t="s">
        <v>1471</v>
      </c>
      <c r="G110" s="679"/>
      <c r="H110" s="679"/>
      <c r="I110" s="679"/>
      <c r="J110" s="679"/>
      <c r="K110" s="679"/>
      <c r="L110" s="679"/>
      <c r="M110" s="433"/>
      <c r="N110" s="536"/>
      <c r="O110" s="536"/>
      <c r="P110" s="536"/>
      <c r="Q110" s="536"/>
      <c r="R110" s="536"/>
    </row>
  </sheetData>
  <autoFilter ref="C1:M1" xr:uid="{50B443A4-CC2C-45E7-BA6E-04234FB13E91}"/>
  <mergeCells count="40">
    <mergeCell ref="F11:L11"/>
    <mergeCell ref="F17:L17"/>
    <mergeCell ref="F102:L102"/>
    <mergeCell ref="F108:L108"/>
    <mergeCell ref="F110:L110"/>
    <mergeCell ref="F41:L41"/>
    <mergeCell ref="F13:L13"/>
    <mergeCell ref="F14:L14"/>
    <mergeCell ref="F20:L20"/>
    <mergeCell ref="F21:L21"/>
    <mergeCell ref="F29:L29"/>
    <mergeCell ref="F30:L30"/>
    <mergeCell ref="F33:L33"/>
    <mergeCell ref="F36:L36"/>
    <mergeCell ref="F39:L39"/>
    <mergeCell ref="F40:L40"/>
    <mergeCell ref="F2:L2"/>
    <mergeCell ref="F4:L4"/>
    <mergeCell ref="F5:L5"/>
    <mergeCell ref="F7:L7"/>
    <mergeCell ref="F8:L8"/>
    <mergeCell ref="F82:L82"/>
    <mergeCell ref="F45:L45"/>
    <mergeCell ref="F49:L49"/>
    <mergeCell ref="F51:L51"/>
    <mergeCell ref="F54:L54"/>
    <mergeCell ref="F56:L56"/>
    <mergeCell ref="F57:L57"/>
    <mergeCell ref="F58:L58"/>
    <mergeCell ref="F59:L59"/>
    <mergeCell ref="F66:L66"/>
    <mergeCell ref="F73:L73"/>
    <mergeCell ref="F74:L74"/>
    <mergeCell ref="F106:L106"/>
    <mergeCell ref="F90:L90"/>
    <mergeCell ref="F91:L91"/>
    <mergeCell ref="F94:L94"/>
    <mergeCell ref="F99:L99"/>
    <mergeCell ref="F100:L100"/>
    <mergeCell ref="F104:L10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4EA4-6589-4B20-991F-EEAB59266C69}">
  <sheetPr>
    <outlinePr summaryBelow="0"/>
  </sheetPr>
  <dimension ref="A1:O140"/>
  <sheetViews>
    <sheetView workbookViewId="0">
      <selection activeCell="I22" sqref="I22"/>
    </sheetView>
  </sheetViews>
  <sheetFormatPr defaultColWidth="9.140625" defaultRowHeight="11.25" outlineLevelRow="1" x14ac:dyDescent="0.2"/>
  <cols>
    <col min="1" max="1" width="5.85546875" style="365" customWidth="1"/>
    <col min="2" max="2" width="8.28515625" style="416" bestFit="1" customWidth="1"/>
    <col min="3" max="3" width="10.5703125" style="428" bestFit="1" customWidth="1"/>
    <col min="4" max="4" width="5.85546875" style="366" customWidth="1"/>
    <col min="5" max="5" width="28.140625" style="367" customWidth="1"/>
    <col min="6" max="6" width="14.85546875" style="364" customWidth="1"/>
    <col min="7" max="7" width="13.7109375" style="417" customWidth="1"/>
    <col min="8" max="8" width="39" style="367" customWidth="1"/>
    <col min="9" max="9" width="12.7109375" style="367" customWidth="1"/>
    <col min="10" max="11" width="11" style="368" customWidth="1"/>
    <col min="12" max="12" width="6" style="368" customWidth="1"/>
    <col min="13" max="13" width="51.7109375" style="364" customWidth="1"/>
    <col min="14" max="14" width="9.140625" style="47"/>
    <col min="15" max="15" width="26.42578125" style="47" customWidth="1"/>
    <col min="16" max="16384" width="9.140625" style="47"/>
  </cols>
  <sheetData>
    <row r="1" spans="1:13" s="52" customFormat="1" ht="33.75" x14ac:dyDescent="0.2">
      <c r="A1" s="434" t="s">
        <v>46</v>
      </c>
      <c r="B1" s="435" t="s">
        <v>38</v>
      </c>
      <c r="C1" s="434" t="s">
        <v>322</v>
      </c>
      <c r="D1" s="436" t="s">
        <v>323</v>
      </c>
      <c r="E1" s="437" t="s">
        <v>39</v>
      </c>
      <c r="F1" s="437" t="s">
        <v>40</v>
      </c>
      <c r="G1" s="437" t="s">
        <v>0</v>
      </c>
      <c r="H1" s="437" t="s">
        <v>42</v>
      </c>
      <c r="I1" s="437" t="s">
        <v>41</v>
      </c>
      <c r="J1" s="434" t="s">
        <v>43</v>
      </c>
      <c r="K1" s="434" t="s">
        <v>44</v>
      </c>
      <c r="L1" s="434" t="s">
        <v>45</v>
      </c>
      <c r="M1" s="437" t="s">
        <v>25</v>
      </c>
    </row>
    <row r="2" spans="1:13" s="53" customFormat="1" x14ac:dyDescent="0.2">
      <c r="A2" s="420" t="s">
        <v>47</v>
      </c>
      <c r="B2" s="421">
        <v>1</v>
      </c>
      <c r="C2" s="420"/>
      <c r="D2" s="423"/>
      <c r="E2" s="629"/>
      <c r="F2" s="689" t="s">
        <v>330</v>
      </c>
      <c r="G2" s="689"/>
      <c r="H2" s="689"/>
      <c r="I2" s="689"/>
      <c r="J2" s="689"/>
      <c r="K2" s="689"/>
      <c r="L2" s="689"/>
      <c r="M2" s="629"/>
    </row>
    <row r="3" spans="1:13" ht="33.75" x14ac:dyDescent="0.2">
      <c r="B3" s="416">
        <f>$B$2-ROW($B$2)+ROW()</f>
        <v>2</v>
      </c>
      <c r="D3" s="33" t="s">
        <v>501</v>
      </c>
      <c r="G3" s="364" t="s">
        <v>327</v>
      </c>
      <c r="H3" s="367" t="s">
        <v>328</v>
      </c>
      <c r="I3" s="367" t="s">
        <v>1</v>
      </c>
    </row>
    <row r="4" spans="1:13" s="60" customFormat="1" x14ac:dyDescent="0.2">
      <c r="A4" s="424" t="s">
        <v>48</v>
      </c>
      <c r="B4" s="425">
        <v>1010</v>
      </c>
      <c r="C4" s="424"/>
      <c r="D4" s="426"/>
      <c r="E4" s="628"/>
      <c r="F4" s="679" t="s">
        <v>22</v>
      </c>
      <c r="G4" s="679"/>
      <c r="H4" s="679"/>
      <c r="I4" s="679"/>
      <c r="J4" s="679"/>
      <c r="K4" s="679"/>
      <c r="L4" s="679"/>
      <c r="M4" s="628"/>
    </row>
    <row r="5" spans="1:13" s="60" customFormat="1" x14ac:dyDescent="0.2">
      <c r="A5" s="438" t="s">
        <v>48</v>
      </c>
      <c r="B5" s="425">
        <f>B4+50</f>
        <v>1060</v>
      </c>
      <c r="C5" s="424"/>
      <c r="D5" s="424"/>
      <c r="E5" s="426"/>
      <c r="F5" s="679" t="s">
        <v>2</v>
      </c>
      <c r="G5" s="679"/>
      <c r="H5" s="679"/>
      <c r="I5" s="679"/>
      <c r="J5" s="679"/>
      <c r="K5" s="679"/>
      <c r="L5" s="679"/>
      <c r="M5" s="628"/>
    </row>
    <row r="6" spans="1:13" ht="22.5" outlineLevel="1" x14ac:dyDescent="0.2">
      <c r="A6" s="417"/>
      <c r="B6" s="416">
        <f>B5+1</f>
        <v>1061</v>
      </c>
      <c r="D6" s="428"/>
      <c r="E6" s="439"/>
      <c r="F6" s="364" t="s">
        <v>18</v>
      </c>
      <c r="G6" s="364" t="s">
        <v>3</v>
      </c>
      <c r="H6" s="440" t="s">
        <v>551</v>
      </c>
      <c r="I6" s="440"/>
      <c r="J6" s="368" t="s">
        <v>13</v>
      </c>
      <c r="K6" s="368" t="s">
        <v>13</v>
      </c>
      <c r="L6" s="368" t="s">
        <v>350</v>
      </c>
    </row>
    <row r="7" spans="1:13" s="53" customFormat="1" x14ac:dyDescent="0.2">
      <c r="A7" s="420" t="s">
        <v>47</v>
      </c>
      <c r="B7" s="421">
        <v>1100</v>
      </c>
      <c r="C7" s="420"/>
      <c r="D7" s="423"/>
      <c r="E7" s="629"/>
      <c r="F7" s="689" t="s">
        <v>249</v>
      </c>
      <c r="G7" s="689"/>
      <c r="H7" s="689"/>
      <c r="I7" s="689"/>
      <c r="J7" s="689"/>
      <c r="K7" s="689"/>
      <c r="L7" s="689"/>
      <c r="M7" s="629"/>
    </row>
    <row r="8" spans="1:13" s="60" customFormat="1" x14ac:dyDescent="0.2">
      <c r="A8" s="424" t="s">
        <v>48</v>
      </c>
      <c r="B8" s="425">
        <f>$B$7-ROW($B$7)+ROW()</f>
        <v>1101</v>
      </c>
      <c r="C8" s="424"/>
      <c r="D8" s="426"/>
      <c r="E8" s="628"/>
      <c r="F8" s="679" t="s">
        <v>4</v>
      </c>
      <c r="G8" s="679"/>
      <c r="H8" s="679"/>
      <c r="I8" s="679"/>
      <c r="J8" s="679"/>
      <c r="K8" s="679"/>
      <c r="L8" s="679"/>
      <c r="M8" s="628"/>
    </row>
    <row r="9" spans="1:13" ht="33.75" outlineLevel="1" x14ac:dyDescent="0.2">
      <c r="B9" s="416">
        <f>B8+1</f>
        <v>1102</v>
      </c>
      <c r="D9" s="428"/>
      <c r="F9" s="364" t="s">
        <v>249</v>
      </c>
      <c r="G9" s="454" t="s">
        <v>12</v>
      </c>
      <c r="H9" s="453" t="s">
        <v>2008</v>
      </c>
      <c r="I9" s="367" t="s">
        <v>2009</v>
      </c>
      <c r="J9" s="665" t="s">
        <v>6</v>
      </c>
      <c r="K9" s="665" t="s">
        <v>7</v>
      </c>
      <c r="L9" s="368" t="s">
        <v>334</v>
      </c>
      <c r="M9" s="382" t="s">
        <v>2010</v>
      </c>
    </row>
    <row r="10" spans="1:13" s="53" customFormat="1" x14ac:dyDescent="0.2">
      <c r="A10" s="420" t="s">
        <v>47</v>
      </c>
      <c r="B10" s="421">
        <v>2000</v>
      </c>
      <c r="C10" s="420"/>
      <c r="D10" s="423"/>
      <c r="E10" s="629"/>
      <c r="F10" s="689" t="s">
        <v>1465</v>
      </c>
      <c r="G10" s="689"/>
      <c r="H10" s="689"/>
      <c r="I10" s="689"/>
      <c r="J10" s="689"/>
      <c r="K10" s="689"/>
      <c r="L10" s="689"/>
      <c r="M10" s="629"/>
    </row>
    <row r="11" spans="1:13" s="60" customFormat="1" outlineLevel="1" x14ac:dyDescent="0.2">
      <c r="A11" s="424" t="s">
        <v>48</v>
      </c>
      <c r="B11" s="425">
        <v>2010</v>
      </c>
      <c r="C11" s="424"/>
      <c r="D11" s="426"/>
      <c r="E11" s="628"/>
      <c r="F11" s="679" t="s">
        <v>1971</v>
      </c>
      <c r="G11" s="679"/>
      <c r="H11" s="679"/>
      <c r="I11" s="679"/>
      <c r="J11" s="679"/>
      <c r="K11" s="679"/>
      <c r="L11" s="679"/>
      <c r="M11" s="628"/>
    </row>
    <row r="12" spans="1:13" s="53" customFormat="1" x14ac:dyDescent="0.2">
      <c r="A12" s="420" t="s">
        <v>47</v>
      </c>
      <c r="B12" s="421">
        <v>3000</v>
      </c>
      <c r="C12" s="420"/>
      <c r="D12" s="423"/>
      <c r="E12" s="629"/>
      <c r="F12" s="689" t="s">
        <v>1473</v>
      </c>
      <c r="G12" s="689"/>
      <c r="H12" s="689"/>
      <c r="I12" s="689"/>
      <c r="J12" s="689"/>
      <c r="K12" s="689"/>
      <c r="L12" s="689"/>
      <c r="M12" s="629"/>
    </row>
    <row r="13" spans="1:13" s="60" customFormat="1" outlineLevel="1" x14ac:dyDescent="0.2">
      <c r="A13" s="424" t="s">
        <v>48</v>
      </c>
      <c r="B13" s="425">
        <v>3110</v>
      </c>
      <c r="C13" s="424"/>
      <c r="D13" s="426"/>
      <c r="E13" s="628"/>
      <c r="F13" s="679" t="s">
        <v>407</v>
      </c>
      <c r="G13" s="679"/>
      <c r="H13" s="679"/>
      <c r="I13" s="679"/>
      <c r="J13" s="679"/>
      <c r="K13" s="679"/>
      <c r="L13" s="679"/>
      <c r="M13" s="628"/>
    </row>
    <row r="14" spans="1:13" s="174" customFormat="1" outlineLevel="1" x14ac:dyDescent="0.2">
      <c r="A14" s="448"/>
      <c r="B14" s="449">
        <f>B13+1</f>
        <v>3111</v>
      </c>
      <c r="C14" s="450"/>
      <c r="D14" s="451"/>
      <c r="E14" s="452"/>
      <c r="F14" s="453" t="s">
        <v>1214</v>
      </c>
      <c r="G14" s="454" t="s">
        <v>12</v>
      </c>
      <c r="H14" s="453" t="s">
        <v>1212</v>
      </c>
      <c r="I14" s="455" t="s">
        <v>1</v>
      </c>
      <c r="J14" s="456" t="s">
        <v>6</v>
      </c>
      <c r="K14" s="456" t="s">
        <v>7</v>
      </c>
      <c r="L14" s="451" t="s">
        <v>334</v>
      </c>
      <c r="M14" s="457"/>
    </row>
    <row r="15" spans="1:13" s="174" customFormat="1" outlineLevel="1" x14ac:dyDescent="0.2">
      <c r="A15" s="448"/>
      <c r="B15" s="449">
        <f>B14+1</f>
        <v>3112</v>
      </c>
      <c r="C15" s="450"/>
      <c r="D15" s="451"/>
      <c r="E15" s="452"/>
      <c r="F15" s="453" t="s">
        <v>1215</v>
      </c>
      <c r="G15" s="454" t="s">
        <v>12</v>
      </c>
      <c r="H15" s="453" t="s">
        <v>1213</v>
      </c>
      <c r="I15" s="455" t="s">
        <v>1</v>
      </c>
      <c r="J15" s="456" t="s">
        <v>6</v>
      </c>
      <c r="K15" s="456" t="s">
        <v>7</v>
      </c>
      <c r="L15" s="451" t="s">
        <v>334</v>
      </c>
      <c r="M15" s="457"/>
    </row>
    <row r="16" spans="1:13" s="314" customFormat="1" outlineLevel="1" x14ac:dyDescent="0.2">
      <c r="A16" s="464"/>
      <c r="B16" s="416">
        <f t="shared" ref="B16" si="0">B15+1</f>
        <v>3113</v>
      </c>
      <c r="C16" s="428"/>
      <c r="D16" s="381"/>
      <c r="E16" s="465"/>
      <c r="F16" s="364" t="s">
        <v>1474</v>
      </c>
      <c r="G16" s="454" t="s">
        <v>12</v>
      </c>
      <c r="H16" s="378" t="s">
        <v>1972</v>
      </c>
      <c r="I16" s="466" t="s">
        <v>1</v>
      </c>
      <c r="J16" s="456" t="s">
        <v>6</v>
      </c>
      <c r="K16" s="456" t="s">
        <v>7</v>
      </c>
      <c r="L16" s="451" t="s">
        <v>334</v>
      </c>
      <c r="M16" s="376"/>
    </row>
    <row r="17" spans="1:15" s="53" customFormat="1" x14ac:dyDescent="0.2">
      <c r="A17" s="420" t="s">
        <v>47</v>
      </c>
      <c r="B17" s="421">
        <v>9000</v>
      </c>
      <c r="C17" s="420"/>
      <c r="D17" s="423"/>
      <c r="E17" s="629"/>
      <c r="F17" s="689" t="s">
        <v>777</v>
      </c>
      <c r="G17" s="689"/>
      <c r="H17" s="689"/>
      <c r="I17" s="689"/>
      <c r="J17" s="689"/>
      <c r="K17" s="689"/>
      <c r="L17" s="689"/>
      <c r="M17" s="629"/>
    </row>
    <row r="18" spans="1:15" s="60" customFormat="1" outlineLevel="1" x14ac:dyDescent="0.2">
      <c r="A18" s="424" t="s">
        <v>48</v>
      </c>
      <c r="B18" s="425">
        <v>9010</v>
      </c>
      <c r="C18" s="424"/>
      <c r="D18" s="426"/>
      <c r="E18" s="628"/>
      <c r="F18" s="679" t="s">
        <v>1443</v>
      </c>
      <c r="G18" s="679"/>
      <c r="H18" s="679"/>
      <c r="I18" s="679"/>
      <c r="J18" s="679"/>
      <c r="K18" s="679"/>
      <c r="L18" s="679"/>
      <c r="M18" s="628"/>
    </row>
    <row r="19" spans="1:15" s="53" customFormat="1" x14ac:dyDescent="0.2">
      <c r="A19" s="420" t="s">
        <v>47</v>
      </c>
      <c r="B19" s="421">
        <v>20000</v>
      </c>
      <c r="C19" s="420"/>
      <c r="D19" s="423"/>
      <c r="E19" s="629"/>
      <c r="F19" s="682" t="s">
        <v>1476</v>
      </c>
      <c r="G19" s="683"/>
      <c r="H19" s="683"/>
      <c r="I19" s="683"/>
      <c r="J19" s="683"/>
      <c r="K19" s="683"/>
      <c r="L19" s="684"/>
      <c r="M19" s="629"/>
    </row>
    <row r="20" spans="1:15" s="60" customFormat="1" ht="13.5" customHeight="1" outlineLevel="1" x14ac:dyDescent="0.2">
      <c r="A20" s="424" t="s">
        <v>48</v>
      </c>
      <c r="B20" s="425">
        <f>B19+1</f>
        <v>20001</v>
      </c>
      <c r="C20" s="424"/>
      <c r="D20" s="426"/>
      <c r="E20" s="628"/>
      <c r="F20" s="673" t="s">
        <v>253</v>
      </c>
      <c r="G20" s="674"/>
      <c r="H20" s="674"/>
      <c r="I20" s="674"/>
      <c r="J20" s="674"/>
      <c r="K20" s="674"/>
      <c r="L20" s="675"/>
      <c r="M20" s="628"/>
    </row>
    <row r="21" spans="1:15" s="60" customFormat="1" outlineLevel="1" x14ac:dyDescent="0.2">
      <c r="A21" s="424" t="s">
        <v>48</v>
      </c>
      <c r="B21" s="425">
        <v>20030</v>
      </c>
      <c r="C21" s="424"/>
      <c r="D21" s="426"/>
      <c r="E21" s="628"/>
      <c r="F21" s="679" t="s">
        <v>1337</v>
      </c>
      <c r="G21" s="679"/>
      <c r="H21" s="679"/>
      <c r="I21" s="679"/>
      <c r="J21" s="679"/>
      <c r="K21" s="679"/>
      <c r="L21" s="679"/>
      <c r="M21" s="628"/>
    </row>
    <row r="22" spans="1:15" ht="112.5" outlineLevel="1" x14ac:dyDescent="0.2">
      <c r="B22" s="416">
        <f t="shared" ref="B22" si="1">B21+1</f>
        <v>20031</v>
      </c>
      <c r="F22" s="364" t="s">
        <v>2005</v>
      </c>
      <c r="G22" s="364" t="s">
        <v>554</v>
      </c>
      <c r="H22" s="367" t="s">
        <v>556</v>
      </c>
      <c r="J22" s="368" t="s">
        <v>10</v>
      </c>
      <c r="K22" s="368" t="s">
        <v>10</v>
      </c>
      <c r="L22" s="368" t="s">
        <v>334</v>
      </c>
    </row>
    <row r="23" spans="1:15" s="60" customFormat="1" outlineLevel="1" x14ac:dyDescent="0.2">
      <c r="A23" s="424" t="s">
        <v>48</v>
      </c>
      <c r="B23" s="425">
        <v>20040</v>
      </c>
      <c r="C23" s="424"/>
      <c r="D23" s="426"/>
      <c r="E23" s="628"/>
      <c r="F23" s="673" t="s">
        <v>1338</v>
      </c>
      <c r="G23" s="674"/>
      <c r="H23" s="674"/>
      <c r="I23" s="674"/>
      <c r="J23" s="674"/>
      <c r="K23" s="674"/>
      <c r="L23" s="675"/>
      <c r="M23" s="628"/>
    </row>
    <row r="24" spans="1:15" ht="112.5" outlineLevel="1" x14ac:dyDescent="0.2">
      <c r="B24" s="416">
        <f>B23+1</f>
        <v>20041</v>
      </c>
      <c r="D24" s="428"/>
      <c r="F24" s="364" t="s">
        <v>2006</v>
      </c>
      <c r="G24" s="364" t="s">
        <v>554</v>
      </c>
      <c r="H24" s="367" t="s">
        <v>1973</v>
      </c>
      <c r="I24" s="367" t="s">
        <v>2004</v>
      </c>
      <c r="J24" s="368" t="s">
        <v>10</v>
      </c>
      <c r="K24" s="368" t="s">
        <v>10</v>
      </c>
      <c r="L24" s="368" t="s">
        <v>334</v>
      </c>
    </row>
    <row r="25" spans="1:15" s="60" customFormat="1" ht="13.5" customHeight="1" outlineLevel="1" x14ac:dyDescent="0.2">
      <c r="A25" s="424" t="s">
        <v>48</v>
      </c>
      <c r="B25" s="425">
        <v>20050</v>
      </c>
      <c r="C25" s="424"/>
      <c r="D25" s="426"/>
      <c r="E25" s="628"/>
      <c r="F25" s="673" t="s">
        <v>860</v>
      </c>
      <c r="G25" s="674"/>
      <c r="H25" s="674"/>
      <c r="I25" s="674"/>
      <c r="J25" s="674"/>
      <c r="K25" s="674"/>
      <c r="L25" s="675"/>
      <c r="M25" s="628"/>
    </row>
    <row r="26" spans="1:15" s="3" customFormat="1" ht="33.75" outlineLevel="1" x14ac:dyDescent="0.2">
      <c r="A26" s="469"/>
      <c r="B26" s="416">
        <v>20051</v>
      </c>
      <c r="C26" s="428"/>
      <c r="D26" s="368"/>
      <c r="E26" s="467"/>
      <c r="F26" s="364" t="s">
        <v>1475</v>
      </c>
      <c r="G26" s="367" t="s">
        <v>3</v>
      </c>
      <c r="H26" s="454" t="s">
        <v>552</v>
      </c>
      <c r="I26" s="367"/>
      <c r="J26" s="368" t="s">
        <v>13</v>
      </c>
      <c r="K26" s="368" t="s">
        <v>14</v>
      </c>
      <c r="L26" s="368" t="s">
        <v>333</v>
      </c>
      <c r="M26" s="364"/>
    </row>
    <row r="27" spans="1:15" s="53" customFormat="1" x14ac:dyDescent="0.2">
      <c r="A27" s="420" t="s">
        <v>47</v>
      </c>
      <c r="B27" s="421">
        <v>30000</v>
      </c>
      <c r="C27" s="420"/>
      <c r="D27" s="423"/>
      <c r="E27" s="629"/>
      <c r="F27" s="682" t="s">
        <v>777</v>
      </c>
      <c r="G27" s="683"/>
      <c r="H27" s="683"/>
      <c r="I27" s="683"/>
      <c r="J27" s="683"/>
      <c r="K27" s="683"/>
      <c r="L27" s="684"/>
      <c r="M27" s="629"/>
    </row>
    <row r="28" spans="1:15" s="60" customFormat="1" ht="13.5" customHeight="1" outlineLevel="1" x14ac:dyDescent="0.2">
      <c r="A28" s="424" t="s">
        <v>48</v>
      </c>
      <c r="B28" s="425">
        <v>30010</v>
      </c>
      <c r="C28" s="424"/>
      <c r="D28" s="426"/>
      <c r="E28" s="628"/>
      <c r="F28" s="673" t="s">
        <v>407</v>
      </c>
      <c r="G28" s="674"/>
      <c r="H28" s="674"/>
      <c r="I28" s="674"/>
      <c r="J28" s="674"/>
      <c r="K28" s="674"/>
      <c r="L28" s="675"/>
      <c r="M28" s="628"/>
    </row>
    <row r="29" spans="1:15" s="53" customFormat="1" x14ac:dyDescent="0.2">
      <c r="A29" s="420" t="s">
        <v>47</v>
      </c>
      <c r="B29" s="421">
        <v>40000</v>
      </c>
      <c r="C29" s="420"/>
      <c r="D29" s="423"/>
      <c r="E29" s="629"/>
      <c r="F29" s="682" t="s">
        <v>1993</v>
      </c>
      <c r="G29" s="683"/>
      <c r="H29" s="683"/>
      <c r="I29" s="683"/>
      <c r="J29" s="683"/>
      <c r="K29" s="683"/>
      <c r="L29" s="684"/>
      <c r="M29" s="629"/>
    </row>
    <row r="30" spans="1:15" s="60" customFormat="1" ht="13.5" customHeight="1" outlineLevel="1" x14ac:dyDescent="0.2">
      <c r="A30" s="424" t="s">
        <v>48</v>
      </c>
      <c r="B30" s="425">
        <v>40010</v>
      </c>
      <c r="C30" s="424"/>
      <c r="D30" s="426"/>
      <c r="E30" s="628"/>
      <c r="F30" s="673" t="s">
        <v>1981</v>
      </c>
      <c r="G30" s="674"/>
      <c r="H30" s="674"/>
      <c r="I30" s="674"/>
      <c r="J30" s="674"/>
      <c r="K30" s="674"/>
      <c r="L30" s="675"/>
      <c r="M30" s="628"/>
    </row>
    <row r="31" spans="1:15" s="156" customFormat="1" ht="67.5" outlineLevel="1" x14ac:dyDescent="0.2">
      <c r="A31" s="658"/>
      <c r="B31" s="659">
        <f>B30+1</f>
        <v>40011</v>
      </c>
      <c r="C31" s="660"/>
      <c r="D31" s="661"/>
      <c r="E31" s="662"/>
      <c r="F31" s="662" t="s">
        <v>1975</v>
      </c>
      <c r="G31" s="662" t="s">
        <v>1974</v>
      </c>
      <c r="H31" s="664" t="s">
        <v>1982</v>
      </c>
      <c r="I31" s="664" t="s">
        <v>1976</v>
      </c>
      <c r="J31" s="662" t="s">
        <v>10</v>
      </c>
      <c r="K31" s="662" t="s">
        <v>10</v>
      </c>
      <c r="L31" s="662" t="s">
        <v>334</v>
      </c>
      <c r="M31" s="669"/>
      <c r="O31" s="668"/>
    </row>
    <row r="32" spans="1:15" outlineLevel="1" x14ac:dyDescent="0.2">
      <c r="B32" s="416">
        <f>B31+1</f>
        <v>40012</v>
      </c>
      <c r="F32" s="364" t="s">
        <v>1978</v>
      </c>
      <c r="G32" s="516" t="s">
        <v>12</v>
      </c>
      <c r="H32" s="516" t="s">
        <v>1977</v>
      </c>
      <c r="I32" s="516"/>
      <c r="J32" s="518" t="s">
        <v>6</v>
      </c>
      <c r="K32" s="518" t="s">
        <v>7</v>
      </c>
      <c r="L32" s="516" t="s">
        <v>334</v>
      </c>
      <c r="M32" s="383"/>
    </row>
    <row r="33" spans="1:13" outlineLevel="1" x14ac:dyDescent="0.2">
      <c r="B33" s="416">
        <f>B32+1</f>
        <v>40013</v>
      </c>
      <c r="F33" s="364" t="s">
        <v>1979</v>
      </c>
      <c r="G33" s="516" t="s">
        <v>12</v>
      </c>
      <c r="H33" s="516" t="s">
        <v>1980</v>
      </c>
      <c r="I33" s="516"/>
      <c r="J33" s="518" t="s">
        <v>6</v>
      </c>
      <c r="K33" s="518" t="s">
        <v>7</v>
      </c>
      <c r="L33" s="516" t="s">
        <v>334</v>
      </c>
      <c r="M33" s="383"/>
    </row>
    <row r="34" spans="1:13" s="3" customFormat="1" ht="33.75" outlineLevel="1" x14ac:dyDescent="0.2">
      <c r="A34" s="469"/>
      <c r="B34" s="375">
        <f t="shared" ref="B34" si="2">B33+1</f>
        <v>40014</v>
      </c>
      <c r="C34" s="428"/>
      <c r="D34" s="368"/>
      <c r="E34" s="467"/>
      <c r="F34" s="364" t="s">
        <v>1994</v>
      </c>
      <c r="G34" s="367" t="s">
        <v>3</v>
      </c>
      <c r="H34" s="454" t="s">
        <v>552</v>
      </c>
      <c r="I34" s="367"/>
      <c r="J34" s="368" t="s">
        <v>13</v>
      </c>
      <c r="K34" s="368" t="s">
        <v>14</v>
      </c>
      <c r="L34" s="368" t="s">
        <v>333</v>
      </c>
      <c r="M34" s="364"/>
    </row>
    <row r="35" spans="1:13" s="60" customFormat="1" ht="13.5" customHeight="1" outlineLevel="1" x14ac:dyDescent="0.2">
      <c r="A35" s="424" t="s">
        <v>48</v>
      </c>
      <c r="B35" s="425">
        <v>40020</v>
      </c>
      <c r="C35" s="424"/>
      <c r="D35" s="438"/>
      <c r="E35" s="628"/>
      <c r="F35" s="673" t="s">
        <v>1991</v>
      </c>
      <c r="G35" s="674"/>
      <c r="H35" s="674"/>
      <c r="I35" s="674"/>
      <c r="J35" s="674"/>
      <c r="K35" s="674"/>
      <c r="L35" s="675"/>
      <c r="M35" s="628"/>
    </row>
    <row r="36" spans="1:13" s="156" customFormat="1" ht="67.5" outlineLevel="1" x14ac:dyDescent="0.2">
      <c r="A36" s="658"/>
      <c r="B36" s="659">
        <f>B35+1</f>
        <v>40021</v>
      </c>
      <c r="C36" s="660"/>
      <c r="D36" s="661"/>
      <c r="E36" s="662"/>
      <c r="F36" s="662" t="s">
        <v>1983</v>
      </c>
      <c r="G36" s="662" t="s">
        <v>1974</v>
      </c>
      <c r="H36" s="664" t="s">
        <v>2001</v>
      </c>
      <c r="I36" s="664" t="s">
        <v>1984</v>
      </c>
      <c r="J36" s="662" t="s">
        <v>10</v>
      </c>
      <c r="K36" s="662" t="s">
        <v>10</v>
      </c>
      <c r="L36" s="662" t="s">
        <v>334</v>
      </c>
      <c r="M36" s="663" t="s">
        <v>2000</v>
      </c>
    </row>
    <row r="37" spans="1:13" outlineLevel="1" x14ac:dyDescent="0.2">
      <c r="B37" s="416">
        <f>B36+1</f>
        <v>40022</v>
      </c>
      <c r="F37" s="364" t="s">
        <v>1985</v>
      </c>
      <c r="G37" s="516" t="s">
        <v>12</v>
      </c>
      <c r="H37" s="516" t="s">
        <v>2012</v>
      </c>
      <c r="I37" s="516"/>
      <c r="J37" s="518" t="s">
        <v>6</v>
      </c>
      <c r="K37" s="518" t="s">
        <v>7</v>
      </c>
      <c r="L37" s="516" t="s">
        <v>334</v>
      </c>
      <c r="M37" s="383"/>
    </row>
    <row r="38" spans="1:13" outlineLevel="1" x14ac:dyDescent="0.2">
      <c r="B38" s="416">
        <f>B37+1</f>
        <v>40023</v>
      </c>
      <c r="F38" s="364" t="s">
        <v>1986</v>
      </c>
      <c r="G38" s="516" t="s">
        <v>12</v>
      </c>
      <c r="H38" s="516" t="s">
        <v>2013</v>
      </c>
      <c r="I38" s="516"/>
      <c r="J38" s="518" t="s">
        <v>6</v>
      </c>
      <c r="K38" s="518" t="s">
        <v>7</v>
      </c>
      <c r="L38" s="516" t="s">
        <v>334</v>
      </c>
      <c r="M38" s="383"/>
    </row>
    <row r="39" spans="1:13" ht="33.75" outlineLevel="1" x14ac:dyDescent="0.2">
      <c r="B39" s="416">
        <f>B38+1</f>
        <v>40024</v>
      </c>
      <c r="D39" s="428"/>
      <c r="F39" s="364" t="s">
        <v>1999</v>
      </c>
      <c r="G39" s="364" t="s">
        <v>558</v>
      </c>
      <c r="H39" s="367" t="s">
        <v>2007</v>
      </c>
      <c r="I39" s="367" t="s">
        <v>1998</v>
      </c>
      <c r="J39" s="368" t="s">
        <v>10</v>
      </c>
      <c r="K39" s="368" t="s">
        <v>10</v>
      </c>
      <c r="L39" s="368" t="s">
        <v>334</v>
      </c>
      <c r="M39" s="383" t="s">
        <v>1989</v>
      </c>
    </row>
    <row r="40" spans="1:13" ht="22.5" outlineLevel="1" x14ac:dyDescent="0.2">
      <c r="B40" s="416">
        <f t="shared" ref="B40:B42" si="3">B39+1</f>
        <v>40025</v>
      </c>
      <c r="F40" s="364" t="s">
        <v>1987</v>
      </c>
      <c r="G40" s="516" t="s">
        <v>12</v>
      </c>
      <c r="H40" s="516" t="s">
        <v>2002</v>
      </c>
      <c r="I40" s="516"/>
      <c r="J40" s="518" t="s">
        <v>6</v>
      </c>
      <c r="K40" s="518" t="s">
        <v>7</v>
      </c>
      <c r="L40" s="516" t="s">
        <v>334</v>
      </c>
      <c r="M40" s="383"/>
    </row>
    <row r="41" spans="1:13" ht="22.5" outlineLevel="1" x14ac:dyDescent="0.2">
      <c r="B41" s="416">
        <f t="shared" si="3"/>
        <v>40026</v>
      </c>
      <c r="F41" s="364" t="s">
        <v>1988</v>
      </c>
      <c r="G41" s="516" t="s">
        <v>12</v>
      </c>
      <c r="H41" s="516" t="s">
        <v>2003</v>
      </c>
      <c r="I41" s="516"/>
      <c r="J41" s="518" t="s">
        <v>6</v>
      </c>
      <c r="K41" s="518" t="s">
        <v>7</v>
      </c>
      <c r="L41" s="516" t="s">
        <v>334</v>
      </c>
    </row>
    <row r="42" spans="1:13" s="3" customFormat="1" ht="33.75" outlineLevel="1" x14ac:dyDescent="0.2">
      <c r="A42" s="469"/>
      <c r="B42" s="416">
        <f t="shared" si="3"/>
        <v>40027</v>
      </c>
      <c r="C42" s="428"/>
      <c r="D42" s="368"/>
      <c r="E42" s="467"/>
      <c r="F42" s="364" t="s">
        <v>1995</v>
      </c>
      <c r="G42" s="367" t="s">
        <v>3</v>
      </c>
      <c r="H42" s="454" t="s">
        <v>552</v>
      </c>
      <c r="I42" s="367"/>
      <c r="J42" s="368" t="s">
        <v>13</v>
      </c>
      <c r="K42" s="368" t="s">
        <v>14</v>
      </c>
      <c r="L42" s="368" t="s">
        <v>333</v>
      </c>
      <c r="M42" s="364"/>
    </row>
    <row r="43" spans="1:13" s="60" customFormat="1" ht="13.5" customHeight="1" outlineLevel="1" x14ac:dyDescent="0.2">
      <c r="A43" s="424" t="s">
        <v>48</v>
      </c>
      <c r="B43" s="425">
        <v>40030</v>
      </c>
      <c r="C43" s="424"/>
      <c r="D43" s="438"/>
      <c r="E43" s="628"/>
      <c r="F43" s="690" t="s">
        <v>1992</v>
      </c>
      <c r="G43" s="691"/>
      <c r="H43" s="691"/>
      <c r="I43" s="691"/>
      <c r="J43" s="691"/>
      <c r="K43" s="691"/>
      <c r="L43" s="692"/>
      <c r="M43" s="628"/>
    </row>
    <row r="44" spans="1:13" s="156" customFormat="1" ht="67.5" outlineLevel="1" x14ac:dyDescent="0.2">
      <c r="A44" s="658"/>
      <c r="B44" s="659">
        <f>B43+1</f>
        <v>40031</v>
      </c>
      <c r="C44" s="660"/>
      <c r="D44" s="661"/>
      <c r="E44" s="662"/>
      <c r="F44" s="662" t="s">
        <v>1990</v>
      </c>
      <c r="G44" s="662" t="s">
        <v>1974</v>
      </c>
      <c r="H44" s="664" t="s">
        <v>2034</v>
      </c>
      <c r="I44" s="664" t="s">
        <v>1984</v>
      </c>
      <c r="J44" s="662" t="s">
        <v>10</v>
      </c>
      <c r="K44" s="662" t="s">
        <v>10</v>
      </c>
      <c r="L44" s="662" t="s">
        <v>334</v>
      </c>
      <c r="M44" s="667" t="s">
        <v>2016</v>
      </c>
    </row>
    <row r="45" spans="1:13" outlineLevel="1" x14ac:dyDescent="0.2">
      <c r="B45" s="659">
        <f t="shared" ref="B45:B52" si="4">B44+1</f>
        <v>40032</v>
      </c>
      <c r="F45" s="364" t="s">
        <v>1985</v>
      </c>
      <c r="G45" s="516" t="s">
        <v>12</v>
      </c>
      <c r="H45" s="516" t="s">
        <v>2012</v>
      </c>
      <c r="I45" s="516"/>
      <c r="J45" s="518" t="s">
        <v>6</v>
      </c>
      <c r="K45" s="518" t="s">
        <v>7</v>
      </c>
      <c r="L45" s="516" t="s">
        <v>334</v>
      </c>
      <c r="M45" s="383"/>
    </row>
    <row r="46" spans="1:13" outlineLevel="1" x14ac:dyDescent="0.2">
      <c r="B46" s="659">
        <f t="shared" si="4"/>
        <v>40033</v>
      </c>
      <c r="F46" s="364" t="s">
        <v>1986</v>
      </c>
      <c r="G46" s="516" t="s">
        <v>12</v>
      </c>
      <c r="H46" s="516" t="s">
        <v>2013</v>
      </c>
      <c r="I46" s="516"/>
      <c r="J46" s="518" t="s">
        <v>6</v>
      </c>
      <c r="K46" s="518" t="s">
        <v>7</v>
      </c>
      <c r="L46" s="516" t="s">
        <v>334</v>
      </c>
    </row>
    <row r="47" spans="1:13" ht="33.75" outlineLevel="1" x14ac:dyDescent="0.2">
      <c r="B47" s="659">
        <f t="shared" si="4"/>
        <v>40034</v>
      </c>
      <c r="D47" s="428"/>
      <c r="F47" s="364" t="s">
        <v>1999</v>
      </c>
      <c r="G47" s="364" t="s">
        <v>558</v>
      </c>
      <c r="H47" s="367" t="s">
        <v>2007</v>
      </c>
      <c r="I47" s="367" t="s">
        <v>1998</v>
      </c>
      <c r="J47" s="368" t="s">
        <v>10</v>
      </c>
      <c r="K47" s="368" t="s">
        <v>10</v>
      </c>
      <c r="L47" s="368" t="s">
        <v>334</v>
      </c>
      <c r="M47" s="383" t="s">
        <v>1989</v>
      </c>
    </row>
    <row r="48" spans="1:13" ht="22.5" outlineLevel="1" x14ac:dyDescent="0.2">
      <c r="B48" s="659">
        <f t="shared" si="4"/>
        <v>40035</v>
      </c>
      <c r="F48" s="364" t="s">
        <v>1987</v>
      </c>
      <c r="G48" s="516" t="s">
        <v>12</v>
      </c>
      <c r="H48" s="516" t="s">
        <v>2002</v>
      </c>
      <c r="I48" s="516"/>
      <c r="J48" s="518" t="s">
        <v>6</v>
      </c>
      <c r="K48" s="518" t="s">
        <v>7</v>
      </c>
      <c r="L48" s="516" t="s">
        <v>334</v>
      </c>
      <c r="M48" s="383"/>
    </row>
    <row r="49" spans="1:13" ht="22.5" outlineLevel="1" x14ac:dyDescent="0.2">
      <c r="B49" s="659">
        <f t="shared" si="4"/>
        <v>40036</v>
      </c>
      <c r="F49" s="364" t="s">
        <v>1988</v>
      </c>
      <c r="G49" s="516" t="s">
        <v>12</v>
      </c>
      <c r="H49" s="516" t="s">
        <v>2003</v>
      </c>
      <c r="I49" s="516"/>
      <c r="J49" s="518" t="s">
        <v>6</v>
      </c>
      <c r="K49" s="518" t="s">
        <v>7</v>
      </c>
      <c r="L49" s="516" t="s">
        <v>334</v>
      </c>
    </row>
    <row r="50" spans="1:13" s="3" customFormat="1" ht="33.75" outlineLevel="1" x14ac:dyDescent="0.2">
      <c r="A50" s="469"/>
      <c r="B50" s="659">
        <f t="shared" si="4"/>
        <v>40037</v>
      </c>
      <c r="C50" s="428"/>
      <c r="D50" s="368"/>
      <c r="E50" s="467"/>
      <c r="F50" s="364" t="s">
        <v>1996</v>
      </c>
      <c r="G50" s="367" t="s">
        <v>3</v>
      </c>
      <c r="H50" s="454" t="s">
        <v>552</v>
      </c>
      <c r="I50" s="367"/>
      <c r="J50" s="368" t="s">
        <v>13</v>
      </c>
      <c r="K50" s="368" t="s">
        <v>14</v>
      </c>
      <c r="L50" s="368" t="s">
        <v>333</v>
      </c>
      <c r="M50" s="364"/>
    </row>
    <row r="51" spans="1:13" s="60" customFormat="1" ht="13.5" customHeight="1" outlineLevel="1" x14ac:dyDescent="0.2">
      <c r="A51" s="424" t="s">
        <v>48</v>
      </c>
      <c r="B51" s="425">
        <v>40040</v>
      </c>
      <c r="C51" s="424"/>
      <c r="D51" s="438"/>
      <c r="E51" s="628"/>
      <c r="F51" s="673" t="s">
        <v>2017</v>
      </c>
      <c r="G51" s="674"/>
      <c r="H51" s="674"/>
      <c r="I51" s="674"/>
      <c r="J51" s="674"/>
      <c r="K51" s="674"/>
      <c r="L51" s="675"/>
      <c r="M51" s="628"/>
    </row>
    <row r="52" spans="1:13" s="345" customFormat="1" ht="67.5" outlineLevel="1" x14ac:dyDescent="0.2">
      <c r="A52" s="658"/>
      <c r="B52" s="659">
        <f t="shared" si="4"/>
        <v>40041</v>
      </c>
      <c r="C52" s="660"/>
      <c r="D52" s="666"/>
      <c r="E52" s="662"/>
      <c r="F52" s="662" t="s">
        <v>2011</v>
      </c>
      <c r="G52" s="662" t="s">
        <v>1974</v>
      </c>
      <c r="H52" s="664" t="s">
        <v>2015</v>
      </c>
      <c r="I52" s="662" t="s">
        <v>1</v>
      </c>
      <c r="J52" s="662" t="s">
        <v>10</v>
      </c>
      <c r="K52" s="662" t="s">
        <v>10</v>
      </c>
      <c r="L52" s="662" t="s">
        <v>334</v>
      </c>
      <c r="M52" s="663"/>
    </row>
    <row r="53" spans="1:13" outlineLevel="1" x14ac:dyDescent="0.2">
      <c r="B53" s="659">
        <f t="shared" ref="B53:B55" si="5">B52+1</f>
        <v>40042</v>
      </c>
      <c r="F53" s="364" t="s">
        <v>1978</v>
      </c>
      <c r="G53" s="516" t="s">
        <v>12</v>
      </c>
      <c r="H53" s="516" t="s">
        <v>1977</v>
      </c>
      <c r="I53" s="516"/>
      <c r="J53" s="518" t="s">
        <v>6</v>
      </c>
      <c r="K53" s="518" t="s">
        <v>7</v>
      </c>
      <c r="L53" s="516" t="s">
        <v>334</v>
      </c>
      <c r="M53" s="383"/>
    </row>
    <row r="54" spans="1:13" outlineLevel="1" x14ac:dyDescent="0.2">
      <c r="B54" s="659">
        <f t="shared" si="5"/>
        <v>40043</v>
      </c>
      <c r="F54" s="364" t="s">
        <v>1979</v>
      </c>
      <c r="G54" s="516" t="s">
        <v>12</v>
      </c>
      <c r="H54" s="516" t="s">
        <v>1980</v>
      </c>
      <c r="I54" s="516"/>
      <c r="J54" s="518" t="s">
        <v>6</v>
      </c>
      <c r="K54" s="518" t="s">
        <v>7</v>
      </c>
      <c r="L54" s="516" t="s">
        <v>334</v>
      </c>
    </row>
    <row r="55" spans="1:13" s="3" customFormat="1" ht="33.75" outlineLevel="1" x14ac:dyDescent="0.2">
      <c r="A55" s="469"/>
      <c r="B55" s="659">
        <f t="shared" si="5"/>
        <v>40044</v>
      </c>
      <c r="C55" s="428"/>
      <c r="D55" s="368"/>
      <c r="E55" s="467"/>
      <c r="F55" s="364" t="s">
        <v>2014</v>
      </c>
      <c r="G55" s="367" t="s">
        <v>3</v>
      </c>
      <c r="H55" s="454" t="s">
        <v>552</v>
      </c>
      <c r="I55" s="367"/>
      <c r="J55" s="368" t="s">
        <v>13</v>
      </c>
      <c r="K55" s="368" t="s">
        <v>14</v>
      </c>
      <c r="L55" s="368" t="s">
        <v>333</v>
      </c>
      <c r="M55" s="364" t="s">
        <v>1369</v>
      </c>
    </row>
    <row r="56" spans="1:13" s="60" customFormat="1" ht="13.5" customHeight="1" outlineLevel="1" x14ac:dyDescent="0.2">
      <c r="A56" s="424" t="s">
        <v>48</v>
      </c>
      <c r="B56" s="425">
        <v>40050</v>
      </c>
      <c r="C56" s="424"/>
      <c r="D56" s="438"/>
      <c r="E56" s="628"/>
      <c r="F56" s="673" t="s">
        <v>2018</v>
      </c>
      <c r="G56" s="674"/>
      <c r="H56" s="674"/>
      <c r="I56" s="674"/>
      <c r="J56" s="674"/>
      <c r="K56" s="674"/>
      <c r="L56" s="675"/>
      <c r="M56" s="628"/>
    </row>
    <row r="57" spans="1:13" s="156" customFormat="1" ht="67.5" outlineLevel="1" x14ac:dyDescent="0.2">
      <c r="A57" s="658"/>
      <c r="B57" s="659">
        <f>B56+1</f>
        <v>40051</v>
      </c>
      <c r="C57" s="660"/>
      <c r="D57" s="661"/>
      <c r="E57" s="662"/>
      <c r="F57" s="662" t="s">
        <v>2019</v>
      </c>
      <c r="G57" s="662" t="s">
        <v>1974</v>
      </c>
      <c r="H57" s="664" t="s">
        <v>2001</v>
      </c>
      <c r="I57" s="664" t="s">
        <v>1984</v>
      </c>
      <c r="J57" s="662" t="s">
        <v>10</v>
      </c>
      <c r="K57" s="662" t="s">
        <v>10</v>
      </c>
      <c r="L57" s="662" t="s">
        <v>334</v>
      </c>
      <c r="M57" s="663" t="s">
        <v>2000</v>
      </c>
    </row>
    <row r="58" spans="1:13" outlineLevel="1" x14ac:dyDescent="0.2">
      <c r="B58" s="416">
        <f>B57+1</f>
        <v>40052</v>
      </c>
      <c r="F58" s="364" t="s">
        <v>1985</v>
      </c>
      <c r="G58" s="516" t="s">
        <v>12</v>
      </c>
      <c r="H58" s="516" t="s">
        <v>2012</v>
      </c>
      <c r="I58" s="516"/>
      <c r="J58" s="518" t="s">
        <v>6</v>
      </c>
      <c r="K58" s="518" t="s">
        <v>7</v>
      </c>
      <c r="L58" s="516" t="s">
        <v>334</v>
      </c>
      <c r="M58" s="383"/>
    </row>
    <row r="59" spans="1:13" outlineLevel="1" x14ac:dyDescent="0.2">
      <c r="B59" s="416">
        <f>B58+1</f>
        <v>40053</v>
      </c>
      <c r="F59" s="364" t="s">
        <v>1986</v>
      </c>
      <c r="G59" s="516" t="s">
        <v>12</v>
      </c>
      <c r="H59" s="516" t="s">
        <v>2013</v>
      </c>
      <c r="I59" s="516"/>
      <c r="J59" s="518" t="s">
        <v>6</v>
      </c>
      <c r="K59" s="518" t="s">
        <v>7</v>
      </c>
      <c r="L59" s="516" t="s">
        <v>334</v>
      </c>
    </row>
    <row r="60" spans="1:13" ht="33.75" outlineLevel="1" x14ac:dyDescent="0.2">
      <c r="B60" s="416">
        <f>B59+1</f>
        <v>40054</v>
      </c>
      <c r="D60" s="428"/>
      <c r="F60" s="364" t="s">
        <v>1999</v>
      </c>
      <c r="G60" s="364" t="s">
        <v>558</v>
      </c>
      <c r="H60" s="367" t="s">
        <v>2007</v>
      </c>
      <c r="I60" s="367" t="s">
        <v>1998</v>
      </c>
      <c r="J60" s="368" t="s">
        <v>10</v>
      </c>
      <c r="K60" s="368" t="s">
        <v>10</v>
      </c>
      <c r="L60" s="368" t="s">
        <v>334</v>
      </c>
      <c r="M60" s="383" t="s">
        <v>1989</v>
      </c>
    </row>
    <row r="61" spans="1:13" ht="22.5" outlineLevel="1" x14ac:dyDescent="0.2">
      <c r="B61" s="416">
        <f t="shared" ref="B61:B63" si="6">B60+1</f>
        <v>40055</v>
      </c>
      <c r="F61" s="364" t="s">
        <v>1987</v>
      </c>
      <c r="G61" s="516" t="s">
        <v>12</v>
      </c>
      <c r="H61" s="516" t="s">
        <v>2002</v>
      </c>
      <c r="I61" s="516"/>
      <c r="J61" s="518" t="s">
        <v>6</v>
      </c>
      <c r="K61" s="518" t="s">
        <v>7</v>
      </c>
      <c r="L61" s="516" t="s">
        <v>334</v>
      </c>
      <c r="M61" s="383"/>
    </row>
    <row r="62" spans="1:13" ht="22.5" outlineLevel="1" x14ac:dyDescent="0.2">
      <c r="B62" s="416">
        <f t="shared" si="6"/>
        <v>40056</v>
      </c>
      <c r="F62" s="364" t="s">
        <v>1988</v>
      </c>
      <c r="G62" s="516" t="s">
        <v>12</v>
      </c>
      <c r="H62" s="516" t="s">
        <v>2003</v>
      </c>
      <c r="I62" s="516"/>
      <c r="J62" s="518" t="s">
        <v>6</v>
      </c>
      <c r="K62" s="518" t="s">
        <v>7</v>
      </c>
      <c r="L62" s="516" t="s">
        <v>334</v>
      </c>
    </row>
    <row r="63" spans="1:13" s="3" customFormat="1" ht="33.75" outlineLevel="1" x14ac:dyDescent="0.2">
      <c r="A63" s="469"/>
      <c r="B63" s="416">
        <f t="shared" si="6"/>
        <v>40057</v>
      </c>
      <c r="C63" s="428"/>
      <c r="D63" s="368"/>
      <c r="E63" s="467"/>
      <c r="F63" s="364" t="s">
        <v>1996</v>
      </c>
      <c r="G63" s="367" t="s">
        <v>3</v>
      </c>
      <c r="H63" s="454" t="s">
        <v>552</v>
      </c>
      <c r="I63" s="367"/>
      <c r="J63" s="368" t="s">
        <v>13</v>
      </c>
      <c r="K63" s="368" t="s">
        <v>14</v>
      </c>
      <c r="L63" s="368" t="s">
        <v>333</v>
      </c>
      <c r="M63" s="364"/>
    </row>
    <row r="64" spans="1:13" s="53" customFormat="1" x14ac:dyDescent="0.2">
      <c r="A64" s="420" t="s">
        <v>47</v>
      </c>
      <c r="B64" s="421">
        <v>41000</v>
      </c>
      <c r="C64" s="420"/>
      <c r="D64" s="423"/>
      <c r="E64" s="629"/>
      <c r="F64" s="682" t="s">
        <v>2020</v>
      </c>
      <c r="G64" s="683"/>
      <c r="H64" s="683"/>
      <c r="I64" s="683"/>
      <c r="J64" s="683"/>
      <c r="K64" s="683"/>
      <c r="L64" s="684"/>
      <c r="M64" s="629"/>
    </row>
    <row r="65" spans="1:13" s="60" customFormat="1" ht="13.5" customHeight="1" outlineLevel="1" x14ac:dyDescent="0.2">
      <c r="A65" s="424" t="s">
        <v>48</v>
      </c>
      <c r="B65" s="425">
        <v>41010</v>
      </c>
      <c r="C65" s="424"/>
      <c r="D65" s="426"/>
      <c r="E65" s="628"/>
      <c r="F65" s="673" t="s">
        <v>1981</v>
      </c>
      <c r="G65" s="674"/>
      <c r="H65" s="674"/>
      <c r="I65" s="674"/>
      <c r="J65" s="674"/>
      <c r="K65" s="674"/>
      <c r="L65" s="675"/>
      <c r="M65" s="628"/>
    </row>
    <row r="66" spans="1:13" s="156" customFormat="1" ht="78.75" outlineLevel="1" x14ac:dyDescent="0.2">
      <c r="A66" s="658"/>
      <c r="B66" s="659">
        <f>B65+1</f>
        <v>41011</v>
      </c>
      <c r="C66" s="660"/>
      <c r="D66" s="661"/>
      <c r="E66" s="662"/>
      <c r="F66" s="662" t="s">
        <v>1975</v>
      </c>
      <c r="G66" s="662" t="s">
        <v>1974</v>
      </c>
      <c r="H66" s="664" t="s">
        <v>2030</v>
      </c>
      <c r="I66" s="664" t="s">
        <v>1976</v>
      </c>
      <c r="J66" s="662" t="s">
        <v>10</v>
      </c>
      <c r="K66" s="662" t="s">
        <v>10</v>
      </c>
      <c r="L66" s="662" t="s">
        <v>334</v>
      </c>
      <c r="M66" s="663"/>
    </row>
    <row r="67" spans="1:13" outlineLevel="1" x14ac:dyDescent="0.2">
      <c r="B67" s="416">
        <f>B66+1</f>
        <v>41012</v>
      </c>
      <c r="F67" s="364" t="s">
        <v>1978</v>
      </c>
      <c r="G67" s="516" t="s">
        <v>12</v>
      </c>
      <c r="H67" s="516" t="s">
        <v>1977</v>
      </c>
      <c r="I67" s="516"/>
      <c r="J67" s="518" t="s">
        <v>6</v>
      </c>
      <c r="K67" s="518" t="s">
        <v>7</v>
      </c>
      <c r="L67" s="516" t="s">
        <v>334</v>
      </c>
      <c r="M67" s="383"/>
    </row>
    <row r="68" spans="1:13" outlineLevel="1" x14ac:dyDescent="0.2">
      <c r="B68" s="416">
        <f>B67+1</f>
        <v>41013</v>
      </c>
      <c r="F68" s="364" t="s">
        <v>1979</v>
      </c>
      <c r="G68" s="516" t="s">
        <v>12</v>
      </c>
      <c r="H68" s="516" t="s">
        <v>1980</v>
      </c>
      <c r="I68" s="516"/>
      <c r="J68" s="518" t="s">
        <v>6</v>
      </c>
      <c r="K68" s="518" t="s">
        <v>7</v>
      </c>
      <c r="L68" s="516" t="s">
        <v>334</v>
      </c>
    </row>
    <row r="69" spans="1:13" s="3" customFormat="1" ht="33.75" outlineLevel="1" x14ac:dyDescent="0.2">
      <c r="A69" s="469"/>
      <c r="B69" s="375">
        <f t="shared" ref="B69" si="7">B68+1</f>
        <v>41014</v>
      </c>
      <c r="C69" s="428"/>
      <c r="D69" s="368"/>
      <c r="E69" s="467"/>
      <c r="F69" s="364" t="s">
        <v>1994</v>
      </c>
      <c r="G69" s="367" t="s">
        <v>3</v>
      </c>
      <c r="H69" s="454" t="s">
        <v>552</v>
      </c>
      <c r="I69" s="367"/>
      <c r="J69" s="368" t="s">
        <v>13</v>
      </c>
      <c r="K69" s="368" t="s">
        <v>14</v>
      </c>
      <c r="L69" s="368" t="s">
        <v>333</v>
      </c>
      <c r="M69" s="364"/>
    </row>
    <row r="70" spans="1:13" s="60" customFormat="1" ht="13.5" customHeight="1" outlineLevel="1" x14ac:dyDescent="0.2">
      <c r="A70" s="424" t="s">
        <v>48</v>
      </c>
      <c r="B70" s="425">
        <v>41020</v>
      </c>
      <c r="C70" s="424"/>
      <c r="D70" s="438"/>
      <c r="E70" s="628"/>
      <c r="F70" s="673" t="s">
        <v>1991</v>
      </c>
      <c r="G70" s="674"/>
      <c r="H70" s="674"/>
      <c r="I70" s="674"/>
      <c r="J70" s="674"/>
      <c r="K70" s="674"/>
      <c r="L70" s="675"/>
      <c r="M70" s="628"/>
    </row>
    <row r="71" spans="1:13" s="156" customFormat="1" ht="67.5" outlineLevel="1" x14ac:dyDescent="0.2">
      <c r="A71" s="658"/>
      <c r="B71" s="659">
        <f>B70+1</f>
        <v>41021</v>
      </c>
      <c r="C71" s="660"/>
      <c r="D71" s="661"/>
      <c r="E71" s="662"/>
      <c r="F71" s="662" t="s">
        <v>1983</v>
      </c>
      <c r="G71" s="662" t="s">
        <v>1974</v>
      </c>
      <c r="H71" s="664" t="s">
        <v>2001</v>
      </c>
      <c r="I71" s="664" t="s">
        <v>1984</v>
      </c>
      <c r="J71" s="662" t="s">
        <v>10</v>
      </c>
      <c r="K71" s="662" t="s">
        <v>10</v>
      </c>
      <c r="L71" s="662" t="s">
        <v>334</v>
      </c>
      <c r="M71" s="663" t="s">
        <v>2000</v>
      </c>
    </row>
    <row r="72" spans="1:13" outlineLevel="1" x14ac:dyDescent="0.2">
      <c r="B72" s="416">
        <f>B71+1</f>
        <v>41022</v>
      </c>
      <c r="F72" s="364" t="s">
        <v>1985</v>
      </c>
      <c r="G72" s="516" t="s">
        <v>12</v>
      </c>
      <c r="H72" s="516" t="s">
        <v>2012</v>
      </c>
      <c r="I72" s="516"/>
      <c r="J72" s="518" t="s">
        <v>6</v>
      </c>
      <c r="K72" s="518" t="s">
        <v>7</v>
      </c>
      <c r="L72" s="516" t="s">
        <v>334</v>
      </c>
      <c r="M72" s="383"/>
    </row>
    <row r="73" spans="1:13" ht="11.25" customHeight="1" outlineLevel="1" x14ac:dyDescent="0.2">
      <c r="B73" s="416">
        <f>B72+1</f>
        <v>41023</v>
      </c>
      <c r="F73" s="364" t="s">
        <v>1986</v>
      </c>
      <c r="G73" s="516" t="s">
        <v>12</v>
      </c>
      <c r="H73" s="516" t="s">
        <v>2013</v>
      </c>
      <c r="I73" s="516"/>
      <c r="J73" s="518" t="s">
        <v>2021</v>
      </c>
      <c r="K73" s="518" t="s">
        <v>2021</v>
      </c>
      <c r="L73" s="516" t="s">
        <v>334</v>
      </c>
    </row>
    <row r="74" spans="1:13" ht="33.75" outlineLevel="1" x14ac:dyDescent="0.2">
      <c r="B74" s="416">
        <f>B73+1</f>
        <v>41024</v>
      </c>
      <c r="D74" s="428"/>
      <c r="F74" s="364" t="s">
        <v>1999</v>
      </c>
      <c r="G74" s="364" t="s">
        <v>558</v>
      </c>
      <c r="H74" s="367" t="s">
        <v>2007</v>
      </c>
      <c r="I74" s="367" t="s">
        <v>1998</v>
      </c>
      <c r="J74" s="368" t="s">
        <v>10</v>
      </c>
      <c r="K74" s="368" t="s">
        <v>10</v>
      </c>
      <c r="L74" s="368" t="s">
        <v>334</v>
      </c>
      <c r="M74" s="383" t="s">
        <v>1989</v>
      </c>
    </row>
    <row r="75" spans="1:13" ht="22.5" outlineLevel="1" x14ac:dyDescent="0.2">
      <c r="B75" s="416">
        <f t="shared" ref="B75:B77" si="8">B74+1</f>
        <v>41025</v>
      </c>
      <c r="F75" s="364" t="s">
        <v>1987</v>
      </c>
      <c r="G75" s="516" t="s">
        <v>12</v>
      </c>
      <c r="H75" s="516" t="s">
        <v>2002</v>
      </c>
      <c r="I75" s="516"/>
      <c r="J75" s="518" t="s">
        <v>6</v>
      </c>
      <c r="K75" s="518" t="s">
        <v>7</v>
      </c>
      <c r="L75" s="516" t="s">
        <v>334</v>
      </c>
      <c r="M75" s="383"/>
    </row>
    <row r="76" spans="1:13" ht="22.5" outlineLevel="1" x14ac:dyDescent="0.2">
      <c r="B76" s="416">
        <f t="shared" si="8"/>
        <v>41026</v>
      </c>
      <c r="F76" s="364" t="s">
        <v>1988</v>
      </c>
      <c r="G76" s="516" t="s">
        <v>12</v>
      </c>
      <c r="H76" s="516" t="s">
        <v>2003</v>
      </c>
      <c r="I76" s="516"/>
      <c r="J76" s="518" t="s">
        <v>6</v>
      </c>
      <c r="K76" s="518" t="s">
        <v>7</v>
      </c>
      <c r="L76" s="516" t="s">
        <v>334</v>
      </c>
    </row>
    <row r="77" spans="1:13" s="3" customFormat="1" ht="33.75" outlineLevel="1" x14ac:dyDescent="0.2">
      <c r="A77" s="469"/>
      <c r="B77" s="416">
        <f t="shared" si="8"/>
        <v>41027</v>
      </c>
      <c r="C77" s="428"/>
      <c r="D77" s="368"/>
      <c r="E77" s="467"/>
      <c r="F77" s="364" t="s">
        <v>1995</v>
      </c>
      <c r="G77" s="367" t="s">
        <v>3</v>
      </c>
      <c r="H77" s="454" t="s">
        <v>552</v>
      </c>
      <c r="I77" s="367"/>
      <c r="J77" s="368" t="s">
        <v>13</v>
      </c>
      <c r="K77" s="368" t="s">
        <v>14</v>
      </c>
      <c r="L77" s="368" t="s">
        <v>333</v>
      </c>
      <c r="M77" s="364"/>
    </row>
    <row r="78" spans="1:13" s="60" customFormat="1" ht="13.5" customHeight="1" outlineLevel="1" x14ac:dyDescent="0.2">
      <c r="A78" s="424" t="s">
        <v>48</v>
      </c>
      <c r="B78" s="425">
        <v>41030</v>
      </c>
      <c r="C78" s="424"/>
      <c r="D78" s="438"/>
      <c r="E78" s="628"/>
      <c r="F78" s="690" t="s">
        <v>1992</v>
      </c>
      <c r="G78" s="691"/>
      <c r="H78" s="691"/>
      <c r="I78" s="691"/>
      <c r="J78" s="691"/>
      <c r="K78" s="691"/>
      <c r="L78" s="692"/>
      <c r="M78" s="628"/>
    </row>
    <row r="79" spans="1:13" s="156" customFormat="1" ht="67.5" outlineLevel="1" x14ac:dyDescent="0.2">
      <c r="A79" s="658"/>
      <c r="B79" s="659">
        <f>B78+1</f>
        <v>41031</v>
      </c>
      <c r="C79" s="660"/>
      <c r="D79" s="661"/>
      <c r="E79" s="662"/>
      <c r="F79" s="670" t="s">
        <v>1990</v>
      </c>
      <c r="G79" s="662" t="s">
        <v>1974</v>
      </c>
      <c r="H79" s="664" t="s">
        <v>2001</v>
      </c>
      <c r="I79" s="664" t="s">
        <v>1984</v>
      </c>
      <c r="J79" s="662" t="s">
        <v>10</v>
      </c>
      <c r="K79" s="662" t="s">
        <v>10</v>
      </c>
      <c r="L79" s="662" t="s">
        <v>334</v>
      </c>
      <c r="M79" s="667" t="s">
        <v>2016</v>
      </c>
    </row>
    <row r="80" spans="1:13" outlineLevel="1" x14ac:dyDescent="0.2">
      <c r="B80" s="659">
        <f t="shared" ref="B80:B85" si="9">B79+1</f>
        <v>41032</v>
      </c>
      <c r="F80" s="364" t="s">
        <v>1985</v>
      </c>
      <c r="G80" s="516" t="s">
        <v>12</v>
      </c>
      <c r="H80" s="516" t="s">
        <v>2012</v>
      </c>
      <c r="I80" s="516"/>
      <c r="J80" s="518" t="s">
        <v>6</v>
      </c>
      <c r="K80" s="518" t="s">
        <v>7</v>
      </c>
      <c r="L80" s="516" t="s">
        <v>334</v>
      </c>
      <c r="M80" s="383"/>
    </row>
    <row r="81" spans="1:13" outlineLevel="1" x14ac:dyDescent="0.2">
      <c r="B81" s="659">
        <f t="shared" si="9"/>
        <v>41033</v>
      </c>
      <c r="F81" s="364" t="s">
        <v>1986</v>
      </c>
      <c r="G81" s="516" t="s">
        <v>12</v>
      </c>
      <c r="H81" s="516" t="s">
        <v>2013</v>
      </c>
      <c r="I81" s="516"/>
      <c r="J81" s="518" t="s">
        <v>6</v>
      </c>
      <c r="K81" s="518" t="s">
        <v>7</v>
      </c>
      <c r="L81" s="516" t="s">
        <v>334</v>
      </c>
    </row>
    <row r="82" spans="1:13" ht="33.75" outlineLevel="1" x14ac:dyDescent="0.2">
      <c r="B82" s="659">
        <f t="shared" si="9"/>
        <v>41034</v>
      </c>
      <c r="D82" s="428"/>
      <c r="F82" s="364" t="s">
        <v>1999</v>
      </c>
      <c r="G82" s="364" t="s">
        <v>558</v>
      </c>
      <c r="H82" s="367" t="s">
        <v>2007</v>
      </c>
      <c r="I82" s="367" t="s">
        <v>1998</v>
      </c>
      <c r="J82" s="368" t="s">
        <v>10</v>
      </c>
      <c r="K82" s="368" t="s">
        <v>10</v>
      </c>
      <c r="L82" s="368" t="s">
        <v>334</v>
      </c>
      <c r="M82" s="383" t="s">
        <v>1989</v>
      </c>
    </row>
    <row r="83" spans="1:13" ht="22.5" outlineLevel="1" x14ac:dyDescent="0.2">
      <c r="B83" s="659">
        <f t="shared" si="9"/>
        <v>41035</v>
      </c>
      <c r="F83" s="364" t="s">
        <v>1987</v>
      </c>
      <c r="G83" s="516" t="s">
        <v>12</v>
      </c>
      <c r="H83" s="516" t="s">
        <v>2002</v>
      </c>
      <c r="I83" s="516"/>
      <c r="J83" s="518" t="s">
        <v>6</v>
      </c>
      <c r="K83" s="518" t="s">
        <v>7</v>
      </c>
      <c r="L83" s="516" t="s">
        <v>334</v>
      </c>
      <c r="M83" s="383"/>
    </row>
    <row r="84" spans="1:13" ht="22.5" outlineLevel="1" x14ac:dyDescent="0.2">
      <c r="B84" s="659">
        <f t="shared" si="9"/>
        <v>41036</v>
      </c>
      <c r="F84" s="364" t="s">
        <v>1988</v>
      </c>
      <c r="G84" s="516" t="s">
        <v>12</v>
      </c>
      <c r="H84" s="516" t="s">
        <v>2003</v>
      </c>
      <c r="I84" s="516"/>
      <c r="J84" s="518" t="s">
        <v>6</v>
      </c>
      <c r="K84" s="518" t="s">
        <v>7</v>
      </c>
      <c r="L84" s="516" t="s">
        <v>334</v>
      </c>
    </row>
    <row r="85" spans="1:13" s="3" customFormat="1" ht="33.75" outlineLevel="1" x14ac:dyDescent="0.2">
      <c r="A85" s="469"/>
      <c r="B85" s="659">
        <f t="shared" si="9"/>
        <v>41037</v>
      </c>
      <c r="C85" s="428"/>
      <c r="D85" s="368"/>
      <c r="E85" s="467"/>
      <c r="F85" s="364" t="s">
        <v>1996</v>
      </c>
      <c r="G85" s="367" t="s">
        <v>3</v>
      </c>
      <c r="H85" s="454" t="s">
        <v>552</v>
      </c>
      <c r="I85" s="367"/>
      <c r="J85" s="368" t="s">
        <v>13</v>
      </c>
      <c r="K85" s="368" t="s">
        <v>14</v>
      </c>
      <c r="L85" s="368" t="s">
        <v>333</v>
      </c>
      <c r="M85" s="364"/>
    </row>
    <row r="86" spans="1:13" s="60" customFormat="1" ht="13.5" customHeight="1" outlineLevel="1" x14ac:dyDescent="0.2">
      <c r="A86" s="424" t="s">
        <v>48</v>
      </c>
      <c r="B86" s="425">
        <v>41040</v>
      </c>
      <c r="C86" s="424"/>
      <c r="D86" s="438"/>
      <c r="E86" s="628"/>
      <c r="F86" s="673" t="s">
        <v>2017</v>
      </c>
      <c r="G86" s="674"/>
      <c r="H86" s="674"/>
      <c r="I86" s="674"/>
      <c r="J86" s="674"/>
      <c r="K86" s="674"/>
      <c r="L86" s="675"/>
      <c r="M86" s="628"/>
    </row>
    <row r="87" spans="1:13" s="345" customFormat="1" ht="67.5" outlineLevel="1" x14ac:dyDescent="0.2">
      <c r="A87" s="658"/>
      <c r="B87" s="659">
        <f t="shared" ref="B87:B90" si="10">B86+1</f>
        <v>41041</v>
      </c>
      <c r="C87" s="660"/>
      <c r="D87" s="666"/>
      <c r="E87" s="662"/>
      <c r="F87" s="662" t="s">
        <v>2011</v>
      </c>
      <c r="G87" s="662" t="s">
        <v>1974</v>
      </c>
      <c r="H87" s="664" t="s">
        <v>2015</v>
      </c>
      <c r="I87" s="662" t="s">
        <v>1</v>
      </c>
      <c r="J87" s="662" t="s">
        <v>10</v>
      </c>
      <c r="K87" s="662" t="s">
        <v>10</v>
      </c>
      <c r="L87" s="662" t="s">
        <v>334</v>
      </c>
      <c r="M87" s="663"/>
    </row>
    <row r="88" spans="1:13" outlineLevel="1" x14ac:dyDescent="0.2">
      <c r="B88" s="659">
        <f t="shared" si="10"/>
        <v>41042</v>
      </c>
      <c r="F88" s="364" t="s">
        <v>1978</v>
      </c>
      <c r="G88" s="516" t="s">
        <v>12</v>
      </c>
      <c r="H88" s="516" t="s">
        <v>1977</v>
      </c>
      <c r="I88" s="516"/>
      <c r="J88" s="518" t="s">
        <v>6</v>
      </c>
      <c r="K88" s="518" t="s">
        <v>7</v>
      </c>
      <c r="L88" s="516" t="s">
        <v>334</v>
      </c>
      <c r="M88" s="383"/>
    </row>
    <row r="89" spans="1:13" outlineLevel="1" x14ac:dyDescent="0.2">
      <c r="B89" s="659">
        <f t="shared" si="10"/>
        <v>41043</v>
      </c>
      <c r="F89" s="364" t="s">
        <v>1979</v>
      </c>
      <c r="G89" s="516" t="s">
        <v>12</v>
      </c>
      <c r="H89" s="516" t="s">
        <v>1980</v>
      </c>
      <c r="I89" s="516"/>
      <c r="J89" s="518" t="s">
        <v>6</v>
      </c>
      <c r="K89" s="518" t="s">
        <v>7</v>
      </c>
      <c r="L89" s="516" t="s">
        <v>334</v>
      </c>
    </row>
    <row r="90" spans="1:13" s="3" customFormat="1" ht="33.75" outlineLevel="1" x14ac:dyDescent="0.2">
      <c r="A90" s="469"/>
      <c r="B90" s="659">
        <f t="shared" si="10"/>
        <v>41044</v>
      </c>
      <c r="C90" s="428"/>
      <c r="D90" s="368"/>
      <c r="E90" s="467"/>
      <c r="F90" s="364" t="s">
        <v>2014</v>
      </c>
      <c r="G90" s="367" t="s">
        <v>3</v>
      </c>
      <c r="H90" s="454" t="s">
        <v>552</v>
      </c>
      <c r="I90" s="367"/>
      <c r="J90" s="368" t="s">
        <v>13</v>
      </c>
      <c r="K90" s="368" t="s">
        <v>14</v>
      </c>
      <c r="L90" s="368" t="s">
        <v>333</v>
      </c>
      <c r="M90" s="364" t="s">
        <v>1369</v>
      </c>
    </row>
    <row r="91" spans="1:13" s="60" customFormat="1" ht="13.5" customHeight="1" outlineLevel="1" x14ac:dyDescent="0.2">
      <c r="A91" s="424" t="s">
        <v>48</v>
      </c>
      <c r="B91" s="425">
        <v>41050</v>
      </c>
      <c r="C91" s="424"/>
      <c r="D91" s="438"/>
      <c r="E91" s="628"/>
      <c r="F91" s="673" t="s">
        <v>2018</v>
      </c>
      <c r="G91" s="674"/>
      <c r="H91" s="674"/>
      <c r="I91" s="674"/>
      <c r="J91" s="674"/>
      <c r="K91" s="674"/>
      <c r="L91" s="675"/>
      <c r="M91" s="628"/>
    </row>
    <row r="92" spans="1:13" s="156" customFormat="1" ht="67.5" outlineLevel="1" x14ac:dyDescent="0.2">
      <c r="A92" s="658"/>
      <c r="B92" s="659">
        <f>B91+1</f>
        <v>41051</v>
      </c>
      <c r="C92" s="660"/>
      <c r="D92" s="661"/>
      <c r="E92" s="662"/>
      <c r="F92" s="662" t="s">
        <v>2019</v>
      </c>
      <c r="G92" s="662" t="s">
        <v>1974</v>
      </c>
      <c r="H92" s="664" t="s">
        <v>2001</v>
      </c>
      <c r="I92" s="664" t="s">
        <v>1984</v>
      </c>
      <c r="J92" s="662" t="s">
        <v>10</v>
      </c>
      <c r="K92" s="662" t="s">
        <v>10</v>
      </c>
      <c r="L92" s="662" t="s">
        <v>334</v>
      </c>
      <c r="M92" s="663" t="s">
        <v>2000</v>
      </c>
    </row>
    <row r="93" spans="1:13" outlineLevel="1" x14ac:dyDescent="0.2">
      <c r="B93" s="416">
        <f>B92+1</f>
        <v>41052</v>
      </c>
      <c r="F93" s="364" t="s">
        <v>1985</v>
      </c>
      <c r="G93" s="516" t="s">
        <v>12</v>
      </c>
      <c r="H93" s="516" t="s">
        <v>2012</v>
      </c>
      <c r="I93" s="516"/>
      <c r="J93" s="518" t="s">
        <v>6</v>
      </c>
      <c r="K93" s="518" t="s">
        <v>7</v>
      </c>
      <c r="L93" s="516" t="s">
        <v>334</v>
      </c>
      <c r="M93" s="383"/>
    </row>
    <row r="94" spans="1:13" outlineLevel="1" x14ac:dyDescent="0.2">
      <c r="B94" s="416">
        <f>B93+1</f>
        <v>41053</v>
      </c>
      <c r="F94" s="364" t="s">
        <v>1986</v>
      </c>
      <c r="G94" s="516" t="s">
        <v>12</v>
      </c>
      <c r="H94" s="516" t="s">
        <v>2013</v>
      </c>
      <c r="I94" s="516"/>
      <c r="J94" s="518" t="s">
        <v>6</v>
      </c>
      <c r="K94" s="518" t="s">
        <v>7</v>
      </c>
      <c r="L94" s="516" t="s">
        <v>334</v>
      </c>
    </row>
    <row r="95" spans="1:13" ht="33.75" outlineLevel="1" x14ac:dyDescent="0.2">
      <c r="B95" s="416">
        <f>B94+1</f>
        <v>41054</v>
      </c>
      <c r="D95" s="428"/>
      <c r="F95" s="364" t="s">
        <v>1999</v>
      </c>
      <c r="G95" s="364" t="s">
        <v>558</v>
      </c>
      <c r="H95" s="367" t="s">
        <v>2007</v>
      </c>
      <c r="I95" s="367" t="s">
        <v>1998</v>
      </c>
      <c r="J95" s="368" t="s">
        <v>10</v>
      </c>
      <c r="K95" s="368" t="s">
        <v>10</v>
      </c>
      <c r="L95" s="368" t="s">
        <v>334</v>
      </c>
      <c r="M95" s="383" t="s">
        <v>1989</v>
      </c>
    </row>
    <row r="96" spans="1:13" ht="22.5" outlineLevel="1" x14ac:dyDescent="0.2">
      <c r="B96" s="416">
        <f t="shared" ref="B96:B98" si="11">B95+1</f>
        <v>41055</v>
      </c>
      <c r="F96" s="364" t="s">
        <v>1987</v>
      </c>
      <c r="G96" s="516" t="s">
        <v>12</v>
      </c>
      <c r="H96" s="516" t="s">
        <v>2002</v>
      </c>
      <c r="I96" s="516"/>
      <c r="J96" s="518" t="s">
        <v>6</v>
      </c>
      <c r="K96" s="518" t="s">
        <v>7</v>
      </c>
      <c r="L96" s="516" t="s">
        <v>334</v>
      </c>
      <c r="M96" s="383"/>
    </row>
    <row r="97" spans="1:13" ht="22.5" outlineLevel="1" x14ac:dyDescent="0.2">
      <c r="B97" s="416">
        <f t="shared" si="11"/>
        <v>41056</v>
      </c>
      <c r="F97" s="364" t="s">
        <v>1988</v>
      </c>
      <c r="G97" s="516" t="s">
        <v>12</v>
      </c>
      <c r="H97" s="516" t="s">
        <v>2003</v>
      </c>
      <c r="I97" s="516"/>
      <c r="J97" s="518" t="s">
        <v>6</v>
      </c>
      <c r="K97" s="518" t="s">
        <v>7</v>
      </c>
      <c r="L97" s="516" t="s">
        <v>334</v>
      </c>
    </row>
    <row r="98" spans="1:13" s="3" customFormat="1" ht="33.75" outlineLevel="1" x14ac:dyDescent="0.2">
      <c r="A98" s="469"/>
      <c r="B98" s="416">
        <f t="shared" si="11"/>
        <v>41057</v>
      </c>
      <c r="C98" s="428"/>
      <c r="D98" s="368"/>
      <c r="E98" s="467"/>
      <c r="F98" s="364" t="s">
        <v>1996</v>
      </c>
      <c r="G98" s="367" t="s">
        <v>3</v>
      </c>
      <c r="H98" s="454" t="s">
        <v>552</v>
      </c>
      <c r="I98" s="367"/>
      <c r="J98" s="368" t="s">
        <v>13</v>
      </c>
      <c r="K98" s="368" t="s">
        <v>14</v>
      </c>
      <c r="L98" s="368" t="s">
        <v>333</v>
      </c>
      <c r="M98" s="364" t="s">
        <v>1369</v>
      </c>
    </row>
    <row r="99" spans="1:13" s="53" customFormat="1" x14ac:dyDescent="0.2">
      <c r="A99" s="420" t="s">
        <v>47</v>
      </c>
      <c r="B99" s="421">
        <v>42000</v>
      </c>
      <c r="C99" s="420"/>
      <c r="D99" s="423"/>
      <c r="E99" s="629"/>
      <c r="F99" s="682" t="s">
        <v>2022</v>
      </c>
      <c r="G99" s="683"/>
      <c r="H99" s="683"/>
      <c r="I99" s="683"/>
      <c r="J99" s="683"/>
      <c r="K99" s="683"/>
      <c r="L99" s="684"/>
      <c r="M99" s="629"/>
    </row>
    <row r="100" spans="1:13" s="60" customFormat="1" ht="13.5" customHeight="1" outlineLevel="1" x14ac:dyDescent="0.2">
      <c r="A100" s="424" t="s">
        <v>48</v>
      </c>
      <c r="B100" s="425">
        <v>42010</v>
      </c>
      <c r="C100" s="424"/>
      <c r="D100" s="426"/>
      <c r="E100" s="628"/>
      <c r="F100" s="673" t="s">
        <v>2024</v>
      </c>
      <c r="G100" s="674"/>
      <c r="H100" s="674"/>
      <c r="I100" s="674"/>
      <c r="J100" s="674"/>
      <c r="K100" s="674"/>
      <c r="L100" s="675"/>
      <c r="M100" s="628"/>
    </row>
    <row r="101" spans="1:13" s="156" customFormat="1" ht="67.5" outlineLevel="1" x14ac:dyDescent="0.2">
      <c r="A101" s="658"/>
      <c r="B101" s="659">
        <f>B100+1</f>
        <v>42011</v>
      </c>
      <c r="C101" s="660"/>
      <c r="D101" s="661"/>
      <c r="E101" s="662"/>
      <c r="F101" s="662" t="s">
        <v>2023</v>
      </c>
      <c r="G101" s="662" t="s">
        <v>1974</v>
      </c>
      <c r="H101" s="664" t="s">
        <v>2031</v>
      </c>
      <c r="I101" s="664" t="s">
        <v>1976</v>
      </c>
      <c r="J101" s="662" t="s">
        <v>10</v>
      </c>
      <c r="K101" s="662" t="s">
        <v>10</v>
      </c>
      <c r="L101" s="662" t="s">
        <v>334</v>
      </c>
      <c r="M101" s="663" t="s">
        <v>2000</v>
      </c>
    </row>
    <row r="102" spans="1:13" outlineLevel="1" x14ac:dyDescent="0.2">
      <c r="B102" s="416">
        <f>B101+1</f>
        <v>42012</v>
      </c>
      <c r="F102" s="364" t="s">
        <v>1978</v>
      </c>
      <c r="G102" s="516" t="s">
        <v>12</v>
      </c>
      <c r="H102" s="516" t="s">
        <v>1977</v>
      </c>
      <c r="I102" s="516"/>
      <c r="J102" s="518" t="s">
        <v>6</v>
      </c>
      <c r="K102" s="518" t="s">
        <v>7</v>
      </c>
      <c r="L102" s="516" t="s">
        <v>334</v>
      </c>
      <c r="M102" s="383"/>
    </row>
    <row r="103" spans="1:13" outlineLevel="1" x14ac:dyDescent="0.2">
      <c r="B103" s="416">
        <f>B102+1</f>
        <v>42013</v>
      </c>
      <c r="F103" s="364" t="s">
        <v>1979</v>
      </c>
      <c r="G103" s="516" t="s">
        <v>12</v>
      </c>
      <c r="H103" s="516" t="s">
        <v>1980</v>
      </c>
      <c r="I103" s="516"/>
      <c r="J103" s="518" t="s">
        <v>6</v>
      </c>
      <c r="K103" s="518" t="s">
        <v>7</v>
      </c>
      <c r="L103" s="516" t="s">
        <v>334</v>
      </c>
    </row>
    <row r="104" spans="1:13" s="3" customFormat="1" ht="33.75" outlineLevel="1" x14ac:dyDescent="0.2">
      <c r="A104" s="469"/>
      <c r="B104" s="375">
        <f t="shared" ref="B104" si="12">B103+1</f>
        <v>42014</v>
      </c>
      <c r="C104" s="428"/>
      <c r="D104" s="368"/>
      <c r="E104" s="467"/>
      <c r="F104" s="364" t="s">
        <v>1994</v>
      </c>
      <c r="G104" s="367" t="s">
        <v>3</v>
      </c>
      <c r="H104" s="454" t="s">
        <v>552</v>
      </c>
      <c r="I104" s="367"/>
      <c r="J104" s="368" t="s">
        <v>13</v>
      </c>
      <c r="K104" s="368" t="s">
        <v>14</v>
      </c>
      <c r="L104" s="368" t="s">
        <v>333</v>
      </c>
      <c r="M104" s="364" t="s">
        <v>1369</v>
      </c>
    </row>
    <row r="105" spans="1:13" s="60" customFormat="1" ht="13.5" customHeight="1" outlineLevel="1" x14ac:dyDescent="0.2">
      <c r="A105" s="424" t="s">
        <v>48</v>
      </c>
      <c r="B105" s="425">
        <v>42020</v>
      </c>
      <c r="C105" s="424"/>
      <c r="D105" s="438"/>
      <c r="E105" s="628"/>
      <c r="F105" s="673" t="s">
        <v>2025</v>
      </c>
      <c r="G105" s="674"/>
      <c r="H105" s="674"/>
      <c r="I105" s="674"/>
      <c r="J105" s="674"/>
      <c r="K105" s="674"/>
      <c r="L105" s="675"/>
      <c r="M105" s="628"/>
    </row>
    <row r="106" spans="1:13" s="156" customFormat="1" ht="67.5" outlineLevel="1" x14ac:dyDescent="0.2">
      <c r="A106" s="658"/>
      <c r="B106" s="659">
        <f>B105+1</f>
        <v>42021</v>
      </c>
      <c r="C106" s="660"/>
      <c r="D106" s="661"/>
      <c r="E106" s="662"/>
      <c r="F106" s="662" t="s">
        <v>1983</v>
      </c>
      <c r="G106" s="662" t="s">
        <v>1974</v>
      </c>
      <c r="H106" s="664" t="s">
        <v>2032</v>
      </c>
      <c r="I106" s="664" t="s">
        <v>1984</v>
      </c>
      <c r="J106" s="662" t="s">
        <v>10</v>
      </c>
      <c r="K106" s="662" t="s">
        <v>10</v>
      </c>
      <c r="L106" s="662" t="s">
        <v>334</v>
      </c>
      <c r="M106" s="663"/>
    </row>
    <row r="107" spans="1:13" outlineLevel="1" x14ac:dyDescent="0.2">
      <c r="B107" s="416">
        <f>B106+1</f>
        <v>42022</v>
      </c>
      <c r="F107" s="364" t="s">
        <v>1985</v>
      </c>
      <c r="G107" s="516" t="s">
        <v>12</v>
      </c>
      <c r="H107" s="516" t="s">
        <v>2012</v>
      </c>
      <c r="I107" s="516"/>
      <c r="J107" s="518" t="s">
        <v>6</v>
      </c>
      <c r="K107" s="518" t="s">
        <v>7</v>
      </c>
      <c r="L107" s="516" t="s">
        <v>334</v>
      </c>
      <c r="M107" s="383"/>
    </row>
    <row r="108" spans="1:13" ht="11.25" customHeight="1" outlineLevel="1" x14ac:dyDescent="0.2">
      <c r="B108" s="416">
        <f>B107+1</f>
        <v>42023</v>
      </c>
      <c r="F108" s="364" t="s">
        <v>1986</v>
      </c>
      <c r="G108" s="516" t="s">
        <v>12</v>
      </c>
      <c r="H108" s="516" t="s">
        <v>2013</v>
      </c>
      <c r="I108" s="516"/>
      <c r="J108" s="518" t="s">
        <v>2035</v>
      </c>
      <c r="K108" s="518" t="s">
        <v>2035</v>
      </c>
      <c r="L108" s="516" t="s">
        <v>334</v>
      </c>
    </row>
    <row r="109" spans="1:13" ht="33.75" outlineLevel="1" x14ac:dyDescent="0.2">
      <c r="B109" s="416">
        <f>B108+1</f>
        <v>42024</v>
      </c>
      <c r="D109" s="428"/>
      <c r="F109" s="364" t="s">
        <v>1999</v>
      </c>
      <c r="G109" s="364" t="s">
        <v>558</v>
      </c>
      <c r="H109" s="367" t="s">
        <v>2007</v>
      </c>
      <c r="I109" s="367" t="s">
        <v>1998</v>
      </c>
      <c r="J109" s="368" t="s">
        <v>10</v>
      </c>
      <c r="K109" s="368" t="s">
        <v>10</v>
      </c>
      <c r="L109" s="368" t="s">
        <v>334</v>
      </c>
      <c r="M109" s="383" t="s">
        <v>1989</v>
      </c>
    </row>
    <row r="110" spans="1:13" ht="22.5" outlineLevel="1" x14ac:dyDescent="0.2">
      <c r="B110" s="416">
        <f t="shared" ref="B110:B112" si="13">B109+1</f>
        <v>42025</v>
      </c>
      <c r="F110" s="364" t="s">
        <v>1987</v>
      </c>
      <c r="G110" s="516" t="s">
        <v>12</v>
      </c>
      <c r="H110" s="516" t="s">
        <v>2002</v>
      </c>
      <c r="I110" s="516"/>
      <c r="J110" s="518" t="s">
        <v>6</v>
      </c>
      <c r="K110" s="518" t="s">
        <v>7</v>
      </c>
      <c r="L110" s="516" t="s">
        <v>334</v>
      </c>
      <c r="M110" s="383"/>
    </row>
    <row r="111" spans="1:13" ht="22.5" outlineLevel="1" x14ac:dyDescent="0.2">
      <c r="B111" s="416">
        <f t="shared" si="13"/>
        <v>42026</v>
      </c>
      <c r="F111" s="364" t="s">
        <v>1988</v>
      </c>
      <c r="G111" s="516" t="s">
        <v>12</v>
      </c>
      <c r="H111" s="516" t="s">
        <v>2003</v>
      </c>
      <c r="I111" s="516"/>
      <c r="J111" s="518" t="s">
        <v>6</v>
      </c>
      <c r="K111" s="518" t="s">
        <v>7</v>
      </c>
      <c r="L111" s="516" t="s">
        <v>334</v>
      </c>
    </row>
    <row r="112" spans="1:13" s="3" customFormat="1" ht="33.75" outlineLevel="1" x14ac:dyDescent="0.2">
      <c r="A112" s="469"/>
      <c r="B112" s="416">
        <f t="shared" si="13"/>
        <v>42027</v>
      </c>
      <c r="C112" s="428"/>
      <c r="D112" s="368"/>
      <c r="E112" s="467"/>
      <c r="F112" s="364" t="s">
        <v>1995</v>
      </c>
      <c r="G112" s="367" t="s">
        <v>3</v>
      </c>
      <c r="H112" s="454" t="s">
        <v>552</v>
      </c>
      <c r="I112" s="367"/>
      <c r="J112" s="368" t="s">
        <v>13</v>
      </c>
      <c r="K112" s="368" t="s">
        <v>14</v>
      </c>
      <c r="L112" s="368" t="s">
        <v>333</v>
      </c>
      <c r="M112" s="364"/>
    </row>
    <row r="113" spans="1:13" s="60" customFormat="1" ht="13.5" customHeight="1" outlineLevel="1" x14ac:dyDescent="0.2">
      <c r="A113" s="424" t="s">
        <v>48</v>
      </c>
      <c r="B113" s="425">
        <v>42030</v>
      </c>
      <c r="C113" s="424"/>
      <c r="D113" s="438"/>
      <c r="E113" s="628"/>
      <c r="F113" s="673" t="s">
        <v>2026</v>
      </c>
      <c r="G113" s="674"/>
      <c r="H113" s="674"/>
      <c r="I113" s="674"/>
      <c r="J113" s="674"/>
      <c r="K113" s="674"/>
      <c r="L113" s="675"/>
      <c r="M113" s="628"/>
    </row>
    <row r="114" spans="1:13" s="156" customFormat="1" ht="67.5" outlineLevel="1" x14ac:dyDescent="0.2">
      <c r="A114" s="658"/>
      <c r="B114" s="659">
        <f>B113+1</f>
        <v>42031</v>
      </c>
      <c r="C114" s="660"/>
      <c r="D114" s="661"/>
      <c r="E114" s="662"/>
      <c r="F114" s="662" t="s">
        <v>1990</v>
      </c>
      <c r="G114" s="662" t="s">
        <v>1974</v>
      </c>
      <c r="H114" s="664" t="s">
        <v>2032</v>
      </c>
      <c r="I114" s="664" t="s">
        <v>1984</v>
      </c>
      <c r="J114" s="662" t="s">
        <v>10</v>
      </c>
      <c r="K114" s="662" t="s">
        <v>10</v>
      </c>
      <c r="L114" s="662" t="s">
        <v>334</v>
      </c>
      <c r="M114" s="667" t="s">
        <v>2016</v>
      </c>
    </row>
    <row r="115" spans="1:13" outlineLevel="1" x14ac:dyDescent="0.2">
      <c r="B115" s="659">
        <f t="shared" ref="B115:B120" si="14">B114+1</f>
        <v>42032</v>
      </c>
      <c r="F115" s="364" t="s">
        <v>1985</v>
      </c>
      <c r="G115" s="516" t="s">
        <v>12</v>
      </c>
      <c r="H115" s="516" t="s">
        <v>2012</v>
      </c>
      <c r="I115" s="516"/>
      <c r="J115" s="518" t="s">
        <v>6</v>
      </c>
      <c r="K115" s="518" t="s">
        <v>7</v>
      </c>
      <c r="L115" s="516" t="s">
        <v>334</v>
      </c>
      <c r="M115" s="383"/>
    </row>
    <row r="116" spans="1:13" ht="22.5" outlineLevel="1" x14ac:dyDescent="0.2">
      <c r="B116" s="659">
        <f t="shared" si="14"/>
        <v>42033</v>
      </c>
      <c r="F116" s="364" t="s">
        <v>1986</v>
      </c>
      <c r="G116" s="516" t="s">
        <v>12</v>
      </c>
      <c r="H116" s="516" t="s">
        <v>2013</v>
      </c>
      <c r="I116" s="516"/>
      <c r="J116" s="518" t="s">
        <v>2035</v>
      </c>
      <c r="K116" s="518" t="s">
        <v>2035</v>
      </c>
      <c r="L116" s="516" t="s">
        <v>334</v>
      </c>
    </row>
    <row r="117" spans="1:13" ht="33.75" outlineLevel="1" x14ac:dyDescent="0.2">
      <c r="B117" s="659">
        <f t="shared" si="14"/>
        <v>42034</v>
      </c>
      <c r="D117" s="428"/>
      <c r="F117" s="364" t="s">
        <v>1999</v>
      </c>
      <c r="G117" s="364" t="s">
        <v>558</v>
      </c>
      <c r="H117" s="367" t="s">
        <v>2007</v>
      </c>
      <c r="I117" s="367" t="s">
        <v>1998</v>
      </c>
      <c r="J117" s="368" t="s">
        <v>10</v>
      </c>
      <c r="K117" s="368" t="s">
        <v>10</v>
      </c>
      <c r="L117" s="368" t="s">
        <v>334</v>
      </c>
      <c r="M117" s="383" t="s">
        <v>1989</v>
      </c>
    </row>
    <row r="118" spans="1:13" ht="22.5" outlineLevel="1" x14ac:dyDescent="0.2">
      <c r="B118" s="659">
        <f t="shared" si="14"/>
        <v>42035</v>
      </c>
      <c r="F118" s="364" t="s">
        <v>1987</v>
      </c>
      <c r="G118" s="516" t="s">
        <v>12</v>
      </c>
      <c r="H118" s="516" t="s">
        <v>2002</v>
      </c>
      <c r="I118" s="516"/>
      <c r="J118" s="518" t="s">
        <v>6</v>
      </c>
      <c r="K118" s="518" t="s">
        <v>7</v>
      </c>
      <c r="L118" s="516" t="s">
        <v>334</v>
      </c>
      <c r="M118" s="383"/>
    </row>
    <row r="119" spans="1:13" ht="22.5" outlineLevel="1" x14ac:dyDescent="0.2">
      <c r="B119" s="659">
        <f t="shared" si="14"/>
        <v>42036</v>
      </c>
      <c r="F119" s="364" t="s">
        <v>1988</v>
      </c>
      <c r="G119" s="516" t="s">
        <v>12</v>
      </c>
      <c r="H119" s="516" t="s">
        <v>2003</v>
      </c>
      <c r="I119" s="516"/>
      <c r="J119" s="518" t="s">
        <v>6</v>
      </c>
      <c r="K119" s="518" t="s">
        <v>7</v>
      </c>
      <c r="L119" s="516" t="s">
        <v>334</v>
      </c>
    </row>
    <row r="120" spans="1:13" s="3" customFormat="1" ht="33.75" outlineLevel="1" x14ac:dyDescent="0.2">
      <c r="A120" s="469"/>
      <c r="B120" s="659">
        <f t="shared" si="14"/>
        <v>42037</v>
      </c>
      <c r="C120" s="428"/>
      <c r="D120" s="368"/>
      <c r="E120" s="467"/>
      <c r="F120" s="364" t="s">
        <v>1996</v>
      </c>
      <c r="G120" s="367" t="s">
        <v>3</v>
      </c>
      <c r="H120" s="454" t="s">
        <v>552</v>
      </c>
      <c r="I120" s="367"/>
      <c r="J120" s="368" t="s">
        <v>13</v>
      </c>
      <c r="K120" s="368" t="s">
        <v>14</v>
      </c>
      <c r="L120" s="368" t="s">
        <v>333</v>
      </c>
      <c r="M120" s="364"/>
    </row>
    <row r="121" spans="1:13" s="60" customFormat="1" ht="13.5" customHeight="1" outlineLevel="1" x14ac:dyDescent="0.2">
      <c r="A121" s="424" t="s">
        <v>48</v>
      </c>
      <c r="B121" s="425">
        <v>42040</v>
      </c>
      <c r="C121" s="424"/>
      <c r="D121" s="438"/>
      <c r="E121" s="628"/>
      <c r="F121" s="673" t="s">
        <v>2027</v>
      </c>
      <c r="G121" s="674"/>
      <c r="H121" s="674"/>
      <c r="I121" s="674"/>
      <c r="J121" s="674"/>
      <c r="K121" s="674"/>
      <c r="L121" s="675"/>
      <c r="M121" s="628"/>
    </row>
    <row r="122" spans="1:13" s="345" customFormat="1" ht="67.5" outlineLevel="1" x14ac:dyDescent="0.2">
      <c r="A122" s="658"/>
      <c r="B122" s="659">
        <f t="shared" ref="B122:B125" si="15">B121+1</f>
        <v>42041</v>
      </c>
      <c r="C122" s="660"/>
      <c r="D122" s="666"/>
      <c r="E122" s="662"/>
      <c r="F122" s="662" t="s">
        <v>2011</v>
      </c>
      <c r="G122" s="662" t="s">
        <v>1974</v>
      </c>
      <c r="H122" s="664" t="s">
        <v>2015</v>
      </c>
      <c r="I122" s="662" t="s">
        <v>1</v>
      </c>
      <c r="J122" s="662" t="s">
        <v>10</v>
      </c>
      <c r="K122" s="662" t="s">
        <v>10</v>
      </c>
      <c r="L122" s="662" t="s">
        <v>334</v>
      </c>
      <c r="M122" s="663"/>
    </row>
    <row r="123" spans="1:13" outlineLevel="1" x14ac:dyDescent="0.2">
      <c r="B123" s="659">
        <f t="shared" si="15"/>
        <v>42042</v>
      </c>
      <c r="F123" s="364" t="s">
        <v>1978</v>
      </c>
      <c r="G123" s="516" t="s">
        <v>12</v>
      </c>
      <c r="H123" s="516" t="s">
        <v>1977</v>
      </c>
      <c r="I123" s="516"/>
      <c r="J123" s="518" t="s">
        <v>6</v>
      </c>
      <c r="K123" s="518" t="s">
        <v>7</v>
      </c>
      <c r="L123" s="516" t="s">
        <v>334</v>
      </c>
      <c r="M123" s="383"/>
    </row>
    <row r="124" spans="1:13" outlineLevel="1" x14ac:dyDescent="0.2">
      <c r="B124" s="659">
        <f t="shared" si="15"/>
        <v>42043</v>
      </c>
      <c r="F124" s="364" t="s">
        <v>1979</v>
      </c>
      <c r="G124" s="516" t="s">
        <v>12</v>
      </c>
      <c r="H124" s="516" t="s">
        <v>1980</v>
      </c>
      <c r="I124" s="516"/>
      <c r="J124" s="518" t="s">
        <v>6</v>
      </c>
      <c r="K124" s="518" t="s">
        <v>7</v>
      </c>
      <c r="L124" s="516" t="s">
        <v>334</v>
      </c>
    </row>
    <row r="125" spans="1:13" s="3" customFormat="1" ht="33.75" outlineLevel="1" x14ac:dyDescent="0.2">
      <c r="A125" s="469"/>
      <c r="B125" s="659">
        <f t="shared" si="15"/>
        <v>42044</v>
      </c>
      <c r="C125" s="428"/>
      <c r="D125" s="368"/>
      <c r="E125" s="467"/>
      <c r="F125" s="364" t="s">
        <v>2014</v>
      </c>
      <c r="G125" s="367" t="s">
        <v>3</v>
      </c>
      <c r="H125" s="454" t="s">
        <v>552</v>
      </c>
      <c r="I125" s="367"/>
      <c r="J125" s="368" t="s">
        <v>13</v>
      </c>
      <c r="K125" s="368" t="s">
        <v>14</v>
      </c>
      <c r="L125" s="368" t="s">
        <v>333</v>
      </c>
      <c r="M125" s="364"/>
    </row>
    <row r="126" spans="1:13" s="60" customFormat="1" ht="13.5" customHeight="1" outlineLevel="1" x14ac:dyDescent="0.2">
      <c r="A126" s="424" t="s">
        <v>48</v>
      </c>
      <c r="B126" s="425">
        <v>42050</v>
      </c>
      <c r="C126" s="424"/>
      <c r="D126" s="438"/>
      <c r="E126" s="628"/>
      <c r="F126" s="673" t="s">
        <v>2028</v>
      </c>
      <c r="G126" s="674"/>
      <c r="H126" s="674"/>
      <c r="I126" s="674"/>
      <c r="J126" s="674"/>
      <c r="K126" s="674"/>
      <c r="L126" s="675"/>
      <c r="M126" s="628"/>
    </row>
    <row r="127" spans="1:13" s="156" customFormat="1" ht="67.5" outlineLevel="1" x14ac:dyDescent="0.2">
      <c r="A127" s="658"/>
      <c r="B127" s="659">
        <f>B126+1</f>
        <v>42051</v>
      </c>
      <c r="C127" s="660"/>
      <c r="D127" s="661"/>
      <c r="E127" s="662"/>
      <c r="F127" s="662" t="s">
        <v>2029</v>
      </c>
      <c r="G127" s="662" t="s">
        <v>1974</v>
      </c>
      <c r="H127" s="664" t="s">
        <v>2033</v>
      </c>
      <c r="I127" s="664" t="s">
        <v>1984</v>
      </c>
      <c r="J127" s="662" t="s">
        <v>10</v>
      </c>
      <c r="K127" s="662" t="s">
        <v>10</v>
      </c>
      <c r="L127" s="662" t="s">
        <v>334</v>
      </c>
      <c r="M127" s="663" t="s">
        <v>2000</v>
      </c>
    </row>
    <row r="128" spans="1:13" outlineLevel="1" x14ac:dyDescent="0.2">
      <c r="B128" s="416">
        <f>B127+1</f>
        <v>42052</v>
      </c>
      <c r="F128" s="364" t="s">
        <v>1985</v>
      </c>
      <c r="G128" s="516" t="s">
        <v>12</v>
      </c>
      <c r="H128" s="516" t="s">
        <v>2012</v>
      </c>
      <c r="I128" s="516"/>
      <c r="J128" s="518" t="s">
        <v>6</v>
      </c>
      <c r="K128" s="518" t="s">
        <v>7</v>
      </c>
      <c r="L128" s="516" t="s">
        <v>334</v>
      </c>
      <c r="M128" s="383"/>
    </row>
    <row r="129" spans="1:13" outlineLevel="1" x14ac:dyDescent="0.2">
      <c r="B129" s="416">
        <f>B128+1</f>
        <v>42053</v>
      </c>
      <c r="F129" s="364" t="s">
        <v>1986</v>
      </c>
      <c r="G129" s="516" t="s">
        <v>12</v>
      </c>
      <c r="H129" s="516" t="s">
        <v>2013</v>
      </c>
      <c r="I129" s="516"/>
      <c r="J129" s="518" t="s">
        <v>6</v>
      </c>
      <c r="K129" s="518" t="s">
        <v>7</v>
      </c>
      <c r="L129" s="516" t="s">
        <v>334</v>
      </c>
    </row>
    <row r="130" spans="1:13" ht="33.75" outlineLevel="1" x14ac:dyDescent="0.2">
      <c r="B130" s="416">
        <f>B129+1</f>
        <v>42054</v>
      </c>
      <c r="D130" s="428"/>
      <c r="F130" s="364" t="s">
        <v>1999</v>
      </c>
      <c r="G130" s="364" t="s">
        <v>558</v>
      </c>
      <c r="H130" s="367" t="s">
        <v>2007</v>
      </c>
      <c r="I130" s="367" t="s">
        <v>1998</v>
      </c>
      <c r="J130" s="368" t="s">
        <v>10</v>
      </c>
      <c r="K130" s="368" t="s">
        <v>10</v>
      </c>
      <c r="L130" s="368" t="s">
        <v>334</v>
      </c>
      <c r="M130" s="383" t="s">
        <v>1989</v>
      </c>
    </row>
    <row r="131" spans="1:13" ht="22.5" outlineLevel="1" x14ac:dyDescent="0.2">
      <c r="B131" s="416">
        <f t="shared" ref="B131:B133" si="16">B130+1</f>
        <v>42055</v>
      </c>
      <c r="F131" s="364" t="s">
        <v>1987</v>
      </c>
      <c r="G131" s="516" t="s">
        <v>12</v>
      </c>
      <c r="H131" s="516" t="s">
        <v>2002</v>
      </c>
      <c r="I131" s="516"/>
      <c r="J131" s="518" t="s">
        <v>6</v>
      </c>
      <c r="K131" s="518" t="s">
        <v>7</v>
      </c>
      <c r="L131" s="516" t="s">
        <v>334</v>
      </c>
      <c r="M131" s="383"/>
    </row>
    <row r="132" spans="1:13" ht="22.5" outlineLevel="1" x14ac:dyDescent="0.2">
      <c r="B132" s="416">
        <f t="shared" si="16"/>
        <v>42056</v>
      </c>
      <c r="F132" s="364" t="s">
        <v>1988</v>
      </c>
      <c r="G132" s="516" t="s">
        <v>12</v>
      </c>
      <c r="H132" s="516" t="s">
        <v>2003</v>
      </c>
      <c r="I132" s="516"/>
      <c r="J132" s="518" t="s">
        <v>6</v>
      </c>
      <c r="K132" s="518" t="s">
        <v>7</v>
      </c>
      <c r="L132" s="516" t="s">
        <v>334</v>
      </c>
    </row>
    <row r="133" spans="1:13" s="3" customFormat="1" ht="33.75" outlineLevel="1" x14ac:dyDescent="0.2">
      <c r="A133" s="469"/>
      <c r="B133" s="416">
        <f t="shared" si="16"/>
        <v>42057</v>
      </c>
      <c r="C133" s="428"/>
      <c r="D133" s="368"/>
      <c r="E133" s="467"/>
      <c r="F133" s="364" t="s">
        <v>1996</v>
      </c>
      <c r="G133" s="367" t="s">
        <v>3</v>
      </c>
      <c r="H133" s="454" t="s">
        <v>552</v>
      </c>
      <c r="I133" s="367"/>
      <c r="J133" s="368" t="s">
        <v>13</v>
      </c>
      <c r="K133" s="368" t="s">
        <v>14</v>
      </c>
      <c r="L133" s="368" t="s">
        <v>333</v>
      </c>
      <c r="M133" s="364"/>
    </row>
    <row r="134" spans="1:13" s="53" customFormat="1" x14ac:dyDescent="0.2">
      <c r="A134" s="420" t="s">
        <v>47</v>
      </c>
      <c r="B134" s="421">
        <v>200000</v>
      </c>
      <c r="C134" s="420"/>
      <c r="D134" s="476"/>
      <c r="E134" s="629"/>
      <c r="F134" s="689" t="s">
        <v>1134</v>
      </c>
      <c r="G134" s="689"/>
      <c r="H134" s="689"/>
      <c r="I134" s="689"/>
      <c r="J134" s="689"/>
      <c r="K134" s="689"/>
      <c r="L134" s="689"/>
      <c r="M134" s="629"/>
    </row>
    <row r="135" spans="1:13" s="60" customFormat="1" outlineLevel="1" x14ac:dyDescent="0.2">
      <c r="A135" s="424" t="s">
        <v>48</v>
      </c>
      <c r="B135" s="425">
        <v>200010</v>
      </c>
      <c r="C135" s="438"/>
      <c r="D135" s="438"/>
      <c r="E135" s="628"/>
      <c r="F135" s="679" t="s">
        <v>1585</v>
      </c>
      <c r="G135" s="679"/>
      <c r="H135" s="679"/>
      <c r="I135" s="679"/>
      <c r="J135" s="679"/>
      <c r="K135" s="679"/>
      <c r="L135" s="679"/>
      <c r="M135" s="628"/>
    </row>
    <row r="136" spans="1:13" s="318" customFormat="1" ht="33.75" outlineLevel="1" x14ac:dyDescent="0.2">
      <c r="A136" s="471"/>
      <c r="B136" s="416">
        <f t="shared" ref="B136:B137" si="17">B135+1</f>
        <v>200011</v>
      </c>
      <c r="C136" s="430"/>
      <c r="D136" s="430"/>
      <c r="E136" s="376"/>
      <c r="F136" s="376" t="s">
        <v>780</v>
      </c>
      <c r="G136" s="376" t="s">
        <v>776</v>
      </c>
      <c r="H136" s="453" t="s">
        <v>1074</v>
      </c>
      <c r="I136" s="376" t="s">
        <v>1</v>
      </c>
      <c r="J136" s="430" t="s">
        <v>10</v>
      </c>
      <c r="K136" s="430" t="s">
        <v>10</v>
      </c>
      <c r="L136" s="376" t="s">
        <v>334</v>
      </c>
      <c r="M136" s="457"/>
    </row>
    <row r="137" spans="1:13" s="318" customFormat="1" ht="33.75" outlineLevel="1" x14ac:dyDescent="0.2">
      <c r="A137" s="471"/>
      <c r="B137" s="416">
        <f t="shared" si="17"/>
        <v>200012</v>
      </c>
      <c r="C137" s="430"/>
      <c r="D137" s="430"/>
      <c r="E137" s="376"/>
      <c r="F137" s="376" t="s">
        <v>780</v>
      </c>
      <c r="G137" s="376" t="s">
        <v>776</v>
      </c>
      <c r="H137" s="453" t="s">
        <v>1997</v>
      </c>
      <c r="I137" s="376" t="s">
        <v>1</v>
      </c>
      <c r="J137" s="430" t="s">
        <v>10</v>
      </c>
      <c r="K137" s="430" t="s">
        <v>10</v>
      </c>
      <c r="L137" s="376" t="s">
        <v>334</v>
      </c>
      <c r="M137" s="457"/>
    </row>
    <row r="138" spans="1:13" s="53" customFormat="1" x14ac:dyDescent="0.2">
      <c r="A138" s="420" t="s">
        <v>47</v>
      </c>
      <c r="B138" s="421">
        <v>200100</v>
      </c>
      <c r="C138" s="422"/>
      <c r="D138" s="423"/>
      <c r="E138" s="629"/>
      <c r="F138" s="689" t="s">
        <v>1446</v>
      </c>
      <c r="G138" s="689"/>
      <c r="H138" s="689"/>
      <c r="I138" s="689"/>
      <c r="J138" s="689"/>
      <c r="K138" s="689"/>
      <c r="L138" s="689"/>
      <c r="M138" s="629"/>
    </row>
    <row r="139" spans="1:13" s="60" customFormat="1" outlineLevel="1" x14ac:dyDescent="0.2">
      <c r="A139" s="424" t="s">
        <v>48</v>
      </c>
      <c r="B139" s="425">
        <v>200110</v>
      </c>
      <c r="C139" s="426"/>
      <c r="D139" s="426"/>
      <c r="E139" s="628"/>
      <c r="F139" s="679" t="s">
        <v>1507</v>
      </c>
      <c r="G139" s="679"/>
      <c r="H139" s="679"/>
      <c r="I139" s="679"/>
      <c r="J139" s="679"/>
      <c r="K139" s="679"/>
      <c r="L139" s="679"/>
      <c r="M139" s="628"/>
    </row>
    <row r="140" spans="1:13" s="60" customFormat="1" outlineLevel="1" x14ac:dyDescent="0.2">
      <c r="A140" s="424" t="s">
        <v>48</v>
      </c>
      <c r="B140" s="425">
        <v>200999</v>
      </c>
      <c r="C140" s="426"/>
      <c r="D140" s="426"/>
      <c r="E140" s="628"/>
      <c r="F140" s="679" t="s">
        <v>1471</v>
      </c>
      <c r="G140" s="679"/>
      <c r="H140" s="679"/>
      <c r="I140" s="679"/>
      <c r="J140" s="679"/>
      <c r="K140" s="679"/>
      <c r="L140" s="679"/>
      <c r="M140" s="628"/>
    </row>
  </sheetData>
  <autoFilter ref="A1:M140" xr:uid="{00000000-0009-0000-0000-000005000000}"/>
  <mergeCells count="41">
    <mergeCell ref="F10:L10"/>
    <mergeCell ref="F2:L2"/>
    <mergeCell ref="F4:L4"/>
    <mergeCell ref="F5:L5"/>
    <mergeCell ref="F7:L7"/>
    <mergeCell ref="F8:L8"/>
    <mergeCell ref="F29:L29"/>
    <mergeCell ref="F19:L19"/>
    <mergeCell ref="F20:L20"/>
    <mergeCell ref="F11:L11"/>
    <mergeCell ref="F12:L12"/>
    <mergeCell ref="F13:L13"/>
    <mergeCell ref="F17:L17"/>
    <mergeCell ref="F18:L18"/>
    <mergeCell ref="F21:L21"/>
    <mergeCell ref="F23:L23"/>
    <mergeCell ref="F25:L25"/>
    <mergeCell ref="F27:L27"/>
    <mergeCell ref="F28:L28"/>
    <mergeCell ref="F78:L78"/>
    <mergeCell ref="F86:L86"/>
    <mergeCell ref="F91:L91"/>
    <mergeCell ref="F30:L30"/>
    <mergeCell ref="F35:L35"/>
    <mergeCell ref="F43:L43"/>
    <mergeCell ref="F51:L51"/>
    <mergeCell ref="F56:L56"/>
    <mergeCell ref="F65:L65"/>
    <mergeCell ref="F70:L70"/>
    <mergeCell ref="F64:L64"/>
    <mergeCell ref="F126:L126"/>
    <mergeCell ref="F139:L139"/>
    <mergeCell ref="F140:L140"/>
    <mergeCell ref="F134:L134"/>
    <mergeCell ref="F135:L135"/>
    <mergeCell ref="F138:L138"/>
    <mergeCell ref="F99:L99"/>
    <mergeCell ref="F100:L100"/>
    <mergeCell ref="F105:L105"/>
    <mergeCell ref="F113:L113"/>
    <mergeCell ref="F121:L1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AF46-FB4D-463C-889B-6A342E64CC19}">
  <sheetPr codeName="Sheet5">
    <outlinePr summaryBelow="0"/>
  </sheetPr>
  <dimension ref="A1:O153"/>
  <sheetViews>
    <sheetView topLeftCell="A97" workbookViewId="0">
      <selection activeCell="H10" sqref="H10"/>
    </sheetView>
  </sheetViews>
  <sheetFormatPr defaultColWidth="9.140625" defaultRowHeight="11.25" outlineLevelRow="1" x14ac:dyDescent="0.2"/>
  <cols>
    <col min="1" max="1" width="5.85546875" style="365" customWidth="1"/>
    <col min="2" max="2" width="8.28515625" style="416" bestFit="1" customWidth="1"/>
    <col min="3" max="3" width="10.5703125" style="428" bestFit="1" customWidth="1"/>
    <col min="4" max="4" width="5.85546875" style="366" customWidth="1"/>
    <col min="5" max="5" width="28.140625" style="367" customWidth="1"/>
    <col min="6" max="6" width="14.85546875" style="364" customWidth="1"/>
    <col min="7" max="7" width="13.7109375" style="417" customWidth="1"/>
    <col min="8" max="8" width="39" style="367" customWidth="1"/>
    <col min="9" max="9" width="12.7109375" style="367" customWidth="1"/>
    <col min="10" max="11" width="11" style="368" customWidth="1"/>
    <col min="12" max="12" width="6" style="368" customWidth="1"/>
    <col min="13" max="13" width="26.85546875" style="364" customWidth="1"/>
    <col min="14" max="14" width="9.140625" style="47"/>
    <col min="15" max="15" width="26.42578125" style="47" customWidth="1"/>
    <col min="16" max="16384" width="9.140625" style="47"/>
  </cols>
  <sheetData>
    <row r="1" spans="1:13" s="52" customFormat="1" ht="33.75" x14ac:dyDescent="0.2">
      <c r="A1" s="434" t="s">
        <v>46</v>
      </c>
      <c r="B1" s="435" t="s">
        <v>38</v>
      </c>
      <c r="C1" s="434" t="s">
        <v>322</v>
      </c>
      <c r="D1" s="436" t="s">
        <v>323</v>
      </c>
      <c r="E1" s="437" t="s">
        <v>39</v>
      </c>
      <c r="F1" s="437" t="s">
        <v>40</v>
      </c>
      <c r="G1" s="437" t="s">
        <v>0</v>
      </c>
      <c r="H1" s="437" t="s">
        <v>42</v>
      </c>
      <c r="I1" s="437" t="s">
        <v>41</v>
      </c>
      <c r="J1" s="434" t="s">
        <v>43</v>
      </c>
      <c r="K1" s="434" t="s">
        <v>44</v>
      </c>
      <c r="L1" s="434" t="s">
        <v>45</v>
      </c>
      <c r="M1" s="437" t="s">
        <v>25</v>
      </c>
    </row>
    <row r="2" spans="1:13" s="53" customFormat="1" x14ac:dyDescent="0.2">
      <c r="A2" s="420" t="s">
        <v>47</v>
      </c>
      <c r="B2" s="421">
        <v>1</v>
      </c>
      <c r="C2" s="420"/>
      <c r="D2" s="423"/>
      <c r="E2" s="483"/>
      <c r="F2" s="689" t="s">
        <v>330</v>
      </c>
      <c r="G2" s="689"/>
      <c r="H2" s="689"/>
      <c r="I2" s="689"/>
      <c r="J2" s="689"/>
      <c r="K2" s="689"/>
      <c r="L2" s="689"/>
      <c r="M2" s="483"/>
    </row>
    <row r="3" spans="1:13" ht="33.75" x14ac:dyDescent="0.2">
      <c r="B3" s="416">
        <f>$B$2-ROW($B$2)+ROW()</f>
        <v>2</v>
      </c>
      <c r="D3" s="33" t="s">
        <v>501</v>
      </c>
      <c r="G3" s="364" t="s">
        <v>327</v>
      </c>
      <c r="H3" s="367" t="s">
        <v>328</v>
      </c>
      <c r="I3" s="367" t="s">
        <v>1</v>
      </c>
    </row>
    <row r="4" spans="1:13" s="132" customFormat="1" ht="22.5" x14ac:dyDescent="0.2">
      <c r="A4" s="614"/>
      <c r="B4" s="416">
        <v>1000</v>
      </c>
      <c r="C4" s="428" t="s">
        <v>1948</v>
      </c>
      <c r="D4" s="508"/>
      <c r="E4" s="507"/>
      <c r="F4" s="506" t="s">
        <v>1945</v>
      </c>
      <c r="G4" s="506" t="s">
        <v>5</v>
      </c>
      <c r="H4" s="507" t="s">
        <v>1947</v>
      </c>
      <c r="I4" s="507" t="s">
        <v>1</v>
      </c>
      <c r="J4" s="456" t="s">
        <v>6</v>
      </c>
      <c r="K4" s="456" t="s">
        <v>7</v>
      </c>
      <c r="L4" s="508" t="s">
        <v>334</v>
      </c>
      <c r="M4" s="506" t="s">
        <v>1944</v>
      </c>
    </row>
    <row r="5" spans="1:13" s="60" customFormat="1" x14ac:dyDescent="0.2">
      <c r="A5" s="424" t="s">
        <v>48</v>
      </c>
      <c r="B5" s="425">
        <v>1010</v>
      </c>
      <c r="C5" s="424"/>
      <c r="D5" s="426"/>
      <c r="E5" s="481"/>
      <c r="F5" s="679" t="s">
        <v>22</v>
      </c>
      <c r="G5" s="679"/>
      <c r="H5" s="679"/>
      <c r="I5" s="679"/>
      <c r="J5" s="679"/>
      <c r="K5" s="679"/>
      <c r="L5" s="679"/>
      <c r="M5" s="610"/>
    </row>
    <row r="6" spans="1:13" s="60" customFormat="1" x14ac:dyDescent="0.2">
      <c r="A6" s="438" t="s">
        <v>48</v>
      </c>
      <c r="B6" s="425">
        <f>B5+50</f>
        <v>1060</v>
      </c>
      <c r="C6" s="424"/>
      <c r="D6" s="424"/>
      <c r="E6" s="426"/>
      <c r="F6" s="679" t="s">
        <v>2</v>
      </c>
      <c r="G6" s="679"/>
      <c r="H6" s="679"/>
      <c r="I6" s="679"/>
      <c r="J6" s="679"/>
      <c r="K6" s="679"/>
      <c r="L6" s="679"/>
      <c r="M6" s="610"/>
    </row>
    <row r="7" spans="1:13" ht="22.5" outlineLevel="1" x14ac:dyDescent="0.2">
      <c r="A7" s="417"/>
      <c r="B7" s="416">
        <f>B6+1</f>
        <v>1061</v>
      </c>
      <c r="D7" s="428"/>
      <c r="E7" s="439"/>
      <c r="F7" s="364" t="s">
        <v>18</v>
      </c>
      <c r="G7" s="364" t="s">
        <v>3</v>
      </c>
      <c r="H7" s="440" t="s">
        <v>551</v>
      </c>
      <c r="I7" s="440"/>
      <c r="J7" s="368" t="s">
        <v>13</v>
      </c>
      <c r="K7" s="368" t="s">
        <v>13</v>
      </c>
      <c r="L7" s="368" t="s">
        <v>350</v>
      </c>
    </row>
    <row r="8" spans="1:13" s="53" customFormat="1" x14ac:dyDescent="0.2">
      <c r="A8" s="420" t="s">
        <v>47</v>
      </c>
      <c r="B8" s="421">
        <v>1100</v>
      </c>
      <c r="C8" s="420"/>
      <c r="D8" s="423"/>
      <c r="E8" s="483"/>
      <c r="F8" s="689" t="s">
        <v>330</v>
      </c>
      <c r="G8" s="689"/>
      <c r="H8" s="689"/>
      <c r="I8" s="689"/>
      <c r="J8" s="689"/>
      <c r="K8" s="689"/>
      <c r="L8" s="689"/>
      <c r="M8" s="483"/>
    </row>
    <row r="9" spans="1:13" s="60" customFormat="1" x14ac:dyDescent="0.2">
      <c r="A9" s="424" t="s">
        <v>48</v>
      </c>
      <c r="B9" s="425">
        <f>$B$8-ROW($B$8)+ROW()</f>
        <v>1101</v>
      </c>
      <c r="C9" s="424"/>
      <c r="D9" s="426"/>
      <c r="E9" s="481"/>
      <c r="F9" s="679" t="s">
        <v>4</v>
      </c>
      <c r="G9" s="679"/>
      <c r="H9" s="679"/>
      <c r="I9" s="679"/>
      <c r="J9" s="679"/>
      <c r="K9" s="679"/>
      <c r="L9" s="679"/>
      <c r="M9" s="481"/>
    </row>
    <row r="10" spans="1:13" s="132" customFormat="1" ht="33.75" outlineLevel="1" x14ac:dyDescent="0.2">
      <c r="A10" s="509"/>
      <c r="B10" s="416">
        <f>B9+1</f>
        <v>1102</v>
      </c>
      <c r="C10" s="495"/>
      <c r="D10" s="495"/>
      <c r="E10" s="510"/>
      <c r="F10" s="364" t="s">
        <v>1640</v>
      </c>
      <c r="G10" s="506" t="s">
        <v>9</v>
      </c>
      <c r="H10" s="507" t="s">
        <v>1950</v>
      </c>
      <c r="I10" s="510" t="s">
        <v>1</v>
      </c>
      <c r="J10" s="508" t="s">
        <v>10</v>
      </c>
      <c r="K10" s="508" t="s">
        <v>10</v>
      </c>
      <c r="L10" s="508" t="s">
        <v>334</v>
      </c>
      <c r="M10" s="506"/>
    </row>
    <row r="11" spans="1:13" s="132" customFormat="1" ht="33.75" outlineLevel="1" x14ac:dyDescent="0.2">
      <c r="A11" s="509"/>
      <c r="B11" s="416">
        <f>B10+1</f>
        <v>1103</v>
      </c>
      <c r="C11" s="495"/>
      <c r="D11" s="495" t="s">
        <v>343</v>
      </c>
      <c r="E11" s="510"/>
      <c r="F11" s="364" t="s">
        <v>1641</v>
      </c>
      <c r="G11" s="506" t="s">
        <v>9</v>
      </c>
      <c r="H11" s="520" t="s">
        <v>1951</v>
      </c>
      <c r="I11" s="510" t="s">
        <v>1</v>
      </c>
      <c r="J11" s="508" t="s">
        <v>10</v>
      </c>
      <c r="K11" s="508" t="s">
        <v>10</v>
      </c>
      <c r="L11" s="508" t="s">
        <v>334</v>
      </c>
      <c r="M11" s="521" t="s">
        <v>1698</v>
      </c>
    </row>
    <row r="12" spans="1:13" s="53" customFormat="1" x14ac:dyDescent="0.2">
      <c r="A12" s="420" t="s">
        <v>47</v>
      </c>
      <c r="B12" s="421">
        <v>2000</v>
      </c>
      <c r="C12" s="420"/>
      <c r="D12" s="423"/>
      <c r="E12" s="483"/>
      <c r="F12" s="689" t="s">
        <v>1465</v>
      </c>
      <c r="G12" s="689"/>
      <c r="H12" s="689"/>
      <c r="I12" s="689"/>
      <c r="J12" s="689"/>
      <c r="K12" s="689"/>
      <c r="L12" s="689"/>
      <c r="M12" s="483" t="s">
        <v>1437</v>
      </c>
    </row>
    <row r="13" spans="1:13" s="60" customFormat="1" outlineLevel="1" x14ac:dyDescent="0.2">
      <c r="A13" s="424" t="s">
        <v>48</v>
      </c>
      <c r="B13" s="425">
        <v>2010</v>
      </c>
      <c r="C13" s="424"/>
      <c r="D13" s="426"/>
      <c r="E13" s="481"/>
      <c r="F13" s="679" t="s">
        <v>1445</v>
      </c>
      <c r="G13" s="679"/>
      <c r="H13" s="679"/>
      <c r="I13" s="679"/>
      <c r="J13" s="679"/>
      <c r="K13" s="679"/>
      <c r="L13" s="679"/>
      <c r="M13" s="481"/>
    </row>
    <row r="14" spans="1:13" outlineLevel="1" x14ac:dyDescent="0.2">
      <c r="B14" s="416">
        <v>2011</v>
      </c>
      <c r="E14" s="367" t="s">
        <v>1506</v>
      </c>
    </row>
    <row r="15" spans="1:13" ht="33" customHeight="1" outlineLevel="1" x14ac:dyDescent="0.2">
      <c r="B15" s="416">
        <v>2012</v>
      </c>
      <c r="C15" s="428" t="s">
        <v>370</v>
      </c>
      <c r="E15" s="367" t="s">
        <v>1458</v>
      </c>
    </row>
    <row r="16" spans="1:13" s="60" customFormat="1" outlineLevel="1" x14ac:dyDescent="0.2">
      <c r="A16" s="424" t="s">
        <v>48</v>
      </c>
      <c r="B16" s="425">
        <v>2020</v>
      </c>
      <c r="C16" s="424"/>
      <c r="D16" s="426"/>
      <c r="E16" s="481"/>
      <c r="F16" s="679" t="s">
        <v>779</v>
      </c>
      <c r="G16" s="679"/>
      <c r="H16" s="679"/>
      <c r="I16" s="679"/>
      <c r="J16" s="679"/>
      <c r="K16" s="679"/>
      <c r="L16" s="679"/>
      <c r="M16" s="481"/>
    </row>
    <row r="17" spans="1:15" outlineLevel="1" x14ac:dyDescent="0.2">
      <c r="B17" s="416">
        <v>2021</v>
      </c>
      <c r="E17" s="367" t="s">
        <v>1460</v>
      </c>
    </row>
    <row r="18" spans="1:15" ht="32.25" customHeight="1" outlineLevel="1" x14ac:dyDescent="0.2">
      <c r="B18" s="416">
        <v>2022</v>
      </c>
      <c r="C18" s="428" t="s">
        <v>371</v>
      </c>
      <c r="E18" s="367" t="s">
        <v>1459</v>
      </c>
    </row>
    <row r="19" spans="1:15" s="53" customFormat="1" x14ac:dyDescent="0.2">
      <c r="A19" s="420" t="s">
        <v>47</v>
      </c>
      <c r="B19" s="421">
        <v>3000</v>
      </c>
      <c r="C19" s="420"/>
      <c r="D19" s="423"/>
      <c r="E19" s="483"/>
      <c r="F19" s="689" t="s">
        <v>1473</v>
      </c>
      <c r="G19" s="689"/>
      <c r="H19" s="689"/>
      <c r="I19" s="689"/>
      <c r="J19" s="689"/>
      <c r="K19" s="689"/>
      <c r="L19" s="689"/>
      <c r="M19" s="483"/>
    </row>
    <row r="20" spans="1:15" s="60" customFormat="1" outlineLevel="1" x14ac:dyDescent="0.2">
      <c r="A20" s="424" t="s">
        <v>48</v>
      </c>
      <c r="B20" s="425">
        <v>3110</v>
      </c>
      <c r="C20" s="424"/>
      <c r="D20" s="426"/>
      <c r="E20" s="481"/>
      <c r="F20" s="679" t="s">
        <v>407</v>
      </c>
      <c r="G20" s="679"/>
      <c r="H20" s="679"/>
      <c r="I20" s="679"/>
      <c r="J20" s="679"/>
      <c r="K20" s="679"/>
      <c r="L20" s="679"/>
      <c r="M20" s="481"/>
    </row>
    <row r="21" spans="1:15" s="174" customFormat="1" outlineLevel="1" x14ac:dyDescent="0.2">
      <c r="A21" s="448"/>
      <c r="B21" s="449">
        <f>B20+1</f>
        <v>3111</v>
      </c>
      <c r="C21" s="450"/>
      <c r="D21" s="451"/>
      <c r="E21" s="452"/>
      <c r="F21" s="453" t="s">
        <v>1214</v>
      </c>
      <c r="G21" s="454" t="s">
        <v>12</v>
      </c>
      <c r="H21" s="453" t="s">
        <v>1212</v>
      </c>
      <c r="I21" s="455" t="s">
        <v>1</v>
      </c>
      <c r="J21" s="456" t="s">
        <v>6</v>
      </c>
      <c r="K21" s="456" t="s">
        <v>7</v>
      </c>
      <c r="L21" s="451" t="s">
        <v>334</v>
      </c>
      <c r="M21" s="457"/>
    </row>
    <row r="22" spans="1:15" s="174" customFormat="1" outlineLevel="1" x14ac:dyDescent="0.2">
      <c r="A22" s="448"/>
      <c r="B22" s="449">
        <f>B21+1</f>
        <v>3112</v>
      </c>
      <c r="C22" s="450"/>
      <c r="D22" s="451"/>
      <c r="E22" s="452"/>
      <c r="F22" s="453" t="s">
        <v>1215</v>
      </c>
      <c r="G22" s="454" t="s">
        <v>12</v>
      </c>
      <c r="H22" s="453" t="s">
        <v>1213</v>
      </c>
      <c r="I22" s="455" t="s">
        <v>1</v>
      </c>
      <c r="J22" s="456" t="s">
        <v>6</v>
      </c>
      <c r="K22" s="456" t="s">
        <v>7</v>
      </c>
      <c r="L22" s="451" t="s">
        <v>334</v>
      </c>
      <c r="M22" s="457"/>
    </row>
    <row r="23" spans="1:15" s="314" customFormat="1" outlineLevel="1" x14ac:dyDescent="0.2">
      <c r="A23" s="458"/>
      <c r="B23" s="442">
        <f t="shared" ref="B23:B27" si="0">B22+1</f>
        <v>3113</v>
      </c>
      <c r="C23" s="443"/>
      <c r="D23" s="398"/>
      <c r="E23" s="459"/>
      <c r="F23" s="396" t="s">
        <v>1474</v>
      </c>
      <c r="G23" s="460" t="s">
        <v>12</v>
      </c>
      <c r="H23" s="392" t="s">
        <v>1483</v>
      </c>
      <c r="I23" s="461" t="s">
        <v>1</v>
      </c>
      <c r="J23" s="462" t="s">
        <v>6</v>
      </c>
      <c r="K23" s="462" t="s">
        <v>7</v>
      </c>
      <c r="L23" s="463" t="s">
        <v>334</v>
      </c>
      <c r="M23" s="391"/>
    </row>
    <row r="24" spans="1:15" s="314" customFormat="1" outlineLevel="1" x14ac:dyDescent="0.2">
      <c r="A24" s="464"/>
      <c r="B24" s="416">
        <f t="shared" si="0"/>
        <v>3114</v>
      </c>
      <c r="C24" s="428" t="s">
        <v>370</v>
      </c>
      <c r="D24" s="381"/>
      <c r="E24" s="465"/>
      <c r="F24" s="364" t="s">
        <v>1309</v>
      </c>
      <c r="G24" s="454" t="s">
        <v>12</v>
      </c>
      <c r="H24" s="378" t="s">
        <v>1484</v>
      </c>
      <c r="I24" s="466" t="s">
        <v>1</v>
      </c>
      <c r="J24" s="456" t="s">
        <v>6</v>
      </c>
      <c r="K24" s="456" t="s">
        <v>7</v>
      </c>
      <c r="L24" s="451" t="s">
        <v>334</v>
      </c>
      <c r="M24" s="376"/>
    </row>
    <row r="25" spans="1:15" s="314" customFormat="1" outlineLevel="1" x14ac:dyDescent="0.2">
      <c r="A25" s="464"/>
      <c r="B25" s="416">
        <f t="shared" si="0"/>
        <v>3115</v>
      </c>
      <c r="C25" s="428" t="s">
        <v>371</v>
      </c>
      <c r="D25" s="381"/>
      <c r="E25" s="465"/>
      <c r="F25" s="364" t="s">
        <v>1309</v>
      </c>
      <c r="G25" s="454" t="s">
        <v>12</v>
      </c>
      <c r="H25" s="378" t="s">
        <v>1518</v>
      </c>
      <c r="I25" s="466" t="s">
        <v>1</v>
      </c>
      <c r="J25" s="456" t="s">
        <v>6</v>
      </c>
      <c r="K25" s="456" t="s">
        <v>7</v>
      </c>
      <c r="L25" s="451" t="s">
        <v>334</v>
      </c>
      <c r="M25" s="376"/>
    </row>
    <row r="26" spans="1:15" s="314" customFormat="1" outlineLevel="1" x14ac:dyDescent="0.2">
      <c r="A26" s="464"/>
      <c r="B26" s="416">
        <f t="shared" si="0"/>
        <v>3116</v>
      </c>
      <c r="C26" s="428" t="s">
        <v>373</v>
      </c>
      <c r="D26" s="381" t="s">
        <v>329</v>
      </c>
      <c r="E26" s="465"/>
      <c r="F26" s="364" t="s">
        <v>1309</v>
      </c>
      <c r="G26" s="454" t="s">
        <v>12</v>
      </c>
      <c r="H26" s="378" t="s">
        <v>1519</v>
      </c>
      <c r="I26" s="466" t="s">
        <v>1</v>
      </c>
      <c r="J26" s="456" t="s">
        <v>6</v>
      </c>
      <c r="K26" s="456" t="s">
        <v>7</v>
      </c>
      <c r="L26" s="451" t="s">
        <v>334</v>
      </c>
      <c r="M26" s="376"/>
    </row>
    <row r="27" spans="1:15" s="314" customFormat="1" outlineLevel="1" x14ac:dyDescent="0.2">
      <c r="A27" s="464"/>
      <c r="B27" s="416">
        <f t="shared" si="0"/>
        <v>3117</v>
      </c>
      <c r="C27" s="428" t="s">
        <v>373</v>
      </c>
      <c r="D27" s="381" t="s">
        <v>343</v>
      </c>
      <c r="E27" s="465"/>
      <c r="F27" s="364" t="s">
        <v>1309</v>
      </c>
      <c r="G27" s="454" t="s">
        <v>12</v>
      </c>
      <c r="H27" s="378" t="s">
        <v>1520</v>
      </c>
      <c r="I27" s="466" t="s">
        <v>1</v>
      </c>
      <c r="J27" s="456" t="s">
        <v>6</v>
      </c>
      <c r="K27" s="456" t="s">
        <v>7</v>
      </c>
      <c r="L27" s="451" t="s">
        <v>334</v>
      </c>
      <c r="M27" s="376"/>
    </row>
    <row r="28" spans="1:15" s="53" customFormat="1" x14ac:dyDescent="0.2">
      <c r="A28" s="420" t="s">
        <v>47</v>
      </c>
      <c r="B28" s="421">
        <v>9000</v>
      </c>
      <c r="C28" s="420"/>
      <c r="D28" s="423"/>
      <c r="E28" s="483"/>
      <c r="F28" s="689" t="s">
        <v>777</v>
      </c>
      <c r="G28" s="689"/>
      <c r="H28" s="689"/>
      <c r="I28" s="689"/>
      <c r="J28" s="689"/>
      <c r="K28" s="689"/>
      <c r="L28" s="689"/>
      <c r="M28" s="483" t="s">
        <v>1437</v>
      </c>
    </row>
    <row r="29" spans="1:15" s="60" customFormat="1" outlineLevel="1" x14ac:dyDescent="0.2">
      <c r="A29" s="424" t="s">
        <v>48</v>
      </c>
      <c r="B29" s="425">
        <v>9010</v>
      </c>
      <c r="C29" s="424"/>
      <c r="D29" s="426"/>
      <c r="E29" s="481"/>
      <c r="F29" s="679" t="s">
        <v>1443</v>
      </c>
      <c r="G29" s="679"/>
      <c r="H29" s="679"/>
      <c r="I29" s="679"/>
      <c r="J29" s="679"/>
      <c r="K29" s="679"/>
      <c r="L29" s="679"/>
      <c r="M29" s="481"/>
    </row>
    <row r="30" spans="1:15" ht="22.5" outlineLevel="1" x14ac:dyDescent="0.2">
      <c r="B30" s="416">
        <v>9011</v>
      </c>
      <c r="E30" s="367" t="s">
        <v>1503</v>
      </c>
      <c r="O30" s="364" t="s">
        <v>1497</v>
      </c>
    </row>
    <row r="31" spans="1:15" ht="67.5" outlineLevel="1" x14ac:dyDescent="0.2">
      <c r="B31" s="416">
        <v>9012</v>
      </c>
      <c r="E31" s="571" t="s">
        <v>1887</v>
      </c>
      <c r="O31" s="382"/>
    </row>
    <row r="32" spans="1:15" s="60" customFormat="1" outlineLevel="1" x14ac:dyDescent="0.2">
      <c r="A32" s="424" t="s">
        <v>48</v>
      </c>
      <c r="B32" s="425">
        <v>9020</v>
      </c>
      <c r="C32" s="424"/>
      <c r="D32" s="426"/>
      <c r="E32" s="481"/>
      <c r="F32" s="679" t="s">
        <v>1444</v>
      </c>
      <c r="G32" s="679"/>
      <c r="H32" s="679"/>
      <c r="I32" s="679"/>
      <c r="J32" s="679"/>
      <c r="K32" s="679"/>
      <c r="L32" s="679"/>
      <c r="M32" s="481"/>
    </row>
    <row r="33" spans="1:13" outlineLevel="1" x14ac:dyDescent="0.2">
      <c r="B33" s="416">
        <v>9021</v>
      </c>
      <c r="E33" s="571" t="s">
        <v>1888</v>
      </c>
    </row>
    <row r="34" spans="1:13" outlineLevel="1" x14ac:dyDescent="0.2">
      <c r="B34" s="416">
        <v>9022</v>
      </c>
      <c r="E34" s="571" t="s">
        <v>1889</v>
      </c>
    </row>
    <row r="35" spans="1:13" s="60" customFormat="1" outlineLevel="1" x14ac:dyDescent="0.2">
      <c r="A35" s="424" t="s">
        <v>48</v>
      </c>
      <c r="B35" s="425">
        <v>9030</v>
      </c>
      <c r="C35" s="426"/>
      <c r="D35" s="426"/>
      <c r="E35" s="481"/>
      <c r="F35" s="679" t="s">
        <v>1498</v>
      </c>
      <c r="G35" s="679"/>
      <c r="H35" s="679"/>
      <c r="I35" s="679"/>
      <c r="J35" s="679"/>
      <c r="K35" s="679"/>
      <c r="L35" s="679"/>
      <c r="M35" s="481"/>
    </row>
    <row r="36" spans="1:13" outlineLevel="1" x14ac:dyDescent="0.2">
      <c r="B36" s="416">
        <v>9031</v>
      </c>
      <c r="C36" s="366"/>
      <c r="D36" s="367"/>
      <c r="E36" s="367" t="s">
        <v>410</v>
      </c>
    </row>
    <row r="37" spans="1:13" ht="67.5" outlineLevel="1" x14ac:dyDescent="0.2">
      <c r="A37" s="393"/>
      <c r="B37" s="442">
        <v>9032</v>
      </c>
      <c r="C37" s="394"/>
      <c r="D37" s="394"/>
      <c r="E37" s="395"/>
      <c r="F37" s="396" t="s">
        <v>1499</v>
      </c>
      <c r="G37" s="396" t="s">
        <v>1440</v>
      </c>
      <c r="H37" s="396" t="s">
        <v>1913</v>
      </c>
      <c r="I37" s="395"/>
      <c r="J37" s="397" t="s">
        <v>15</v>
      </c>
      <c r="K37" s="397" t="s">
        <v>1500</v>
      </c>
      <c r="L37" s="397" t="s">
        <v>1501</v>
      </c>
      <c r="M37" s="399" t="s">
        <v>1502</v>
      </c>
    </row>
    <row r="38" spans="1:13" s="53" customFormat="1" x14ac:dyDescent="0.2">
      <c r="A38" s="420" t="s">
        <v>47</v>
      </c>
      <c r="B38" s="421">
        <v>20000</v>
      </c>
      <c r="C38" s="420"/>
      <c r="D38" s="423"/>
      <c r="E38" s="483"/>
      <c r="F38" s="682" t="s">
        <v>1476</v>
      </c>
      <c r="G38" s="683"/>
      <c r="H38" s="683"/>
      <c r="I38" s="683"/>
      <c r="J38" s="683"/>
      <c r="K38" s="683"/>
      <c r="L38" s="684"/>
      <c r="M38" s="483"/>
    </row>
    <row r="39" spans="1:13" s="60" customFormat="1" ht="13.5" customHeight="1" outlineLevel="1" x14ac:dyDescent="0.2">
      <c r="A39" s="424" t="s">
        <v>48</v>
      </c>
      <c r="B39" s="425">
        <f>B38+1</f>
        <v>20001</v>
      </c>
      <c r="C39" s="424" t="s">
        <v>371</v>
      </c>
      <c r="D39" s="426"/>
      <c r="E39" s="481"/>
      <c r="F39" s="673" t="s">
        <v>253</v>
      </c>
      <c r="G39" s="674"/>
      <c r="H39" s="674"/>
      <c r="I39" s="674"/>
      <c r="J39" s="674"/>
      <c r="K39" s="674"/>
      <c r="L39" s="675"/>
      <c r="M39" s="481"/>
    </row>
    <row r="40" spans="1:13" s="60" customFormat="1" outlineLevel="1" x14ac:dyDescent="0.2">
      <c r="A40" s="424" t="s">
        <v>48</v>
      </c>
      <c r="B40" s="425">
        <v>20010</v>
      </c>
      <c r="C40" s="424" t="s">
        <v>371</v>
      </c>
      <c r="D40" s="426"/>
      <c r="E40" s="481"/>
      <c r="F40" s="679" t="s">
        <v>1495</v>
      </c>
      <c r="G40" s="679"/>
      <c r="H40" s="679"/>
      <c r="I40" s="679"/>
      <c r="J40" s="679"/>
      <c r="K40" s="679"/>
      <c r="L40" s="679"/>
      <c r="M40" s="481"/>
    </row>
    <row r="41" spans="1:13" ht="27" customHeight="1" outlineLevel="1" x14ac:dyDescent="0.2">
      <c r="B41" s="416">
        <f>B40+1</f>
        <v>20011</v>
      </c>
      <c r="C41" s="428" t="s">
        <v>1949</v>
      </c>
      <c r="D41" s="368"/>
      <c r="E41" s="467"/>
      <c r="F41" s="364" t="s">
        <v>220</v>
      </c>
      <c r="G41" s="367" t="s">
        <v>220</v>
      </c>
      <c r="H41" s="367" t="s">
        <v>1504</v>
      </c>
      <c r="I41" s="367" t="s">
        <v>1521</v>
      </c>
      <c r="J41" s="368" t="s">
        <v>10</v>
      </c>
      <c r="K41" s="368" t="s">
        <v>10</v>
      </c>
      <c r="L41" s="368" t="s">
        <v>334</v>
      </c>
      <c r="M41" s="364" t="s">
        <v>1360</v>
      </c>
    </row>
    <row r="42" spans="1:13" ht="90" outlineLevel="1" x14ac:dyDescent="0.2">
      <c r="A42" s="468"/>
      <c r="B42" s="449">
        <f t="shared" ref="B42:B43" si="1">B41+1</f>
        <v>20012</v>
      </c>
      <c r="C42" s="428" t="s">
        <v>1949</v>
      </c>
      <c r="D42" s="451"/>
      <c r="E42" s="452"/>
      <c r="F42" s="453" t="s">
        <v>221</v>
      </c>
      <c r="G42" s="454" t="s">
        <v>221</v>
      </c>
      <c r="H42" s="454" t="s">
        <v>1522</v>
      </c>
      <c r="I42" s="454" t="s">
        <v>1</v>
      </c>
      <c r="J42" s="451" t="s">
        <v>10</v>
      </c>
      <c r="K42" s="451" t="s">
        <v>10</v>
      </c>
      <c r="L42" s="451" t="s">
        <v>334</v>
      </c>
      <c r="M42" s="453"/>
    </row>
    <row r="43" spans="1:13" s="243" customFormat="1" ht="78.75" outlineLevel="1" x14ac:dyDescent="0.2">
      <c r="A43" s="468"/>
      <c r="B43" s="416">
        <f t="shared" si="1"/>
        <v>20013</v>
      </c>
      <c r="C43" s="428" t="s">
        <v>1949</v>
      </c>
      <c r="D43" s="451"/>
      <c r="E43" s="452"/>
      <c r="F43" s="453" t="s">
        <v>235</v>
      </c>
      <c r="G43" s="454" t="s">
        <v>790</v>
      </c>
      <c r="H43" s="454" t="s">
        <v>1523</v>
      </c>
      <c r="I43" s="367" t="s">
        <v>1524</v>
      </c>
      <c r="J43" s="451" t="s">
        <v>10</v>
      </c>
      <c r="K43" s="451" t="s">
        <v>10</v>
      </c>
      <c r="L43" s="451" t="s">
        <v>334</v>
      </c>
      <c r="M43" s="453" t="s">
        <v>792</v>
      </c>
    </row>
    <row r="44" spans="1:13" s="60" customFormat="1" outlineLevel="1" x14ac:dyDescent="0.2">
      <c r="A44" s="424" t="s">
        <v>48</v>
      </c>
      <c r="B44" s="425">
        <v>20020</v>
      </c>
      <c r="C44" s="424" t="s">
        <v>371</v>
      </c>
      <c r="D44" s="438" t="s">
        <v>343</v>
      </c>
      <c r="E44" s="481"/>
      <c r="F44" s="679" t="s">
        <v>1496</v>
      </c>
      <c r="G44" s="679"/>
      <c r="H44" s="679"/>
      <c r="I44" s="679"/>
      <c r="J44" s="679"/>
      <c r="K44" s="679"/>
      <c r="L44" s="679"/>
      <c r="M44" s="481"/>
    </row>
    <row r="45" spans="1:13" ht="27" customHeight="1" outlineLevel="1" x14ac:dyDescent="0.2">
      <c r="B45" s="416">
        <f>B44+1</f>
        <v>20021</v>
      </c>
      <c r="C45" s="428" t="s">
        <v>1949</v>
      </c>
      <c r="D45" s="368" t="s">
        <v>343</v>
      </c>
      <c r="E45" s="467"/>
      <c r="F45" s="364" t="s">
        <v>220</v>
      </c>
      <c r="G45" s="367" t="s">
        <v>220</v>
      </c>
      <c r="H45" s="367" t="s">
        <v>1505</v>
      </c>
      <c r="I45" s="367" t="s">
        <v>1525</v>
      </c>
      <c r="J45" s="368" t="s">
        <v>10</v>
      </c>
      <c r="K45" s="368" t="s">
        <v>10</v>
      </c>
      <c r="L45" s="368" t="s">
        <v>334</v>
      </c>
      <c r="M45" s="364" t="s">
        <v>1360</v>
      </c>
    </row>
    <row r="46" spans="1:13" ht="90" outlineLevel="1" x14ac:dyDescent="0.2">
      <c r="A46" s="468"/>
      <c r="B46" s="449">
        <f t="shared" ref="B46:B47" si="2">B45+1</f>
        <v>20022</v>
      </c>
      <c r="C46" s="428" t="s">
        <v>1949</v>
      </c>
      <c r="D46" s="368" t="s">
        <v>343</v>
      </c>
      <c r="E46" s="452"/>
      <c r="F46" s="453" t="s">
        <v>221</v>
      </c>
      <c r="G46" s="454" t="s">
        <v>221</v>
      </c>
      <c r="H46" s="454" t="s">
        <v>1526</v>
      </c>
      <c r="I46" s="454" t="s">
        <v>1</v>
      </c>
      <c r="J46" s="451" t="s">
        <v>10</v>
      </c>
      <c r="K46" s="451" t="s">
        <v>10</v>
      </c>
      <c r="L46" s="451" t="s">
        <v>334</v>
      </c>
      <c r="M46" s="453"/>
    </row>
    <row r="47" spans="1:13" s="243" customFormat="1" ht="78.75" outlineLevel="1" x14ac:dyDescent="0.2">
      <c r="A47" s="468"/>
      <c r="B47" s="416">
        <f t="shared" si="2"/>
        <v>20023</v>
      </c>
      <c r="C47" s="428" t="s">
        <v>1949</v>
      </c>
      <c r="D47" s="368" t="s">
        <v>343</v>
      </c>
      <c r="E47" s="452"/>
      <c r="F47" s="453" t="s">
        <v>235</v>
      </c>
      <c r="G47" s="454" t="s">
        <v>790</v>
      </c>
      <c r="H47" s="454" t="s">
        <v>1527</v>
      </c>
      <c r="I47" s="367" t="s">
        <v>1528</v>
      </c>
      <c r="J47" s="451" t="s">
        <v>10</v>
      </c>
      <c r="K47" s="451" t="s">
        <v>10</v>
      </c>
      <c r="L47" s="451" t="s">
        <v>334</v>
      </c>
      <c r="M47" s="453" t="s">
        <v>792</v>
      </c>
    </row>
    <row r="48" spans="1:13" s="60" customFormat="1" outlineLevel="1" x14ac:dyDescent="0.2">
      <c r="A48" s="424" t="s">
        <v>48</v>
      </c>
      <c r="B48" s="425">
        <v>20030</v>
      </c>
      <c r="C48" s="424" t="s">
        <v>370</v>
      </c>
      <c r="D48" s="426"/>
      <c r="E48" s="481"/>
      <c r="F48" s="679" t="s">
        <v>1337</v>
      </c>
      <c r="G48" s="679"/>
      <c r="H48" s="679"/>
      <c r="I48" s="679"/>
      <c r="J48" s="679"/>
      <c r="K48" s="679"/>
      <c r="L48" s="679"/>
      <c r="M48" s="481"/>
    </row>
    <row r="49" spans="1:13" ht="112.5" outlineLevel="1" x14ac:dyDescent="0.2">
      <c r="B49" s="416">
        <f t="shared" ref="B49" si="3">B48+1</f>
        <v>20031</v>
      </c>
      <c r="C49" s="428" t="s">
        <v>370</v>
      </c>
      <c r="F49" s="364" t="s">
        <v>223</v>
      </c>
      <c r="G49" s="364" t="s">
        <v>554</v>
      </c>
      <c r="H49" s="367" t="s">
        <v>556</v>
      </c>
      <c r="I49" s="367" t="s">
        <v>1524</v>
      </c>
      <c r="J49" s="368" t="s">
        <v>10</v>
      </c>
      <c r="K49" s="368" t="s">
        <v>10</v>
      </c>
      <c r="L49" s="368" t="s">
        <v>334</v>
      </c>
    </row>
    <row r="50" spans="1:13" s="60" customFormat="1" outlineLevel="1" x14ac:dyDescent="0.2">
      <c r="A50" s="424" t="s">
        <v>48</v>
      </c>
      <c r="B50" s="425">
        <v>20040</v>
      </c>
      <c r="C50" s="424" t="s">
        <v>370</v>
      </c>
      <c r="D50" s="426"/>
      <c r="E50" s="481"/>
      <c r="F50" s="673" t="s">
        <v>1338</v>
      </c>
      <c r="G50" s="674"/>
      <c r="H50" s="674"/>
      <c r="I50" s="674"/>
      <c r="J50" s="674"/>
      <c r="K50" s="674"/>
      <c r="L50" s="675"/>
      <c r="M50" s="481"/>
    </row>
    <row r="51" spans="1:13" ht="146.25" outlineLevel="1" x14ac:dyDescent="0.2">
      <c r="B51" s="416">
        <f>B50+1</f>
        <v>20041</v>
      </c>
      <c r="C51" s="428" t="s">
        <v>370</v>
      </c>
      <c r="D51" s="428" t="s">
        <v>343</v>
      </c>
      <c r="F51" s="364" t="s">
        <v>223</v>
      </c>
      <c r="G51" s="364" t="s">
        <v>570</v>
      </c>
      <c r="H51" s="454" t="s">
        <v>1964</v>
      </c>
      <c r="I51" s="367" t="s">
        <v>1528</v>
      </c>
      <c r="J51" s="368" t="s">
        <v>10</v>
      </c>
      <c r="K51" s="368" t="s">
        <v>10</v>
      </c>
      <c r="L51" s="368" t="s">
        <v>334</v>
      </c>
    </row>
    <row r="52" spans="1:13" s="50" customFormat="1" ht="146.25" outlineLevel="1" x14ac:dyDescent="0.2">
      <c r="A52" s="393"/>
      <c r="B52" s="442">
        <f>B51+1</f>
        <v>20042</v>
      </c>
      <c r="C52" s="443" t="s">
        <v>370</v>
      </c>
      <c r="D52" s="443" t="s">
        <v>343</v>
      </c>
      <c r="E52" s="395"/>
      <c r="F52" s="396" t="s">
        <v>223</v>
      </c>
      <c r="G52" s="396" t="s">
        <v>570</v>
      </c>
      <c r="H52" s="460" t="s">
        <v>1080</v>
      </c>
      <c r="I52" s="395" t="s">
        <v>1477</v>
      </c>
      <c r="J52" s="397" t="s">
        <v>10</v>
      </c>
      <c r="K52" s="397" t="s">
        <v>10</v>
      </c>
      <c r="L52" s="397" t="s">
        <v>334</v>
      </c>
      <c r="M52" s="396"/>
    </row>
    <row r="53" spans="1:13" s="60" customFormat="1" ht="13.5" customHeight="1" outlineLevel="1" x14ac:dyDescent="0.2">
      <c r="A53" s="424" t="s">
        <v>48</v>
      </c>
      <c r="B53" s="425">
        <v>20050</v>
      </c>
      <c r="C53" s="424"/>
      <c r="D53" s="426"/>
      <c r="E53" s="481"/>
      <c r="F53" s="673" t="s">
        <v>860</v>
      </c>
      <c r="G53" s="674"/>
      <c r="H53" s="674"/>
      <c r="I53" s="674"/>
      <c r="J53" s="674"/>
      <c r="K53" s="674"/>
      <c r="L53" s="675"/>
      <c r="M53" s="481"/>
    </row>
    <row r="54" spans="1:13" s="3" customFormat="1" ht="33.75" outlineLevel="1" x14ac:dyDescent="0.2">
      <c r="A54" s="469"/>
      <c r="B54" s="416">
        <v>20051</v>
      </c>
      <c r="C54" s="428"/>
      <c r="D54" s="368"/>
      <c r="E54" s="467"/>
      <c r="F54" s="364" t="s">
        <v>1475</v>
      </c>
      <c r="G54" s="367" t="s">
        <v>3</v>
      </c>
      <c r="H54" s="454" t="s">
        <v>552</v>
      </c>
      <c r="I54" s="367"/>
      <c r="J54" s="368" t="s">
        <v>13</v>
      </c>
      <c r="K54" s="368" t="s">
        <v>14</v>
      </c>
      <c r="L54" s="368" t="s">
        <v>333</v>
      </c>
      <c r="M54" s="364" t="s">
        <v>1369</v>
      </c>
    </row>
    <row r="55" spans="1:13" s="53" customFormat="1" x14ac:dyDescent="0.2">
      <c r="A55" s="420" t="s">
        <v>47</v>
      </c>
      <c r="B55" s="421">
        <v>30000</v>
      </c>
      <c r="C55" s="420"/>
      <c r="D55" s="423"/>
      <c r="E55" s="483"/>
      <c r="F55" s="682" t="s">
        <v>777</v>
      </c>
      <c r="G55" s="683"/>
      <c r="H55" s="683"/>
      <c r="I55" s="683"/>
      <c r="J55" s="683"/>
      <c r="K55" s="683"/>
      <c r="L55" s="684"/>
      <c r="M55" s="483"/>
    </row>
    <row r="56" spans="1:13" s="60" customFormat="1" ht="13.5" customHeight="1" outlineLevel="1" x14ac:dyDescent="0.2">
      <c r="A56" s="424" t="s">
        <v>48</v>
      </c>
      <c r="B56" s="425">
        <v>30010</v>
      </c>
      <c r="C56" s="424"/>
      <c r="D56" s="426"/>
      <c r="E56" s="481"/>
      <c r="F56" s="673" t="s">
        <v>407</v>
      </c>
      <c r="G56" s="674"/>
      <c r="H56" s="674"/>
      <c r="I56" s="674"/>
      <c r="J56" s="674"/>
      <c r="K56" s="674"/>
      <c r="L56" s="675"/>
      <c r="M56" s="481"/>
    </row>
    <row r="57" spans="1:13" s="53" customFormat="1" x14ac:dyDescent="0.2">
      <c r="A57" s="420" t="s">
        <v>47</v>
      </c>
      <c r="B57" s="421">
        <v>40000</v>
      </c>
      <c r="C57" s="420"/>
      <c r="D57" s="423"/>
      <c r="E57" s="483"/>
      <c r="F57" s="682" t="s">
        <v>130</v>
      </c>
      <c r="G57" s="683"/>
      <c r="H57" s="683"/>
      <c r="I57" s="683"/>
      <c r="J57" s="683"/>
      <c r="K57" s="683"/>
      <c r="L57" s="684"/>
      <c r="M57" s="483"/>
    </row>
    <row r="58" spans="1:13" s="60" customFormat="1" ht="13.5" customHeight="1" outlineLevel="1" x14ac:dyDescent="0.2">
      <c r="A58" s="424" t="s">
        <v>48</v>
      </c>
      <c r="B58" s="425">
        <v>40010</v>
      </c>
      <c r="C58" s="424"/>
      <c r="D58" s="426"/>
      <c r="E58" s="481"/>
      <c r="F58" s="673" t="s">
        <v>1478</v>
      </c>
      <c r="G58" s="674"/>
      <c r="H58" s="674"/>
      <c r="I58" s="674"/>
      <c r="J58" s="674"/>
      <c r="K58" s="674"/>
      <c r="L58" s="675"/>
      <c r="M58" s="481"/>
    </row>
    <row r="59" spans="1:13" ht="45" outlineLevel="1" x14ac:dyDescent="0.2">
      <c r="B59" s="416">
        <f>B58+1</f>
        <v>40011</v>
      </c>
      <c r="C59" s="428" t="s">
        <v>373</v>
      </c>
      <c r="F59" s="364" t="s">
        <v>1489</v>
      </c>
      <c r="G59" s="364" t="s">
        <v>558</v>
      </c>
      <c r="H59" s="454" t="s">
        <v>1529</v>
      </c>
      <c r="J59" s="368" t="s">
        <v>10</v>
      </c>
      <c r="K59" s="368" t="s">
        <v>10</v>
      </c>
      <c r="L59" s="368" t="s">
        <v>334</v>
      </c>
      <c r="M59" s="383" t="s">
        <v>694</v>
      </c>
    </row>
    <row r="60" spans="1:13" ht="22.5" outlineLevel="1" x14ac:dyDescent="0.2">
      <c r="B60" s="416">
        <f>B59+1</f>
        <v>40012</v>
      </c>
      <c r="F60" s="364" t="s">
        <v>563</v>
      </c>
      <c r="G60" s="364" t="s">
        <v>341</v>
      </c>
      <c r="H60" s="367" t="s">
        <v>560</v>
      </c>
      <c r="J60" s="368" t="s">
        <v>89</v>
      </c>
      <c r="K60" s="368" t="s">
        <v>89</v>
      </c>
      <c r="L60" s="368" t="s">
        <v>334</v>
      </c>
    </row>
    <row r="61" spans="1:13" ht="22.5" outlineLevel="1" x14ac:dyDescent="0.2">
      <c r="B61" s="416">
        <f t="shared" ref="B61:B64" si="4">B60+1</f>
        <v>40013</v>
      </c>
      <c r="F61" s="364" t="s">
        <v>564</v>
      </c>
      <c r="G61" s="364" t="s">
        <v>341</v>
      </c>
      <c r="H61" s="367" t="s">
        <v>550</v>
      </c>
      <c r="J61" s="368" t="s">
        <v>561</v>
      </c>
      <c r="K61" s="368" t="s">
        <v>561</v>
      </c>
      <c r="L61" s="368" t="s">
        <v>334</v>
      </c>
    </row>
    <row r="62" spans="1:13" ht="22.5" outlineLevel="1" x14ac:dyDescent="0.2">
      <c r="B62" s="416">
        <f t="shared" si="4"/>
        <v>40014</v>
      </c>
      <c r="F62" s="364" t="s">
        <v>1490</v>
      </c>
      <c r="G62" s="364" t="s">
        <v>341</v>
      </c>
      <c r="H62" s="367" t="s">
        <v>565</v>
      </c>
      <c r="J62" s="368" t="s">
        <v>567</v>
      </c>
      <c r="K62" s="368" t="s">
        <v>567</v>
      </c>
      <c r="L62" s="368" t="s">
        <v>334</v>
      </c>
    </row>
    <row r="63" spans="1:13" ht="22.5" outlineLevel="1" x14ac:dyDescent="0.2">
      <c r="B63" s="416">
        <f t="shared" si="4"/>
        <v>40015</v>
      </c>
      <c r="F63" s="364" t="s">
        <v>568</v>
      </c>
      <c r="G63" s="364" t="s">
        <v>341</v>
      </c>
      <c r="H63" s="367" t="s">
        <v>569</v>
      </c>
      <c r="J63" s="380" t="s">
        <v>6</v>
      </c>
      <c r="K63" s="380" t="s">
        <v>7</v>
      </c>
      <c r="L63" s="381" t="s">
        <v>334</v>
      </c>
      <c r="M63" s="470"/>
    </row>
    <row r="64" spans="1:13" s="3" customFormat="1" ht="33.75" outlineLevel="1" x14ac:dyDescent="0.2">
      <c r="A64" s="469"/>
      <c r="B64" s="416">
        <f t="shared" si="4"/>
        <v>40016</v>
      </c>
      <c r="C64" s="428"/>
      <c r="D64" s="368"/>
      <c r="E64" s="467"/>
      <c r="F64" s="364" t="s">
        <v>1488</v>
      </c>
      <c r="G64" s="367" t="s">
        <v>3</v>
      </c>
      <c r="H64" s="454" t="s">
        <v>552</v>
      </c>
      <c r="I64" s="367"/>
      <c r="J64" s="368" t="s">
        <v>13</v>
      </c>
      <c r="K64" s="368" t="s">
        <v>14</v>
      </c>
      <c r="L64" s="368" t="s">
        <v>333</v>
      </c>
      <c r="M64" s="364" t="s">
        <v>1369</v>
      </c>
    </row>
    <row r="65" spans="1:13" s="60" customFormat="1" ht="13.5" customHeight="1" outlineLevel="1" x14ac:dyDescent="0.2">
      <c r="A65" s="424" t="s">
        <v>48</v>
      </c>
      <c r="B65" s="425">
        <v>40020</v>
      </c>
      <c r="C65" s="424"/>
      <c r="D65" s="438" t="s">
        <v>343</v>
      </c>
      <c r="E65" s="481"/>
      <c r="F65" s="673" t="s">
        <v>1479</v>
      </c>
      <c r="G65" s="674"/>
      <c r="H65" s="674"/>
      <c r="I65" s="674"/>
      <c r="J65" s="674"/>
      <c r="K65" s="674"/>
      <c r="L65" s="675"/>
      <c r="M65" s="481"/>
    </row>
    <row r="66" spans="1:13" ht="45" outlineLevel="1" x14ac:dyDescent="0.2">
      <c r="B66" s="416">
        <f>B65+1</f>
        <v>40021</v>
      </c>
      <c r="C66" s="428" t="s">
        <v>373</v>
      </c>
      <c r="D66" s="428" t="s">
        <v>343</v>
      </c>
      <c r="F66" s="364" t="s">
        <v>1492</v>
      </c>
      <c r="G66" s="364" t="s">
        <v>558</v>
      </c>
      <c r="H66" s="454" t="s">
        <v>1530</v>
      </c>
      <c r="J66" s="368" t="s">
        <v>10</v>
      </c>
      <c r="K66" s="368" t="s">
        <v>10</v>
      </c>
      <c r="L66" s="368" t="s">
        <v>334</v>
      </c>
      <c r="M66" s="383" t="s">
        <v>694</v>
      </c>
    </row>
    <row r="67" spans="1:13" ht="22.5" outlineLevel="1" x14ac:dyDescent="0.2">
      <c r="B67" s="416">
        <f t="shared" ref="B67:B71" si="5">B66+1</f>
        <v>40022</v>
      </c>
      <c r="D67" s="428" t="s">
        <v>343</v>
      </c>
      <c r="F67" s="364" t="s">
        <v>563</v>
      </c>
      <c r="G67" s="364" t="s">
        <v>341</v>
      </c>
      <c r="H67" s="367" t="s">
        <v>560</v>
      </c>
      <c r="J67" s="368" t="s">
        <v>89</v>
      </c>
      <c r="K67" s="368" t="s">
        <v>89</v>
      </c>
      <c r="L67" s="368" t="s">
        <v>334</v>
      </c>
    </row>
    <row r="68" spans="1:13" ht="22.5" outlineLevel="1" x14ac:dyDescent="0.2">
      <c r="B68" s="416">
        <f t="shared" si="5"/>
        <v>40023</v>
      </c>
      <c r="D68" s="428" t="s">
        <v>343</v>
      </c>
      <c r="F68" s="364" t="s">
        <v>564</v>
      </c>
      <c r="G68" s="364" t="s">
        <v>341</v>
      </c>
      <c r="H68" s="367" t="s">
        <v>550</v>
      </c>
      <c r="J68" s="368" t="s">
        <v>561</v>
      </c>
      <c r="K68" s="368" t="s">
        <v>561</v>
      </c>
      <c r="L68" s="368" t="s">
        <v>334</v>
      </c>
    </row>
    <row r="69" spans="1:13" ht="22.5" outlineLevel="1" x14ac:dyDescent="0.2">
      <c r="B69" s="416">
        <f t="shared" si="5"/>
        <v>40024</v>
      </c>
      <c r="D69" s="428" t="s">
        <v>343</v>
      </c>
      <c r="F69" s="364" t="s">
        <v>1493</v>
      </c>
      <c r="G69" s="364" t="s">
        <v>341</v>
      </c>
      <c r="H69" s="367" t="s">
        <v>565</v>
      </c>
      <c r="J69" s="368" t="s">
        <v>1485</v>
      </c>
      <c r="K69" s="368" t="s">
        <v>1485</v>
      </c>
      <c r="L69" s="368" t="s">
        <v>334</v>
      </c>
    </row>
    <row r="70" spans="1:13" ht="22.5" outlineLevel="1" x14ac:dyDescent="0.2">
      <c r="B70" s="416">
        <f t="shared" si="5"/>
        <v>40025</v>
      </c>
      <c r="D70" s="428" t="s">
        <v>343</v>
      </c>
      <c r="F70" s="364" t="s">
        <v>568</v>
      </c>
      <c r="G70" s="364" t="s">
        <v>341</v>
      </c>
      <c r="H70" s="367" t="s">
        <v>569</v>
      </c>
      <c r="J70" s="380" t="s">
        <v>6</v>
      </c>
      <c r="K70" s="380" t="s">
        <v>7</v>
      </c>
      <c r="L70" s="381" t="s">
        <v>334</v>
      </c>
      <c r="M70" s="470"/>
    </row>
    <row r="71" spans="1:13" s="3" customFormat="1" ht="33.75" outlineLevel="1" x14ac:dyDescent="0.2">
      <c r="A71" s="469"/>
      <c r="B71" s="416">
        <f t="shared" si="5"/>
        <v>40026</v>
      </c>
      <c r="C71" s="428"/>
      <c r="D71" s="428" t="s">
        <v>343</v>
      </c>
      <c r="E71" s="467"/>
      <c r="F71" s="364" t="s">
        <v>1487</v>
      </c>
      <c r="G71" s="367" t="s">
        <v>3</v>
      </c>
      <c r="H71" s="454" t="s">
        <v>552</v>
      </c>
      <c r="I71" s="367"/>
      <c r="J71" s="368" t="s">
        <v>13</v>
      </c>
      <c r="K71" s="368" t="s">
        <v>14</v>
      </c>
      <c r="L71" s="368" t="s">
        <v>333</v>
      </c>
      <c r="M71" s="364" t="s">
        <v>1369</v>
      </c>
    </row>
    <row r="72" spans="1:13" s="53" customFormat="1" x14ac:dyDescent="0.2">
      <c r="A72" s="420" t="s">
        <v>47</v>
      </c>
      <c r="B72" s="421">
        <v>50000</v>
      </c>
      <c r="C72" s="420"/>
      <c r="D72" s="423"/>
      <c r="E72" s="483"/>
      <c r="F72" s="682" t="s">
        <v>1642</v>
      </c>
      <c r="G72" s="683"/>
      <c r="H72" s="683"/>
      <c r="I72" s="683"/>
      <c r="J72" s="683"/>
      <c r="K72" s="683"/>
      <c r="L72" s="684"/>
      <c r="M72" s="483"/>
    </row>
    <row r="73" spans="1:13" s="163" customFormat="1" outlineLevel="1" x14ac:dyDescent="0.2">
      <c r="A73" s="369" t="s">
        <v>48</v>
      </c>
      <c r="B73" s="370">
        <v>50010</v>
      </c>
      <c r="C73" s="429"/>
      <c r="D73" s="371"/>
      <c r="E73" s="372"/>
      <c r="F73" s="676" t="s">
        <v>1652</v>
      </c>
      <c r="G73" s="677"/>
      <c r="H73" s="677"/>
      <c r="I73" s="677"/>
      <c r="J73" s="677"/>
      <c r="K73" s="677"/>
      <c r="L73" s="678"/>
      <c r="M73" s="373"/>
    </row>
    <row r="74" spans="1:13" ht="45" outlineLevel="1" x14ac:dyDescent="0.2">
      <c r="B74" s="375">
        <f t="shared" ref="B74:B80" si="6">B73+1</f>
        <v>50011</v>
      </c>
      <c r="C74" s="428" t="s">
        <v>373</v>
      </c>
      <c r="F74" s="364" t="s">
        <v>1650</v>
      </c>
      <c r="G74" s="364" t="s">
        <v>558</v>
      </c>
      <c r="H74" s="367" t="s">
        <v>1649</v>
      </c>
      <c r="J74" s="368" t="s">
        <v>10</v>
      </c>
      <c r="K74" s="368" t="s">
        <v>10</v>
      </c>
      <c r="L74" s="368" t="s">
        <v>334</v>
      </c>
      <c r="M74" s="383"/>
    </row>
    <row r="75" spans="1:13" s="379" customFormat="1" ht="22.5" outlineLevel="1" x14ac:dyDescent="0.2">
      <c r="A75" s="374"/>
      <c r="B75" s="375">
        <f t="shared" si="6"/>
        <v>50012</v>
      </c>
      <c r="C75" s="430"/>
      <c r="D75" s="376"/>
      <c r="E75" s="377"/>
      <c r="F75" s="378" t="s">
        <v>659</v>
      </c>
      <c r="G75" s="364" t="s">
        <v>341</v>
      </c>
      <c r="H75" s="367" t="s">
        <v>656</v>
      </c>
      <c r="I75" s="377"/>
      <c r="J75" s="380" t="s">
        <v>1644</v>
      </c>
      <c r="K75" s="380" t="s">
        <v>1644</v>
      </c>
      <c r="L75" s="381" t="s">
        <v>334</v>
      </c>
      <c r="M75" s="382"/>
    </row>
    <row r="76" spans="1:13" s="3" customFormat="1" ht="33.75" outlineLevel="1" x14ac:dyDescent="0.2">
      <c r="A76" s="469"/>
      <c r="B76" s="375">
        <f t="shared" si="6"/>
        <v>50013</v>
      </c>
      <c r="C76" s="428"/>
      <c r="D76" s="368"/>
      <c r="E76" s="467"/>
      <c r="F76" s="364" t="s">
        <v>1664</v>
      </c>
      <c r="G76" s="367" t="s">
        <v>3</v>
      </c>
      <c r="H76" s="454" t="s">
        <v>552</v>
      </c>
      <c r="I76" s="367"/>
      <c r="J76" s="368" t="s">
        <v>13</v>
      </c>
      <c r="K76" s="368" t="s">
        <v>14</v>
      </c>
      <c r="L76" s="368" t="s">
        <v>333</v>
      </c>
      <c r="M76" s="364" t="s">
        <v>1369</v>
      </c>
    </row>
    <row r="77" spans="1:13" s="163" customFormat="1" ht="11.25" customHeight="1" outlineLevel="1" x14ac:dyDescent="0.2">
      <c r="A77" s="369" t="s">
        <v>48</v>
      </c>
      <c r="B77" s="370">
        <v>50020</v>
      </c>
      <c r="C77" s="429"/>
      <c r="D77" s="438" t="s">
        <v>343</v>
      </c>
      <c r="E77" s="372"/>
      <c r="F77" s="676" t="s">
        <v>1653</v>
      </c>
      <c r="G77" s="677"/>
      <c r="H77" s="677"/>
      <c r="I77" s="677"/>
      <c r="J77" s="677"/>
      <c r="K77" s="677"/>
      <c r="L77" s="678"/>
      <c r="M77" s="373"/>
    </row>
    <row r="78" spans="1:13" ht="45" outlineLevel="1" x14ac:dyDescent="0.2">
      <c r="B78" s="375">
        <f t="shared" si="6"/>
        <v>50021</v>
      </c>
      <c r="C78" s="428" t="s">
        <v>373</v>
      </c>
      <c r="D78" s="428" t="s">
        <v>343</v>
      </c>
      <c r="F78" s="364" t="s">
        <v>1661</v>
      </c>
      <c r="G78" s="364" t="s">
        <v>558</v>
      </c>
      <c r="H78" s="367" t="s">
        <v>1651</v>
      </c>
      <c r="J78" s="368" t="s">
        <v>10</v>
      </c>
      <c r="K78" s="368" t="s">
        <v>10</v>
      </c>
      <c r="L78" s="368" t="s">
        <v>334</v>
      </c>
      <c r="M78" s="383"/>
    </row>
    <row r="79" spans="1:13" s="379" customFormat="1" ht="22.5" outlineLevel="1" x14ac:dyDescent="0.2">
      <c r="A79" s="374"/>
      <c r="B79" s="375">
        <f t="shared" si="6"/>
        <v>50022</v>
      </c>
      <c r="C79" s="430"/>
      <c r="D79" s="430" t="s">
        <v>343</v>
      </c>
      <c r="E79" s="377"/>
      <c r="F79" s="378" t="s">
        <v>659</v>
      </c>
      <c r="G79" s="364" t="s">
        <v>341</v>
      </c>
      <c r="H79" s="367" t="s">
        <v>656</v>
      </c>
      <c r="I79" s="377"/>
      <c r="J79" s="380" t="s">
        <v>1644</v>
      </c>
      <c r="K79" s="380" t="s">
        <v>1644</v>
      </c>
      <c r="L79" s="381" t="s">
        <v>334</v>
      </c>
      <c r="M79" s="382"/>
    </row>
    <row r="80" spans="1:13" s="3" customFormat="1" ht="33.75" outlineLevel="1" x14ac:dyDescent="0.2">
      <c r="A80" s="469"/>
      <c r="B80" s="375">
        <f t="shared" si="6"/>
        <v>50023</v>
      </c>
      <c r="C80" s="428"/>
      <c r="D80" s="368" t="s">
        <v>343</v>
      </c>
      <c r="E80" s="467"/>
      <c r="F80" s="364" t="s">
        <v>1665</v>
      </c>
      <c r="G80" s="367" t="s">
        <v>3</v>
      </c>
      <c r="H80" s="454" t="s">
        <v>552</v>
      </c>
      <c r="I80" s="367"/>
      <c r="J80" s="368" t="s">
        <v>13</v>
      </c>
      <c r="K80" s="368" t="s">
        <v>14</v>
      </c>
      <c r="L80" s="368" t="s">
        <v>333</v>
      </c>
      <c r="M80" s="364" t="s">
        <v>1369</v>
      </c>
    </row>
    <row r="81" spans="1:13" s="53" customFormat="1" x14ac:dyDescent="0.2">
      <c r="A81" s="420" t="s">
        <v>47</v>
      </c>
      <c r="B81" s="421">
        <v>50100</v>
      </c>
      <c r="C81" s="420"/>
      <c r="D81" s="423"/>
      <c r="E81" s="483"/>
      <c r="F81" s="682" t="s">
        <v>1654</v>
      </c>
      <c r="G81" s="683"/>
      <c r="H81" s="683"/>
      <c r="I81" s="683"/>
      <c r="J81" s="683"/>
      <c r="K81" s="683"/>
      <c r="L81" s="684"/>
      <c r="M81" s="483"/>
    </row>
    <row r="82" spans="1:13" s="163" customFormat="1" outlineLevel="1" x14ac:dyDescent="0.2">
      <c r="A82" s="369" t="s">
        <v>48</v>
      </c>
      <c r="B82" s="370">
        <v>50110</v>
      </c>
      <c r="C82" s="429"/>
      <c r="D82" s="371"/>
      <c r="E82" s="372"/>
      <c r="F82" s="676" t="s">
        <v>1652</v>
      </c>
      <c r="G82" s="677"/>
      <c r="H82" s="677"/>
      <c r="I82" s="677"/>
      <c r="J82" s="677"/>
      <c r="K82" s="677"/>
      <c r="L82" s="678"/>
      <c r="M82" s="373"/>
    </row>
    <row r="83" spans="1:13" ht="45" outlineLevel="1" x14ac:dyDescent="0.2">
      <c r="B83" s="375">
        <f t="shared" ref="B83:B89" si="7">B82+1</f>
        <v>50111</v>
      </c>
      <c r="C83" s="428" t="s">
        <v>373</v>
      </c>
      <c r="F83" s="364" t="s">
        <v>1660</v>
      </c>
      <c r="G83" s="364" t="s">
        <v>558</v>
      </c>
      <c r="H83" s="367" t="s">
        <v>1659</v>
      </c>
      <c r="J83" s="368" t="s">
        <v>10</v>
      </c>
      <c r="K83" s="368" t="s">
        <v>10</v>
      </c>
      <c r="L83" s="368" t="s">
        <v>334</v>
      </c>
      <c r="M83" s="383"/>
    </row>
    <row r="84" spans="1:13" s="379" customFormat="1" ht="22.5" outlineLevel="1" x14ac:dyDescent="0.2">
      <c r="A84" s="374"/>
      <c r="B84" s="375">
        <f t="shared" si="7"/>
        <v>50112</v>
      </c>
      <c r="C84" s="430"/>
      <c r="D84" s="376"/>
      <c r="E84" s="377"/>
      <c r="F84" s="378" t="s">
        <v>659</v>
      </c>
      <c r="G84" s="364" t="s">
        <v>341</v>
      </c>
      <c r="H84" s="367" t="s">
        <v>1688</v>
      </c>
      <c r="I84" s="377"/>
      <c r="J84" s="380" t="s">
        <v>1657</v>
      </c>
      <c r="K84" s="380" t="s">
        <v>1657</v>
      </c>
      <c r="L84" s="381" t="s">
        <v>334</v>
      </c>
      <c r="M84" s="382"/>
    </row>
    <row r="85" spans="1:13" s="3" customFormat="1" ht="33.75" outlineLevel="1" x14ac:dyDescent="0.2">
      <c r="A85" s="469"/>
      <c r="B85" s="375">
        <f t="shared" si="7"/>
        <v>50113</v>
      </c>
      <c r="C85" s="428"/>
      <c r="D85" s="368"/>
      <c r="E85" s="467"/>
      <c r="F85" s="364" t="s">
        <v>1666</v>
      </c>
      <c r="G85" s="367" t="s">
        <v>3</v>
      </c>
      <c r="H85" s="454" t="s">
        <v>552</v>
      </c>
      <c r="I85" s="367"/>
      <c r="J85" s="368" t="s">
        <v>13</v>
      </c>
      <c r="K85" s="368" t="s">
        <v>14</v>
      </c>
      <c r="L85" s="368" t="s">
        <v>333</v>
      </c>
      <c r="M85" s="364" t="s">
        <v>1369</v>
      </c>
    </row>
    <row r="86" spans="1:13" s="163" customFormat="1" ht="11.25" customHeight="1" outlineLevel="1" x14ac:dyDescent="0.2">
      <c r="A86" s="369" t="s">
        <v>48</v>
      </c>
      <c r="B86" s="370">
        <v>50120</v>
      </c>
      <c r="C86" s="429"/>
      <c r="D86" s="438" t="s">
        <v>343</v>
      </c>
      <c r="E86" s="372"/>
      <c r="F86" s="676" t="s">
        <v>1653</v>
      </c>
      <c r="G86" s="677"/>
      <c r="H86" s="677"/>
      <c r="I86" s="677"/>
      <c r="J86" s="677"/>
      <c r="K86" s="677"/>
      <c r="L86" s="678"/>
      <c r="M86" s="373"/>
    </row>
    <row r="87" spans="1:13" ht="45" outlineLevel="1" x14ac:dyDescent="0.2">
      <c r="B87" s="375">
        <f t="shared" si="7"/>
        <v>50121</v>
      </c>
      <c r="C87" s="428" t="s">
        <v>373</v>
      </c>
      <c r="D87" s="428" t="s">
        <v>343</v>
      </c>
      <c r="F87" s="364" t="s">
        <v>1662</v>
      </c>
      <c r="G87" s="364" t="s">
        <v>558</v>
      </c>
      <c r="H87" s="367" t="s">
        <v>1663</v>
      </c>
      <c r="J87" s="368" t="s">
        <v>10</v>
      </c>
      <c r="K87" s="368" t="s">
        <v>10</v>
      </c>
      <c r="L87" s="368" t="s">
        <v>334</v>
      </c>
      <c r="M87" s="383"/>
    </row>
    <row r="88" spans="1:13" s="379" customFormat="1" ht="22.5" outlineLevel="1" x14ac:dyDescent="0.2">
      <c r="A88" s="374"/>
      <c r="B88" s="375">
        <f t="shared" si="7"/>
        <v>50122</v>
      </c>
      <c r="C88" s="430"/>
      <c r="D88" s="430" t="s">
        <v>343</v>
      </c>
      <c r="E88" s="377"/>
      <c r="F88" s="378" t="s">
        <v>659</v>
      </c>
      <c r="G88" s="364" t="s">
        <v>341</v>
      </c>
      <c r="H88" s="367" t="s">
        <v>1688</v>
      </c>
      <c r="I88" s="377"/>
      <c r="J88" s="380" t="s">
        <v>1657</v>
      </c>
      <c r="K88" s="380" t="s">
        <v>1657</v>
      </c>
      <c r="L88" s="381" t="s">
        <v>334</v>
      </c>
      <c r="M88" s="382"/>
    </row>
    <row r="89" spans="1:13" s="3" customFormat="1" ht="33.75" outlineLevel="1" x14ac:dyDescent="0.2">
      <c r="A89" s="469"/>
      <c r="B89" s="375">
        <f t="shared" si="7"/>
        <v>50123</v>
      </c>
      <c r="C89" s="428"/>
      <c r="D89" s="368" t="s">
        <v>343</v>
      </c>
      <c r="E89" s="467"/>
      <c r="F89" s="364" t="s">
        <v>1667</v>
      </c>
      <c r="G89" s="367" t="s">
        <v>3</v>
      </c>
      <c r="H89" s="454" t="s">
        <v>552</v>
      </c>
      <c r="I89" s="367"/>
      <c r="J89" s="368" t="s">
        <v>13</v>
      </c>
      <c r="K89" s="368" t="s">
        <v>14</v>
      </c>
      <c r="L89" s="368" t="s">
        <v>333</v>
      </c>
      <c r="M89" s="364" t="s">
        <v>1369</v>
      </c>
    </row>
    <row r="90" spans="1:13" s="53" customFormat="1" x14ac:dyDescent="0.2">
      <c r="A90" s="420" t="s">
        <v>47</v>
      </c>
      <c r="B90" s="421">
        <v>50200</v>
      </c>
      <c r="C90" s="420"/>
      <c r="D90" s="423"/>
      <c r="E90" s="483"/>
      <c r="F90" s="682" t="s">
        <v>1684</v>
      </c>
      <c r="G90" s="683"/>
      <c r="H90" s="683"/>
      <c r="I90" s="683"/>
      <c r="J90" s="683"/>
      <c r="K90" s="683"/>
      <c r="L90" s="684"/>
      <c r="M90" s="483"/>
    </row>
    <row r="91" spans="1:13" s="163" customFormat="1" outlineLevel="1" x14ac:dyDescent="0.2">
      <c r="A91" s="369" t="s">
        <v>48</v>
      </c>
      <c r="B91" s="370">
        <v>50210</v>
      </c>
      <c r="C91" s="429"/>
      <c r="D91" s="371"/>
      <c r="E91" s="372"/>
      <c r="F91" s="676" t="s">
        <v>1652</v>
      </c>
      <c r="G91" s="677"/>
      <c r="H91" s="677"/>
      <c r="I91" s="677"/>
      <c r="J91" s="677"/>
      <c r="K91" s="677"/>
      <c r="L91" s="678"/>
      <c r="M91" s="373"/>
    </row>
    <row r="92" spans="1:13" s="132" customFormat="1" ht="22.5" outlineLevel="1" x14ac:dyDescent="0.2">
      <c r="A92" s="511"/>
      <c r="B92" s="512">
        <f>B91+1</f>
        <v>50211</v>
      </c>
      <c r="C92" s="513"/>
      <c r="D92" s="514"/>
      <c r="E92" s="515"/>
      <c r="F92" s="516" t="s">
        <v>1672</v>
      </c>
      <c r="G92" s="516" t="s">
        <v>12</v>
      </c>
      <c r="H92" s="516" t="s">
        <v>1685</v>
      </c>
      <c r="I92" s="516" t="s">
        <v>764</v>
      </c>
      <c r="J92" s="518" t="s">
        <v>6</v>
      </c>
      <c r="K92" s="518" t="s">
        <v>7</v>
      </c>
      <c r="L92" s="516" t="s">
        <v>334</v>
      </c>
      <c r="M92" s="517"/>
    </row>
    <row r="93" spans="1:13" s="132" customFormat="1" ht="112.5" outlineLevel="1" x14ac:dyDescent="0.2">
      <c r="A93" s="511"/>
      <c r="B93" s="512">
        <f t="shared" ref="B93:B106" si="8">B92+1</f>
        <v>50212</v>
      </c>
      <c r="C93" s="428" t="s">
        <v>1948</v>
      </c>
      <c r="D93" s="514"/>
      <c r="E93" s="515"/>
      <c r="F93" s="516" t="s">
        <v>1673</v>
      </c>
      <c r="G93" s="516" t="s">
        <v>1668</v>
      </c>
      <c r="H93" s="516" t="s">
        <v>1916</v>
      </c>
      <c r="I93" s="367" t="s">
        <v>1689</v>
      </c>
      <c r="J93" s="519" t="s">
        <v>10</v>
      </c>
      <c r="K93" s="519" t="s">
        <v>10</v>
      </c>
      <c r="L93" s="516" t="s">
        <v>334</v>
      </c>
      <c r="M93" s="517" t="s">
        <v>1960</v>
      </c>
    </row>
    <row r="94" spans="1:13" s="132" customFormat="1" ht="22.5" outlineLevel="1" x14ac:dyDescent="0.2">
      <c r="A94" s="511"/>
      <c r="B94" s="512">
        <f t="shared" si="8"/>
        <v>50213</v>
      </c>
      <c r="C94" s="428" t="s">
        <v>373</v>
      </c>
      <c r="D94" s="514"/>
      <c r="E94" s="515"/>
      <c r="F94" s="516" t="s">
        <v>1676</v>
      </c>
      <c r="G94" s="516" t="s">
        <v>12</v>
      </c>
      <c r="H94" s="516" t="s">
        <v>1690</v>
      </c>
      <c r="I94" s="516"/>
      <c r="J94" s="518" t="s">
        <v>6</v>
      </c>
      <c r="K94" s="518" t="s">
        <v>7</v>
      </c>
      <c r="L94" s="516" t="s">
        <v>334</v>
      </c>
      <c r="M94" s="517"/>
    </row>
    <row r="95" spans="1:13" s="132" customFormat="1" ht="22.5" outlineLevel="1" x14ac:dyDescent="0.2">
      <c r="A95" s="511"/>
      <c r="B95" s="512">
        <f t="shared" si="8"/>
        <v>50214</v>
      </c>
      <c r="C95" s="513"/>
      <c r="D95" s="514"/>
      <c r="E95" s="515"/>
      <c r="F95" s="516" t="s">
        <v>1674</v>
      </c>
      <c r="G95" s="516" t="s">
        <v>12</v>
      </c>
      <c r="H95" s="516" t="s">
        <v>1685</v>
      </c>
      <c r="I95" s="516" t="s">
        <v>764</v>
      </c>
      <c r="J95" s="518" t="s">
        <v>6</v>
      </c>
      <c r="K95" s="518" t="s">
        <v>7</v>
      </c>
      <c r="L95" s="516" t="s">
        <v>334</v>
      </c>
      <c r="M95" s="517"/>
    </row>
    <row r="96" spans="1:13" s="132" customFormat="1" ht="45" outlineLevel="1" x14ac:dyDescent="0.2">
      <c r="A96" s="511"/>
      <c r="B96" s="512">
        <f t="shared" si="8"/>
        <v>50215</v>
      </c>
      <c r="C96" s="513"/>
      <c r="D96" s="514"/>
      <c r="E96" s="515"/>
      <c r="F96" s="516" t="s">
        <v>1675</v>
      </c>
      <c r="G96" s="516" t="s">
        <v>332</v>
      </c>
      <c r="H96" s="516" t="s">
        <v>1686</v>
      </c>
      <c r="I96" s="516" t="s">
        <v>1669</v>
      </c>
      <c r="J96" s="519" t="s">
        <v>1</v>
      </c>
      <c r="K96" s="519" t="s">
        <v>1</v>
      </c>
      <c r="L96" s="516" t="s">
        <v>236</v>
      </c>
      <c r="M96" s="517"/>
    </row>
    <row r="97" spans="1:13" s="132" customFormat="1" ht="22.5" outlineLevel="1" x14ac:dyDescent="0.2">
      <c r="A97" s="511"/>
      <c r="B97" s="512">
        <f t="shared" si="8"/>
        <v>50216</v>
      </c>
      <c r="C97" s="513"/>
      <c r="D97" s="514"/>
      <c r="E97" s="515"/>
      <c r="F97" s="516" t="s">
        <v>1674</v>
      </c>
      <c r="G97" s="516" t="s">
        <v>12</v>
      </c>
      <c r="H97" s="516" t="s">
        <v>1691</v>
      </c>
      <c r="I97" s="516" t="s">
        <v>764</v>
      </c>
      <c r="J97" s="518" t="s">
        <v>6</v>
      </c>
      <c r="K97" s="518" t="s">
        <v>7</v>
      </c>
      <c r="L97" s="516" t="s">
        <v>334</v>
      </c>
      <c r="M97" s="517"/>
    </row>
    <row r="98" spans="1:13" s="50" customFormat="1" ht="123.75" outlineLevel="1" x14ac:dyDescent="0.2">
      <c r="A98" s="393"/>
      <c r="B98" s="580">
        <f>B96+1</f>
        <v>50216</v>
      </c>
      <c r="C98" s="443"/>
      <c r="D98" s="394"/>
      <c r="E98" s="395"/>
      <c r="F98" s="581" t="s">
        <v>1681</v>
      </c>
      <c r="G98" s="581" t="s">
        <v>1668</v>
      </c>
      <c r="H98" s="581" t="s">
        <v>1917</v>
      </c>
      <c r="I98" s="395" t="s">
        <v>1689</v>
      </c>
      <c r="J98" s="582" t="s">
        <v>10</v>
      </c>
      <c r="K98" s="582" t="s">
        <v>10</v>
      </c>
      <c r="L98" s="581" t="s">
        <v>334</v>
      </c>
      <c r="M98" s="399" t="s">
        <v>1694</v>
      </c>
    </row>
    <row r="99" spans="1:13" ht="112.5" outlineLevel="1" x14ac:dyDescent="0.2">
      <c r="B99" s="512">
        <f>B97+1</f>
        <v>50217</v>
      </c>
      <c r="C99" s="428" t="s">
        <v>1948</v>
      </c>
      <c r="F99" s="516" t="s">
        <v>1681</v>
      </c>
      <c r="G99" s="516" t="s">
        <v>1668</v>
      </c>
      <c r="H99" s="516" t="s">
        <v>1937</v>
      </c>
      <c r="I99" s="367" t="s">
        <v>1689</v>
      </c>
      <c r="J99" s="519" t="s">
        <v>10</v>
      </c>
      <c r="K99" s="519" t="s">
        <v>10</v>
      </c>
      <c r="L99" s="516" t="s">
        <v>334</v>
      </c>
      <c r="M99" s="382" t="s">
        <v>1938</v>
      </c>
    </row>
    <row r="100" spans="1:13" s="132" customFormat="1" ht="22.5" outlineLevel="1" x14ac:dyDescent="0.2">
      <c r="A100" s="511"/>
      <c r="B100" s="512">
        <f t="shared" si="8"/>
        <v>50218</v>
      </c>
      <c r="C100" s="428" t="s">
        <v>373</v>
      </c>
      <c r="D100" s="514"/>
      <c r="E100" s="515"/>
      <c r="F100" s="516" t="s">
        <v>1677</v>
      </c>
      <c r="G100" s="516" t="s">
        <v>12</v>
      </c>
      <c r="H100" s="516" t="s">
        <v>1690</v>
      </c>
      <c r="I100" s="516"/>
      <c r="J100" s="518" t="s">
        <v>6</v>
      </c>
      <c r="K100" s="518" t="s">
        <v>7</v>
      </c>
      <c r="L100" s="516" t="s">
        <v>334</v>
      </c>
      <c r="M100" s="517"/>
    </row>
    <row r="101" spans="1:13" ht="45" outlineLevel="1" x14ac:dyDescent="0.2">
      <c r="B101" s="512">
        <f t="shared" si="8"/>
        <v>50219</v>
      </c>
      <c r="F101" s="364" t="s">
        <v>1679</v>
      </c>
      <c r="G101" s="516" t="s">
        <v>332</v>
      </c>
      <c r="H101" s="516" t="s">
        <v>1687</v>
      </c>
      <c r="I101" s="516" t="s">
        <v>1670</v>
      </c>
      <c r="J101" s="519" t="s">
        <v>1</v>
      </c>
      <c r="K101" s="519" t="s">
        <v>1</v>
      </c>
      <c r="L101" s="516" t="s">
        <v>236</v>
      </c>
      <c r="M101" s="383"/>
    </row>
    <row r="102" spans="1:13" ht="45" outlineLevel="1" x14ac:dyDescent="0.2">
      <c r="A102" s="315"/>
      <c r="B102" s="512">
        <f t="shared" si="8"/>
        <v>50220</v>
      </c>
      <c r="C102" s="309"/>
      <c r="D102" s="310"/>
      <c r="E102" s="311"/>
      <c r="F102" s="312" t="s">
        <v>1680</v>
      </c>
      <c r="G102" s="312" t="s">
        <v>336</v>
      </c>
      <c r="H102" s="313" t="s">
        <v>1671</v>
      </c>
      <c r="I102" s="516" t="s">
        <v>1692</v>
      </c>
      <c r="J102" s="310" t="s">
        <v>6</v>
      </c>
      <c r="K102" s="310" t="s">
        <v>7</v>
      </c>
      <c r="L102" s="310" t="s">
        <v>334</v>
      </c>
      <c r="M102" s="306"/>
    </row>
    <row r="103" spans="1:13" ht="123.75" outlineLevel="1" x14ac:dyDescent="0.2">
      <c r="A103" s="393"/>
      <c r="B103" s="580">
        <f>B101+1</f>
        <v>50220</v>
      </c>
      <c r="C103" s="443"/>
      <c r="D103" s="394"/>
      <c r="E103" s="395"/>
      <c r="F103" s="396" t="s">
        <v>1682</v>
      </c>
      <c r="G103" s="581" t="s">
        <v>1668</v>
      </c>
      <c r="H103" s="581" t="s">
        <v>1918</v>
      </c>
      <c r="I103" s="395" t="s">
        <v>1689</v>
      </c>
      <c r="J103" s="582" t="s">
        <v>10</v>
      </c>
      <c r="K103" s="582" t="s">
        <v>10</v>
      </c>
      <c r="L103" s="581" t="s">
        <v>334</v>
      </c>
      <c r="M103" s="583" t="s">
        <v>1695</v>
      </c>
    </row>
    <row r="104" spans="1:13" ht="112.5" outlineLevel="1" x14ac:dyDescent="0.2">
      <c r="B104" s="512">
        <f>B102+1</f>
        <v>50221</v>
      </c>
      <c r="C104" s="428" t="s">
        <v>1948</v>
      </c>
      <c r="F104" s="364" t="s">
        <v>1682</v>
      </c>
      <c r="G104" s="516" t="s">
        <v>1668</v>
      </c>
      <c r="H104" s="516" t="s">
        <v>1939</v>
      </c>
      <c r="I104" s="367" t="s">
        <v>1689</v>
      </c>
      <c r="J104" s="519" t="s">
        <v>10</v>
      </c>
      <c r="K104" s="519" t="s">
        <v>10</v>
      </c>
      <c r="L104" s="516" t="s">
        <v>334</v>
      </c>
      <c r="M104" s="382" t="s">
        <v>1695</v>
      </c>
    </row>
    <row r="105" spans="1:13" s="132" customFormat="1" ht="22.5" outlineLevel="1" x14ac:dyDescent="0.2">
      <c r="A105" s="511"/>
      <c r="B105" s="512">
        <f t="shared" si="8"/>
        <v>50222</v>
      </c>
      <c r="C105" s="428" t="s">
        <v>373</v>
      </c>
      <c r="D105" s="514"/>
      <c r="E105" s="515"/>
      <c r="F105" s="516" t="s">
        <v>1678</v>
      </c>
      <c r="G105" s="516" t="s">
        <v>12</v>
      </c>
      <c r="H105" s="516" t="s">
        <v>1690</v>
      </c>
      <c r="I105" s="516"/>
      <c r="J105" s="518" t="s">
        <v>6</v>
      </c>
      <c r="K105" s="518" t="s">
        <v>7</v>
      </c>
      <c r="L105" s="516" t="s">
        <v>334</v>
      </c>
      <c r="M105" s="517"/>
    </row>
    <row r="106" spans="1:13" s="3" customFormat="1" ht="33.75" outlineLevel="1" x14ac:dyDescent="0.2">
      <c r="A106" s="469"/>
      <c r="B106" s="512">
        <f t="shared" si="8"/>
        <v>50223</v>
      </c>
      <c r="C106" s="428"/>
      <c r="D106" s="368"/>
      <c r="E106" s="467"/>
      <c r="F106" s="364" t="s">
        <v>1683</v>
      </c>
      <c r="G106" s="367" t="s">
        <v>3</v>
      </c>
      <c r="H106" s="454" t="s">
        <v>552</v>
      </c>
      <c r="I106" s="367"/>
      <c r="J106" s="368" t="s">
        <v>13</v>
      </c>
      <c r="K106" s="368" t="s">
        <v>14</v>
      </c>
      <c r="L106" s="368" t="s">
        <v>333</v>
      </c>
      <c r="M106" s="364"/>
    </row>
    <row r="107" spans="1:13" s="163" customFormat="1" outlineLevel="1" x14ac:dyDescent="0.2">
      <c r="A107" s="369" t="s">
        <v>48</v>
      </c>
      <c r="B107" s="370">
        <v>50300</v>
      </c>
      <c r="C107" s="429"/>
      <c r="D107" s="429" t="s">
        <v>343</v>
      </c>
      <c r="E107" s="372"/>
      <c r="F107" s="676" t="s">
        <v>1653</v>
      </c>
      <c r="G107" s="677"/>
      <c r="H107" s="677"/>
      <c r="I107" s="677"/>
      <c r="J107" s="677"/>
      <c r="K107" s="677"/>
      <c r="L107" s="678"/>
      <c r="M107" s="373"/>
    </row>
    <row r="108" spans="1:13" s="132" customFormat="1" ht="22.5" outlineLevel="1" x14ac:dyDescent="0.2">
      <c r="A108" s="511"/>
      <c r="B108" s="512">
        <f>B107+1</f>
        <v>50301</v>
      </c>
      <c r="C108" s="513"/>
      <c r="D108" s="513" t="s">
        <v>343</v>
      </c>
      <c r="E108" s="515"/>
      <c r="F108" s="516" t="s">
        <v>1674</v>
      </c>
      <c r="G108" s="516" t="s">
        <v>12</v>
      </c>
      <c r="H108" s="516" t="s">
        <v>1685</v>
      </c>
      <c r="I108" s="516" t="s">
        <v>764</v>
      </c>
      <c r="J108" s="518" t="s">
        <v>6</v>
      </c>
      <c r="K108" s="518" t="s">
        <v>7</v>
      </c>
      <c r="L108" s="516" t="s">
        <v>334</v>
      </c>
      <c r="M108" s="517"/>
    </row>
    <row r="109" spans="1:13" s="132" customFormat="1" ht="123.75" outlineLevel="1" x14ac:dyDescent="0.2">
      <c r="A109" s="584"/>
      <c r="B109" s="580">
        <f>B107+1</f>
        <v>50301</v>
      </c>
      <c r="C109" s="585"/>
      <c r="D109" s="585" t="s">
        <v>343</v>
      </c>
      <c r="E109" s="586"/>
      <c r="F109" s="581" t="s">
        <v>1673</v>
      </c>
      <c r="G109" s="581" t="s">
        <v>1668</v>
      </c>
      <c r="H109" s="581" t="s">
        <v>1919</v>
      </c>
      <c r="I109" s="395" t="s">
        <v>1689</v>
      </c>
      <c r="J109" s="582" t="s">
        <v>10</v>
      </c>
      <c r="K109" s="582" t="s">
        <v>10</v>
      </c>
      <c r="L109" s="581" t="s">
        <v>334</v>
      </c>
      <c r="M109" s="587" t="s">
        <v>1693</v>
      </c>
    </row>
    <row r="110" spans="1:13" s="132" customFormat="1" ht="112.5" outlineLevel="1" x14ac:dyDescent="0.2">
      <c r="A110" s="511"/>
      <c r="B110" s="512">
        <f>B108+1</f>
        <v>50302</v>
      </c>
      <c r="C110" s="428" t="s">
        <v>1948</v>
      </c>
      <c r="D110" s="513" t="s">
        <v>343</v>
      </c>
      <c r="E110" s="515"/>
      <c r="F110" s="516" t="s">
        <v>1673</v>
      </c>
      <c r="G110" s="516" t="s">
        <v>1668</v>
      </c>
      <c r="H110" s="516" t="s">
        <v>1940</v>
      </c>
      <c r="I110" s="367" t="s">
        <v>1689</v>
      </c>
      <c r="J110" s="519" t="s">
        <v>10</v>
      </c>
      <c r="K110" s="519" t="s">
        <v>10</v>
      </c>
      <c r="L110" s="516" t="s">
        <v>334</v>
      </c>
      <c r="M110" s="517" t="s">
        <v>1941</v>
      </c>
    </row>
    <row r="111" spans="1:13" s="132" customFormat="1" ht="22.5" outlineLevel="1" x14ac:dyDescent="0.2">
      <c r="A111" s="511"/>
      <c r="B111" s="512">
        <f t="shared" ref="B111:B123" si="9">B110+1</f>
        <v>50303</v>
      </c>
      <c r="C111" s="428" t="s">
        <v>373</v>
      </c>
      <c r="D111" s="513" t="s">
        <v>343</v>
      </c>
      <c r="E111" s="515"/>
      <c r="F111" s="516" t="s">
        <v>1676</v>
      </c>
      <c r="G111" s="516" t="s">
        <v>12</v>
      </c>
      <c r="H111" s="516" t="s">
        <v>1690</v>
      </c>
      <c r="I111" s="516"/>
      <c r="J111" s="518" t="s">
        <v>6</v>
      </c>
      <c r="K111" s="518" t="s">
        <v>7</v>
      </c>
      <c r="L111" s="516" t="s">
        <v>334</v>
      </c>
      <c r="M111" s="517"/>
    </row>
    <row r="112" spans="1:13" s="132" customFormat="1" ht="22.5" outlineLevel="1" x14ac:dyDescent="0.2">
      <c r="A112" s="511"/>
      <c r="B112" s="512">
        <f t="shared" si="9"/>
        <v>50304</v>
      </c>
      <c r="C112" s="513"/>
      <c r="D112" s="513" t="s">
        <v>343</v>
      </c>
      <c r="E112" s="515"/>
      <c r="F112" s="516" t="s">
        <v>1674</v>
      </c>
      <c r="G112" s="516" t="s">
        <v>12</v>
      </c>
      <c r="H112" s="516" t="s">
        <v>1685</v>
      </c>
      <c r="I112" s="516" t="s">
        <v>764</v>
      </c>
      <c r="J112" s="518" t="s">
        <v>6</v>
      </c>
      <c r="K112" s="518" t="s">
        <v>7</v>
      </c>
      <c r="L112" s="516" t="s">
        <v>334</v>
      </c>
      <c r="M112" s="517"/>
    </row>
    <row r="113" spans="1:13" s="132" customFormat="1" ht="45" outlineLevel="1" x14ac:dyDescent="0.2">
      <c r="A113" s="511"/>
      <c r="B113" s="512">
        <f t="shared" si="9"/>
        <v>50305</v>
      </c>
      <c r="C113" s="513"/>
      <c r="D113" s="513" t="s">
        <v>343</v>
      </c>
      <c r="E113" s="515"/>
      <c r="F113" s="516" t="s">
        <v>1675</v>
      </c>
      <c r="G113" s="516" t="s">
        <v>332</v>
      </c>
      <c r="H113" s="516" t="s">
        <v>1686</v>
      </c>
      <c r="I113" s="516" t="s">
        <v>1669</v>
      </c>
      <c r="J113" s="519" t="s">
        <v>1</v>
      </c>
      <c r="K113" s="519" t="s">
        <v>1</v>
      </c>
      <c r="L113" s="516" t="s">
        <v>236</v>
      </c>
      <c r="M113" s="517"/>
    </row>
    <row r="114" spans="1:13" s="132" customFormat="1" ht="22.5" outlineLevel="1" x14ac:dyDescent="0.2">
      <c r="A114" s="511"/>
      <c r="B114" s="512">
        <f t="shared" si="9"/>
        <v>50306</v>
      </c>
      <c r="C114" s="513"/>
      <c r="D114" s="513" t="s">
        <v>343</v>
      </c>
      <c r="E114" s="515"/>
      <c r="F114" s="516" t="s">
        <v>1674</v>
      </c>
      <c r="G114" s="516" t="s">
        <v>12</v>
      </c>
      <c r="H114" s="516" t="s">
        <v>1691</v>
      </c>
      <c r="I114" s="516" t="s">
        <v>764</v>
      </c>
      <c r="J114" s="518" t="s">
        <v>6</v>
      </c>
      <c r="K114" s="518" t="s">
        <v>7</v>
      </c>
      <c r="L114" s="516" t="s">
        <v>334</v>
      </c>
      <c r="M114" s="517"/>
    </row>
    <row r="115" spans="1:13" ht="123.75" outlineLevel="1" x14ac:dyDescent="0.2">
      <c r="A115" s="393"/>
      <c r="B115" s="580">
        <f>B113+1</f>
        <v>50306</v>
      </c>
      <c r="C115" s="443"/>
      <c r="D115" s="585" t="s">
        <v>343</v>
      </c>
      <c r="E115" s="395"/>
      <c r="F115" s="581" t="s">
        <v>1681</v>
      </c>
      <c r="G115" s="581" t="s">
        <v>1668</v>
      </c>
      <c r="H115" s="581" t="s">
        <v>1920</v>
      </c>
      <c r="I115" s="395" t="s">
        <v>1689</v>
      </c>
      <c r="J115" s="582" t="s">
        <v>10</v>
      </c>
      <c r="K115" s="582" t="s">
        <v>10</v>
      </c>
      <c r="L115" s="581" t="s">
        <v>334</v>
      </c>
      <c r="M115" s="588" t="s">
        <v>1694</v>
      </c>
    </row>
    <row r="116" spans="1:13" ht="112.5" outlineLevel="1" x14ac:dyDescent="0.2">
      <c r="B116" s="512">
        <f>B114+1</f>
        <v>50307</v>
      </c>
      <c r="C116" s="428" t="s">
        <v>1948</v>
      </c>
      <c r="D116" s="513" t="s">
        <v>343</v>
      </c>
      <c r="F116" s="516" t="s">
        <v>1681</v>
      </c>
      <c r="G116" s="516" t="s">
        <v>1668</v>
      </c>
      <c r="H116" s="516" t="s">
        <v>1942</v>
      </c>
      <c r="I116" s="367" t="s">
        <v>1689</v>
      </c>
      <c r="J116" s="519" t="s">
        <v>10</v>
      </c>
      <c r="K116" s="519" t="s">
        <v>10</v>
      </c>
      <c r="L116" s="516" t="s">
        <v>334</v>
      </c>
      <c r="M116" s="382" t="s">
        <v>1694</v>
      </c>
    </row>
    <row r="117" spans="1:13" s="132" customFormat="1" ht="22.5" outlineLevel="1" x14ac:dyDescent="0.2">
      <c r="A117" s="511"/>
      <c r="B117" s="512">
        <f t="shared" si="9"/>
        <v>50308</v>
      </c>
      <c r="C117" s="428" t="s">
        <v>373</v>
      </c>
      <c r="D117" s="513" t="s">
        <v>343</v>
      </c>
      <c r="E117" s="515"/>
      <c r="F117" s="516" t="s">
        <v>1677</v>
      </c>
      <c r="G117" s="516" t="s">
        <v>12</v>
      </c>
      <c r="H117" s="516" t="s">
        <v>1690</v>
      </c>
      <c r="I117" s="516"/>
      <c r="J117" s="518" t="s">
        <v>6</v>
      </c>
      <c r="K117" s="518" t="s">
        <v>7</v>
      </c>
      <c r="L117" s="516" t="s">
        <v>334</v>
      </c>
      <c r="M117" s="517"/>
    </row>
    <row r="118" spans="1:13" ht="45" outlineLevel="1" x14ac:dyDescent="0.2">
      <c r="B118" s="512">
        <f t="shared" si="9"/>
        <v>50309</v>
      </c>
      <c r="D118" s="513" t="s">
        <v>343</v>
      </c>
      <c r="F118" s="364" t="s">
        <v>1679</v>
      </c>
      <c r="G118" s="516" t="s">
        <v>332</v>
      </c>
      <c r="H118" s="516" t="s">
        <v>1687</v>
      </c>
      <c r="I118" s="516" t="s">
        <v>1670</v>
      </c>
      <c r="J118" s="519" t="s">
        <v>1</v>
      </c>
      <c r="K118" s="519" t="s">
        <v>1</v>
      </c>
      <c r="L118" s="516" t="s">
        <v>236</v>
      </c>
      <c r="M118" s="383"/>
    </row>
    <row r="119" spans="1:13" ht="45" outlineLevel="1" x14ac:dyDescent="0.2">
      <c r="A119" s="315"/>
      <c r="B119" s="512">
        <f t="shared" si="9"/>
        <v>50310</v>
      </c>
      <c r="C119" s="309"/>
      <c r="D119" s="513" t="s">
        <v>343</v>
      </c>
      <c r="E119" s="311"/>
      <c r="F119" s="312" t="s">
        <v>1680</v>
      </c>
      <c r="G119" s="312" t="s">
        <v>336</v>
      </c>
      <c r="H119" s="313" t="s">
        <v>1671</v>
      </c>
      <c r="I119" s="516" t="s">
        <v>1692</v>
      </c>
      <c r="J119" s="310" t="s">
        <v>6</v>
      </c>
      <c r="K119" s="310" t="s">
        <v>7</v>
      </c>
      <c r="L119" s="310" t="s">
        <v>334</v>
      </c>
      <c r="M119" s="306"/>
    </row>
    <row r="120" spans="1:13" ht="123.75" outlineLevel="1" x14ac:dyDescent="0.2">
      <c r="A120" s="393"/>
      <c r="B120" s="580">
        <f>B118+1</f>
        <v>50310</v>
      </c>
      <c r="C120" s="443"/>
      <c r="D120" s="585" t="s">
        <v>343</v>
      </c>
      <c r="E120" s="395"/>
      <c r="F120" s="396" t="s">
        <v>1682</v>
      </c>
      <c r="G120" s="581" t="s">
        <v>1668</v>
      </c>
      <c r="H120" s="581" t="s">
        <v>1921</v>
      </c>
      <c r="I120" s="395" t="s">
        <v>1689</v>
      </c>
      <c r="J120" s="582" t="s">
        <v>10</v>
      </c>
      <c r="K120" s="582" t="s">
        <v>10</v>
      </c>
      <c r="L120" s="581" t="s">
        <v>334</v>
      </c>
      <c r="M120" s="399" t="s">
        <v>1695</v>
      </c>
    </row>
    <row r="121" spans="1:13" ht="112.5" outlineLevel="1" x14ac:dyDescent="0.2">
      <c r="B121" s="512">
        <f>B119+1</f>
        <v>50311</v>
      </c>
      <c r="C121" s="428" t="s">
        <v>1948</v>
      </c>
      <c r="D121" s="513" t="s">
        <v>343</v>
      </c>
      <c r="F121" s="364" t="s">
        <v>1682</v>
      </c>
      <c r="G121" s="516" t="s">
        <v>1668</v>
      </c>
      <c r="H121" s="516" t="s">
        <v>1943</v>
      </c>
      <c r="I121" s="367" t="s">
        <v>1689</v>
      </c>
      <c r="J121" s="519" t="s">
        <v>10</v>
      </c>
      <c r="K121" s="519" t="s">
        <v>10</v>
      </c>
      <c r="L121" s="516" t="s">
        <v>334</v>
      </c>
      <c r="M121" s="382" t="s">
        <v>1695</v>
      </c>
    </row>
    <row r="122" spans="1:13" s="132" customFormat="1" ht="22.5" outlineLevel="1" x14ac:dyDescent="0.2">
      <c r="A122" s="511"/>
      <c r="B122" s="512">
        <f t="shared" si="9"/>
        <v>50312</v>
      </c>
      <c r="C122" s="428" t="s">
        <v>373</v>
      </c>
      <c r="D122" s="513" t="s">
        <v>343</v>
      </c>
      <c r="E122" s="515"/>
      <c r="F122" s="516" t="s">
        <v>1678</v>
      </c>
      <c r="G122" s="516" t="s">
        <v>12</v>
      </c>
      <c r="H122" s="516" t="s">
        <v>1690</v>
      </c>
      <c r="I122" s="516"/>
      <c r="J122" s="518" t="s">
        <v>6</v>
      </c>
      <c r="K122" s="518" t="s">
        <v>7</v>
      </c>
      <c r="L122" s="516" t="s">
        <v>334</v>
      </c>
      <c r="M122" s="517"/>
    </row>
    <row r="123" spans="1:13" s="3" customFormat="1" ht="33.75" outlineLevel="1" x14ac:dyDescent="0.2">
      <c r="A123" s="469"/>
      <c r="B123" s="512">
        <f t="shared" si="9"/>
        <v>50313</v>
      </c>
      <c r="C123" s="428"/>
      <c r="D123" s="513" t="s">
        <v>343</v>
      </c>
      <c r="E123" s="467"/>
      <c r="F123" s="364" t="s">
        <v>1696</v>
      </c>
      <c r="G123" s="367" t="s">
        <v>3</v>
      </c>
      <c r="H123" s="454" t="s">
        <v>552</v>
      </c>
      <c r="I123" s="367"/>
      <c r="J123" s="368" t="s">
        <v>13</v>
      </c>
      <c r="K123" s="368" t="s">
        <v>14</v>
      </c>
      <c r="L123" s="368" t="s">
        <v>333</v>
      </c>
      <c r="M123" s="364"/>
    </row>
    <row r="124" spans="1:13" s="53" customFormat="1" x14ac:dyDescent="0.2">
      <c r="A124" s="420" t="s">
        <v>47</v>
      </c>
      <c r="B124" s="421">
        <v>60000</v>
      </c>
      <c r="C124" s="420"/>
      <c r="D124" s="423"/>
      <c r="E124" s="483"/>
      <c r="F124" s="682" t="s">
        <v>1697</v>
      </c>
      <c r="G124" s="683"/>
      <c r="H124" s="683"/>
      <c r="I124" s="683"/>
      <c r="J124" s="683"/>
      <c r="K124" s="683"/>
      <c r="L124" s="684"/>
      <c r="M124" s="483"/>
    </row>
    <row r="125" spans="1:13" s="163" customFormat="1" outlineLevel="1" x14ac:dyDescent="0.2">
      <c r="A125" s="369" t="s">
        <v>48</v>
      </c>
      <c r="B125" s="370">
        <v>60010</v>
      </c>
      <c r="C125" s="429"/>
      <c r="D125" s="371"/>
      <c r="E125" s="372"/>
      <c r="F125" s="676" t="s">
        <v>1652</v>
      </c>
      <c r="G125" s="677"/>
      <c r="H125" s="677"/>
      <c r="I125" s="677"/>
      <c r="J125" s="677"/>
      <c r="K125" s="677"/>
      <c r="L125" s="678"/>
      <c r="M125" s="373"/>
    </row>
    <row r="126" spans="1:13" ht="45" outlineLevel="1" x14ac:dyDescent="0.2">
      <c r="B126" s="375">
        <f t="shared" ref="B126:B132" si="10">B125+1</f>
        <v>60011</v>
      </c>
      <c r="C126" s="428" t="s">
        <v>373</v>
      </c>
      <c r="F126" s="364" t="s">
        <v>1650</v>
      </c>
      <c r="G126" s="364" t="s">
        <v>558</v>
      </c>
      <c r="H126" s="367" t="s">
        <v>1649</v>
      </c>
      <c r="J126" s="368" t="s">
        <v>10</v>
      </c>
      <c r="K126" s="368" t="s">
        <v>10</v>
      </c>
      <c r="L126" s="368" t="s">
        <v>334</v>
      </c>
      <c r="M126" s="383"/>
    </row>
    <row r="127" spans="1:13" s="379" customFormat="1" ht="22.5" outlineLevel="1" x14ac:dyDescent="0.2">
      <c r="A127" s="374"/>
      <c r="B127" s="375">
        <f t="shared" si="10"/>
        <v>60012</v>
      </c>
      <c r="C127" s="430"/>
      <c r="D127" s="376"/>
      <c r="E127" s="377"/>
      <c r="F127" s="378" t="s">
        <v>659</v>
      </c>
      <c r="G127" s="364" t="s">
        <v>341</v>
      </c>
      <c r="H127" s="367" t="s">
        <v>656</v>
      </c>
      <c r="I127" s="377"/>
      <c r="J127" s="380" t="s">
        <v>1644</v>
      </c>
      <c r="K127" s="380" t="s">
        <v>1644</v>
      </c>
      <c r="L127" s="381" t="s">
        <v>334</v>
      </c>
      <c r="M127" s="382"/>
    </row>
    <row r="128" spans="1:13" s="3" customFormat="1" ht="33.75" outlineLevel="1" x14ac:dyDescent="0.2">
      <c r="A128" s="469"/>
      <c r="B128" s="375">
        <f t="shared" si="10"/>
        <v>60013</v>
      </c>
      <c r="C128" s="428"/>
      <c r="D128" s="368"/>
      <c r="E128" s="467"/>
      <c r="F128" s="364" t="s">
        <v>1664</v>
      </c>
      <c r="G128" s="367" t="s">
        <v>3</v>
      </c>
      <c r="H128" s="454" t="s">
        <v>552</v>
      </c>
      <c r="I128" s="367"/>
      <c r="J128" s="368" t="s">
        <v>13</v>
      </c>
      <c r="K128" s="368" t="s">
        <v>14</v>
      </c>
      <c r="L128" s="368" t="s">
        <v>333</v>
      </c>
      <c r="M128" s="364" t="s">
        <v>1369</v>
      </c>
    </row>
    <row r="129" spans="1:15" s="163" customFormat="1" ht="11.25" customHeight="1" outlineLevel="1" x14ac:dyDescent="0.2">
      <c r="A129" s="369" t="s">
        <v>48</v>
      </c>
      <c r="B129" s="370">
        <v>60020</v>
      </c>
      <c r="C129" s="429"/>
      <c r="D129" s="438" t="s">
        <v>343</v>
      </c>
      <c r="E129" s="372"/>
      <c r="F129" s="676" t="s">
        <v>1653</v>
      </c>
      <c r="G129" s="677"/>
      <c r="H129" s="677"/>
      <c r="I129" s="677"/>
      <c r="J129" s="677"/>
      <c r="K129" s="677"/>
      <c r="L129" s="678"/>
      <c r="M129" s="373"/>
    </row>
    <row r="130" spans="1:15" ht="45" outlineLevel="1" x14ac:dyDescent="0.2">
      <c r="B130" s="375">
        <f t="shared" si="10"/>
        <v>60021</v>
      </c>
      <c r="C130" s="428" t="s">
        <v>373</v>
      </c>
      <c r="D130" s="428" t="s">
        <v>343</v>
      </c>
      <c r="F130" s="364" t="s">
        <v>1661</v>
      </c>
      <c r="G130" s="364" t="s">
        <v>558</v>
      </c>
      <c r="H130" s="367" t="s">
        <v>1651</v>
      </c>
      <c r="J130" s="368" t="s">
        <v>10</v>
      </c>
      <c r="K130" s="368" t="s">
        <v>10</v>
      </c>
      <c r="L130" s="368" t="s">
        <v>334</v>
      </c>
      <c r="M130" s="383"/>
    </row>
    <row r="131" spans="1:15" s="379" customFormat="1" ht="22.5" outlineLevel="1" x14ac:dyDescent="0.2">
      <c r="A131" s="374"/>
      <c r="B131" s="375">
        <f t="shared" si="10"/>
        <v>60022</v>
      </c>
      <c r="C131" s="430"/>
      <c r="D131" s="430" t="s">
        <v>343</v>
      </c>
      <c r="E131" s="377"/>
      <c r="F131" s="378" t="s">
        <v>659</v>
      </c>
      <c r="G131" s="364" t="s">
        <v>341</v>
      </c>
      <c r="H131" s="367" t="s">
        <v>656</v>
      </c>
      <c r="I131" s="377"/>
      <c r="J131" s="380" t="s">
        <v>1644</v>
      </c>
      <c r="K131" s="380" t="s">
        <v>1644</v>
      </c>
      <c r="L131" s="381" t="s">
        <v>334</v>
      </c>
      <c r="M131" s="382"/>
    </row>
    <row r="132" spans="1:15" s="3" customFormat="1" ht="33.75" outlineLevel="1" x14ac:dyDescent="0.2">
      <c r="A132" s="469"/>
      <c r="B132" s="375">
        <f t="shared" si="10"/>
        <v>60023</v>
      </c>
      <c r="C132" s="428"/>
      <c r="D132" s="368" t="s">
        <v>343</v>
      </c>
      <c r="E132" s="467"/>
      <c r="F132" s="364" t="s">
        <v>1665</v>
      </c>
      <c r="G132" s="367" t="s">
        <v>3</v>
      </c>
      <c r="H132" s="454" t="s">
        <v>552</v>
      </c>
      <c r="I132" s="367"/>
      <c r="J132" s="368" t="s">
        <v>13</v>
      </c>
      <c r="K132" s="368" t="s">
        <v>14</v>
      </c>
      <c r="L132" s="368" t="s">
        <v>333</v>
      </c>
      <c r="M132" s="364" t="s">
        <v>1369</v>
      </c>
    </row>
    <row r="133" spans="1:15" s="53" customFormat="1" x14ac:dyDescent="0.2">
      <c r="A133" s="420" t="s">
        <v>47</v>
      </c>
      <c r="B133" s="421">
        <v>200000</v>
      </c>
      <c r="C133" s="420"/>
      <c r="D133" s="476"/>
      <c r="E133" s="483"/>
      <c r="F133" s="689" t="s">
        <v>1134</v>
      </c>
      <c r="G133" s="689"/>
      <c r="H133" s="689"/>
      <c r="I133" s="689"/>
      <c r="J133" s="689"/>
      <c r="K133" s="689"/>
      <c r="L133" s="689"/>
      <c r="M133" s="483"/>
    </row>
    <row r="134" spans="1:15" s="60" customFormat="1" outlineLevel="1" x14ac:dyDescent="0.2">
      <c r="A134" s="424" t="s">
        <v>48</v>
      </c>
      <c r="B134" s="425">
        <v>200010</v>
      </c>
      <c r="C134" s="438" t="s">
        <v>370</v>
      </c>
      <c r="D134" s="438"/>
      <c r="E134" s="481"/>
      <c r="F134" s="679" t="s">
        <v>1585</v>
      </c>
      <c r="G134" s="679"/>
      <c r="H134" s="679"/>
      <c r="I134" s="679"/>
      <c r="J134" s="679"/>
      <c r="K134" s="679"/>
      <c r="L134" s="679"/>
      <c r="M134" s="481"/>
    </row>
    <row r="135" spans="1:15" s="318" customFormat="1" ht="33.75" outlineLevel="1" x14ac:dyDescent="0.2">
      <c r="A135" s="471"/>
      <c r="B135" s="416">
        <f t="shared" ref="B135:B136" si="11">B134+1</f>
        <v>200011</v>
      </c>
      <c r="C135" s="430" t="s">
        <v>370</v>
      </c>
      <c r="D135" s="430"/>
      <c r="E135" s="376"/>
      <c r="F135" s="376" t="s">
        <v>780</v>
      </c>
      <c r="G135" s="376" t="s">
        <v>776</v>
      </c>
      <c r="H135" s="453" t="s">
        <v>1074</v>
      </c>
      <c r="I135" s="376" t="s">
        <v>1</v>
      </c>
      <c r="J135" s="430" t="s">
        <v>10</v>
      </c>
      <c r="K135" s="430" t="s">
        <v>10</v>
      </c>
      <c r="L135" s="376" t="s">
        <v>334</v>
      </c>
      <c r="M135" s="457"/>
    </row>
    <row r="136" spans="1:15" s="318" customFormat="1" ht="33.75" outlineLevel="1" x14ac:dyDescent="0.2">
      <c r="A136" s="471"/>
      <c r="B136" s="416">
        <f t="shared" si="11"/>
        <v>200012</v>
      </c>
      <c r="C136" s="430" t="s">
        <v>370</v>
      </c>
      <c r="D136" s="430" t="s">
        <v>343</v>
      </c>
      <c r="E136" s="376"/>
      <c r="F136" s="376" t="s">
        <v>780</v>
      </c>
      <c r="G136" s="376" t="s">
        <v>776</v>
      </c>
      <c r="H136" s="453" t="s">
        <v>1965</v>
      </c>
      <c r="I136" s="376" t="s">
        <v>1</v>
      </c>
      <c r="J136" s="430" t="s">
        <v>10</v>
      </c>
      <c r="K136" s="430" t="s">
        <v>10</v>
      </c>
      <c r="L136" s="376" t="s">
        <v>334</v>
      </c>
      <c r="M136" s="457"/>
    </row>
    <row r="137" spans="1:15" s="60" customFormat="1" outlineLevel="1" x14ac:dyDescent="0.2">
      <c r="A137" s="424" t="s">
        <v>48</v>
      </c>
      <c r="B137" s="425">
        <v>200020</v>
      </c>
      <c r="C137" s="438" t="s">
        <v>371</v>
      </c>
      <c r="D137" s="438"/>
      <c r="E137" s="481"/>
      <c r="F137" s="679" t="s">
        <v>1315</v>
      </c>
      <c r="G137" s="679"/>
      <c r="H137" s="679"/>
      <c r="I137" s="679"/>
      <c r="J137" s="679"/>
      <c r="K137" s="679"/>
      <c r="L137" s="679"/>
      <c r="M137" s="481"/>
    </row>
    <row r="138" spans="1:15" s="318" customFormat="1" outlineLevel="1" x14ac:dyDescent="0.2">
      <c r="A138" s="471"/>
      <c r="B138" s="416">
        <f>B137+1</f>
        <v>200021</v>
      </c>
      <c r="C138" s="430" t="s">
        <v>371</v>
      </c>
      <c r="D138" s="430"/>
      <c r="E138" s="376"/>
      <c r="F138" s="376" t="s">
        <v>793</v>
      </c>
      <c r="G138" s="457" t="s">
        <v>794</v>
      </c>
      <c r="H138" s="457" t="s">
        <v>1533</v>
      </c>
      <c r="I138" s="457" t="s">
        <v>1</v>
      </c>
      <c r="J138" s="456" t="s">
        <v>10</v>
      </c>
      <c r="K138" s="456" t="s">
        <v>10</v>
      </c>
      <c r="L138" s="451" t="s">
        <v>334</v>
      </c>
      <c r="M138" s="453"/>
    </row>
    <row r="139" spans="1:15" s="318" customFormat="1" outlineLevel="1" x14ac:dyDescent="0.2">
      <c r="A139" s="471"/>
      <c r="B139" s="416">
        <f>B138+1</f>
        <v>200022</v>
      </c>
      <c r="C139" s="430" t="s">
        <v>371</v>
      </c>
      <c r="D139" s="430"/>
      <c r="E139" s="376"/>
      <c r="F139" s="376" t="s">
        <v>789</v>
      </c>
      <c r="G139" s="376" t="s">
        <v>787</v>
      </c>
      <c r="H139" s="376" t="s">
        <v>1534</v>
      </c>
      <c r="I139" s="376" t="s">
        <v>1</v>
      </c>
      <c r="J139" s="380" t="s">
        <v>10</v>
      </c>
      <c r="K139" s="380" t="s">
        <v>10</v>
      </c>
      <c r="L139" s="381" t="s">
        <v>334</v>
      </c>
      <c r="M139" s="453"/>
    </row>
    <row r="140" spans="1:15" s="318" customFormat="1" outlineLevel="1" x14ac:dyDescent="0.2">
      <c r="A140" s="471"/>
      <c r="B140" s="416">
        <f>B139+1</f>
        <v>200023</v>
      </c>
      <c r="C140" s="430" t="s">
        <v>371</v>
      </c>
      <c r="D140" s="430" t="s">
        <v>343</v>
      </c>
      <c r="E140" s="376"/>
      <c r="F140" s="376" t="s">
        <v>793</v>
      </c>
      <c r="G140" s="457" t="s">
        <v>794</v>
      </c>
      <c r="H140" s="457" t="s">
        <v>1535</v>
      </c>
      <c r="I140" s="457" t="s">
        <v>1</v>
      </c>
      <c r="J140" s="456" t="s">
        <v>10</v>
      </c>
      <c r="K140" s="456" t="s">
        <v>10</v>
      </c>
      <c r="L140" s="451" t="s">
        <v>334</v>
      </c>
      <c r="M140" s="453"/>
    </row>
    <row r="141" spans="1:15" s="318" customFormat="1" outlineLevel="1" x14ac:dyDescent="0.2">
      <c r="A141" s="471"/>
      <c r="B141" s="416">
        <f>B140+1</f>
        <v>200024</v>
      </c>
      <c r="C141" s="430" t="s">
        <v>371</v>
      </c>
      <c r="D141" s="430" t="s">
        <v>343</v>
      </c>
      <c r="E141" s="376"/>
      <c r="F141" s="376" t="s">
        <v>789</v>
      </c>
      <c r="G141" s="376" t="s">
        <v>787</v>
      </c>
      <c r="H141" s="376" t="s">
        <v>1536</v>
      </c>
      <c r="I141" s="376" t="s">
        <v>1</v>
      </c>
      <c r="J141" s="380" t="s">
        <v>10</v>
      </c>
      <c r="K141" s="380" t="s">
        <v>10</v>
      </c>
      <c r="L141" s="381" t="s">
        <v>334</v>
      </c>
      <c r="M141" s="453"/>
    </row>
    <row r="142" spans="1:15" s="53" customFormat="1" x14ac:dyDescent="0.2">
      <c r="A142" s="420" t="s">
        <v>47</v>
      </c>
      <c r="B142" s="421">
        <v>200100</v>
      </c>
      <c r="C142" s="422"/>
      <c r="D142" s="423"/>
      <c r="E142" s="483"/>
      <c r="F142" s="689" t="s">
        <v>1446</v>
      </c>
      <c r="G142" s="689"/>
      <c r="H142" s="689"/>
      <c r="I142" s="689"/>
      <c r="J142" s="689"/>
      <c r="K142" s="689"/>
      <c r="L142" s="689"/>
      <c r="M142" s="483"/>
    </row>
    <row r="143" spans="1:15" s="60" customFormat="1" outlineLevel="1" x14ac:dyDescent="0.2">
      <c r="A143" s="424" t="s">
        <v>48</v>
      </c>
      <c r="B143" s="425">
        <v>200110</v>
      </c>
      <c r="C143" s="426"/>
      <c r="D143" s="426"/>
      <c r="E143" s="481"/>
      <c r="F143" s="679" t="s">
        <v>1507</v>
      </c>
      <c r="G143" s="679"/>
      <c r="H143" s="679"/>
      <c r="I143" s="679"/>
      <c r="J143" s="679"/>
      <c r="K143" s="679"/>
      <c r="L143" s="679"/>
      <c r="M143" s="481"/>
    </row>
    <row r="144" spans="1:15" ht="45" outlineLevel="1" x14ac:dyDescent="0.2">
      <c r="B144" s="416">
        <v>200111</v>
      </c>
      <c r="C144" s="366"/>
      <c r="E144" s="454" t="s">
        <v>1896</v>
      </c>
      <c r="O144" s="382"/>
    </row>
    <row r="145" spans="1:13" s="60" customFormat="1" outlineLevel="1" x14ac:dyDescent="0.2">
      <c r="A145" s="424" t="s">
        <v>48</v>
      </c>
      <c r="B145" s="425">
        <v>200120</v>
      </c>
      <c r="C145" s="426"/>
      <c r="D145" s="426"/>
      <c r="E145" s="475"/>
      <c r="F145" s="679" t="s">
        <v>1508</v>
      </c>
      <c r="G145" s="679"/>
      <c r="H145" s="679"/>
      <c r="I145" s="679"/>
      <c r="J145" s="679"/>
      <c r="K145" s="679"/>
      <c r="L145" s="679"/>
      <c r="M145" s="481"/>
    </row>
    <row r="146" spans="1:13" outlineLevel="1" x14ac:dyDescent="0.2">
      <c r="B146" s="416">
        <v>200121</v>
      </c>
      <c r="C146" s="366"/>
      <c r="E146" s="454" t="s">
        <v>1895</v>
      </c>
    </row>
    <row r="147" spans="1:13" s="60" customFormat="1" outlineLevel="1" x14ac:dyDescent="0.2">
      <c r="A147" s="424" t="s">
        <v>48</v>
      </c>
      <c r="B147" s="425">
        <v>200130</v>
      </c>
      <c r="C147" s="426"/>
      <c r="D147" s="426"/>
      <c r="E147" s="475"/>
      <c r="F147" s="679" t="s">
        <v>1509</v>
      </c>
      <c r="G147" s="679"/>
      <c r="H147" s="679"/>
      <c r="I147" s="679"/>
      <c r="J147" s="679"/>
      <c r="K147" s="679"/>
      <c r="L147" s="679"/>
      <c r="M147" s="481"/>
    </row>
    <row r="148" spans="1:13" outlineLevel="1" x14ac:dyDescent="0.2">
      <c r="B148" s="416">
        <v>200131</v>
      </c>
      <c r="C148" s="366"/>
      <c r="E148" s="454" t="s">
        <v>1897</v>
      </c>
    </row>
    <row r="149" spans="1:13" s="60" customFormat="1" outlineLevel="1" x14ac:dyDescent="0.2">
      <c r="A149" s="424" t="s">
        <v>48</v>
      </c>
      <c r="B149" s="425">
        <v>200140</v>
      </c>
      <c r="C149" s="424"/>
      <c r="D149" s="426"/>
      <c r="E149" s="481"/>
      <c r="F149" s="679" t="s">
        <v>1510</v>
      </c>
      <c r="G149" s="679"/>
      <c r="H149" s="679"/>
      <c r="I149" s="679"/>
      <c r="J149" s="679"/>
      <c r="K149" s="679"/>
      <c r="L149" s="679"/>
      <c r="M149" s="481"/>
    </row>
    <row r="150" spans="1:13" ht="22.5" outlineLevel="1" x14ac:dyDescent="0.2">
      <c r="B150" s="416">
        <v>200141</v>
      </c>
      <c r="E150" s="367" t="s">
        <v>1511</v>
      </c>
    </row>
    <row r="151" spans="1:13" s="60" customFormat="1" outlineLevel="1" x14ac:dyDescent="0.2">
      <c r="A151" s="424" t="s">
        <v>48</v>
      </c>
      <c r="B151" s="425">
        <v>200150</v>
      </c>
      <c r="C151" s="424"/>
      <c r="D151" s="426"/>
      <c r="E151" s="481"/>
      <c r="F151" s="679" t="s">
        <v>1512</v>
      </c>
      <c r="G151" s="679"/>
      <c r="H151" s="679"/>
      <c r="I151" s="679"/>
      <c r="J151" s="679"/>
      <c r="K151" s="679"/>
      <c r="L151" s="679"/>
      <c r="M151" s="481"/>
    </row>
    <row r="152" spans="1:13" ht="22.5" outlineLevel="1" x14ac:dyDescent="0.2">
      <c r="B152" s="416">
        <v>200151</v>
      </c>
      <c r="E152" s="367" t="s">
        <v>1513</v>
      </c>
    </row>
    <row r="153" spans="1:13" s="60" customFormat="1" outlineLevel="1" x14ac:dyDescent="0.2">
      <c r="A153" s="424" t="s">
        <v>48</v>
      </c>
      <c r="B153" s="425">
        <v>200999</v>
      </c>
      <c r="C153" s="426"/>
      <c r="D153" s="426"/>
      <c r="E153" s="481"/>
      <c r="F153" s="679" t="s">
        <v>1471</v>
      </c>
      <c r="G153" s="679"/>
      <c r="H153" s="679"/>
      <c r="I153" s="679"/>
      <c r="J153" s="679"/>
      <c r="K153" s="679"/>
      <c r="L153" s="679"/>
      <c r="M153" s="481"/>
    </row>
  </sheetData>
  <autoFilter ref="A1:M153" xr:uid="{00000000-0009-0000-0000-000005000000}"/>
  <mergeCells count="48">
    <mergeCell ref="F147:L147"/>
    <mergeCell ref="F149:L149"/>
    <mergeCell ref="F151:L151"/>
    <mergeCell ref="F153:L153"/>
    <mergeCell ref="F81:L81"/>
    <mergeCell ref="F82:L82"/>
    <mergeCell ref="F86:L86"/>
    <mergeCell ref="F90:L90"/>
    <mergeCell ref="F91:L91"/>
    <mergeCell ref="F133:L133"/>
    <mergeCell ref="F134:L134"/>
    <mergeCell ref="F137:L137"/>
    <mergeCell ref="F142:L142"/>
    <mergeCell ref="F143:L143"/>
    <mergeCell ref="F145:L145"/>
    <mergeCell ref="F107:L107"/>
    <mergeCell ref="F124:L124"/>
    <mergeCell ref="F125:L125"/>
    <mergeCell ref="F129:L129"/>
    <mergeCell ref="F77:L77"/>
    <mergeCell ref="F44:L44"/>
    <mergeCell ref="F48:L48"/>
    <mergeCell ref="F50:L50"/>
    <mergeCell ref="F53:L53"/>
    <mergeCell ref="F55:L55"/>
    <mergeCell ref="F56:L56"/>
    <mergeCell ref="F57:L57"/>
    <mergeCell ref="F58:L58"/>
    <mergeCell ref="F65:L65"/>
    <mergeCell ref="F72:L72"/>
    <mergeCell ref="F73:L73"/>
    <mergeCell ref="F40:L40"/>
    <mergeCell ref="F12:L12"/>
    <mergeCell ref="F13:L13"/>
    <mergeCell ref="F16:L16"/>
    <mergeCell ref="F19:L19"/>
    <mergeCell ref="F20:L20"/>
    <mergeCell ref="F28:L28"/>
    <mergeCell ref="F29:L29"/>
    <mergeCell ref="F32:L32"/>
    <mergeCell ref="F35:L35"/>
    <mergeCell ref="F38:L38"/>
    <mergeCell ref="F39:L39"/>
    <mergeCell ref="F2:L2"/>
    <mergeCell ref="F5:L5"/>
    <mergeCell ref="F6:L6"/>
    <mergeCell ref="F8:L8"/>
    <mergeCell ref="F9:L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FD4A-C32F-4B97-A2AA-6A6297102485}">
  <sheetPr>
    <tabColor rgb="FFFFC000"/>
  </sheetPr>
  <dimension ref="A1:G3"/>
  <sheetViews>
    <sheetView workbookViewId="0">
      <selection activeCell="B3" sqref="B3"/>
    </sheetView>
  </sheetViews>
  <sheetFormatPr defaultColWidth="8.7109375" defaultRowHeight="11.25" x14ac:dyDescent="0.2"/>
  <cols>
    <col min="1" max="1" width="12" style="604" bestFit="1" customWidth="1"/>
    <col min="2" max="2" width="15.5703125" style="605" customWidth="1"/>
    <col min="3" max="3" width="89.85546875" style="606" customWidth="1"/>
    <col min="4" max="4" width="26.7109375" style="606" customWidth="1"/>
    <col min="5" max="5" width="19.42578125" style="606" customWidth="1"/>
    <col min="6" max="6" width="11.7109375" style="607" customWidth="1"/>
    <col min="7" max="7" width="8.7109375" style="608"/>
    <col min="8" max="16384" width="8.7109375" style="609"/>
  </cols>
  <sheetData>
    <row r="1" spans="1:6" ht="12" thickBot="1" x14ac:dyDescent="0.25">
      <c r="A1" s="600" t="s">
        <v>259</v>
      </c>
      <c r="B1" s="601" t="s">
        <v>302</v>
      </c>
      <c r="C1" s="602" t="s">
        <v>301</v>
      </c>
      <c r="D1" s="602" t="s">
        <v>300</v>
      </c>
      <c r="E1" s="602" t="s">
        <v>299</v>
      </c>
      <c r="F1" s="603" t="s">
        <v>258</v>
      </c>
    </row>
    <row r="2" spans="1:6" x14ac:dyDescent="0.2">
      <c r="A2" s="604">
        <v>31</v>
      </c>
      <c r="B2" s="611" t="s">
        <v>272</v>
      </c>
      <c r="C2" s="612" t="s">
        <v>1936</v>
      </c>
      <c r="D2" s="613" t="s">
        <v>6</v>
      </c>
      <c r="E2" s="612" t="s">
        <v>264</v>
      </c>
      <c r="F2" s="607">
        <v>45118</v>
      </c>
    </row>
    <row r="3" spans="1:6" x14ac:dyDescent="0.2">
      <c r="A3" s="604">
        <v>35</v>
      </c>
      <c r="B3" s="611" t="s">
        <v>1968</v>
      </c>
      <c r="C3" s="612" t="s">
        <v>1967</v>
      </c>
      <c r="D3" s="613" t="s">
        <v>6</v>
      </c>
      <c r="E3" s="612" t="s">
        <v>264</v>
      </c>
      <c r="F3" s="607">
        <v>45145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E7"/>
  <sheetViews>
    <sheetView workbookViewId="0"/>
  </sheetViews>
  <sheetFormatPr defaultColWidth="11.42578125" defaultRowHeight="11.25" x14ac:dyDescent="0.2"/>
  <cols>
    <col min="1" max="1" width="27.7109375" style="19" customWidth="1"/>
    <col min="2" max="2" width="44.5703125" style="19" customWidth="1"/>
    <col min="3" max="3" width="15.85546875" style="20" customWidth="1"/>
    <col min="4" max="5" width="14.85546875" style="21" customWidth="1"/>
    <col min="6" max="16384" width="11.42578125" style="18"/>
  </cols>
  <sheetData>
    <row r="1" spans="1:5" s="15" customFormat="1" ht="12" thickBot="1" x14ac:dyDescent="0.25">
      <c r="A1" s="7" t="s">
        <v>23</v>
      </c>
      <c r="B1" s="7" t="s">
        <v>25</v>
      </c>
      <c r="C1" s="7" t="s">
        <v>305</v>
      </c>
      <c r="D1" s="7" t="s">
        <v>306</v>
      </c>
      <c r="E1" s="7" t="s">
        <v>1624</v>
      </c>
    </row>
    <row r="2" spans="1:5" s="16" customFormat="1" x14ac:dyDescent="0.2">
      <c r="A2" s="8" t="s">
        <v>303</v>
      </c>
      <c r="B2" s="80" t="s">
        <v>57</v>
      </c>
      <c r="C2" s="81">
        <v>100</v>
      </c>
      <c r="D2" s="80">
        <v>110</v>
      </c>
      <c r="E2" s="80" t="s">
        <v>1616</v>
      </c>
    </row>
    <row r="3" spans="1:5" s="17" customFormat="1" x14ac:dyDescent="0.2">
      <c r="A3" s="9" t="s">
        <v>304</v>
      </c>
      <c r="B3" s="82" t="s">
        <v>58</v>
      </c>
      <c r="C3" s="83" t="s">
        <v>49</v>
      </c>
      <c r="D3" s="83" t="s">
        <v>50</v>
      </c>
      <c r="E3" s="83" t="s">
        <v>50</v>
      </c>
    </row>
    <row r="4" spans="1:5" x14ac:dyDescent="0.2">
      <c r="A4" s="41" t="s">
        <v>342</v>
      </c>
      <c r="B4" s="38" t="s">
        <v>81</v>
      </c>
      <c r="C4" s="39">
        <v>100</v>
      </c>
      <c r="D4" s="40">
        <v>110</v>
      </c>
      <c r="E4" s="40">
        <v>110</v>
      </c>
    </row>
    <row r="5" spans="1:5" ht="33.75" x14ac:dyDescent="0.2">
      <c r="A5" s="41" t="s">
        <v>82</v>
      </c>
      <c r="B5" s="79" t="s">
        <v>438</v>
      </c>
      <c r="C5" s="39" t="s">
        <v>83</v>
      </c>
      <c r="D5" s="40" t="s">
        <v>84</v>
      </c>
      <c r="E5" s="40" t="s">
        <v>84</v>
      </c>
    </row>
    <row r="6" spans="1:5" x14ac:dyDescent="0.2">
      <c r="A6" s="41" t="s">
        <v>455</v>
      </c>
      <c r="B6" s="38" t="s">
        <v>457</v>
      </c>
      <c r="C6" s="39">
        <v>122</v>
      </c>
      <c r="D6" s="40">
        <v>122</v>
      </c>
      <c r="E6" s="40">
        <v>122</v>
      </c>
    </row>
    <row r="7" spans="1:5" x14ac:dyDescent="0.2">
      <c r="A7" s="41" t="s">
        <v>456</v>
      </c>
      <c r="B7" s="38" t="s">
        <v>457</v>
      </c>
      <c r="C7" s="39">
        <v>124</v>
      </c>
      <c r="D7" s="40">
        <v>124</v>
      </c>
      <c r="E7" s="40">
        <v>124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C3"/>
  <sheetViews>
    <sheetView workbookViewId="0"/>
  </sheetViews>
  <sheetFormatPr defaultColWidth="8.7109375" defaultRowHeight="13.5" x14ac:dyDescent="0.25"/>
  <cols>
    <col min="1" max="1" width="50.5703125" style="23" customWidth="1"/>
    <col min="2" max="2" width="22.5703125" style="24" customWidth="1"/>
    <col min="3" max="3" width="71.42578125" style="25" customWidth="1"/>
    <col min="4" max="16384" width="8.7109375" style="22"/>
  </cols>
  <sheetData>
    <row r="1" spans="1:3" ht="14.25" thickBot="1" x14ac:dyDescent="0.3">
      <c r="A1" s="7" t="s">
        <v>59</v>
      </c>
      <c r="B1" s="7" t="s">
        <v>24</v>
      </c>
      <c r="C1" s="7" t="s">
        <v>25</v>
      </c>
    </row>
    <row r="2" spans="1:3" ht="22.5" x14ac:dyDescent="0.25">
      <c r="A2" s="10" t="s">
        <v>309</v>
      </c>
      <c r="B2" s="11" t="s">
        <v>310</v>
      </c>
      <c r="C2" s="10" t="s">
        <v>311</v>
      </c>
    </row>
    <row r="3" spans="1:3" ht="22.5" x14ac:dyDescent="0.25">
      <c r="A3" s="12" t="s">
        <v>312</v>
      </c>
      <c r="B3" s="13" t="s">
        <v>60</v>
      </c>
      <c r="C3" s="12" t="s">
        <v>313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C107"/>
  <sheetViews>
    <sheetView topLeftCell="A80" workbookViewId="0">
      <selection activeCell="A103" sqref="A103:C103"/>
    </sheetView>
  </sheetViews>
  <sheetFormatPr defaultColWidth="8.7109375" defaultRowHeight="11.25" x14ac:dyDescent="0.2"/>
  <cols>
    <col min="1" max="1" width="50.5703125" style="6" customWidth="1"/>
    <col min="2" max="2" width="35.7109375" style="5" customWidth="1"/>
    <col min="3" max="3" width="51.42578125" style="4" bestFit="1" customWidth="1"/>
    <col min="4" max="16384" width="8.7109375" style="3"/>
  </cols>
  <sheetData>
    <row r="1" spans="1:3" ht="12" thickBot="1" x14ac:dyDescent="0.25">
      <c r="A1" s="7" t="s">
        <v>23</v>
      </c>
      <c r="B1" s="7" t="s">
        <v>24</v>
      </c>
      <c r="C1" s="7" t="s">
        <v>25</v>
      </c>
    </row>
    <row r="2" spans="1:3" x14ac:dyDescent="0.2">
      <c r="A2" s="84"/>
      <c r="B2" s="84"/>
      <c r="C2" s="85" t="s">
        <v>1946</v>
      </c>
    </row>
    <row r="3" spans="1:3" s="188" customFormat="1" x14ac:dyDescent="0.2">
      <c r="A3" s="26" t="s">
        <v>353</v>
      </c>
      <c r="B3" s="27" t="s">
        <v>354</v>
      </c>
      <c r="C3" s="28" t="s">
        <v>351</v>
      </c>
    </row>
    <row r="4" spans="1:3" x14ac:dyDescent="0.2">
      <c r="A4" s="84"/>
      <c r="B4" s="84"/>
      <c r="C4" s="85" t="s">
        <v>53</v>
      </c>
    </row>
    <row r="5" spans="1:3" x14ac:dyDescent="0.2">
      <c r="A5" s="70" t="s">
        <v>61</v>
      </c>
      <c r="B5" s="71">
        <v>400120</v>
      </c>
      <c r="C5" s="72" t="s">
        <v>55</v>
      </c>
    </row>
    <row r="6" spans="1:3" x14ac:dyDescent="0.2">
      <c r="A6" s="26" t="s">
        <v>62</v>
      </c>
      <c r="B6" s="27">
        <v>400140</v>
      </c>
      <c r="C6" s="28" t="s">
        <v>55</v>
      </c>
    </row>
    <row r="7" spans="1:3" x14ac:dyDescent="0.2">
      <c r="A7" s="26" t="s">
        <v>63</v>
      </c>
      <c r="B7" s="27">
        <v>400160</v>
      </c>
      <c r="C7" s="28" t="s">
        <v>55</v>
      </c>
    </row>
    <row r="8" spans="1:3" x14ac:dyDescent="0.2">
      <c r="A8" s="26" t="s">
        <v>64</v>
      </c>
      <c r="B8" s="27">
        <v>400180</v>
      </c>
      <c r="C8" s="28" t="s">
        <v>55</v>
      </c>
    </row>
    <row r="9" spans="1:3" x14ac:dyDescent="0.2">
      <c r="A9" s="26" t="s">
        <v>65</v>
      </c>
      <c r="B9" s="27" t="s">
        <v>28</v>
      </c>
      <c r="C9" s="28" t="s">
        <v>55</v>
      </c>
    </row>
    <row r="10" spans="1:3" x14ac:dyDescent="0.2">
      <c r="A10" s="84"/>
      <c r="B10" s="84"/>
      <c r="C10" s="85" t="s">
        <v>53</v>
      </c>
    </row>
    <row r="11" spans="1:3" x14ac:dyDescent="0.2">
      <c r="A11" s="26" t="s">
        <v>66</v>
      </c>
      <c r="B11" s="27">
        <v>4001</v>
      </c>
      <c r="C11" s="28" t="s">
        <v>55</v>
      </c>
    </row>
    <row r="12" spans="1:3" x14ac:dyDescent="0.2">
      <c r="A12" s="26" t="s">
        <v>67</v>
      </c>
      <c r="B12" s="27">
        <v>400200</v>
      </c>
      <c r="C12" s="28" t="s">
        <v>55</v>
      </c>
    </row>
    <row r="13" spans="1:3" x14ac:dyDescent="0.2">
      <c r="A13" s="73" t="s">
        <v>68</v>
      </c>
      <c r="B13" s="27">
        <v>400210</v>
      </c>
      <c r="C13" s="28" t="s">
        <v>55</v>
      </c>
    </row>
    <row r="14" spans="1:3" x14ac:dyDescent="0.2">
      <c r="A14" s="73" t="s">
        <v>69</v>
      </c>
      <c r="B14" s="27">
        <v>400220</v>
      </c>
      <c r="C14" s="28" t="s">
        <v>55</v>
      </c>
    </row>
    <row r="15" spans="1:3" x14ac:dyDescent="0.2">
      <c r="A15" s="73" t="s">
        <v>70</v>
      </c>
      <c r="B15" s="27">
        <v>400230</v>
      </c>
      <c r="C15" s="28" t="s">
        <v>55</v>
      </c>
    </row>
    <row r="16" spans="1:3" x14ac:dyDescent="0.2">
      <c r="A16" s="73" t="s">
        <v>71</v>
      </c>
      <c r="B16" s="27">
        <v>400240</v>
      </c>
      <c r="C16" s="28" t="s">
        <v>55</v>
      </c>
    </row>
    <row r="17" spans="1:3" x14ac:dyDescent="0.2">
      <c r="A17" s="73" t="s">
        <v>72</v>
      </c>
      <c r="B17" s="27">
        <v>400260</v>
      </c>
      <c r="C17" s="28" t="s">
        <v>55</v>
      </c>
    </row>
    <row r="18" spans="1:3" x14ac:dyDescent="0.2">
      <c r="A18" s="73" t="s">
        <v>73</v>
      </c>
      <c r="B18" s="27">
        <v>400360</v>
      </c>
      <c r="C18" s="28" t="s">
        <v>55</v>
      </c>
    </row>
    <row r="19" spans="1:3" x14ac:dyDescent="0.2">
      <c r="A19" s="26" t="s">
        <v>80</v>
      </c>
      <c r="B19" s="27" t="s">
        <v>29</v>
      </c>
      <c r="C19" s="28" t="s">
        <v>55</v>
      </c>
    </row>
    <row r="20" spans="1:3" x14ac:dyDescent="0.2">
      <c r="A20" s="26" t="s">
        <v>74</v>
      </c>
      <c r="B20" s="27" t="s">
        <v>30</v>
      </c>
      <c r="C20" s="28" t="s">
        <v>324</v>
      </c>
    </row>
    <row r="21" spans="1:3" x14ac:dyDescent="0.2">
      <c r="A21" s="26" t="s">
        <v>75</v>
      </c>
      <c r="B21" s="27">
        <v>800000</v>
      </c>
      <c r="C21" s="28" t="s">
        <v>324</v>
      </c>
    </row>
    <row r="22" spans="1:3" x14ac:dyDescent="0.2">
      <c r="A22" s="26" t="s">
        <v>76</v>
      </c>
      <c r="B22" s="74" t="s">
        <v>31</v>
      </c>
      <c r="C22" s="28" t="s">
        <v>324</v>
      </c>
    </row>
    <row r="23" spans="1:3" x14ac:dyDescent="0.2">
      <c r="A23" s="26" t="s">
        <v>345</v>
      </c>
      <c r="B23" s="27" t="s">
        <v>32</v>
      </c>
      <c r="C23" s="28" t="s">
        <v>55</v>
      </c>
    </row>
    <row r="24" spans="1:3" x14ac:dyDescent="0.2">
      <c r="A24" s="26" t="s">
        <v>346</v>
      </c>
      <c r="B24" s="27" t="s">
        <v>33</v>
      </c>
      <c r="C24" s="28" t="s">
        <v>55</v>
      </c>
    </row>
    <row r="25" spans="1:3" x14ac:dyDescent="0.2">
      <c r="A25" s="26" t="s">
        <v>77</v>
      </c>
      <c r="B25" s="74">
        <v>400120</v>
      </c>
      <c r="C25" s="28" t="s">
        <v>324</v>
      </c>
    </row>
    <row r="26" spans="1:3" x14ac:dyDescent="0.2">
      <c r="A26" s="26" t="s">
        <v>78</v>
      </c>
      <c r="B26" s="74">
        <v>4001</v>
      </c>
      <c r="C26" s="28" t="s">
        <v>324</v>
      </c>
    </row>
    <row r="27" spans="1:3" ht="22.5" x14ac:dyDescent="0.2">
      <c r="A27" s="26" t="s">
        <v>79</v>
      </c>
      <c r="B27" s="74">
        <v>400360</v>
      </c>
      <c r="C27" s="28" t="s">
        <v>324</v>
      </c>
    </row>
    <row r="28" spans="1:3" x14ac:dyDescent="0.2">
      <c r="A28" s="85"/>
      <c r="B28" s="84"/>
      <c r="C28" s="85" t="s">
        <v>85</v>
      </c>
    </row>
    <row r="29" spans="1:3" x14ac:dyDescent="0.2">
      <c r="A29" s="85"/>
      <c r="B29" s="84"/>
      <c r="C29" s="85" t="s">
        <v>130</v>
      </c>
    </row>
    <row r="30" spans="1:3" x14ac:dyDescent="0.2">
      <c r="A30" s="6" t="s">
        <v>559</v>
      </c>
      <c r="B30" s="5" t="s">
        <v>86</v>
      </c>
      <c r="C30" s="4" t="s">
        <v>87</v>
      </c>
    </row>
    <row r="31" spans="1:3" x14ac:dyDescent="0.2">
      <c r="A31" s="6" t="s">
        <v>88</v>
      </c>
      <c r="B31" s="182" t="s">
        <v>772</v>
      </c>
      <c r="C31" s="4" t="s">
        <v>90</v>
      </c>
    </row>
    <row r="32" spans="1:3" x14ac:dyDescent="0.2">
      <c r="A32" s="85"/>
      <c r="B32" s="84"/>
      <c r="C32" s="85" t="s">
        <v>131</v>
      </c>
    </row>
    <row r="33" spans="1:3" x14ac:dyDescent="0.2">
      <c r="A33" s="6" t="s">
        <v>91</v>
      </c>
      <c r="B33" s="5" t="s">
        <v>92</v>
      </c>
      <c r="C33" s="4" t="s">
        <v>93</v>
      </c>
    </row>
    <row r="34" spans="1:3" s="174" customFormat="1" x14ac:dyDescent="0.2">
      <c r="A34" s="90" t="s">
        <v>705</v>
      </c>
      <c r="B34" s="91" t="s">
        <v>94</v>
      </c>
      <c r="C34" s="92" t="s">
        <v>95</v>
      </c>
    </row>
    <row r="35" spans="1:3" x14ac:dyDescent="0.2">
      <c r="A35" s="6" t="s">
        <v>96</v>
      </c>
      <c r="B35" s="5" t="s">
        <v>97</v>
      </c>
      <c r="C35" s="4" t="s">
        <v>98</v>
      </c>
    </row>
    <row r="36" spans="1:3" x14ac:dyDescent="0.2">
      <c r="A36" s="75" t="s">
        <v>99</v>
      </c>
      <c r="B36" s="46" t="s">
        <v>100</v>
      </c>
      <c r="C36" s="76" t="s">
        <v>101</v>
      </c>
    </row>
    <row r="37" spans="1:3" x14ac:dyDescent="0.2">
      <c r="A37" s="6" t="s">
        <v>102</v>
      </c>
      <c r="B37" s="5" t="s">
        <v>15</v>
      </c>
      <c r="C37" s="4" t="s">
        <v>103</v>
      </c>
    </row>
    <row r="38" spans="1:3" x14ac:dyDescent="0.2">
      <c r="A38" s="75" t="s">
        <v>104</v>
      </c>
      <c r="B38" s="46" t="s">
        <v>16</v>
      </c>
      <c r="C38" s="76" t="s">
        <v>105</v>
      </c>
    </row>
    <row r="39" spans="1:3" x14ac:dyDescent="0.2">
      <c r="A39" s="75" t="s">
        <v>106</v>
      </c>
      <c r="B39" s="46" t="s">
        <v>107</v>
      </c>
      <c r="C39" s="76" t="s">
        <v>108</v>
      </c>
    </row>
    <row r="40" spans="1:3" x14ac:dyDescent="0.2">
      <c r="A40" s="75" t="s">
        <v>109</v>
      </c>
      <c r="B40" s="46" t="s">
        <v>110</v>
      </c>
      <c r="C40" s="76" t="s">
        <v>111</v>
      </c>
    </row>
    <row r="41" spans="1:3" x14ac:dyDescent="0.2">
      <c r="A41" s="75" t="s">
        <v>112</v>
      </c>
      <c r="B41" s="46" t="s">
        <v>113</v>
      </c>
      <c r="C41" s="76" t="s">
        <v>114</v>
      </c>
    </row>
    <row r="42" spans="1:3" x14ac:dyDescent="0.2">
      <c r="A42" s="6" t="s">
        <v>115</v>
      </c>
      <c r="B42" s="5" t="s">
        <v>116</v>
      </c>
      <c r="C42" s="4" t="s">
        <v>117</v>
      </c>
    </row>
    <row r="43" spans="1:3" s="188" customFormat="1" x14ac:dyDescent="0.2">
      <c r="A43" s="75" t="s">
        <v>118</v>
      </c>
      <c r="B43" s="46" t="s">
        <v>119</v>
      </c>
      <c r="C43" s="76" t="s">
        <v>120</v>
      </c>
    </row>
    <row r="44" spans="1:3" x14ac:dyDescent="0.2">
      <c r="A44" s="6" t="s">
        <v>121</v>
      </c>
      <c r="B44" s="5" t="s">
        <v>122</v>
      </c>
      <c r="C44" s="4" t="s">
        <v>123</v>
      </c>
    </row>
    <row r="45" spans="1:3" x14ac:dyDescent="0.2">
      <c r="A45" s="75" t="s">
        <v>124</v>
      </c>
      <c r="B45" s="46" t="s">
        <v>125</v>
      </c>
      <c r="C45" s="76" t="s">
        <v>126</v>
      </c>
    </row>
    <row r="46" spans="1:3" x14ac:dyDescent="0.2">
      <c r="A46" s="75" t="s">
        <v>127</v>
      </c>
      <c r="B46" s="46" t="s">
        <v>128</v>
      </c>
      <c r="C46" s="76" t="s">
        <v>129</v>
      </c>
    </row>
    <row r="47" spans="1:3" x14ac:dyDescent="0.2">
      <c r="A47" s="85"/>
      <c r="B47" s="84"/>
      <c r="C47" s="85" t="s">
        <v>198</v>
      </c>
    </row>
    <row r="48" spans="1:3" x14ac:dyDescent="0.2">
      <c r="A48" s="6" t="s">
        <v>132</v>
      </c>
      <c r="B48" s="5" t="s">
        <v>133</v>
      </c>
      <c r="C48" s="4" t="s">
        <v>134</v>
      </c>
    </row>
    <row r="49" spans="1:3" x14ac:dyDescent="0.2">
      <c r="A49" s="6" t="s">
        <v>765</v>
      </c>
      <c r="B49" s="5" t="s">
        <v>135</v>
      </c>
      <c r="C49" s="4" t="s">
        <v>136</v>
      </c>
    </row>
    <row r="50" spans="1:3" x14ac:dyDescent="0.2">
      <c r="A50" s="6" t="s">
        <v>137</v>
      </c>
      <c r="B50" s="5" t="s">
        <v>138</v>
      </c>
      <c r="C50" s="4" t="s">
        <v>139</v>
      </c>
    </row>
    <row r="51" spans="1:3" x14ac:dyDescent="0.2">
      <c r="A51" s="75" t="s">
        <v>140</v>
      </c>
      <c r="B51" s="46" t="s">
        <v>141</v>
      </c>
      <c r="C51" s="76" t="s">
        <v>142</v>
      </c>
    </row>
    <row r="52" spans="1:3" x14ac:dyDescent="0.2">
      <c r="A52" s="75" t="s">
        <v>143</v>
      </c>
      <c r="B52" s="46" t="s">
        <v>144</v>
      </c>
      <c r="C52" s="76" t="s">
        <v>145</v>
      </c>
    </row>
    <row r="53" spans="1:3" x14ac:dyDescent="0.2">
      <c r="A53" s="75" t="s">
        <v>146</v>
      </c>
      <c r="B53" s="46" t="s">
        <v>147</v>
      </c>
      <c r="C53" s="76" t="s">
        <v>148</v>
      </c>
    </row>
    <row r="54" spans="1:3" x14ac:dyDescent="0.2">
      <c r="A54" s="75" t="s">
        <v>149</v>
      </c>
      <c r="B54" s="46" t="s">
        <v>150</v>
      </c>
      <c r="C54" s="76" t="s">
        <v>151</v>
      </c>
    </row>
    <row r="55" spans="1:3" x14ac:dyDescent="0.2">
      <c r="A55" s="6" t="s">
        <v>152</v>
      </c>
      <c r="B55" s="5" t="s">
        <v>153</v>
      </c>
      <c r="C55" s="4" t="s">
        <v>154</v>
      </c>
    </row>
    <row r="56" spans="1:3" x14ac:dyDescent="0.2">
      <c r="A56" s="75" t="s">
        <v>155</v>
      </c>
      <c r="B56" s="46" t="s">
        <v>156</v>
      </c>
      <c r="C56" s="76" t="s">
        <v>157</v>
      </c>
    </row>
    <row r="57" spans="1:3" x14ac:dyDescent="0.2">
      <c r="A57" s="75" t="s">
        <v>158</v>
      </c>
      <c r="B57" s="46" t="s">
        <v>159</v>
      </c>
      <c r="C57" s="76" t="s">
        <v>160</v>
      </c>
    </row>
    <row r="58" spans="1:3" x14ac:dyDescent="0.2">
      <c r="A58" s="75" t="s">
        <v>161</v>
      </c>
      <c r="B58" s="46" t="s">
        <v>162</v>
      </c>
      <c r="C58" s="76" t="s">
        <v>163</v>
      </c>
    </row>
    <row r="59" spans="1:3" x14ac:dyDescent="0.2">
      <c r="A59" s="85"/>
      <c r="B59" s="84"/>
      <c r="C59" s="85" t="s">
        <v>199</v>
      </c>
    </row>
    <row r="60" spans="1:3" x14ac:dyDescent="0.2">
      <c r="A60" s="75" t="s">
        <v>164</v>
      </c>
      <c r="B60" s="46" t="s">
        <v>165</v>
      </c>
      <c r="C60" s="76" t="s">
        <v>166</v>
      </c>
    </row>
    <row r="61" spans="1:3" x14ac:dyDescent="0.2">
      <c r="A61" s="75" t="s">
        <v>167</v>
      </c>
      <c r="B61" s="46" t="s">
        <v>168</v>
      </c>
      <c r="C61" s="76" t="s">
        <v>169</v>
      </c>
    </row>
    <row r="62" spans="1:3" x14ac:dyDescent="0.2">
      <c r="A62" s="75" t="s">
        <v>170</v>
      </c>
      <c r="B62" s="46" t="s">
        <v>171</v>
      </c>
      <c r="C62" s="76" t="s">
        <v>166</v>
      </c>
    </row>
    <row r="63" spans="1:3" x14ac:dyDescent="0.2">
      <c r="A63" s="75" t="s">
        <v>172</v>
      </c>
      <c r="B63" s="46" t="s">
        <v>173</v>
      </c>
      <c r="C63" s="76" t="s">
        <v>169</v>
      </c>
    </row>
    <row r="64" spans="1:3" x14ac:dyDescent="0.2">
      <c r="A64" s="75" t="s">
        <v>174</v>
      </c>
      <c r="B64" s="46" t="s">
        <v>175</v>
      </c>
      <c r="C64" s="76" t="s">
        <v>176</v>
      </c>
    </row>
    <row r="65" spans="1:3" x14ac:dyDescent="0.2">
      <c r="A65" s="75" t="s">
        <v>177</v>
      </c>
      <c r="B65" s="46" t="s">
        <v>178</v>
      </c>
      <c r="C65" s="76" t="s">
        <v>179</v>
      </c>
    </row>
    <row r="66" spans="1:3" x14ac:dyDescent="0.2">
      <c r="A66" s="75" t="s">
        <v>180</v>
      </c>
      <c r="B66" s="46" t="s">
        <v>181</v>
      </c>
      <c r="C66" s="76" t="s">
        <v>182</v>
      </c>
    </row>
    <row r="67" spans="1:3" x14ac:dyDescent="0.2">
      <c r="A67" s="75" t="s">
        <v>183</v>
      </c>
      <c r="B67" s="46" t="s">
        <v>184</v>
      </c>
      <c r="C67" s="76" t="s">
        <v>185</v>
      </c>
    </row>
    <row r="68" spans="1:3" x14ac:dyDescent="0.2">
      <c r="A68" s="75" t="s">
        <v>186</v>
      </c>
      <c r="B68" s="46" t="s">
        <v>116</v>
      </c>
      <c r="C68" s="76" t="s">
        <v>187</v>
      </c>
    </row>
    <row r="69" spans="1:3" x14ac:dyDescent="0.2">
      <c r="A69" s="75" t="s">
        <v>188</v>
      </c>
      <c r="B69" s="46" t="s">
        <v>181</v>
      </c>
      <c r="C69" s="76" t="s">
        <v>189</v>
      </c>
    </row>
    <row r="70" spans="1:3" x14ac:dyDescent="0.2">
      <c r="A70" s="75" t="s">
        <v>190</v>
      </c>
      <c r="B70" s="46" t="s">
        <v>184</v>
      </c>
      <c r="C70" s="76" t="s">
        <v>191</v>
      </c>
    </row>
    <row r="71" spans="1:3" x14ac:dyDescent="0.2">
      <c r="A71" s="75" t="s">
        <v>192</v>
      </c>
      <c r="B71" s="46" t="s">
        <v>193</v>
      </c>
      <c r="C71" s="76" t="s">
        <v>194</v>
      </c>
    </row>
    <row r="72" spans="1:3" x14ac:dyDescent="0.2">
      <c r="A72" s="75" t="s">
        <v>195</v>
      </c>
      <c r="B72" s="46" t="s">
        <v>196</v>
      </c>
      <c r="C72" s="76" t="s">
        <v>197</v>
      </c>
    </row>
    <row r="73" spans="1:3" x14ac:dyDescent="0.2">
      <c r="A73" s="75" t="s">
        <v>200</v>
      </c>
      <c r="B73" s="46" t="s">
        <v>201</v>
      </c>
      <c r="C73" s="76" t="s">
        <v>202</v>
      </c>
    </row>
    <row r="74" spans="1:3" x14ac:dyDescent="0.2">
      <c r="A74" s="85"/>
      <c r="B74" s="84"/>
      <c r="C74" s="85" t="s">
        <v>680</v>
      </c>
    </row>
    <row r="75" spans="1:3" x14ac:dyDescent="0.2">
      <c r="A75" s="6" t="s">
        <v>676</v>
      </c>
      <c r="B75" s="5" t="s">
        <v>678</v>
      </c>
      <c r="C75" s="4" t="s">
        <v>679</v>
      </c>
    </row>
    <row r="76" spans="1:3" x14ac:dyDescent="0.2">
      <c r="A76" s="6" t="s">
        <v>712</v>
      </c>
      <c r="B76" s="5" t="s">
        <v>716</v>
      </c>
      <c r="C76" s="4" t="s">
        <v>679</v>
      </c>
    </row>
    <row r="77" spans="1:3" x14ac:dyDescent="0.2">
      <c r="A77" s="6" t="s">
        <v>677</v>
      </c>
      <c r="B77" s="5" t="s">
        <v>681</v>
      </c>
      <c r="C77" s="4" t="s">
        <v>682</v>
      </c>
    </row>
    <row r="78" spans="1:3" x14ac:dyDescent="0.2">
      <c r="A78" s="6" t="s">
        <v>709</v>
      </c>
      <c r="B78" s="5" t="s">
        <v>710</v>
      </c>
      <c r="C78" s="4" t="s">
        <v>711</v>
      </c>
    </row>
    <row r="79" spans="1:3" x14ac:dyDescent="0.2">
      <c r="A79" s="85"/>
      <c r="B79" s="84"/>
      <c r="C79" s="85" t="s">
        <v>199</v>
      </c>
    </row>
    <row r="80" spans="1:3" s="188" customFormat="1" x14ac:dyDescent="0.2">
      <c r="A80" s="334" t="s">
        <v>353</v>
      </c>
      <c r="B80" s="335" t="s">
        <v>354</v>
      </c>
      <c r="C80" s="336" t="s">
        <v>430</v>
      </c>
    </row>
    <row r="81" spans="1:3" x14ac:dyDescent="0.2">
      <c r="A81" s="90" t="s">
        <v>431</v>
      </c>
      <c r="B81" s="91" t="s">
        <v>432</v>
      </c>
      <c r="C81" s="92"/>
    </row>
    <row r="82" spans="1:3" x14ac:dyDescent="0.2">
      <c r="A82" s="85"/>
      <c r="B82" s="84"/>
      <c r="C82" s="85" t="s">
        <v>1136</v>
      </c>
    </row>
    <row r="83" spans="1:3" x14ac:dyDescent="0.2">
      <c r="A83" s="6" t="s">
        <v>1137</v>
      </c>
      <c r="B83" s="5" t="s">
        <v>1138</v>
      </c>
      <c r="C83" s="4" t="s">
        <v>1139</v>
      </c>
    </row>
    <row r="84" spans="1:3" x14ac:dyDescent="0.2">
      <c r="A84" s="6" t="s">
        <v>1156</v>
      </c>
      <c r="B84" s="5" t="s">
        <v>1170</v>
      </c>
      <c r="C84" s="4" t="s">
        <v>1171</v>
      </c>
    </row>
    <row r="85" spans="1:3" x14ac:dyDescent="0.2">
      <c r="A85" s="6" t="s">
        <v>1172</v>
      </c>
      <c r="B85" s="5" t="s">
        <v>1173</v>
      </c>
      <c r="C85" s="4" t="s">
        <v>1174</v>
      </c>
    </row>
    <row r="86" spans="1:3" x14ac:dyDescent="0.2">
      <c r="A86" s="6" t="s">
        <v>1161</v>
      </c>
      <c r="B86" s="5" t="s">
        <v>1175</v>
      </c>
      <c r="C86" s="4" t="s">
        <v>1176</v>
      </c>
    </row>
    <row r="87" spans="1:3" x14ac:dyDescent="0.2">
      <c r="A87" s="6" t="s">
        <v>1140</v>
      </c>
      <c r="B87" s="5" t="s">
        <v>1141</v>
      </c>
      <c r="C87" s="4" t="s">
        <v>1142</v>
      </c>
    </row>
    <row r="88" spans="1:3" s="188" customFormat="1" x14ac:dyDescent="0.2">
      <c r="A88" s="75" t="s">
        <v>1143</v>
      </c>
      <c r="B88" s="46" t="s">
        <v>1144</v>
      </c>
      <c r="C88" s="76" t="s">
        <v>1145</v>
      </c>
    </row>
    <row r="89" spans="1:3" x14ac:dyDescent="0.2">
      <c r="A89" s="6" t="s">
        <v>1146</v>
      </c>
      <c r="B89" s="5" t="s">
        <v>181</v>
      </c>
      <c r="C89" s="4" t="s">
        <v>1147</v>
      </c>
    </row>
    <row r="90" spans="1:3" s="188" customFormat="1" ht="22.5" x14ac:dyDescent="0.2">
      <c r="A90" s="304" t="s">
        <v>1148</v>
      </c>
      <c r="B90" s="184" t="s">
        <v>116</v>
      </c>
      <c r="C90" s="305" t="s">
        <v>1153</v>
      </c>
    </row>
    <row r="91" spans="1:3" x14ac:dyDescent="0.2">
      <c r="A91" s="6" t="s">
        <v>1154</v>
      </c>
      <c r="B91" s="5" t="s">
        <v>1155</v>
      </c>
      <c r="C91" s="4" t="s">
        <v>1149</v>
      </c>
    </row>
    <row r="92" spans="1:3" x14ac:dyDescent="0.2">
      <c r="A92" s="6" t="s">
        <v>1390</v>
      </c>
      <c r="B92" s="5" t="s">
        <v>1392</v>
      </c>
      <c r="C92" s="4" t="s">
        <v>1391</v>
      </c>
    </row>
    <row r="93" spans="1:3" s="188" customFormat="1" x14ac:dyDescent="0.2">
      <c r="A93" s="75" t="s">
        <v>1150</v>
      </c>
      <c r="B93" s="46" t="s">
        <v>1151</v>
      </c>
      <c r="C93" s="76" t="s">
        <v>1152</v>
      </c>
    </row>
    <row r="94" spans="1:3" x14ac:dyDescent="0.2">
      <c r="A94" s="85"/>
      <c r="B94" s="84"/>
      <c r="C94" s="85" t="s">
        <v>1336</v>
      </c>
    </row>
    <row r="95" spans="1:3" x14ac:dyDescent="0.2">
      <c r="A95" s="6" t="s">
        <v>1325</v>
      </c>
      <c r="B95" s="5" t="s">
        <v>1326</v>
      </c>
      <c r="C95" s="4" t="s">
        <v>1327</v>
      </c>
    </row>
    <row r="96" spans="1:3" x14ac:dyDescent="0.2">
      <c r="A96" s="75" t="s">
        <v>1319</v>
      </c>
      <c r="B96" s="46" t="s">
        <v>1328</v>
      </c>
      <c r="C96" s="76" t="s">
        <v>1329</v>
      </c>
    </row>
    <row r="97" spans="1:3" x14ac:dyDescent="0.2">
      <c r="A97" s="75" t="s">
        <v>1321</v>
      </c>
      <c r="B97" s="46" t="s">
        <v>1330</v>
      </c>
      <c r="C97" s="76" t="s">
        <v>1331</v>
      </c>
    </row>
    <row r="98" spans="1:3" x14ac:dyDescent="0.2">
      <c r="A98" s="6" t="s">
        <v>1703</v>
      </c>
      <c r="B98" s="5" t="s">
        <v>1701</v>
      </c>
      <c r="C98" s="529" t="s">
        <v>1702</v>
      </c>
    </row>
    <row r="99" spans="1:3" x14ac:dyDescent="0.2">
      <c r="A99" s="85"/>
      <c r="B99" s="84"/>
      <c r="C99" s="85" t="s">
        <v>1332</v>
      </c>
    </row>
    <row r="100" spans="1:3" x14ac:dyDescent="0.2">
      <c r="A100" s="6" t="s">
        <v>1333</v>
      </c>
      <c r="B100" s="5" t="s">
        <v>1334</v>
      </c>
      <c r="C100" s="4" t="s">
        <v>1335</v>
      </c>
    </row>
    <row r="101" spans="1:3" x14ac:dyDescent="0.2">
      <c r="A101" s="6" t="s">
        <v>1340</v>
      </c>
      <c r="B101" s="5" t="s">
        <v>1341</v>
      </c>
    </row>
    <row r="102" spans="1:3" x14ac:dyDescent="0.2">
      <c r="A102" s="85"/>
      <c r="B102" s="84"/>
      <c r="C102" s="85" t="s">
        <v>1643</v>
      </c>
    </row>
    <row r="103" spans="1:3" x14ac:dyDescent="0.2">
      <c r="A103" s="75" t="s">
        <v>1645</v>
      </c>
      <c r="B103" s="46" t="s">
        <v>1647</v>
      </c>
      <c r="C103" s="76" t="s">
        <v>1646</v>
      </c>
    </row>
    <row r="104" spans="1:3" s="188" customFormat="1" x14ac:dyDescent="0.2">
      <c r="A104" s="75" t="s">
        <v>1644</v>
      </c>
      <c r="B104" s="46" t="s">
        <v>1648</v>
      </c>
      <c r="C104" s="76"/>
    </row>
    <row r="105" spans="1:3" x14ac:dyDescent="0.2">
      <c r="A105" s="85"/>
      <c r="B105" s="84"/>
      <c r="C105" s="85" t="s">
        <v>1643</v>
      </c>
    </row>
    <row r="106" spans="1:3" s="188" customFormat="1" x14ac:dyDescent="0.2">
      <c r="A106" s="75" t="s">
        <v>1655</v>
      </c>
      <c r="B106" s="46" t="s">
        <v>1656</v>
      </c>
      <c r="C106" s="76"/>
    </row>
    <row r="107" spans="1:3" s="188" customFormat="1" x14ac:dyDescent="0.2">
      <c r="A107" s="75" t="s">
        <v>1657</v>
      </c>
      <c r="B107" s="46" t="s">
        <v>1658</v>
      </c>
      <c r="C107" s="7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D22"/>
  <sheetViews>
    <sheetView workbookViewId="0"/>
  </sheetViews>
  <sheetFormatPr defaultColWidth="8.7109375" defaultRowHeight="13.5" x14ac:dyDescent="0.25"/>
  <cols>
    <col min="1" max="2" width="33.140625" style="24" customWidth="1"/>
    <col min="3" max="3" width="20.5703125" style="24" customWidth="1"/>
    <col min="4" max="4" width="46.28515625" style="24" customWidth="1"/>
    <col min="5" max="16384" width="8.7109375" style="45"/>
  </cols>
  <sheetData>
    <row r="1" spans="1:4" ht="14.25" thickBot="1" x14ac:dyDescent="0.3">
      <c r="A1" s="7" t="s">
        <v>26</v>
      </c>
      <c r="B1" s="7" t="s">
        <v>307</v>
      </c>
      <c r="C1" s="7" t="s">
        <v>308</v>
      </c>
      <c r="D1" s="7" t="s">
        <v>25</v>
      </c>
    </row>
    <row r="2" spans="1:4" x14ac:dyDescent="0.25">
      <c r="A2" s="77" t="s">
        <v>347</v>
      </c>
      <c r="B2" s="77"/>
      <c r="C2" s="71">
        <v>7000000</v>
      </c>
      <c r="D2" s="77" t="s">
        <v>27</v>
      </c>
    </row>
    <row r="3" spans="1:4" x14ac:dyDescent="0.25">
      <c r="A3" s="78" t="s">
        <v>56</v>
      </c>
      <c r="B3" s="78" t="s">
        <v>338</v>
      </c>
      <c r="C3" s="46"/>
      <c r="D3" s="46"/>
    </row>
    <row r="4" spans="1:4" x14ac:dyDescent="0.25">
      <c r="A4" s="86"/>
      <c r="B4" s="86"/>
      <c r="C4" s="86"/>
      <c r="D4" s="86" t="s">
        <v>53</v>
      </c>
    </row>
    <row r="5" spans="1:4" x14ac:dyDescent="0.25">
      <c r="A5" s="46" t="s">
        <v>52</v>
      </c>
      <c r="B5" s="46"/>
      <c r="C5" s="46">
        <v>200</v>
      </c>
      <c r="D5" s="46" t="s">
        <v>54</v>
      </c>
    </row>
    <row r="6" spans="1:4" x14ac:dyDescent="0.25">
      <c r="A6" s="5" t="s">
        <v>348</v>
      </c>
      <c r="B6" s="5"/>
      <c r="C6" s="5" t="s">
        <v>337</v>
      </c>
      <c r="D6" s="5"/>
    </row>
    <row r="7" spans="1:4" x14ac:dyDescent="0.25">
      <c r="A7" s="86"/>
      <c r="B7" s="86"/>
      <c r="C7" s="86"/>
      <c r="D7" s="86" t="s">
        <v>53</v>
      </c>
    </row>
    <row r="8" spans="1:4" x14ac:dyDescent="0.25">
      <c r="A8" s="46" t="s">
        <v>349</v>
      </c>
      <c r="B8" s="46"/>
      <c r="C8" s="46" t="s">
        <v>338</v>
      </c>
      <c r="D8" s="46"/>
    </row>
    <row r="9" spans="1:4" ht="23.25" x14ac:dyDescent="0.25">
      <c r="A9" s="184" t="s">
        <v>684</v>
      </c>
      <c r="B9" s="46"/>
      <c r="C9" s="184" t="s">
        <v>685</v>
      </c>
      <c r="D9" s="183" t="s">
        <v>695</v>
      </c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K26"/>
  <sheetViews>
    <sheetView workbookViewId="0"/>
  </sheetViews>
  <sheetFormatPr defaultColWidth="8.7109375" defaultRowHeight="11.25" x14ac:dyDescent="0.2"/>
  <cols>
    <col min="1" max="1" width="23.140625" style="38" customWidth="1"/>
    <col min="2" max="2" width="15.85546875" style="38" customWidth="1"/>
    <col min="3" max="3" width="25.28515625" style="38" bestFit="1" customWidth="1"/>
    <col min="4" max="4" width="17.28515625" style="38" customWidth="1"/>
    <col min="5" max="5" width="37.7109375" style="38" bestFit="1" customWidth="1"/>
    <col min="6" max="6" width="15.140625" style="43" bestFit="1" customWidth="1"/>
    <col min="7" max="7" width="12.85546875" style="43" customWidth="1"/>
    <col min="8" max="8" width="15.140625" style="44" bestFit="1" customWidth="1"/>
    <col min="9" max="9" width="13.5703125" style="44" customWidth="1"/>
    <col min="10" max="10" width="15.140625" style="43" bestFit="1" customWidth="1"/>
    <col min="11" max="11" width="12.85546875" style="43" customWidth="1"/>
    <col min="12" max="16384" width="8.7109375" style="3"/>
  </cols>
  <sheetData>
    <row r="1" spans="1:11" s="63" customFormat="1" ht="12" thickBot="1" x14ac:dyDescent="0.25">
      <c r="A1" s="29" t="s">
        <v>314</v>
      </c>
      <c r="B1" s="29" t="s">
        <v>315</v>
      </c>
      <c r="C1" s="29" t="s">
        <v>316</v>
      </c>
      <c r="D1" s="30" t="s">
        <v>317</v>
      </c>
      <c r="E1" s="29" t="s">
        <v>25</v>
      </c>
      <c r="F1" s="31" t="s">
        <v>318</v>
      </c>
      <c r="G1" s="31" t="s">
        <v>319</v>
      </c>
      <c r="H1" s="31" t="s">
        <v>320</v>
      </c>
      <c r="I1" s="31" t="s">
        <v>321</v>
      </c>
      <c r="J1" s="31" t="s">
        <v>1617</v>
      </c>
      <c r="K1" s="31" t="s">
        <v>1618</v>
      </c>
    </row>
    <row r="2" spans="1:11" s="42" customFormat="1" x14ac:dyDescent="0.2">
      <c r="A2" s="64"/>
      <c r="B2" s="65"/>
      <c r="C2" s="65"/>
      <c r="D2" s="65"/>
      <c r="E2" s="66" t="s">
        <v>303</v>
      </c>
      <c r="F2" s="67" t="s">
        <v>344</v>
      </c>
      <c r="G2" s="67" t="s">
        <v>344</v>
      </c>
      <c r="H2" s="68" t="s">
        <v>294</v>
      </c>
      <c r="I2" s="68" t="s">
        <v>294</v>
      </c>
      <c r="J2" s="67" t="s">
        <v>1616</v>
      </c>
      <c r="K2" s="67" t="s">
        <v>1616</v>
      </c>
    </row>
    <row r="3" spans="1:11" x14ac:dyDescent="0.2">
      <c r="A3" s="38" t="s">
        <v>1875</v>
      </c>
      <c r="B3" s="38" t="s">
        <v>51</v>
      </c>
      <c r="E3" s="38" t="s">
        <v>1408</v>
      </c>
      <c r="F3" s="43" t="s">
        <v>1426</v>
      </c>
      <c r="G3" s="43" t="s">
        <v>1426</v>
      </c>
      <c r="H3" s="44" t="s">
        <v>1426</v>
      </c>
      <c r="I3" s="44" t="s">
        <v>1426</v>
      </c>
      <c r="J3" s="43" t="s">
        <v>1426</v>
      </c>
      <c r="K3" s="43" t="s">
        <v>1426</v>
      </c>
    </row>
    <row r="4" spans="1:11" x14ac:dyDescent="0.2">
      <c r="A4" s="38" t="s">
        <v>36</v>
      </c>
      <c r="B4" s="38" t="s">
        <v>51</v>
      </c>
      <c r="E4" s="38" t="s">
        <v>1408</v>
      </c>
      <c r="F4" s="43" t="s">
        <v>1427</v>
      </c>
      <c r="G4" s="43" t="s">
        <v>1427</v>
      </c>
      <c r="H4" s="44" t="s">
        <v>1427</v>
      </c>
      <c r="I4" s="44" t="s">
        <v>1427</v>
      </c>
      <c r="J4" s="43" t="s">
        <v>1427</v>
      </c>
      <c r="K4" s="43" t="s">
        <v>1427</v>
      </c>
    </row>
    <row r="5" spans="1:11" x14ac:dyDescent="0.2">
      <c r="A5" s="38" t="s">
        <v>1876</v>
      </c>
      <c r="B5" s="38" t="s">
        <v>51</v>
      </c>
      <c r="E5" s="38" t="s">
        <v>1877</v>
      </c>
      <c r="F5" s="43" t="s">
        <v>1428</v>
      </c>
      <c r="G5" s="43" t="s">
        <v>1428</v>
      </c>
      <c r="H5" s="44" t="s">
        <v>1428</v>
      </c>
      <c r="I5" s="44" t="s">
        <v>1428</v>
      </c>
      <c r="J5" s="43" t="s">
        <v>1428</v>
      </c>
      <c r="K5" s="43" t="s">
        <v>1428</v>
      </c>
    </row>
    <row r="6" spans="1:11" x14ac:dyDescent="0.2">
      <c r="A6" s="38" t="s">
        <v>1404</v>
      </c>
      <c r="B6" s="38" t="s">
        <v>51</v>
      </c>
      <c r="E6" s="38" t="s">
        <v>1408</v>
      </c>
      <c r="F6" s="43" t="s">
        <v>1429</v>
      </c>
      <c r="G6" s="43" t="s">
        <v>1429</v>
      </c>
      <c r="H6" s="44" t="s">
        <v>1429</v>
      </c>
      <c r="I6" s="44" t="s">
        <v>1429</v>
      </c>
      <c r="J6" s="43" t="s">
        <v>1429</v>
      </c>
      <c r="K6" s="43" t="s">
        <v>1429</v>
      </c>
    </row>
    <row r="7" spans="1:11" x14ac:dyDescent="0.2">
      <c r="A7" s="38" t="s">
        <v>1405</v>
      </c>
      <c r="B7" s="38" t="s">
        <v>51</v>
      </c>
      <c r="E7" s="38" t="s">
        <v>1408</v>
      </c>
      <c r="F7" s="43" t="s">
        <v>1430</v>
      </c>
      <c r="G7" s="43" t="s">
        <v>1430</v>
      </c>
      <c r="H7" s="44" t="s">
        <v>1430</v>
      </c>
      <c r="I7" s="44" t="s">
        <v>1430</v>
      </c>
      <c r="J7" s="43" t="s">
        <v>1430</v>
      </c>
      <c r="K7" s="43" t="s">
        <v>1430</v>
      </c>
    </row>
    <row r="8" spans="1:11" x14ac:dyDescent="0.2">
      <c r="A8" s="38" t="s">
        <v>1878</v>
      </c>
      <c r="B8" s="38" t="s">
        <v>51</v>
      </c>
      <c r="E8" s="38" t="s">
        <v>1408</v>
      </c>
      <c r="F8" s="43" t="s">
        <v>1891</v>
      </c>
      <c r="G8" s="43" t="s">
        <v>1891</v>
      </c>
      <c r="H8" s="44" t="s">
        <v>1891</v>
      </c>
      <c r="I8" s="44" t="s">
        <v>1891</v>
      </c>
      <c r="J8" s="43" t="s">
        <v>1891</v>
      </c>
      <c r="K8" s="43" t="s">
        <v>1891</v>
      </c>
    </row>
    <row r="9" spans="1:11" x14ac:dyDescent="0.2">
      <c r="A9" s="38" t="s">
        <v>1879</v>
      </c>
      <c r="B9" s="38" t="s">
        <v>51</v>
      </c>
      <c r="E9" s="38" t="s">
        <v>1408</v>
      </c>
      <c r="F9" s="43" t="s">
        <v>1892</v>
      </c>
      <c r="G9" s="43" t="s">
        <v>1892</v>
      </c>
      <c r="H9" s="44" t="s">
        <v>1892</v>
      </c>
      <c r="I9" s="44" t="s">
        <v>1892</v>
      </c>
      <c r="J9" s="43" t="s">
        <v>1892</v>
      </c>
      <c r="K9" s="43" t="s">
        <v>1892</v>
      </c>
    </row>
    <row r="10" spans="1:11" x14ac:dyDescent="0.2">
      <c r="A10" s="38" t="s">
        <v>1880</v>
      </c>
      <c r="B10" s="38" t="s">
        <v>51</v>
      </c>
      <c r="E10" s="38" t="s">
        <v>1408</v>
      </c>
      <c r="F10" s="43" t="s">
        <v>1893</v>
      </c>
      <c r="G10" s="43" t="s">
        <v>1893</v>
      </c>
      <c r="H10" s="44" t="s">
        <v>1893</v>
      </c>
      <c r="I10" s="44" t="s">
        <v>1893</v>
      </c>
      <c r="J10" s="43" t="s">
        <v>1893</v>
      </c>
      <c r="K10" s="43" t="s">
        <v>1893</v>
      </c>
    </row>
    <row r="11" spans="1:11" x14ac:dyDescent="0.2">
      <c r="A11" s="38" t="s">
        <v>1881</v>
      </c>
      <c r="B11" s="38" t="s">
        <v>51</v>
      </c>
      <c r="E11" s="38" t="s">
        <v>1408</v>
      </c>
      <c r="F11" s="43" t="s">
        <v>1894</v>
      </c>
      <c r="G11" s="43" t="s">
        <v>1894</v>
      </c>
      <c r="H11" s="44" t="s">
        <v>1894</v>
      </c>
      <c r="I11" s="44" t="s">
        <v>1894</v>
      </c>
      <c r="J11" s="43" t="s">
        <v>1894</v>
      </c>
      <c r="K11" s="43" t="s">
        <v>1894</v>
      </c>
    </row>
    <row r="12" spans="1:11" x14ac:dyDescent="0.2">
      <c r="A12" s="38" t="s">
        <v>1406</v>
      </c>
      <c r="B12" s="38" t="s">
        <v>51</v>
      </c>
      <c r="E12" s="38" t="s">
        <v>1409</v>
      </c>
      <c r="F12" s="43" t="s">
        <v>1431</v>
      </c>
      <c r="G12" s="43" t="s">
        <v>1431</v>
      </c>
      <c r="H12" s="44" t="s">
        <v>1431</v>
      </c>
      <c r="I12" s="44" t="s">
        <v>1431</v>
      </c>
      <c r="J12" s="43" t="s">
        <v>1431</v>
      </c>
      <c r="K12" s="43" t="s">
        <v>1431</v>
      </c>
    </row>
    <row r="13" spans="1:11" x14ac:dyDescent="0.2">
      <c r="A13" s="38" t="s">
        <v>1407</v>
      </c>
      <c r="B13" s="38" t="s">
        <v>51</v>
      </c>
      <c r="E13" s="38" t="s">
        <v>1410</v>
      </c>
      <c r="F13" s="43" t="s">
        <v>1432</v>
      </c>
      <c r="G13" s="43" t="s">
        <v>1432</v>
      </c>
      <c r="H13" s="44" t="s">
        <v>1432</v>
      </c>
      <c r="I13" s="44" t="s">
        <v>1432</v>
      </c>
      <c r="J13" s="43" t="s">
        <v>1432</v>
      </c>
      <c r="K13" s="43" t="s">
        <v>1432</v>
      </c>
    </row>
    <row r="14" spans="1:11" x14ac:dyDescent="0.2">
      <c r="A14" s="38" t="s">
        <v>1537</v>
      </c>
      <c r="B14" s="38" t="s">
        <v>1418</v>
      </c>
      <c r="D14" s="38" t="s">
        <v>1420</v>
      </c>
    </row>
    <row r="15" spans="1:11" x14ac:dyDescent="0.2">
      <c r="A15" s="38" t="s">
        <v>1417</v>
      </c>
      <c r="B15" s="38" t="s">
        <v>1418</v>
      </c>
      <c r="D15" s="38" t="s">
        <v>1421</v>
      </c>
    </row>
    <row r="16" spans="1:11" x14ac:dyDescent="0.2">
      <c r="A16" s="38" t="s">
        <v>1419</v>
      </c>
      <c r="B16" s="38" t="s">
        <v>1418</v>
      </c>
      <c r="D16" s="38" t="s">
        <v>1422</v>
      </c>
    </row>
    <row r="17" spans="1:4" x14ac:dyDescent="0.2">
      <c r="A17" s="38" t="s">
        <v>1882</v>
      </c>
      <c r="B17" s="38" t="s">
        <v>1411</v>
      </c>
      <c r="C17" s="38" t="s">
        <v>1875</v>
      </c>
      <c r="D17" s="38" t="s">
        <v>1423</v>
      </c>
    </row>
    <row r="18" spans="1:4" x14ac:dyDescent="0.2">
      <c r="A18" s="38" t="s">
        <v>1883</v>
      </c>
      <c r="B18" s="38" t="s">
        <v>1411</v>
      </c>
      <c r="C18" s="38" t="s">
        <v>1875</v>
      </c>
      <c r="D18" s="38" t="s">
        <v>1423</v>
      </c>
    </row>
    <row r="19" spans="1:4" x14ac:dyDescent="0.2">
      <c r="A19" s="38" t="s">
        <v>1412</v>
      </c>
      <c r="B19" s="38" t="s">
        <v>1411</v>
      </c>
      <c r="C19" s="38" t="s">
        <v>36</v>
      </c>
      <c r="D19" s="38" t="s">
        <v>1423</v>
      </c>
    </row>
    <row r="20" spans="1:4" x14ac:dyDescent="0.2">
      <c r="A20" s="38" t="s">
        <v>1615</v>
      </c>
      <c r="B20" s="38" t="s">
        <v>1411</v>
      </c>
      <c r="C20" s="38" t="s">
        <v>36</v>
      </c>
      <c r="D20" s="38" t="s">
        <v>1423</v>
      </c>
    </row>
    <row r="21" spans="1:4" x14ac:dyDescent="0.2">
      <c r="A21" s="38" t="s">
        <v>1884</v>
      </c>
      <c r="B21" s="38" t="s">
        <v>1411</v>
      </c>
      <c r="C21" s="38" t="s">
        <v>1876</v>
      </c>
      <c r="D21" s="38" t="s">
        <v>1423</v>
      </c>
    </row>
    <row r="22" spans="1:4" x14ac:dyDescent="0.2">
      <c r="A22" s="38" t="s">
        <v>1885</v>
      </c>
      <c r="B22" s="38" t="s">
        <v>1411</v>
      </c>
      <c r="C22" s="38" t="s">
        <v>1876</v>
      </c>
      <c r="D22" s="38" t="s">
        <v>1423</v>
      </c>
    </row>
    <row r="23" spans="1:4" x14ac:dyDescent="0.2">
      <c r="A23" s="38" t="s">
        <v>1413</v>
      </c>
      <c r="B23" s="38" t="s">
        <v>1411</v>
      </c>
      <c r="C23" s="38" t="s">
        <v>1404</v>
      </c>
      <c r="D23" s="38" t="s">
        <v>1423</v>
      </c>
    </row>
    <row r="24" spans="1:4" x14ac:dyDescent="0.2">
      <c r="A24" s="38" t="s">
        <v>1414</v>
      </c>
      <c r="B24" s="38" t="s">
        <v>1411</v>
      </c>
      <c r="C24" s="38" t="s">
        <v>1405</v>
      </c>
      <c r="D24" s="38" t="s">
        <v>1423</v>
      </c>
    </row>
    <row r="25" spans="1:4" x14ac:dyDescent="0.2">
      <c r="A25" s="38" t="s">
        <v>1415</v>
      </c>
      <c r="B25" s="38" t="s">
        <v>1411</v>
      </c>
      <c r="C25" s="38" t="s">
        <v>1406</v>
      </c>
      <c r="D25" s="38" t="s">
        <v>1423</v>
      </c>
    </row>
    <row r="26" spans="1:4" x14ac:dyDescent="0.2">
      <c r="A26" s="38" t="s">
        <v>1416</v>
      </c>
      <c r="B26" s="38" t="s">
        <v>1411</v>
      </c>
      <c r="C26" s="38" t="s">
        <v>1407</v>
      </c>
      <c r="D26" s="38" t="s">
        <v>1423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F807-2FF6-43ED-AE93-192EEAC85C24}">
  <sheetPr codeName="Sheet1">
    <outlinePr summaryBelow="0"/>
  </sheetPr>
  <dimension ref="A1:O101"/>
  <sheetViews>
    <sheetView workbookViewId="0">
      <pane ySplit="1" topLeftCell="A2" activePane="bottomLeft" state="frozen"/>
      <selection pane="bottomLeft"/>
    </sheetView>
  </sheetViews>
  <sheetFormatPr defaultColWidth="9.140625" defaultRowHeight="11.25" outlineLevelRow="1" x14ac:dyDescent="0.2"/>
  <cols>
    <col min="1" max="1" width="5.85546875" style="37" customWidth="1"/>
    <col min="2" max="2" width="8.85546875" style="32" customWidth="1"/>
    <col min="3" max="3" width="6.42578125" style="48" customWidth="1"/>
    <col min="4" max="4" width="5.85546875" style="48" customWidth="1"/>
    <col min="5" max="5" width="28.85546875" style="34" customWidth="1"/>
    <col min="6" max="6" width="14.85546875" style="95" customWidth="1"/>
    <col min="7" max="7" width="12.42578125" style="96" customWidth="1"/>
    <col min="8" max="8" width="39" style="34" customWidth="1"/>
    <col min="9" max="9" width="12.7109375" style="34" customWidth="1"/>
    <col min="10" max="11" width="11" style="33" customWidth="1"/>
    <col min="12" max="12" width="6" style="33" customWidth="1"/>
    <col min="13" max="13" width="26.85546875" style="95" customWidth="1"/>
    <col min="14" max="16384" width="9.140625" style="47"/>
  </cols>
  <sheetData>
    <row r="1" spans="1:13" s="52" customFormat="1" ht="33.75" x14ac:dyDescent="0.2">
      <c r="A1" s="111" t="s">
        <v>46</v>
      </c>
      <c r="B1" s="14" t="s">
        <v>38</v>
      </c>
      <c r="C1" s="112" t="s">
        <v>322</v>
      </c>
      <c r="D1" s="113" t="s">
        <v>323</v>
      </c>
      <c r="E1" s="112" t="s">
        <v>39</v>
      </c>
      <c r="F1" s="112" t="s">
        <v>40</v>
      </c>
      <c r="G1" s="112" t="s">
        <v>0</v>
      </c>
      <c r="H1" s="112" t="s">
        <v>42</v>
      </c>
      <c r="I1" s="112" t="s">
        <v>41</v>
      </c>
      <c r="J1" s="111" t="s">
        <v>43</v>
      </c>
      <c r="K1" s="111" t="s">
        <v>44</v>
      </c>
      <c r="L1" s="111" t="s">
        <v>45</v>
      </c>
      <c r="M1" s="112" t="s">
        <v>25</v>
      </c>
    </row>
    <row r="2" spans="1:13" s="53" customFormat="1" x14ac:dyDescent="0.2">
      <c r="A2" s="55" t="s">
        <v>47</v>
      </c>
      <c r="B2" s="54">
        <v>1</v>
      </c>
      <c r="C2" s="114"/>
      <c r="D2" s="115"/>
      <c r="E2" s="159"/>
      <c r="F2" s="671" t="s">
        <v>330</v>
      </c>
      <c r="G2" s="671"/>
      <c r="H2" s="671"/>
      <c r="I2" s="671"/>
      <c r="J2" s="671"/>
      <c r="K2" s="671"/>
      <c r="L2" s="671"/>
      <c r="M2" s="159"/>
    </row>
    <row r="3" spans="1:13" ht="33.75" x14ac:dyDescent="0.2">
      <c r="B3" s="32">
        <f>$B$2-ROW($B$2)+ROW()</f>
        <v>2</v>
      </c>
      <c r="D3" s="573" t="s">
        <v>1886</v>
      </c>
      <c r="G3" s="95" t="s">
        <v>327</v>
      </c>
      <c r="H3" s="34" t="s">
        <v>328</v>
      </c>
      <c r="I3" s="34" t="s">
        <v>1</v>
      </c>
    </row>
    <row r="4" spans="1:13" s="60" customFormat="1" x14ac:dyDescent="0.2">
      <c r="A4" s="59" t="s">
        <v>48</v>
      </c>
      <c r="B4" s="57">
        <v>1000</v>
      </c>
      <c r="C4" s="58"/>
      <c r="D4" s="58"/>
      <c r="E4" s="158"/>
      <c r="F4" s="672" t="s">
        <v>22</v>
      </c>
      <c r="G4" s="672"/>
      <c r="H4" s="672"/>
      <c r="I4" s="672"/>
      <c r="J4" s="672"/>
      <c r="K4" s="672"/>
      <c r="L4" s="672"/>
      <c r="M4" s="158"/>
    </row>
    <row r="5" spans="1:13" s="60" customFormat="1" x14ac:dyDescent="0.2">
      <c r="A5" s="100" t="s">
        <v>48</v>
      </c>
      <c r="B5" s="57">
        <f>B4+50</f>
        <v>1050</v>
      </c>
      <c r="C5" s="58"/>
      <c r="D5" s="59"/>
      <c r="E5" s="58"/>
      <c r="F5" s="672" t="s">
        <v>2</v>
      </c>
      <c r="G5" s="672"/>
      <c r="H5" s="672"/>
      <c r="I5" s="672"/>
      <c r="J5" s="672"/>
      <c r="K5" s="672"/>
      <c r="L5" s="672"/>
      <c r="M5" s="158"/>
    </row>
    <row r="6" spans="1:13" ht="22.5" outlineLevel="1" x14ac:dyDescent="0.2">
      <c r="A6" s="96"/>
      <c r="B6" s="32">
        <f>B5+1</f>
        <v>1051</v>
      </c>
      <c r="D6" s="116"/>
      <c r="E6" s="89"/>
      <c r="F6" s="95" t="s">
        <v>18</v>
      </c>
      <c r="G6" s="95" t="s">
        <v>3</v>
      </c>
      <c r="H6" s="56" t="s">
        <v>551</v>
      </c>
      <c r="I6" s="56"/>
      <c r="J6" s="33" t="s">
        <v>13</v>
      </c>
      <c r="K6" s="33" t="s">
        <v>13</v>
      </c>
      <c r="L6" s="33" t="s">
        <v>350</v>
      </c>
    </row>
    <row r="7" spans="1:13" s="53" customFormat="1" x14ac:dyDescent="0.2">
      <c r="A7" s="55" t="s">
        <v>47</v>
      </c>
      <c r="B7" s="54">
        <v>1100</v>
      </c>
      <c r="C7" s="114"/>
      <c r="D7" s="115"/>
      <c r="E7" s="159"/>
      <c r="F7" s="671" t="s">
        <v>330</v>
      </c>
      <c r="G7" s="671"/>
      <c r="H7" s="671"/>
      <c r="I7" s="671"/>
      <c r="J7" s="671"/>
      <c r="K7" s="671"/>
      <c r="L7" s="671"/>
      <c r="M7" s="159"/>
    </row>
    <row r="8" spans="1:13" s="60" customFormat="1" x14ac:dyDescent="0.2">
      <c r="A8" s="59" t="s">
        <v>48</v>
      </c>
      <c r="B8" s="57">
        <f>$B$7-ROW($B$7)+ROW()</f>
        <v>1101</v>
      </c>
      <c r="C8" s="58"/>
      <c r="D8" s="58"/>
      <c r="E8" s="158"/>
      <c r="F8" s="672" t="s">
        <v>4</v>
      </c>
      <c r="G8" s="672"/>
      <c r="H8" s="672"/>
      <c r="I8" s="672"/>
      <c r="J8" s="672"/>
      <c r="K8" s="672"/>
      <c r="L8" s="672"/>
      <c r="M8" s="158"/>
    </row>
    <row r="9" spans="1:13" s="50" customFormat="1" ht="22.5" outlineLevel="1" x14ac:dyDescent="0.2">
      <c r="A9" s="99"/>
      <c r="B9" s="88">
        <f>$B$7-ROW($B$7)+ROW()</f>
        <v>1102</v>
      </c>
      <c r="C9" s="51"/>
      <c r="D9" s="118"/>
      <c r="E9" s="119"/>
      <c r="F9" s="94" t="s">
        <v>19</v>
      </c>
      <c r="G9" s="94" t="s">
        <v>5</v>
      </c>
      <c r="H9" s="93" t="s">
        <v>770</v>
      </c>
      <c r="I9" s="61" t="s">
        <v>1</v>
      </c>
      <c r="J9" s="62" t="s">
        <v>6</v>
      </c>
      <c r="K9" s="62" t="s">
        <v>7</v>
      </c>
      <c r="L9" s="62" t="s">
        <v>334</v>
      </c>
      <c r="M9" s="102" t="s">
        <v>351</v>
      </c>
    </row>
    <row r="10" spans="1:13" s="69" customFormat="1" ht="33.75" outlineLevel="1" x14ac:dyDescent="0.2">
      <c r="A10" s="97"/>
      <c r="B10" s="35">
        <f>B9+1</f>
        <v>1103</v>
      </c>
      <c r="C10" s="51"/>
      <c r="D10" s="118"/>
      <c r="E10" s="119"/>
      <c r="F10" s="94" t="s">
        <v>20</v>
      </c>
      <c r="G10" s="93" t="s">
        <v>9</v>
      </c>
      <c r="H10" s="93" t="s">
        <v>352</v>
      </c>
      <c r="I10" s="61" t="s">
        <v>1</v>
      </c>
      <c r="J10" s="62" t="s">
        <v>6</v>
      </c>
      <c r="K10" s="62" t="s">
        <v>7</v>
      </c>
      <c r="L10" s="62" t="s">
        <v>334</v>
      </c>
      <c r="M10" s="51"/>
    </row>
    <row r="11" spans="1:13" s="60" customFormat="1" x14ac:dyDescent="0.2">
      <c r="A11" s="59" t="s">
        <v>48</v>
      </c>
      <c r="B11" s="57">
        <v>1170</v>
      </c>
      <c r="C11" s="58"/>
      <c r="D11" s="58"/>
      <c r="E11" s="158"/>
      <c r="F11" s="672" t="s">
        <v>267</v>
      </c>
      <c r="G11" s="672"/>
      <c r="H11" s="672"/>
      <c r="I11" s="672"/>
      <c r="J11" s="672"/>
      <c r="K11" s="672"/>
      <c r="L11" s="672"/>
      <c r="M11" s="158"/>
    </row>
    <row r="12" spans="1:13" s="49" customFormat="1" ht="22.5" outlineLevel="1" x14ac:dyDescent="0.2">
      <c r="A12" s="98"/>
      <c r="B12" s="87">
        <f>B11+1</f>
        <v>1171</v>
      </c>
      <c r="C12" s="48"/>
      <c r="D12" s="116"/>
      <c r="E12" s="117"/>
      <c r="F12" s="95" t="s">
        <v>368</v>
      </c>
      <c r="G12" s="34" t="s">
        <v>204</v>
      </c>
      <c r="H12" s="56" t="s">
        <v>767</v>
      </c>
      <c r="I12" s="56"/>
      <c r="J12" s="33"/>
      <c r="K12" s="33"/>
      <c r="L12" s="33"/>
      <c r="M12" s="48"/>
    </row>
    <row r="13" spans="1:13" s="49" customFormat="1" ht="22.5" outlineLevel="1" x14ac:dyDescent="0.2">
      <c r="A13" s="98"/>
      <c r="B13" s="87">
        <f>B12+1</f>
        <v>1172</v>
      </c>
      <c r="C13" s="48"/>
      <c r="D13" s="116"/>
      <c r="E13" s="117"/>
      <c r="F13" s="95" t="s">
        <v>369</v>
      </c>
      <c r="G13" s="34" t="s">
        <v>204</v>
      </c>
      <c r="H13" s="56" t="s">
        <v>357</v>
      </c>
      <c r="I13" s="56"/>
      <c r="J13" s="33"/>
      <c r="K13" s="33"/>
      <c r="L13" s="33"/>
      <c r="M13" s="48"/>
    </row>
    <row r="14" spans="1:13" s="49" customFormat="1" ht="22.5" outlineLevel="1" x14ac:dyDescent="0.2">
      <c r="A14" s="98"/>
      <c r="B14" s="87">
        <f t="shared" ref="B14:B15" si="0">B13+1</f>
        <v>1173</v>
      </c>
      <c r="C14" s="48"/>
      <c r="D14" s="116"/>
      <c r="E14" s="117"/>
      <c r="F14" s="95" t="s">
        <v>435</v>
      </c>
      <c r="G14" s="34" t="s">
        <v>204</v>
      </c>
      <c r="H14" s="56" t="s">
        <v>436</v>
      </c>
      <c r="I14" s="56"/>
      <c r="J14" s="33"/>
      <c r="K14" s="33"/>
      <c r="L14" s="33"/>
      <c r="M14" s="48" t="s">
        <v>342</v>
      </c>
    </row>
    <row r="15" spans="1:13" s="49" customFormat="1" ht="22.5" outlineLevel="1" x14ac:dyDescent="0.2">
      <c r="A15" s="98"/>
      <c r="B15" s="87">
        <f t="shared" si="0"/>
        <v>1174</v>
      </c>
      <c r="C15" s="48"/>
      <c r="D15" s="116"/>
      <c r="E15" s="117"/>
      <c r="F15" s="95" t="s">
        <v>435</v>
      </c>
      <c r="G15" s="34" t="s">
        <v>204</v>
      </c>
      <c r="H15" s="56" t="s">
        <v>437</v>
      </c>
      <c r="I15" s="56"/>
      <c r="J15" s="33"/>
      <c r="K15" s="33"/>
      <c r="L15" s="33"/>
      <c r="M15" s="48" t="s">
        <v>82</v>
      </c>
    </row>
    <row r="16" spans="1:13" s="53" customFormat="1" x14ac:dyDescent="0.2">
      <c r="A16" s="55" t="s">
        <v>47</v>
      </c>
      <c r="B16" s="54">
        <v>10000</v>
      </c>
      <c r="C16" s="114"/>
      <c r="D16" s="115"/>
      <c r="E16" s="402"/>
      <c r="F16" s="671" t="s">
        <v>1463</v>
      </c>
      <c r="G16" s="671"/>
      <c r="H16" s="671"/>
      <c r="I16" s="671"/>
      <c r="J16" s="671"/>
      <c r="K16" s="671"/>
      <c r="L16" s="671"/>
      <c r="M16" s="402" t="s">
        <v>1437</v>
      </c>
    </row>
    <row r="17" spans="1:13" s="60" customFormat="1" outlineLevel="1" x14ac:dyDescent="0.2">
      <c r="A17" s="59" t="s">
        <v>48</v>
      </c>
      <c r="B17" s="57">
        <f>B16+1</f>
        <v>10001</v>
      </c>
      <c r="C17" s="58"/>
      <c r="D17" s="58"/>
      <c r="E17" s="401"/>
      <c r="F17" s="672" t="s">
        <v>1464</v>
      </c>
      <c r="G17" s="672"/>
      <c r="H17" s="672"/>
      <c r="I17" s="672"/>
      <c r="J17" s="672"/>
      <c r="K17" s="672"/>
      <c r="L17" s="672"/>
      <c r="M17" s="401"/>
    </row>
    <row r="18" spans="1:13" ht="90" outlineLevel="1" x14ac:dyDescent="0.2">
      <c r="B18" s="32">
        <v>10003</v>
      </c>
      <c r="F18" s="95" t="s">
        <v>1439</v>
      </c>
      <c r="G18" s="95" t="s">
        <v>1440</v>
      </c>
      <c r="H18" s="95" t="s">
        <v>1462</v>
      </c>
      <c r="J18" s="33" t="s">
        <v>294</v>
      </c>
      <c r="K18" s="33" t="s">
        <v>1441</v>
      </c>
      <c r="L18" s="33" t="s">
        <v>1442</v>
      </c>
      <c r="M18" s="95" t="s">
        <v>1461</v>
      </c>
    </row>
    <row r="19" spans="1:13" s="53" customFormat="1" x14ac:dyDescent="0.2">
      <c r="A19" s="55" t="s">
        <v>47</v>
      </c>
      <c r="B19" s="54">
        <v>20000</v>
      </c>
      <c r="C19" s="114"/>
      <c r="D19" s="115"/>
      <c r="E19" s="419"/>
      <c r="F19" s="671" t="s">
        <v>1465</v>
      </c>
      <c r="G19" s="671"/>
      <c r="H19" s="671"/>
      <c r="I19" s="671"/>
      <c r="J19" s="671"/>
      <c r="K19" s="671"/>
      <c r="L19" s="671"/>
      <c r="M19" s="419" t="s">
        <v>1437</v>
      </c>
    </row>
    <row r="20" spans="1:13" s="60" customFormat="1" outlineLevel="1" x14ac:dyDescent="0.2">
      <c r="A20" s="424" t="s">
        <v>48</v>
      </c>
      <c r="B20" s="425">
        <v>20010</v>
      </c>
      <c r="C20" s="424"/>
      <c r="D20" s="426"/>
      <c r="E20" s="433"/>
      <c r="F20" s="679" t="s">
        <v>1445</v>
      </c>
      <c r="G20" s="679"/>
      <c r="H20" s="679"/>
      <c r="I20" s="679"/>
      <c r="J20" s="679"/>
      <c r="K20" s="679"/>
      <c r="L20" s="679"/>
      <c r="M20" s="433"/>
    </row>
    <row r="21" spans="1:13" outlineLevel="1" x14ac:dyDescent="0.2">
      <c r="A21" s="365"/>
      <c r="B21" s="416">
        <v>20011</v>
      </c>
      <c r="C21" s="428"/>
      <c r="D21" s="366"/>
      <c r="E21" s="367" t="s">
        <v>1506</v>
      </c>
      <c r="F21" s="364"/>
      <c r="G21" s="417"/>
      <c r="H21" s="367"/>
      <c r="I21" s="367"/>
      <c r="J21" s="368"/>
      <c r="K21" s="368"/>
      <c r="L21" s="368"/>
      <c r="M21" s="364"/>
    </row>
    <row r="22" spans="1:13" ht="33" customHeight="1" outlineLevel="1" x14ac:dyDescent="0.2">
      <c r="A22" s="365"/>
      <c r="B22" s="416">
        <v>20012</v>
      </c>
      <c r="C22" s="428"/>
      <c r="D22" s="366"/>
      <c r="E22" s="367" t="s">
        <v>1458</v>
      </c>
      <c r="F22" s="364"/>
      <c r="G22" s="417"/>
      <c r="H22" s="367"/>
      <c r="I22" s="367"/>
      <c r="J22" s="368"/>
      <c r="K22" s="368"/>
      <c r="L22" s="368"/>
      <c r="M22" s="364"/>
    </row>
    <row r="23" spans="1:13" s="60" customFormat="1" outlineLevel="1" x14ac:dyDescent="0.2">
      <c r="A23" s="424" t="s">
        <v>48</v>
      </c>
      <c r="B23" s="425">
        <v>20020</v>
      </c>
      <c r="C23" s="424"/>
      <c r="D23" s="426"/>
      <c r="E23" s="433"/>
      <c r="F23" s="679" t="s">
        <v>779</v>
      </c>
      <c r="G23" s="679"/>
      <c r="H23" s="679"/>
      <c r="I23" s="679"/>
      <c r="J23" s="679"/>
      <c r="K23" s="679"/>
      <c r="L23" s="679"/>
      <c r="M23" s="433"/>
    </row>
    <row r="24" spans="1:13" outlineLevel="1" x14ac:dyDescent="0.2">
      <c r="A24" s="365"/>
      <c r="B24" s="416">
        <v>20021</v>
      </c>
      <c r="C24" s="428"/>
      <c r="D24" s="366"/>
      <c r="E24" s="367" t="s">
        <v>1460</v>
      </c>
      <c r="F24" s="364"/>
      <c r="G24" s="417"/>
      <c r="H24" s="367"/>
      <c r="I24" s="367"/>
      <c r="J24" s="368"/>
      <c r="K24" s="368"/>
      <c r="L24" s="368"/>
      <c r="M24" s="364"/>
    </row>
    <row r="25" spans="1:13" ht="32.25" customHeight="1" outlineLevel="1" x14ac:dyDescent="0.2">
      <c r="A25" s="365"/>
      <c r="B25" s="416">
        <v>20022</v>
      </c>
      <c r="C25" s="428"/>
      <c r="D25" s="366"/>
      <c r="E25" s="367" t="s">
        <v>1459</v>
      </c>
      <c r="F25" s="364"/>
      <c r="G25" s="417"/>
      <c r="H25" s="367"/>
      <c r="I25" s="367"/>
      <c r="J25" s="368"/>
      <c r="K25" s="368"/>
      <c r="L25" s="368"/>
      <c r="M25" s="364"/>
    </row>
    <row r="26" spans="1:13" s="53" customFormat="1" x14ac:dyDescent="0.2">
      <c r="A26" s="55" t="s">
        <v>47</v>
      </c>
      <c r="B26" s="54">
        <v>100000</v>
      </c>
      <c r="C26" s="114"/>
      <c r="D26" s="115"/>
      <c r="E26" s="402"/>
      <c r="F26" s="671" t="s">
        <v>777</v>
      </c>
      <c r="G26" s="671"/>
      <c r="H26" s="671"/>
      <c r="I26" s="671"/>
      <c r="J26" s="671"/>
      <c r="K26" s="671"/>
      <c r="L26" s="671"/>
      <c r="M26" s="402" t="s">
        <v>1437</v>
      </c>
    </row>
    <row r="27" spans="1:13" s="60" customFormat="1" outlineLevel="1" x14ac:dyDescent="0.2">
      <c r="A27" s="59" t="s">
        <v>48</v>
      </c>
      <c r="B27" s="57">
        <v>100010</v>
      </c>
      <c r="C27" s="58"/>
      <c r="D27" s="58"/>
      <c r="E27" s="158"/>
      <c r="F27" s="672" t="s">
        <v>1443</v>
      </c>
      <c r="G27" s="672"/>
      <c r="H27" s="672"/>
      <c r="I27" s="672"/>
      <c r="J27" s="672"/>
      <c r="K27" s="672"/>
      <c r="L27" s="672"/>
      <c r="M27" s="158"/>
    </row>
    <row r="28" spans="1:13" ht="33.75" outlineLevel="1" x14ac:dyDescent="0.2">
      <c r="B28" s="32">
        <v>100011</v>
      </c>
      <c r="E28" s="34" t="s">
        <v>1503</v>
      </c>
      <c r="M28" s="95" t="s">
        <v>1457</v>
      </c>
    </row>
    <row r="29" spans="1:13" ht="56.25" outlineLevel="1" x14ac:dyDescent="0.2">
      <c r="B29" s="32">
        <v>100012</v>
      </c>
      <c r="E29" s="571" t="s">
        <v>1887</v>
      </c>
    </row>
    <row r="30" spans="1:13" s="60" customFormat="1" outlineLevel="1" x14ac:dyDescent="0.2">
      <c r="A30" s="59" t="s">
        <v>48</v>
      </c>
      <c r="B30" s="57">
        <v>100020</v>
      </c>
      <c r="C30" s="58"/>
      <c r="D30" s="58"/>
      <c r="E30" s="403"/>
      <c r="F30" s="672" t="s">
        <v>1444</v>
      </c>
      <c r="G30" s="672"/>
      <c r="H30" s="672"/>
      <c r="I30" s="672"/>
      <c r="J30" s="672"/>
      <c r="K30" s="672"/>
      <c r="L30" s="672"/>
      <c r="M30" s="403"/>
    </row>
    <row r="31" spans="1:13" outlineLevel="1" x14ac:dyDescent="0.2">
      <c r="A31" s="365"/>
      <c r="B31" s="416">
        <v>100021</v>
      </c>
      <c r="C31" s="366"/>
      <c r="D31" s="366"/>
      <c r="E31" s="571" t="s">
        <v>1888</v>
      </c>
      <c r="F31" s="364"/>
      <c r="G31" s="417"/>
      <c r="H31" s="367"/>
      <c r="I31" s="367"/>
      <c r="J31" s="368"/>
      <c r="K31" s="368"/>
      <c r="L31" s="368"/>
      <c r="M31" s="364"/>
    </row>
    <row r="32" spans="1:13" outlineLevel="1" x14ac:dyDescent="0.2">
      <c r="A32" s="365"/>
      <c r="B32" s="416">
        <v>100022</v>
      </c>
      <c r="C32" s="366"/>
      <c r="D32" s="366"/>
      <c r="E32" s="571" t="s">
        <v>1889</v>
      </c>
      <c r="F32" s="364"/>
      <c r="G32" s="417"/>
      <c r="H32" s="367"/>
      <c r="I32" s="367"/>
      <c r="J32" s="368"/>
      <c r="K32" s="368"/>
      <c r="L32" s="368"/>
      <c r="M32" s="364"/>
    </row>
    <row r="33" spans="1:13" s="60" customFormat="1" outlineLevel="1" x14ac:dyDescent="0.2">
      <c r="A33" s="424" t="s">
        <v>48</v>
      </c>
      <c r="B33" s="425">
        <v>100030</v>
      </c>
      <c r="C33" s="426"/>
      <c r="D33" s="426"/>
      <c r="E33" s="427"/>
      <c r="F33" s="679" t="s">
        <v>1498</v>
      </c>
      <c r="G33" s="679"/>
      <c r="H33" s="679"/>
      <c r="I33" s="679"/>
      <c r="J33" s="679"/>
      <c r="K33" s="679"/>
      <c r="L33" s="679"/>
      <c r="M33" s="427"/>
    </row>
    <row r="34" spans="1:13" outlineLevel="1" x14ac:dyDescent="0.2">
      <c r="A34" s="365"/>
      <c r="B34" s="416">
        <v>100031</v>
      </c>
      <c r="C34" s="366"/>
      <c r="D34" s="367"/>
      <c r="E34" s="367" t="s">
        <v>1517</v>
      </c>
      <c r="F34" s="364"/>
      <c r="G34" s="417"/>
      <c r="H34" s="367"/>
      <c r="I34" s="367"/>
      <c r="J34" s="368"/>
      <c r="K34" s="368"/>
      <c r="L34" s="368"/>
      <c r="M34" s="364"/>
    </row>
    <row r="35" spans="1:13" ht="67.5" outlineLevel="1" x14ac:dyDescent="0.2">
      <c r="A35" s="393"/>
      <c r="B35" s="442">
        <v>100032</v>
      </c>
      <c r="C35" s="394"/>
      <c r="D35" s="394"/>
      <c r="E35" s="395"/>
      <c r="F35" s="396" t="s">
        <v>1499</v>
      </c>
      <c r="G35" s="396" t="s">
        <v>1440</v>
      </c>
      <c r="H35" s="396" t="s">
        <v>1913</v>
      </c>
      <c r="I35" s="395"/>
      <c r="J35" s="397" t="s">
        <v>15</v>
      </c>
      <c r="K35" s="397" t="s">
        <v>1500</v>
      </c>
      <c r="L35" s="397" t="s">
        <v>1501</v>
      </c>
      <c r="M35" s="399" t="s">
        <v>1502</v>
      </c>
    </row>
    <row r="36" spans="1:13" s="53" customFormat="1" x14ac:dyDescent="0.2">
      <c r="A36" s="55" t="s">
        <v>47</v>
      </c>
      <c r="B36" s="54">
        <v>100100</v>
      </c>
      <c r="C36" s="114"/>
      <c r="D36" s="115"/>
      <c r="E36" s="159"/>
      <c r="F36" s="671" t="s">
        <v>554</v>
      </c>
      <c r="G36" s="671"/>
      <c r="H36" s="671"/>
      <c r="I36" s="671"/>
      <c r="J36" s="671"/>
      <c r="K36" s="671"/>
      <c r="L36" s="671"/>
      <c r="M36" s="159"/>
    </row>
    <row r="37" spans="1:13" s="60" customFormat="1" outlineLevel="1" x14ac:dyDescent="0.2">
      <c r="A37" s="59" t="s">
        <v>48</v>
      </c>
      <c r="B37" s="57">
        <v>100110</v>
      </c>
      <c r="C37" s="58"/>
      <c r="D37" s="58"/>
      <c r="E37" s="158"/>
      <c r="F37" s="672" t="s">
        <v>222</v>
      </c>
      <c r="G37" s="672"/>
      <c r="H37" s="672"/>
      <c r="I37" s="672"/>
      <c r="J37" s="672"/>
      <c r="K37" s="672"/>
      <c r="L37" s="672"/>
      <c r="M37" s="158"/>
    </row>
    <row r="38" spans="1:13" ht="112.5" outlineLevel="1" x14ac:dyDescent="0.2">
      <c r="B38" s="32">
        <f t="shared" ref="B38" si="1">B37+1</f>
        <v>100111</v>
      </c>
      <c r="F38" s="95" t="s">
        <v>223</v>
      </c>
      <c r="G38" s="95" t="s">
        <v>554</v>
      </c>
      <c r="H38" s="34" t="s">
        <v>556</v>
      </c>
      <c r="I38" s="34" t="s">
        <v>782</v>
      </c>
      <c r="J38" s="33" t="s">
        <v>10</v>
      </c>
      <c r="K38" s="33" t="s">
        <v>10</v>
      </c>
      <c r="L38" s="33" t="s">
        <v>334</v>
      </c>
      <c r="M38" s="95" t="s">
        <v>555</v>
      </c>
    </row>
    <row r="39" spans="1:13" s="60" customFormat="1" outlineLevel="1" x14ac:dyDescent="0.2">
      <c r="A39" s="59" t="s">
        <v>48</v>
      </c>
      <c r="B39" s="57">
        <v>100120</v>
      </c>
      <c r="C39" s="58"/>
      <c r="D39" s="58"/>
      <c r="E39" s="158"/>
      <c r="F39" s="672" t="s">
        <v>557</v>
      </c>
      <c r="G39" s="672"/>
      <c r="H39" s="672"/>
      <c r="I39" s="672"/>
      <c r="J39" s="672"/>
      <c r="K39" s="672"/>
      <c r="L39" s="672"/>
      <c r="M39" s="158"/>
    </row>
    <row r="40" spans="1:13" ht="45" outlineLevel="1" x14ac:dyDescent="0.2">
      <c r="B40" s="32">
        <f>B39+1</f>
        <v>100121</v>
      </c>
      <c r="F40" s="95" t="s">
        <v>562</v>
      </c>
      <c r="G40" s="95" t="s">
        <v>558</v>
      </c>
      <c r="H40" s="34" t="s">
        <v>1447</v>
      </c>
      <c r="I40" s="126" t="s">
        <v>773</v>
      </c>
      <c r="J40" s="33" t="s">
        <v>10</v>
      </c>
      <c r="K40" s="33" t="s">
        <v>10</v>
      </c>
      <c r="L40" s="33" t="s">
        <v>334</v>
      </c>
      <c r="M40" s="103" t="s">
        <v>771</v>
      </c>
    </row>
    <row r="41" spans="1:13" ht="22.5" customHeight="1" outlineLevel="1" x14ac:dyDescent="0.2">
      <c r="B41" s="32">
        <f>B40+1</f>
        <v>100122</v>
      </c>
      <c r="F41" s="95" t="s">
        <v>563</v>
      </c>
      <c r="G41" s="95" t="s">
        <v>341</v>
      </c>
      <c r="H41" s="34" t="s">
        <v>656</v>
      </c>
      <c r="J41" s="33" t="s">
        <v>88</v>
      </c>
      <c r="K41" s="33" t="s">
        <v>88</v>
      </c>
      <c r="L41" s="33" t="s">
        <v>334</v>
      </c>
    </row>
    <row r="42" spans="1:13" ht="22.5" outlineLevel="1" x14ac:dyDescent="0.2">
      <c r="B42" s="32">
        <f t="shared" ref="B42:B47" si="2">B41+1</f>
        <v>100123</v>
      </c>
      <c r="F42" s="95" t="s">
        <v>256</v>
      </c>
      <c r="G42" s="95" t="s">
        <v>341</v>
      </c>
      <c r="H42" s="34" t="s">
        <v>565</v>
      </c>
      <c r="J42" s="136" t="s">
        <v>6</v>
      </c>
      <c r="K42" s="136" t="s">
        <v>7</v>
      </c>
      <c r="L42" s="131" t="s">
        <v>334</v>
      </c>
      <c r="M42" s="101"/>
    </row>
    <row r="43" spans="1:13" s="132" customFormat="1" ht="22.5" outlineLevel="1" x14ac:dyDescent="0.2">
      <c r="A43" s="127"/>
      <c r="B43" s="32">
        <f t="shared" si="2"/>
        <v>100124</v>
      </c>
      <c r="C43" s="128"/>
      <c r="D43" s="128"/>
      <c r="E43" s="129"/>
      <c r="F43" s="95" t="s">
        <v>568</v>
      </c>
      <c r="G43" s="130" t="s">
        <v>339</v>
      </c>
      <c r="H43" s="129" t="s">
        <v>572</v>
      </c>
      <c r="I43" s="129" t="s">
        <v>1</v>
      </c>
      <c r="J43" s="131" t="s">
        <v>337</v>
      </c>
      <c r="K43" s="131" t="s">
        <v>338</v>
      </c>
      <c r="L43" s="131" t="s">
        <v>236</v>
      </c>
      <c r="M43" s="130"/>
    </row>
    <row r="44" spans="1:13" s="132" customFormat="1" outlineLevel="1" x14ac:dyDescent="0.2">
      <c r="A44" s="127"/>
      <c r="B44" s="32">
        <f t="shared" si="2"/>
        <v>100125</v>
      </c>
      <c r="C44" s="128"/>
      <c r="D44" s="128"/>
      <c r="E44" s="129"/>
      <c r="F44" s="95" t="s">
        <v>568</v>
      </c>
      <c r="G44" s="130" t="s">
        <v>12</v>
      </c>
      <c r="H44" s="129" t="s">
        <v>774</v>
      </c>
      <c r="I44" s="129" t="s">
        <v>1</v>
      </c>
      <c r="J44" s="136" t="s">
        <v>10</v>
      </c>
      <c r="K44" s="136" t="s">
        <v>10</v>
      </c>
      <c r="L44" s="131" t="s">
        <v>334</v>
      </c>
      <c r="M44" s="130"/>
    </row>
    <row r="45" spans="1:13" s="132" customFormat="1" outlineLevel="1" x14ac:dyDescent="0.2">
      <c r="A45" s="127"/>
      <c r="B45" s="32">
        <f t="shared" si="2"/>
        <v>100126</v>
      </c>
      <c r="C45" s="128"/>
      <c r="D45" s="128"/>
      <c r="E45" s="129"/>
      <c r="F45" s="95" t="s">
        <v>568</v>
      </c>
      <c r="G45" s="130" t="s">
        <v>12</v>
      </c>
      <c r="H45" s="129" t="s">
        <v>775</v>
      </c>
      <c r="I45" s="129" t="s">
        <v>1</v>
      </c>
      <c r="J45" s="136" t="s">
        <v>6</v>
      </c>
      <c r="K45" s="136" t="s">
        <v>7</v>
      </c>
      <c r="L45" s="131" t="s">
        <v>334</v>
      </c>
      <c r="M45" s="130"/>
    </row>
    <row r="46" spans="1:13" s="60" customFormat="1" outlineLevel="1" x14ac:dyDescent="0.2">
      <c r="A46" s="59" t="s">
        <v>48</v>
      </c>
      <c r="B46" s="57">
        <v>100140</v>
      </c>
      <c r="C46" s="58"/>
      <c r="D46" s="58"/>
      <c r="E46" s="158"/>
      <c r="F46" s="672" t="s">
        <v>778</v>
      </c>
      <c r="G46" s="672"/>
      <c r="H46" s="672"/>
      <c r="I46" s="672"/>
      <c r="J46" s="672"/>
      <c r="K46" s="672"/>
      <c r="L46" s="672"/>
      <c r="M46" s="158"/>
    </row>
    <row r="47" spans="1:13" s="156" customFormat="1" ht="33.75" outlineLevel="1" x14ac:dyDescent="0.2">
      <c r="A47" s="193"/>
      <c r="B47" s="32">
        <f t="shared" si="2"/>
        <v>100141</v>
      </c>
      <c r="C47" s="194"/>
      <c r="D47" s="194"/>
      <c r="E47" s="192"/>
      <c r="F47" s="192" t="s">
        <v>780</v>
      </c>
      <c r="G47" s="192" t="s">
        <v>776</v>
      </c>
      <c r="H47" s="179" t="s">
        <v>1074</v>
      </c>
      <c r="I47" s="192" t="s">
        <v>1</v>
      </c>
      <c r="J47" s="192" t="s">
        <v>10</v>
      </c>
      <c r="K47" s="192" t="s">
        <v>10</v>
      </c>
      <c r="L47" s="192" t="s">
        <v>334</v>
      </c>
      <c r="M47" s="192"/>
    </row>
    <row r="48" spans="1:13" s="53" customFormat="1" x14ac:dyDescent="0.2">
      <c r="A48" s="55" t="s">
        <v>47</v>
      </c>
      <c r="B48" s="54">
        <v>100200</v>
      </c>
      <c r="C48" s="114"/>
      <c r="D48" s="115"/>
      <c r="E48" s="159"/>
      <c r="F48" s="671" t="s">
        <v>570</v>
      </c>
      <c r="G48" s="671"/>
      <c r="H48" s="671"/>
      <c r="I48" s="671"/>
      <c r="J48" s="671"/>
      <c r="K48" s="671"/>
      <c r="L48" s="671"/>
      <c r="M48" s="159"/>
    </row>
    <row r="49" spans="1:13" s="60" customFormat="1" outlineLevel="1" x14ac:dyDescent="0.2">
      <c r="A49" s="59" t="s">
        <v>48</v>
      </c>
      <c r="B49" s="57">
        <v>100210</v>
      </c>
      <c r="C49" s="58"/>
      <c r="D49" s="58"/>
      <c r="E49" s="158"/>
      <c r="F49" s="673" t="s">
        <v>222</v>
      </c>
      <c r="G49" s="674"/>
      <c r="H49" s="674"/>
      <c r="I49" s="674"/>
      <c r="J49" s="674"/>
      <c r="K49" s="674"/>
      <c r="L49" s="675"/>
      <c r="M49" s="158"/>
    </row>
    <row r="50" spans="1:13" ht="146.25" outlineLevel="1" x14ac:dyDescent="0.2">
      <c r="B50" s="32">
        <v>100211</v>
      </c>
      <c r="F50" s="95" t="s">
        <v>223</v>
      </c>
      <c r="G50" s="95" t="s">
        <v>570</v>
      </c>
      <c r="H50" s="107" t="s">
        <v>1080</v>
      </c>
      <c r="I50" s="34" t="s">
        <v>783</v>
      </c>
      <c r="J50" s="33" t="s">
        <v>10</v>
      </c>
      <c r="K50" s="33" t="s">
        <v>10</v>
      </c>
      <c r="L50" s="33" t="s">
        <v>334</v>
      </c>
      <c r="M50" s="95" t="s">
        <v>1079</v>
      </c>
    </row>
    <row r="51" spans="1:13" s="60" customFormat="1" outlineLevel="1" x14ac:dyDescent="0.2">
      <c r="A51" s="59" t="s">
        <v>48</v>
      </c>
      <c r="B51" s="57">
        <v>100220</v>
      </c>
      <c r="C51" s="58"/>
      <c r="D51" s="58"/>
      <c r="E51" s="158"/>
      <c r="F51" s="672" t="s">
        <v>557</v>
      </c>
      <c r="G51" s="672"/>
      <c r="H51" s="672"/>
      <c r="I51" s="672"/>
      <c r="J51" s="672"/>
      <c r="K51" s="672"/>
      <c r="L51" s="672"/>
      <c r="M51" s="158"/>
    </row>
    <row r="52" spans="1:13" ht="45" outlineLevel="1" x14ac:dyDescent="0.2">
      <c r="B52" s="32">
        <f>B51+1</f>
        <v>100221</v>
      </c>
      <c r="F52" s="95" t="s">
        <v>562</v>
      </c>
      <c r="G52" s="95" t="s">
        <v>558</v>
      </c>
      <c r="H52" s="34" t="s">
        <v>1449</v>
      </c>
      <c r="I52" s="126" t="s">
        <v>773</v>
      </c>
      <c r="J52" s="33" t="s">
        <v>10</v>
      </c>
      <c r="K52" s="33" t="s">
        <v>10</v>
      </c>
      <c r="L52" s="33" t="s">
        <v>334</v>
      </c>
      <c r="M52" s="103" t="s">
        <v>771</v>
      </c>
    </row>
    <row r="53" spans="1:13" ht="22.5" customHeight="1" outlineLevel="1" x14ac:dyDescent="0.2">
      <c r="B53" s="32">
        <f>B52+1</f>
        <v>100222</v>
      </c>
      <c r="F53" s="95" t="s">
        <v>563</v>
      </c>
      <c r="G53" s="95" t="s">
        <v>341</v>
      </c>
      <c r="H53" s="34" t="s">
        <v>656</v>
      </c>
      <c r="J53" s="33" t="s">
        <v>88</v>
      </c>
      <c r="K53" s="33" t="s">
        <v>88</v>
      </c>
      <c r="L53" s="33" t="s">
        <v>334</v>
      </c>
    </row>
    <row r="54" spans="1:13" ht="22.5" outlineLevel="1" x14ac:dyDescent="0.2">
      <c r="B54" s="32">
        <f t="shared" ref="B54:B57" si="3">B53+1</f>
        <v>100223</v>
      </c>
      <c r="F54" s="95" t="s">
        <v>256</v>
      </c>
      <c r="G54" s="95" t="s">
        <v>341</v>
      </c>
      <c r="H54" s="34" t="s">
        <v>565</v>
      </c>
      <c r="J54" s="136" t="s">
        <v>6</v>
      </c>
      <c r="K54" s="136" t="s">
        <v>7</v>
      </c>
      <c r="L54" s="131" t="s">
        <v>334</v>
      </c>
      <c r="M54" s="101"/>
    </row>
    <row r="55" spans="1:13" s="132" customFormat="1" ht="22.5" outlineLevel="1" x14ac:dyDescent="0.2">
      <c r="A55" s="127"/>
      <c r="B55" s="32">
        <f t="shared" si="3"/>
        <v>100224</v>
      </c>
      <c r="C55" s="128"/>
      <c r="D55" s="128"/>
      <c r="E55" s="129"/>
      <c r="F55" s="95" t="s">
        <v>568</v>
      </c>
      <c r="G55" s="130" t="s">
        <v>339</v>
      </c>
      <c r="H55" s="129" t="s">
        <v>572</v>
      </c>
      <c r="I55" s="129" t="s">
        <v>1</v>
      </c>
      <c r="J55" s="131" t="s">
        <v>337</v>
      </c>
      <c r="K55" s="131" t="s">
        <v>338</v>
      </c>
      <c r="L55" s="131" t="s">
        <v>236</v>
      </c>
      <c r="M55" s="130"/>
    </row>
    <row r="56" spans="1:13" s="132" customFormat="1" outlineLevel="1" x14ac:dyDescent="0.2">
      <c r="A56" s="127"/>
      <c r="B56" s="32">
        <f t="shared" si="3"/>
        <v>100225</v>
      </c>
      <c r="C56" s="128"/>
      <c r="D56" s="128"/>
      <c r="E56" s="129"/>
      <c r="F56" s="95" t="s">
        <v>568</v>
      </c>
      <c r="G56" s="130" t="s">
        <v>12</v>
      </c>
      <c r="H56" s="129" t="s">
        <v>774</v>
      </c>
      <c r="I56" s="129" t="s">
        <v>1</v>
      </c>
      <c r="J56" s="136" t="s">
        <v>10</v>
      </c>
      <c r="K56" s="136" t="s">
        <v>10</v>
      </c>
      <c r="L56" s="131" t="s">
        <v>334</v>
      </c>
      <c r="M56" s="130"/>
    </row>
    <row r="57" spans="1:13" s="132" customFormat="1" outlineLevel="1" x14ac:dyDescent="0.2">
      <c r="A57" s="127"/>
      <c r="B57" s="32">
        <f t="shared" si="3"/>
        <v>100226</v>
      </c>
      <c r="C57" s="128"/>
      <c r="D57" s="128"/>
      <c r="E57" s="129"/>
      <c r="F57" s="95" t="s">
        <v>568</v>
      </c>
      <c r="G57" s="130" t="s">
        <v>12</v>
      </c>
      <c r="H57" s="129" t="s">
        <v>775</v>
      </c>
      <c r="I57" s="129" t="s">
        <v>1</v>
      </c>
      <c r="J57" s="136" t="s">
        <v>6</v>
      </c>
      <c r="K57" s="136" t="s">
        <v>7</v>
      </c>
      <c r="L57" s="131" t="s">
        <v>334</v>
      </c>
      <c r="M57" s="130"/>
    </row>
    <row r="58" spans="1:13" s="60" customFormat="1" outlineLevel="1" x14ac:dyDescent="0.2">
      <c r="A58" s="59" t="s">
        <v>48</v>
      </c>
      <c r="B58" s="57">
        <v>100240</v>
      </c>
      <c r="C58" s="58"/>
      <c r="D58" s="58"/>
      <c r="E58" s="158"/>
      <c r="F58" s="672" t="s">
        <v>778</v>
      </c>
      <c r="G58" s="672"/>
      <c r="H58" s="672"/>
      <c r="I58" s="672"/>
      <c r="J58" s="672"/>
      <c r="K58" s="672"/>
      <c r="L58" s="672"/>
      <c r="M58" s="158"/>
    </row>
    <row r="59" spans="1:13" s="156" customFormat="1" ht="33.75" outlineLevel="1" x14ac:dyDescent="0.2">
      <c r="A59" s="193"/>
      <c r="B59" s="32">
        <f t="shared" ref="B59" si="4">B58+1</f>
        <v>100241</v>
      </c>
      <c r="C59" s="194"/>
      <c r="D59" s="194"/>
      <c r="E59" s="192"/>
      <c r="F59" s="192" t="s">
        <v>780</v>
      </c>
      <c r="G59" s="192" t="s">
        <v>776</v>
      </c>
      <c r="H59" s="179" t="s">
        <v>1078</v>
      </c>
      <c r="I59" s="192" t="s">
        <v>1</v>
      </c>
      <c r="J59" s="192" t="s">
        <v>10</v>
      </c>
      <c r="K59" s="192" t="s">
        <v>10</v>
      </c>
      <c r="L59" s="192" t="s">
        <v>334</v>
      </c>
      <c r="M59" s="244"/>
    </row>
    <row r="60" spans="1:13" s="53" customFormat="1" x14ac:dyDescent="0.2">
      <c r="A60" s="55" t="s">
        <v>47</v>
      </c>
      <c r="B60" s="54">
        <v>100300</v>
      </c>
      <c r="C60" s="114"/>
      <c r="D60" s="115"/>
      <c r="E60" s="159"/>
      <c r="F60" s="671" t="s">
        <v>779</v>
      </c>
      <c r="G60" s="671"/>
      <c r="H60" s="671"/>
      <c r="I60" s="671"/>
      <c r="J60" s="671"/>
      <c r="K60" s="671"/>
      <c r="L60" s="671"/>
      <c r="M60" s="159"/>
    </row>
    <row r="61" spans="1:13" s="60" customFormat="1" outlineLevel="1" x14ac:dyDescent="0.2">
      <c r="A61" s="59" t="s">
        <v>48</v>
      </c>
      <c r="B61" s="57">
        <f>B60+1</f>
        <v>100301</v>
      </c>
      <c r="C61" s="58"/>
      <c r="D61" s="58"/>
      <c r="E61" s="158"/>
      <c r="F61" s="672" t="s">
        <v>219</v>
      </c>
      <c r="G61" s="672"/>
      <c r="H61" s="672"/>
      <c r="I61" s="672"/>
      <c r="J61" s="672"/>
      <c r="K61" s="672"/>
      <c r="L61" s="672"/>
      <c r="M61" s="158"/>
    </row>
    <row r="62" spans="1:13" ht="27" customHeight="1" outlineLevel="1" x14ac:dyDescent="0.2">
      <c r="B62" s="32">
        <f>B61+1</f>
        <v>100302</v>
      </c>
      <c r="D62" s="120"/>
      <c r="E62" s="121"/>
      <c r="F62" s="95" t="s">
        <v>220</v>
      </c>
      <c r="G62" s="34" t="s">
        <v>220</v>
      </c>
      <c r="H62" s="34" t="s">
        <v>1504</v>
      </c>
      <c r="I62" s="34" t="s">
        <v>768</v>
      </c>
      <c r="J62" s="33" t="s">
        <v>10</v>
      </c>
      <c r="K62" s="33" t="s">
        <v>10</v>
      </c>
      <c r="L62" s="33" t="s">
        <v>334</v>
      </c>
    </row>
    <row r="63" spans="1:13" s="243" customFormat="1" ht="90" outlineLevel="1" x14ac:dyDescent="0.2">
      <c r="A63" s="241"/>
      <c r="B63" s="150">
        <f t="shared" ref="B63:B64" si="5">B62+1</f>
        <v>100303</v>
      </c>
      <c r="C63" s="148"/>
      <c r="D63" s="151"/>
      <c r="E63" s="152"/>
      <c r="F63" s="103" t="s">
        <v>221</v>
      </c>
      <c r="G63" s="107" t="s">
        <v>221</v>
      </c>
      <c r="H63" s="107" t="s">
        <v>769</v>
      </c>
      <c r="I63" s="107" t="s">
        <v>1</v>
      </c>
      <c r="J63" s="134" t="s">
        <v>10</v>
      </c>
      <c r="K63" s="134" t="s">
        <v>10</v>
      </c>
      <c r="L63" s="134" t="s">
        <v>334</v>
      </c>
      <c r="M63" s="103"/>
    </row>
    <row r="64" spans="1:13" s="243" customFormat="1" ht="78.75" outlineLevel="1" x14ac:dyDescent="0.2">
      <c r="A64" s="241"/>
      <c r="B64" s="32">
        <f t="shared" si="5"/>
        <v>100304</v>
      </c>
      <c r="C64" s="148"/>
      <c r="D64" s="151"/>
      <c r="E64" s="152"/>
      <c r="F64" s="103" t="s">
        <v>235</v>
      </c>
      <c r="G64" s="242" t="s">
        <v>790</v>
      </c>
      <c r="H64" s="107" t="s">
        <v>791</v>
      </c>
      <c r="I64" s="107" t="s">
        <v>784</v>
      </c>
      <c r="J64" s="134" t="s">
        <v>10</v>
      </c>
      <c r="K64" s="134" t="s">
        <v>10</v>
      </c>
      <c r="L64" s="134" t="s">
        <v>334</v>
      </c>
      <c r="M64" s="103" t="s">
        <v>792</v>
      </c>
    </row>
    <row r="65" spans="1:13" s="60" customFormat="1" outlineLevel="1" x14ac:dyDescent="0.2">
      <c r="A65" s="59" t="s">
        <v>48</v>
      </c>
      <c r="B65" s="57">
        <v>100310</v>
      </c>
      <c r="C65" s="58"/>
      <c r="D65" s="58"/>
      <c r="E65" s="158"/>
      <c r="F65" s="672" t="s">
        <v>557</v>
      </c>
      <c r="G65" s="672"/>
      <c r="H65" s="672"/>
      <c r="I65" s="672"/>
      <c r="J65" s="672"/>
      <c r="K65" s="672"/>
      <c r="L65" s="672"/>
      <c r="M65" s="158"/>
    </row>
    <row r="66" spans="1:13" ht="45" outlineLevel="1" x14ac:dyDescent="0.2">
      <c r="B66" s="32">
        <f>B65+1</f>
        <v>100311</v>
      </c>
      <c r="F66" s="95" t="s">
        <v>562</v>
      </c>
      <c r="G66" s="95" t="s">
        <v>558</v>
      </c>
      <c r="H66" s="34" t="s">
        <v>1450</v>
      </c>
      <c r="I66" s="126" t="s">
        <v>773</v>
      </c>
      <c r="J66" s="33" t="s">
        <v>10</v>
      </c>
      <c r="K66" s="33" t="s">
        <v>10</v>
      </c>
      <c r="L66" s="33" t="s">
        <v>334</v>
      </c>
      <c r="M66" s="103" t="s">
        <v>771</v>
      </c>
    </row>
    <row r="67" spans="1:13" ht="22.5" customHeight="1" outlineLevel="1" x14ac:dyDescent="0.2">
      <c r="B67" s="32">
        <f>B66+1</f>
        <v>100312</v>
      </c>
      <c r="F67" s="95" t="s">
        <v>563</v>
      </c>
      <c r="G67" s="95" t="s">
        <v>341</v>
      </c>
      <c r="H67" s="34" t="s">
        <v>656</v>
      </c>
      <c r="J67" s="33" t="s">
        <v>88</v>
      </c>
      <c r="K67" s="33" t="s">
        <v>88</v>
      </c>
      <c r="L67" s="33" t="s">
        <v>334</v>
      </c>
    </row>
    <row r="68" spans="1:13" ht="22.5" outlineLevel="1" x14ac:dyDescent="0.2">
      <c r="B68" s="32">
        <f t="shared" ref="B68:B87" si="6">B67+1</f>
        <v>100313</v>
      </c>
      <c r="F68" s="95" t="s">
        <v>256</v>
      </c>
      <c r="G68" s="95" t="s">
        <v>341</v>
      </c>
      <c r="H68" s="34" t="s">
        <v>565</v>
      </c>
      <c r="J68" s="136" t="s">
        <v>6</v>
      </c>
      <c r="K68" s="136" t="s">
        <v>7</v>
      </c>
      <c r="L68" s="131" t="s">
        <v>334</v>
      </c>
      <c r="M68" s="101"/>
    </row>
    <row r="69" spans="1:13" s="132" customFormat="1" ht="22.5" outlineLevel="1" x14ac:dyDescent="0.2">
      <c r="A69" s="127"/>
      <c r="B69" s="32">
        <f t="shared" si="6"/>
        <v>100314</v>
      </c>
      <c r="C69" s="128"/>
      <c r="D69" s="128"/>
      <c r="E69" s="129"/>
      <c r="F69" s="95" t="s">
        <v>568</v>
      </c>
      <c r="G69" s="130" t="s">
        <v>339</v>
      </c>
      <c r="H69" s="129" t="s">
        <v>572</v>
      </c>
      <c r="I69" s="129" t="s">
        <v>1</v>
      </c>
      <c r="J69" s="131" t="s">
        <v>337</v>
      </c>
      <c r="K69" s="131" t="s">
        <v>338</v>
      </c>
      <c r="L69" s="131" t="s">
        <v>236</v>
      </c>
      <c r="M69" s="130"/>
    </row>
    <row r="70" spans="1:13" s="132" customFormat="1" outlineLevel="1" x14ac:dyDescent="0.2">
      <c r="A70" s="127"/>
      <c r="B70" s="32">
        <f t="shared" si="6"/>
        <v>100315</v>
      </c>
      <c r="C70" s="128"/>
      <c r="D70" s="128"/>
      <c r="E70" s="129"/>
      <c r="F70" s="95" t="s">
        <v>568</v>
      </c>
      <c r="G70" s="130" t="s">
        <v>12</v>
      </c>
      <c r="H70" s="129" t="s">
        <v>774</v>
      </c>
      <c r="I70" s="129" t="s">
        <v>1</v>
      </c>
      <c r="J70" s="136" t="s">
        <v>10</v>
      </c>
      <c r="K70" s="136" t="s">
        <v>10</v>
      </c>
      <c r="L70" s="131" t="s">
        <v>334</v>
      </c>
      <c r="M70" s="130"/>
    </row>
    <row r="71" spans="1:13" s="132" customFormat="1" outlineLevel="1" x14ac:dyDescent="0.2">
      <c r="A71" s="127"/>
      <c r="B71" s="32">
        <f t="shared" si="6"/>
        <v>100316</v>
      </c>
      <c r="C71" s="128"/>
      <c r="D71" s="128"/>
      <c r="E71" s="129"/>
      <c r="F71" s="95" t="s">
        <v>568</v>
      </c>
      <c r="G71" s="130" t="s">
        <v>12</v>
      </c>
      <c r="H71" s="129" t="s">
        <v>775</v>
      </c>
      <c r="I71" s="129" t="s">
        <v>1</v>
      </c>
      <c r="J71" s="136" t="s">
        <v>6</v>
      </c>
      <c r="K71" s="136" t="s">
        <v>7</v>
      </c>
      <c r="L71" s="131" t="s">
        <v>334</v>
      </c>
      <c r="M71" s="130"/>
    </row>
    <row r="72" spans="1:13" s="53" customFormat="1" x14ac:dyDescent="0.2">
      <c r="A72" s="55" t="s">
        <v>47</v>
      </c>
      <c r="B72" s="54">
        <v>100400</v>
      </c>
      <c r="C72" s="114"/>
      <c r="D72" s="115"/>
      <c r="E72" s="419"/>
      <c r="F72" s="671" t="s">
        <v>1466</v>
      </c>
      <c r="G72" s="671"/>
      <c r="H72" s="671"/>
      <c r="I72" s="671"/>
      <c r="J72" s="671"/>
      <c r="K72" s="671"/>
      <c r="L72" s="671"/>
      <c r="M72" s="419"/>
    </row>
    <row r="73" spans="1:13" s="163" customFormat="1" outlineLevel="1" x14ac:dyDescent="0.2">
      <c r="A73" s="160" t="s">
        <v>48</v>
      </c>
      <c r="B73" s="138">
        <v>100410</v>
      </c>
      <c r="C73" s="139"/>
      <c r="D73" s="139"/>
      <c r="E73" s="161"/>
      <c r="F73" s="676" t="s">
        <v>693</v>
      </c>
      <c r="G73" s="677"/>
      <c r="H73" s="677"/>
      <c r="I73" s="677"/>
      <c r="J73" s="677"/>
      <c r="K73" s="677"/>
      <c r="L73" s="678"/>
      <c r="M73" s="162"/>
    </row>
    <row r="74" spans="1:13" s="132" customFormat="1" ht="22.5" outlineLevel="1" x14ac:dyDescent="0.2">
      <c r="A74" s="164"/>
      <c r="B74" s="165">
        <f>B73+1</f>
        <v>100411</v>
      </c>
      <c r="C74" s="166"/>
      <c r="D74" s="166"/>
      <c r="E74" s="167"/>
      <c r="F74" s="168" t="s">
        <v>686</v>
      </c>
      <c r="G74" s="168" t="s">
        <v>12</v>
      </c>
      <c r="H74" s="168" t="s">
        <v>687</v>
      </c>
      <c r="I74" s="168" t="s">
        <v>654</v>
      </c>
      <c r="J74" s="168" t="s">
        <v>1</v>
      </c>
      <c r="K74" s="168" t="s">
        <v>1</v>
      </c>
      <c r="L74" s="168" t="s">
        <v>334</v>
      </c>
      <c r="M74" s="169" t="s">
        <v>692</v>
      </c>
    </row>
    <row r="75" spans="1:13" ht="45" outlineLevel="1" x14ac:dyDescent="0.2">
      <c r="B75" s="165">
        <f t="shared" ref="B75:B81" si="7">B74+1</f>
        <v>100412</v>
      </c>
      <c r="F75" s="95" t="s">
        <v>658</v>
      </c>
      <c r="G75" s="95" t="s">
        <v>558</v>
      </c>
      <c r="H75" s="34" t="s">
        <v>1451</v>
      </c>
      <c r="I75" s="126" t="s">
        <v>773</v>
      </c>
      <c r="J75" s="33" t="s">
        <v>10</v>
      </c>
      <c r="K75" s="33" t="s">
        <v>10</v>
      </c>
      <c r="L75" s="33" t="s">
        <v>334</v>
      </c>
      <c r="M75" s="260" t="s">
        <v>694</v>
      </c>
    </row>
    <row r="76" spans="1:13" s="132" customFormat="1" ht="22.5" outlineLevel="1" x14ac:dyDescent="0.2">
      <c r="A76" s="164"/>
      <c r="B76" s="165">
        <f t="shared" si="7"/>
        <v>100413</v>
      </c>
      <c r="C76" s="166"/>
      <c r="D76" s="166"/>
      <c r="E76" s="167"/>
      <c r="F76" s="168" t="s">
        <v>659</v>
      </c>
      <c r="G76" s="95" t="s">
        <v>341</v>
      </c>
      <c r="H76" s="34" t="s">
        <v>656</v>
      </c>
      <c r="I76" s="167"/>
      <c r="J76" s="134" t="s">
        <v>765</v>
      </c>
      <c r="K76" s="134" t="s">
        <v>765</v>
      </c>
      <c r="L76" s="170" t="s">
        <v>334</v>
      </c>
      <c r="M76" s="101"/>
    </row>
    <row r="77" spans="1:13" s="132" customFormat="1" ht="22.5" outlineLevel="1" x14ac:dyDescent="0.2">
      <c r="A77" s="164"/>
      <c r="B77" s="165">
        <f t="shared" si="7"/>
        <v>100414</v>
      </c>
      <c r="C77" s="166"/>
      <c r="D77" s="166"/>
      <c r="E77" s="167"/>
      <c r="F77" s="168" t="s">
        <v>766</v>
      </c>
      <c r="G77" s="168" t="s">
        <v>339</v>
      </c>
      <c r="H77" s="167" t="s">
        <v>688</v>
      </c>
      <c r="I77" s="167" t="s">
        <v>671</v>
      </c>
      <c r="J77" s="170" t="s">
        <v>1110</v>
      </c>
      <c r="K77" s="170" t="s">
        <v>690</v>
      </c>
      <c r="L77" s="170" t="s">
        <v>236</v>
      </c>
      <c r="M77" s="169"/>
    </row>
    <row r="78" spans="1:13" s="171" customFormat="1" ht="45" outlineLevel="1" x14ac:dyDescent="0.2">
      <c r="A78" s="127"/>
      <c r="B78" s="165">
        <f t="shared" si="7"/>
        <v>100415</v>
      </c>
      <c r="C78" s="128"/>
      <c r="D78" s="128"/>
      <c r="E78" s="129"/>
      <c r="F78" s="168" t="s">
        <v>686</v>
      </c>
      <c r="G78" s="130" t="s">
        <v>332</v>
      </c>
      <c r="H78" s="129" t="s">
        <v>689</v>
      </c>
      <c r="I78" s="129" t="s">
        <v>1</v>
      </c>
      <c r="J78" s="131" t="s">
        <v>1109</v>
      </c>
      <c r="K78" s="131" t="s">
        <v>691</v>
      </c>
      <c r="L78" s="131" t="s">
        <v>237</v>
      </c>
      <c r="M78" s="130"/>
    </row>
    <row r="79" spans="1:13" ht="22.5" outlineLevel="1" x14ac:dyDescent="0.2">
      <c r="B79" s="165">
        <f t="shared" si="7"/>
        <v>100416</v>
      </c>
      <c r="F79" s="95" t="s">
        <v>668</v>
      </c>
      <c r="G79" s="168" t="s">
        <v>12</v>
      </c>
      <c r="H79" s="34" t="s">
        <v>775</v>
      </c>
      <c r="J79" s="204" t="s">
        <v>6</v>
      </c>
      <c r="K79" s="204" t="s">
        <v>7</v>
      </c>
      <c r="L79" s="33" t="s">
        <v>334</v>
      </c>
      <c r="M79" s="95" t="s">
        <v>667</v>
      </c>
    </row>
    <row r="80" spans="1:13" ht="22.5" outlineLevel="1" x14ac:dyDescent="0.2">
      <c r="B80" s="165">
        <f t="shared" si="7"/>
        <v>100417</v>
      </c>
      <c r="F80" s="95" t="s">
        <v>669</v>
      </c>
      <c r="G80" s="168" t="s">
        <v>12</v>
      </c>
      <c r="H80" s="34" t="s">
        <v>774</v>
      </c>
      <c r="J80" s="204" t="s">
        <v>6</v>
      </c>
      <c r="K80" s="204" t="s">
        <v>7</v>
      </c>
      <c r="L80" s="33" t="s">
        <v>334</v>
      </c>
      <c r="M80" s="95" t="s">
        <v>667</v>
      </c>
    </row>
    <row r="81" spans="1:15" s="49" customFormat="1" ht="33.75" outlineLevel="1" x14ac:dyDescent="0.2">
      <c r="A81" s="98"/>
      <c r="B81" s="165">
        <f t="shared" si="7"/>
        <v>100418</v>
      </c>
      <c r="C81" s="48"/>
      <c r="D81" s="120"/>
      <c r="E81" s="121"/>
      <c r="F81" s="95" t="s">
        <v>1396</v>
      </c>
      <c r="G81" s="34" t="s">
        <v>3</v>
      </c>
      <c r="H81" s="107" t="s">
        <v>552</v>
      </c>
      <c r="I81" s="34"/>
      <c r="J81" s="33" t="s">
        <v>13</v>
      </c>
      <c r="K81" s="33" t="s">
        <v>14</v>
      </c>
      <c r="L81" s="33" t="s">
        <v>333</v>
      </c>
      <c r="M81" s="95" t="s">
        <v>1369</v>
      </c>
    </row>
    <row r="82" spans="1:15" s="60" customFormat="1" outlineLevel="1" x14ac:dyDescent="0.2">
      <c r="A82" s="59" t="s">
        <v>48</v>
      </c>
      <c r="B82" s="57">
        <v>100420</v>
      </c>
      <c r="C82" s="58"/>
      <c r="D82" s="58"/>
      <c r="E82" s="418"/>
      <c r="F82" s="672" t="s">
        <v>1467</v>
      </c>
      <c r="G82" s="672"/>
      <c r="H82" s="672"/>
      <c r="I82" s="672"/>
      <c r="J82" s="672"/>
      <c r="K82" s="672"/>
      <c r="L82" s="672"/>
      <c r="M82" s="418"/>
    </row>
    <row r="83" spans="1:15" ht="67.5" outlineLevel="1" x14ac:dyDescent="0.2">
      <c r="A83" s="36"/>
      <c r="B83" s="35">
        <v>100421</v>
      </c>
      <c r="C83" s="51"/>
      <c r="D83" s="51"/>
      <c r="E83" s="93"/>
      <c r="F83" s="94" t="s">
        <v>1469</v>
      </c>
      <c r="G83" s="94" t="s">
        <v>1440</v>
      </c>
      <c r="H83" s="94" t="s">
        <v>1914</v>
      </c>
      <c r="I83" s="93"/>
      <c r="J83" s="62" t="s">
        <v>1470</v>
      </c>
      <c r="K83" s="62" t="s">
        <v>691</v>
      </c>
      <c r="L83" s="62" t="s">
        <v>17</v>
      </c>
      <c r="M83" s="94" t="s">
        <v>1915</v>
      </c>
    </row>
    <row r="84" spans="1:15" s="53" customFormat="1" x14ac:dyDescent="0.2">
      <c r="A84" s="55" t="s">
        <v>47</v>
      </c>
      <c r="B84" s="54">
        <v>100900</v>
      </c>
      <c r="C84" s="114"/>
      <c r="D84" s="115"/>
      <c r="E84" s="419"/>
      <c r="F84" s="671" t="s">
        <v>1468</v>
      </c>
      <c r="G84" s="671"/>
      <c r="H84" s="671"/>
      <c r="I84" s="671"/>
      <c r="J84" s="671"/>
      <c r="K84" s="671"/>
      <c r="L84" s="671"/>
      <c r="M84" s="419"/>
    </row>
    <row r="85" spans="1:15" s="60" customFormat="1" outlineLevel="1" x14ac:dyDescent="0.2">
      <c r="A85" s="59" t="s">
        <v>48</v>
      </c>
      <c r="B85" s="57">
        <v>100910</v>
      </c>
      <c r="C85" s="58"/>
      <c r="D85" s="58"/>
      <c r="E85" s="158"/>
      <c r="F85" s="672" t="s">
        <v>778</v>
      </c>
      <c r="G85" s="672"/>
      <c r="H85" s="672"/>
      <c r="I85" s="672"/>
      <c r="J85" s="672"/>
      <c r="K85" s="672"/>
      <c r="L85" s="672"/>
      <c r="M85" s="158"/>
    </row>
    <row r="86" spans="1:15" s="191" customFormat="1" outlineLevel="1" x14ac:dyDescent="0.2">
      <c r="A86" s="198"/>
      <c r="B86" s="35">
        <f t="shared" si="6"/>
        <v>100911</v>
      </c>
      <c r="C86" s="199"/>
      <c r="D86" s="199"/>
      <c r="E86" s="200"/>
      <c r="F86" s="200" t="s">
        <v>786</v>
      </c>
      <c r="G86" s="245" t="s">
        <v>781</v>
      </c>
      <c r="H86" s="245" t="s">
        <v>785</v>
      </c>
      <c r="I86" s="245" t="s">
        <v>1</v>
      </c>
      <c r="J86" s="246" t="s">
        <v>10</v>
      </c>
      <c r="K86" s="246" t="s">
        <v>10</v>
      </c>
      <c r="L86" s="216" t="s">
        <v>334</v>
      </c>
      <c r="M86" s="200"/>
    </row>
    <row r="87" spans="1:15" s="156" customFormat="1" outlineLevel="1" x14ac:dyDescent="0.2">
      <c r="A87" s="193"/>
      <c r="B87" s="32">
        <f t="shared" si="6"/>
        <v>100912</v>
      </c>
      <c r="C87" s="194"/>
      <c r="D87" s="194"/>
      <c r="E87" s="192"/>
      <c r="F87" s="192" t="s">
        <v>793</v>
      </c>
      <c r="G87" s="244" t="s">
        <v>794</v>
      </c>
      <c r="H87" s="244" t="s">
        <v>785</v>
      </c>
      <c r="I87" s="244" t="s">
        <v>1</v>
      </c>
      <c r="J87" s="247" t="s">
        <v>10</v>
      </c>
      <c r="K87" s="247" t="s">
        <v>10</v>
      </c>
      <c r="L87" s="151" t="s">
        <v>334</v>
      </c>
      <c r="M87" s="103"/>
    </row>
    <row r="88" spans="1:15" s="156" customFormat="1" outlineLevel="1" x14ac:dyDescent="0.2">
      <c r="A88" s="193"/>
      <c r="B88" s="32">
        <f>B87+1</f>
        <v>100913</v>
      </c>
      <c r="C88" s="194"/>
      <c r="D88" s="194"/>
      <c r="E88" s="192"/>
      <c r="F88" s="192" t="s">
        <v>789</v>
      </c>
      <c r="G88" s="192" t="s">
        <v>787</v>
      </c>
      <c r="H88" s="192" t="s">
        <v>788</v>
      </c>
      <c r="I88" s="192" t="s">
        <v>1</v>
      </c>
      <c r="J88" s="195" t="s">
        <v>10</v>
      </c>
      <c r="K88" s="195" t="s">
        <v>10</v>
      </c>
      <c r="L88" s="196" t="s">
        <v>334</v>
      </c>
      <c r="M88" s="192"/>
    </row>
    <row r="89" spans="1:15" s="60" customFormat="1" outlineLevel="1" x14ac:dyDescent="0.2">
      <c r="A89" s="59" t="s">
        <v>48</v>
      </c>
      <c r="B89" s="57">
        <v>100999</v>
      </c>
      <c r="C89" s="58"/>
      <c r="D89" s="58"/>
      <c r="E89" s="325"/>
      <c r="F89" s="672" t="s">
        <v>1247</v>
      </c>
      <c r="G89" s="672"/>
      <c r="H89" s="672"/>
      <c r="I89" s="672"/>
      <c r="J89" s="672"/>
      <c r="K89" s="672"/>
      <c r="L89" s="672"/>
      <c r="M89" s="325"/>
    </row>
    <row r="90" spans="1:15" s="53" customFormat="1" x14ac:dyDescent="0.2">
      <c r="A90" s="55" t="s">
        <v>47</v>
      </c>
      <c r="B90" s="54">
        <v>200000</v>
      </c>
      <c r="C90" s="114"/>
      <c r="D90" s="115"/>
      <c r="E90" s="404"/>
      <c r="F90" s="671" t="s">
        <v>1446</v>
      </c>
      <c r="G90" s="671"/>
      <c r="H90" s="671"/>
      <c r="I90" s="671"/>
      <c r="J90" s="671"/>
      <c r="K90" s="671"/>
      <c r="L90" s="671"/>
      <c r="M90" s="404"/>
    </row>
    <row r="91" spans="1:15" s="60" customFormat="1" outlineLevel="1" x14ac:dyDescent="0.2">
      <c r="A91" s="424" t="s">
        <v>48</v>
      </c>
      <c r="B91" s="425">
        <v>200110</v>
      </c>
      <c r="C91" s="426"/>
      <c r="D91" s="426"/>
      <c r="E91" s="433"/>
      <c r="F91" s="679" t="s">
        <v>1507</v>
      </c>
      <c r="G91" s="679"/>
      <c r="H91" s="679"/>
      <c r="I91" s="679"/>
      <c r="J91" s="679"/>
      <c r="K91" s="679"/>
      <c r="L91" s="679"/>
      <c r="M91" s="433"/>
    </row>
    <row r="92" spans="1:15" ht="22.5" outlineLevel="1" x14ac:dyDescent="0.2">
      <c r="A92" s="365"/>
      <c r="B92" s="416">
        <v>200111</v>
      </c>
      <c r="C92" s="366"/>
      <c r="D92" s="366"/>
      <c r="E92" s="454" t="s">
        <v>1614</v>
      </c>
      <c r="F92" s="364"/>
      <c r="G92" s="417"/>
      <c r="H92" s="367"/>
      <c r="I92" s="367"/>
      <c r="J92" s="368"/>
      <c r="K92" s="368"/>
      <c r="L92" s="368"/>
      <c r="M92" s="364"/>
      <c r="O92" s="382"/>
    </row>
    <row r="93" spans="1:15" s="60" customFormat="1" outlineLevel="1" x14ac:dyDescent="0.2">
      <c r="A93" s="424" t="s">
        <v>48</v>
      </c>
      <c r="B93" s="425">
        <v>200120</v>
      </c>
      <c r="C93" s="426"/>
      <c r="D93" s="426"/>
      <c r="E93" s="475"/>
      <c r="F93" s="679" t="s">
        <v>1508</v>
      </c>
      <c r="G93" s="679"/>
      <c r="H93" s="679"/>
      <c r="I93" s="679"/>
      <c r="J93" s="679"/>
      <c r="K93" s="679"/>
      <c r="L93" s="679"/>
      <c r="M93" s="433"/>
    </row>
    <row r="94" spans="1:15" outlineLevel="1" x14ac:dyDescent="0.2">
      <c r="A94" s="365"/>
      <c r="B94" s="416">
        <v>200121</v>
      </c>
      <c r="C94" s="366"/>
      <c r="D94" s="366"/>
      <c r="E94" s="454" t="s">
        <v>1895</v>
      </c>
      <c r="F94" s="364"/>
      <c r="G94" s="417"/>
      <c r="H94" s="367"/>
      <c r="I94" s="367"/>
      <c r="J94" s="368"/>
      <c r="K94" s="368"/>
      <c r="L94" s="368"/>
      <c r="M94" s="364"/>
    </row>
    <row r="95" spans="1:15" s="60" customFormat="1" outlineLevel="1" x14ac:dyDescent="0.2">
      <c r="A95" s="424" t="s">
        <v>48</v>
      </c>
      <c r="B95" s="425">
        <v>200130</v>
      </c>
      <c r="C95" s="426"/>
      <c r="D95" s="426"/>
      <c r="E95" s="475"/>
      <c r="F95" s="679" t="s">
        <v>1509</v>
      </c>
      <c r="G95" s="679"/>
      <c r="H95" s="679"/>
      <c r="I95" s="679"/>
      <c r="J95" s="679"/>
      <c r="K95" s="679"/>
      <c r="L95" s="679"/>
      <c r="M95" s="433"/>
    </row>
    <row r="96" spans="1:15" ht="33.75" outlineLevel="1" x14ac:dyDescent="0.2">
      <c r="A96" s="365"/>
      <c r="B96" s="416">
        <v>200131</v>
      </c>
      <c r="C96" s="366"/>
      <c r="D96" s="366"/>
      <c r="E96" s="577" t="s">
        <v>1890</v>
      </c>
      <c r="F96" s="364"/>
      <c r="G96" s="417"/>
      <c r="H96" s="367"/>
      <c r="I96" s="367"/>
      <c r="J96" s="368"/>
      <c r="K96" s="368"/>
      <c r="L96" s="368"/>
      <c r="M96" s="364"/>
    </row>
    <row r="97" spans="1:13" s="60" customFormat="1" outlineLevel="1" x14ac:dyDescent="0.2">
      <c r="A97" s="424" t="s">
        <v>48</v>
      </c>
      <c r="B97" s="425">
        <v>200140</v>
      </c>
      <c r="C97" s="424"/>
      <c r="D97" s="426"/>
      <c r="E97" s="433"/>
      <c r="F97" s="679" t="s">
        <v>1510</v>
      </c>
      <c r="G97" s="679"/>
      <c r="H97" s="679"/>
      <c r="I97" s="679"/>
      <c r="J97" s="679"/>
      <c r="K97" s="679"/>
      <c r="L97" s="679"/>
      <c r="M97" s="433"/>
    </row>
    <row r="98" spans="1:13" ht="22.5" outlineLevel="1" x14ac:dyDescent="0.2">
      <c r="A98" s="365"/>
      <c r="B98" s="416">
        <v>200141</v>
      </c>
      <c r="C98" s="428"/>
      <c r="D98" s="366"/>
      <c r="E98" s="367" t="s">
        <v>1511</v>
      </c>
      <c r="F98" s="364"/>
      <c r="G98" s="417"/>
      <c r="H98" s="367"/>
      <c r="I98" s="367"/>
      <c r="J98" s="368"/>
      <c r="K98" s="368"/>
      <c r="L98" s="368"/>
      <c r="M98" s="364"/>
    </row>
    <row r="99" spans="1:13" s="60" customFormat="1" outlineLevel="1" x14ac:dyDescent="0.2">
      <c r="A99" s="424" t="s">
        <v>48</v>
      </c>
      <c r="B99" s="425">
        <v>200150</v>
      </c>
      <c r="C99" s="424"/>
      <c r="D99" s="426"/>
      <c r="E99" s="433"/>
      <c r="F99" s="679" t="s">
        <v>1512</v>
      </c>
      <c r="G99" s="679"/>
      <c r="H99" s="679"/>
      <c r="I99" s="679"/>
      <c r="J99" s="679"/>
      <c r="K99" s="679"/>
      <c r="L99" s="679"/>
      <c r="M99" s="433"/>
    </row>
    <row r="100" spans="1:13" ht="22.5" outlineLevel="1" x14ac:dyDescent="0.2">
      <c r="A100" s="365"/>
      <c r="B100" s="416">
        <v>200151</v>
      </c>
      <c r="C100" s="428"/>
      <c r="D100" s="366"/>
      <c r="E100" s="367" t="s">
        <v>1513</v>
      </c>
      <c r="F100" s="364"/>
      <c r="G100" s="417"/>
      <c r="H100" s="367"/>
      <c r="I100" s="367"/>
      <c r="J100" s="368"/>
      <c r="K100" s="368"/>
      <c r="L100" s="368"/>
      <c r="M100" s="364"/>
    </row>
    <row r="101" spans="1:13" s="60" customFormat="1" outlineLevel="1" x14ac:dyDescent="0.2">
      <c r="A101" s="424" t="s">
        <v>48</v>
      </c>
      <c r="B101" s="425">
        <v>200999</v>
      </c>
      <c r="C101" s="426"/>
      <c r="D101" s="426"/>
      <c r="E101" s="433"/>
      <c r="F101" s="679" t="s">
        <v>1471</v>
      </c>
      <c r="G101" s="679"/>
      <c r="H101" s="679"/>
      <c r="I101" s="679"/>
      <c r="J101" s="679"/>
      <c r="K101" s="679"/>
      <c r="L101" s="679"/>
      <c r="M101" s="433"/>
    </row>
  </sheetData>
  <autoFilter ref="A1:M44" xr:uid="{00000000-0009-0000-0000-000005000000}"/>
  <mergeCells count="39">
    <mergeCell ref="F101:L101"/>
    <mergeCell ref="F91:L91"/>
    <mergeCell ref="F93:L93"/>
    <mergeCell ref="F95:L95"/>
    <mergeCell ref="F97:L97"/>
    <mergeCell ref="F99:L99"/>
    <mergeCell ref="F33:L33"/>
    <mergeCell ref="F16:L16"/>
    <mergeCell ref="F17:L17"/>
    <mergeCell ref="F30:L30"/>
    <mergeCell ref="F11:L11"/>
    <mergeCell ref="F26:L26"/>
    <mergeCell ref="F19:L19"/>
    <mergeCell ref="F20:L20"/>
    <mergeCell ref="F27:L27"/>
    <mergeCell ref="F23:L23"/>
    <mergeCell ref="F2:L2"/>
    <mergeCell ref="F4:L4"/>
    <mergeCell ref="F5:L5"/>
    <mergeCell ref="F7:L7"/>
    <mergeCell ref="F8:L8"/>
    <mergeCell ref="F48:L48"/>
    <mergeCell ref="F36:L36"/>
    <mergeCell ref="F46:L46"/>
    <mergeCell ref="F37:L37"/>
    <mergeCell ref="F39:L39"/>
    <mergeCell ref="F90:L90"/>
    <mergeCell ref="F89:L89"/>
    <mergeCell ref="F85:L85"/>
    <mergeCell ref="F61:L61"/>
    <mergeCell ref="F49:L49"/>
    <mergeCell ref="F72:L72"/>
    <mergeCell ref="F84:L84"/>
    <mergeCell ref="F73:L73"/>
    <mergeCell ref="F82:L82"/>
    <mergeCell ref="F60:L60"/>
    <mergeCell ref="F51:L51"/>
    <mergeCell ref="F58:L58"/>
    <mergeCell ref="F65:L6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7A9A-B28B-46FC-8821-2A2F277B6F84}">
  <sheetPr codeName="Sheet2">
    <outlinePr summaryBelow="0"/>
  </sheetPr>
  <dimension ref="A1:X605"/>
  <sheetViews>
    <sheetView workbookViewId="0">
      <pane ySplit="1" topLeftCell="A50" activePane="bottomLeft" state="frozen"/>
      <selection pane="bottomLeft" activeCell="O62" sqref="O62"/>
    </sheetView>
  </sheetViews>
  <sheetFormatPr defaultColWidth="9.140625" defaultRowHeight="11.25" outlineLevelRow="1" x14ac:dyDescent="0.2"/>
  <cols>
    <col min="1" max="1" width="5.85546875" style="37" customWidth="1"/>
    <col min="2" max="2" width="8.28515625" style="32" bestFit="1" customWidth="1"/>
    <col min="3" max="3" width="6.42578125" style="48" customWidth="1"/>
    <col min="4" max="4" width="5.85546875" style="48" customWidth="1"/>
    <col min="5" max="5" width="27.42578125" style="34" bestFit="1" customWidth="1"/>
    <col min="6" max="6" width="14.85546875" style="95" customWidth="1"/>
    <col min="7" max="7" width="12.42578125" style="96" customWidth="1"/>
    <col min="8" max="8" width="39" style="34" customWidth="1"/>
    <col min="9" max="9" width="12.7109375" style="34" customWidth="1"/>
    <col min="10" max="11" width="11" style="33" customWidth="1"/>
    <col min="12" max="12" width="6" style="33" customWidth="1"/>
    <col min="13" max="13" width="26.85546875" style="95" customWidth="1"/>
    <col min="14" max="14" width="3.5703125" style="47" customWidth="1"/>
    <col min="15" max="15" width="9" style="47" customWidth="1"/>
    <col min="16" max="16" width="12" style="47" bestFit="1" customWidth="1"/>
    <col min="17" max="16384" width="9.140625" style="47"/>
  </cols>
  <sheetData>
    <row r="1" spans="1:16" s="52" customFormat="1" ht="33.75" x14ac:dyDescent="0.2">
      <c r="A1" s="111" t="s">
        <v>46</v>
      </c>
      <c r="B1" s="14" t="s">
        <v>38</v>
      </c>
      <c r="C1" s="112" t="s">
        <v>322</v>
      </c>
      <c r="D1" s="113" t="s">
        <v>323</v>
      </c>
      <c r="E1" s="112" t="s">
        <v>39</v>
      </c>
      <c r="F1" s="112" t="s">
        <v>40</v>
      </c>
      <c r="G1" s="112" t="s">
        <v>0</v>
      </c>
      <c r="H1" s="112" t="s">
        <v>42</v>
      </c>
      <c r="I1" s="112" t="s">
        <v>41</v>
      </c>
      <c r="J1" s="111" t="s">
        <v>43</v>
      </c>
      <c r="K1" s="111" t="s">
        <v>44</v>
      </c>
      <c r="L1" s="111" t="s">
        <v>45</v>
      </c>
      <c r="M1" s="112" t="s">
        <v>25</v>
      </c>
    </row>
    <row r="2" spans="1:16" s="53" customFormat="1" x14ac:dyDescent="0.2">
      <c r="A2" s="55" t="s">
        <v>47</v>
      </c>
      <c r="B2" s="54">
        <v>1</v>
      </c>
      <c r="C2" s="114"/>
      <c r="D2" s="115"/>
      <c r="E2" s="389"/>
      <c r="F2" s="671" t="s">
        <v>330</v>
      </c>
      <c r="G2" s="671"/>
      <c r="H2" s="671"/>
      <c r="I2" s="671"/>
      <c r="J2" s="671"/>
      <c r="K2" s="671"/>
      <c r="L2" s="671"/>
      <c r="M2" s="389"/>
      <c r="P2" s="53" t="s">
        <v>1970</v>
      </c>
    </row>
    <row r="3" spans="1:16" ht="33.75" x14ac:dyDescent="0.2">
      <c r="B3" s="32">
        <f>$B$2-ROW($B$2)+ROW()</f>
        <v>2</v>
      </c>
      <c r="D3" s="33" t="s">
        <v>501</v>
      </c>
      <c r="G3" s="95" t="s">
        <v>327</v>
      </c>
      <c r="H3" s="34" t="s">
        <v>328</v>
      </c>
      <c r="I3" s="34" t="s">
        <v>1</v>
      </c>
    </row>
    <row r="4" spans="1:16" s="60" customFormat="1" outlineLevel="1" x14ac:dyDescent="0.2">
      <c r="A4" s="59" t="s">
        <v>48</v>
      </c>
      <c r="B4" s="57">
        <v>1000</v>
      </c>
      <c r="C4" s="58"/>
      <c r="D4" s="58"/>
      <c r="E4" s="388"/>
      <c r="F4" s="672" t="s">
        <v>22</v>
      </c>
      <c r="G4" s="672"/>
      <c r="H4" s="672"/>
      <c r="I4" s="672"/>
      <c r="J4" s="672"/>
      <c r="K4" s="672"/>
      <c r="L4" s="672"/>
      <c r="M4" s="388"/>
    </row>
    <row r="5" spans="1:16" s="60" customFormat="1" outlineLevel="1" x14ac:dyDescent="0.2">
      <c r="A5" s="100" t="s">
        <v>48</v>
      </c>
      <c r="B5" s="57">
        <f>B4+50</f>
        <v>1050</v>
      </c>
      <c r="C5" s="58"/>
      <c r="D5" s="59"/>
      <c r="E5" s="58"/>
      <c r="F5" s="672" t="s">
        <v>2</v>
      </c>
      <c r="G5" s="672"/>
      <c r="H5" s="672"/>
      <c r="I5" s="672"/>
      <c r="J5" s="672"/>
      <c r="K5" s="672"/>
      <c r="L5" s="672"/>
      <c r="M5" s="388"/>
    </row>
    <row r="6" spans="1:16" ht="22.5" outlineLevel="1" x14ac:dyDescent="0.2">
      <c r="A6" s="96"/>
      <c r="B6" s="32">
        <f>B5+1</f>
        <v>1051</v>
      </c>
      <c r="D6" s="116"/>
      <c r="E6" s="89"/>
      <c r="F6" s="95" t="s">
        <v>18</v>
      </c>
      <c r="G6" s="95" t="s">
        <v>3</v>
      </c>
      <c r="H6" s="56" t="s">
        <v>551</v>
      </c>
      <c r="I6" s="56"/>
      <c r="J6" s="33" t="s">
        <v>13</v>
      </c>
      <c r="K6" s="33" t="s">
        <v>13</v>
      </c>
      <c r="L6" s="33" t="s">
        <v>350</v>
      </c>
    </row>
    <row r="7" spans="1:16" s="49" customFormat="1" ht="22.5" outlineLevel="1" x14ac:dyDescent="0.2">
      <c r="A7" s="98"/>
      <c r="B7" s="87">
        <f>B6+1</f>
        <v>1052</v>
      </c>
      <c r="C7" s="48"/>
      <c r="D7" s="116"/>
      <c r="E7" s="117"/>
      <c r="F7" s="95" t="s">
        <v>368</v>
      </c>
      <c r="G7" s="34" t="s">
        <v>204</v>
      </c>
      <c r="H7" s="56" t="s">
        <v>1538</v>
      </c>
      <c r="I7" s="56"/>
      <c r="J7" s="33"/>
      <c r="K7" s="33"/>
      <c r="L7" s="33"/>
      <c r="M7" s="48"/>
    </row>
    <row r="8" spans="1:16" s="49" customFormat="1" ht="33.75" outlineLevel="1" x14ac:dyDescent="0.2">
      <c r="A8" s="98"/>
      <c r="B8" s="32">
        <f>B7+1</f>
        <v>1053</v>
      </c>
      <c r="C8" s="48"/>
      <c r="D8" s="120"/>
      <c r="E8" s="121"/>
      <c r="F8" s="95" t="s">
        <v>1382</v>
      </c>
      <c r="G8" s="34" t="s">
        <v>332</v>
      </c>
      <c r="H8" s="34" t="s">
        <v>1208</v>
      </c>
      <c r="I8" s="34"/>
      <c r="J8" s="33" t="s">
        <v>13</v>
      </c>
      <c r="K8" s="33" t="s">
        <v>13</v>
      </c>
      <c r="L8" s="33" t="s">
        <v>236</v>
      </c>
      <c r="M8" s="95" t="s">
        <v>1383</v>
      </c>
    </row>
    <row r="9" spans="1:16" s="53" customFormat="1" x14ac:dyDescent="0.2">
      <c r="A9" s="55" t="s">
        <v>47</v>
      </c>
      <c r="B9" s="54">
        <v>1100</v>
      </c>
      <c r="C9" s="114"/>
      <c r="D9" s="115"/>
      <c r="E9" s="389"/>
      <c r="F9" s="671" t="s">
        <v>330</v>
      </c>
      <c r="G9" s="671"/>
      <c r="H9" s="671"/>
      <c r="I9" s="671"/>
      <c r="J9" s="671"/>
      <c r="K9" s="671"/>
      <c r="L9" s="671"/>
      <c r="M9" s="389"/>
    </row>
    <row r="10" spans="1:16" s="60" customFormat="1" x14ac:dyDescent="0.2">
      <c r="A10" s="59" t="s">
        <v>48</v>
      </c>
      <c r="B10" s="57">
        <f>$B$9-ROW($B$9)+ROW()</f>
        <v>1101</v>
      </c>
      <c r="C10" s="58"/>
      <c r="D10" s="58"/>
      <c r="E10" s="388"/>
      <c r="F10" s="672" t="s">
        <v>4</v>
      </c>
      <c r="G10" s="672"/>
      <c r="H10" s="672"/>
      <c r="I10" s="672"/>
      <c r="J10" s="672"/>
      <c r="K10" s="672"/>
      <c r="L10" s="672"/>
      <c r="M10" s="388"/>
    </row>
    <row r="11" spans="1:16" s="50" customFormat="1" ht="22.5" outlineLevel="1" x14ac:dyDescent="0.2">
      <c r="A11" s="99"/>
      <c r="B11" s="88">
        <f>$B$9-ROW($B$9)+ROW()</f>
        <v>1102</v>
      </c>
      <c r="C11" s="51"/>
      <c r="D11" s="118"/>
      <c r="E11" s="119"/>
      <c r="F11" s="94" t="s">
        <v>19</v>
      </c>
      <c r="G11" s="94" t="s">
        <v>5</v>
      </c>
      <c r="H11" s="93" t="s">
        <v>770</v>
      </c>
      <c r="I11" s="61" t="s">
        <v>1</v>
      </c>
      <c r="J11" s="62" t="s">
        <v>6</v>
      </c>
      <c r="K11" s="62" t="s">
        <v>7</v>
      </c>
      <c r="L11" s="62" t="s">
        <v>334</v>
      </c>
      <c r="M11" s="102" t="s">
        <v>351</v>
      </c>
    </row>
    <row r="12" spans="1:16" s="69" customFormat="1" ht="33.75" outlineLevel="1" x14ac:dyDescent="0.2">
      <c r="A12" s="97"/>
      <c r="B12" s="35">
        <f>B11+1</f>
        <v>1103</v>
      </c>
      <c r="C12" s="51"/>
      <c r="D12" s="118"/>
      <c r="E12" s="119"/>
      <c r="F12" s="94" t="s">
        <v>20</v>
      </c>
      <c r="G12" s="93" t="s">
        <v>9</v>
      </c>
      <c r="H12" s="93" t="s">
        <v>352</v>
      </c>
      <c r="I12" s="61" t="s">
        <v>1</v>
      </c>
      <c r="J12" s="62" t="s">
        <v>6</v>
      </c>
      <c r="K12" s="62" t="s">
        <v>7</v>
      </c>
      <c r="L12" s="62" t="s">
        <v>334</v>
      </c>
      <c r="M12" s="51"/>
    </row>
    <row r="13" spans="1:16" s="60" customFormat="1" outlineLevel="1" x14ac:dyDescent="0.2">
      <c r="A13" s="59" t="s">
        <v>48</v>
      </c>
      <c r="B13" s="57">
        <v>1160</v>
      </c>
      <c r="C13" s="58"/>
      <c r="D13" s="58"/>
      <c r="E13" s="388"/>
      <c r="F13" s="672" t="s">
        <v>266</v>
      </c>
      <c r="G13" s="672"/>
      <c r="H13" s="672"/>
      <c r="I13" s="672"/>
      <c r="J13" s="672"/>
      <c r="K13" s="672"/>
      <c r="L13" s="672"/>
      <c r="M13" s="388"/>
    </row>
    <row r="14" spans="1:16" s="69" customFormat="1" ht="78.75" outlineLevel="1" x14ac:dyDescent="0.2">
      <c r="A14" s="97"/>
      <c r="B14" s="88">
        <v>1161</v>
      </c>
      <c r="C14" s="51"/>
      <c r="D14" s="118"/>
      <c r="E14" s="119"/>
      <c r="F14" s="94" t="s">
        <v>21</v>
      </c>
      <c r="G14" s="106" t="s">
        <v>11</v>
      </c>
      <c r="H14" s="61" t="s">
        <v>355</v>
      </c>
      <c r="I14" s="61"/>
      <c r="J14" s="62"/>
      <c r="K14" s="62"/>
      <c r="L14" s="62"/>
      <c r="M14" s="102"/>
    </row>
    <row r="15" spans="1:16" s="60" customFormat="1" outlineLevel="1" x14ac:dyDescent="0.2">
      <c r="A15" s="59" t="s">
        <v>48</v>
      </c>
      <c r="B15" s="57">
        <v>1170</v>
      </c>
      <c r="C15" s="58"/>
      <c r="D15" s="58"/>
      <c r="E15" s="388"/>
      <c r="F15" s="672" t="s">
        <v>267</v>
      </c>
      <c r="G15" s="672"/>
      <c r="H15" s="672"/>
      <c r="I15" s="672"/>
      <c r="J15" s="672"/>
      <c r="K15" s="672"/>
      <c r="L15" s="672"/>
      <c r="M15" s="388"/>
    </row>
    <row r="16" spans="1:16" s="174" customFormat="1" outlineLevel="1" x14ac:dyDescent="0.2">
      <c r="A16" s="448"/>
      <c r="B16" s="449">
        <f>B15+1</f>
        <v>1171</v>
      </c>
      <c r="C16" s="450"/>
      <c r="D16" s="451"/>
      <c r="E16" s="452"/>
      <c r="F16" s="453" t="s">
        <v>1214</v>
      </c>
      <c r="G16" s="454" t="s">
        <v>12</v>
      </c>
      <c r="H16" s="453" t="s">
        <v>1212</v>
      </c>
      <c r="I16" s="455" t="s">
        <v>1</v>
      </c>
      <c r="J16" s="456" t="s">
        <v>6</v>
      </c>
      <c r="K16" s="456" t="s">
        <v>7</v>
      </c>
      <c r="L16" s="451" t="s">
        <v>334</v>
      </c>
      <c r="M16" s="457"/>
    </row>
    <row r="17" spans="1:13" s="174" customFormat="1" outlineLevel="1" x14ac:dyDescent="0.2">
      <c r="A17" s="448"/>
      <c r="B17" s="449">
        <f>B16+1</f>
        <v>1172</v>
      </c>
      <c r="C17" s="450"/>
      <c r="D17" s="451"/>
      <c r="E17" s="452"/>
      <c r="F17" s="453" t="s">
        <v>1215</v>
      </c>
      <c r="G17" s="454" t="s">
        <v>12</v>
      </c>
      <c r="H17" s="453" t="s">
        <v>1213</v>
      </c>
      <c r="I17" s="455" t="s">
        <v>1</v>
      </c>
      <c r="J17" s="456" t="s">
        <v>6</v>
      </c>
      <c r="K17" s="456" t="s">
        <v>7</v>
      </c>
      <c r="L17" s="451" t="s">
        <v>334</v>
      </c>
      <c r="M17" s="457"/>
    </row>
    <row r="18" spans="1:13" s="49" customFormat="1" ht="22.5" outlineLevel="1" x14ac:dyDescent="0.2">
      <c r="A18" s="98"/>
      <c r="B18" s="449">
        <f>B17+1</f>
        <v>1173</v>
      </c>
      <c r="C18" s="48"/>
      <c r="D18" s="116"/>
      <c r="E18" s="117"/>
      <c r="F18" s="95" t="s">
        <v>368</v>
      </c>
      <c r="G18" s="34" t="s">
        <v>204</v>
      </c>
      <c r="H18" s="56" t="s">
        <v>356</v>
      </c>
      <c r="I18" s="56"/>
      <c r="J18" s="33"/>
      <c r="K18" s="33"/>
      <c r="L18" s="33"/>
      <c r="M18" s="48"/>
    </row>
    <row r="19" spans="1:13" s="49" customFormat="1" ht="22.5" outlineLevel="1" x14ac:dyDescent="0.2">
      <c r="A19" s="98"/>
      <c r="B19" s="87">
        <f t="shared" ref="B19:B23" si="0">B18+1</f>
        <v>1174</v>
      </c>
      <c r="C19" s="48"/>
      <c r="D19" s="116"/>
      <c r="E19" s="117"/>
      <c r="F19" s="95" t="s">
        <v>369</v>
      </c>
      <c r="G19" s="34" t="s">
        <v>204</v>
      </c>
      <c r="H19" s="56" t="s">
        <v>357</v>
      </c>
      <c r="I19" s="56"/>
      <c r="J19" s="33"/>
      <c r="K19" s="33"/>
      <c r="L19" s="33"/>
      <c r="M19" s="48"/>
    </row>
    <row r="20" spans="1:13" s="49" customFormat="1" ht="22.5" outlineLevel="1" x14ac:dyDescent="0.2">
      <c r="A20" s="98"/>
      <c r="B20" s="87">
        <f t="shared" si="0"/>
        <v>1175</v>
      </c>
      <c r="C20" s="48"/>
      <c r="D20" s="116"/>
      <c r="E20" s="117"/>
      <c r="F20" s="95" t="s">
        <v>435</v>
      </c>
      <c r="G20" s="34" t="s">
        <v>204</v>
      </c>
      <c r="H20" s="56" t="s">
        <v>436</v>
      </c>
      <c r="I20" s="56"/>
      <c r="J20" s="33"/>
      <c r="K20" s="33"/>
      <c r="L20" s="33"/>
      <c r="M20" s="48" t="s">
        <v>342</v>
      </c>
    </row>
    <row r="21" spans="1:13" s="49" customFormat="1" ht="22.5" outlineLevel="1" x14ac:dyDescent="0.2">
      <c r="A21" s="98"/>
      <c r="B21" s="87">
        <f t="shared" si="0"/>
        <v>1176</v>
      </c>
      <c r="C21" s="48"/>
      <c r="D21" s="116"/>
      <c r="E21" s="117"/>
      <c r="F21" s="95" t="s">
        <v>435</v>
      </c>
      <c r="G21" s="34" t="s">
        <v>204</v>
      </c>
      <c r="H21" s="56" t="s">
        <v>437</v>
      </c>
      <c r="I21" s="56"/>
      <c r="J21" s="33"/>
      <c r="K21" s="33"/>
      <c r="L21" s="33"/>
      <c r="M21" s="48" t="s">
        <v>82</v>
      </c>
    </row>
    <row r="22" spans="1:13" s="49" customFormat="1" ht="22.5" outlineLevel="1" x14ac:dyDescent="0.2">
      <c r="A22" s="98"/>
      <c r="B22" s="87">
        <f t="shared" si="0"/>
        <v>1177</v>
      </c>
      <c r="C22" s="48"/>
      <c r="D22" s="116"/>
      <c r="E22" s="117"/>
      <c r="F22" s="95" t="s">
        <v>1203</v>
      </c>
      <c r="G22" s="34" t="s">
        <v>204</v>
      </c>
      <c r="H22" s="56" t="s">
        <v>1205</v>
      </c>
      <c r="I22" s="56"/>
      <c r="J22" s="33"/>
      <c r="K22" s="33"/>
      <c r="L22" s="33"/>
      <c r="M22" s="48" t="s">
        <v>1204</v>
      </c>
    </row>
    <row r="23" spans="1:13" s="49" customFormat="1" ht="33.75" outlineLevel="1" x14ac:dyDescent="0.2">
      <c r="A23" s="98"/>
      <c r="B23" s="32">
        <f t="shared" si="0"/>
        <v>1178</v>
      </c>
      <c r="C23" s="48"/>
      <c r="D23" s="120"/>
      <c r="E23" s="121"/>
      <c r="F23" s="95" t="s">
        <v>1382</v>
      </c>
      <c r="G23" s="34" t="s">
        <v>332</v>
      </c>
      <c r="H23" s="34" t="s">
        <v>1208</v>
      </c>
      <c r="I23" s="34"/>
      <c r="J23" s="33" t="s">
        <v>13</v>
      </c>
      <c r="K23" s="33" t="s">
        <v>13</v>
      </c>
      <c r="L23" s="33" t="s">
        <v>236</v>
      </c>
      <c r="M23" s="95" t="s">
        <v>1383</v>
      </c>
    </row>
    <row r="24" spans="1:13" s="53" customFormat="1" x14ac:dyDescent="0.2">
      <c r="A24" s="55" t="s">
        <v>47</v>
      </c>
      <c r="B24" s="54">
        <v>2000</v>
      </c>
      <c r="C24" s="114"/>
      <c r="D24" s="115"/>
      <c r="E24" s="389"/>
      <c r="F24" s="671" t="s">
        <v>203</v>
      </c>
      <c r="G24" s="671"/>
      <c r="H24" s="671"/>
      <c r="I24" s="671"/>
      <c r="J24" s="671"/>
      <c r="K24" s="671"/>
      <c r="L24" s="671"/>
      <c r="M24" s="389"/>
    </row>
    <row r="25" spans="1:13" s="60" customFormat="1" x14ac:dyDescent="0.2">
      <c r="A25" s="59" t="s">
        <v>48</v>
      </c>
      <c r="B25" s="57">
        <f t="shared" ref="B25:B44" si="1">B24+1</f>
        <v>2001</v>
      </c>
      <c r="C25" s="58"/>
      <c r="D25" s="58"/>
      <c r="E25" s="388"/>
      <c r="F25" s="672" t="s">
        <v>208</v>
      </c>
      <c r="G25" s="672"/>
      <c r="H25" s="672"/>
      <c r="I25" s="672"/>
      <c r="J25" s="672"/>
      <c r="K25" s="672"/>
      <c r="L25" s="672"/>
      <c r="M25" s="388"/>
    </row>
    <row r="26" spans="1:13" ht="22.5" outlineLevel="1" x14ac:dyDescent="0.2">
      <c r="A26" s="96"/>
      <c r="B26" s="32">
        <f t="shared" si="1"/>
        <v>2002</v>
      </c>
      <c r="C26" s="48" t="s">
        <v>370</v>
      </c>
      <c r="D26" s="116"/>
      <c r="E26" s="117"/>
      <c r="F26" s="95" t="s">
        <v>245</v>
      </c>
      <c r="G26" s="34" t="s">
        <v>204</v>
      </c>
      <c r="H26" s="95" t="s">
        <v>358</v>
      </c>
      <c r="I26" s="56" t="s">
        <v>1</v>
      </c>
      <c r="J26" s="33" t="s">
        <v>1</v>
      </c>
      <c r="K26" s="33" t="s">
        <v>1</v>
      </c>
      <c r="L26" s="33" t="s">
        <v>1</v>
      </c>
    </row>
    <row r="27" spans="1:13" ht="22.5" outlineLevel="1" x14ac:dyDescent="0.2">
      <c r="A27" s="96"/>
      <c r="B27" s="32">
        <f t="shared" si="1"/>
        <v>2003</v>
      </c>
      <c r="C27" s="48" t="s">
        <v>370</v>
      </c>
      <c r="D27" s="116" t="s">
        <v>335</v>
      </c>
      <c r="E27" s="117"/>
      <c r="F27" s="95" t="s">
        <v>205</v>
      </c>
      <c r="G27" s="34" t="s">
        <v>204</v>
      </c>
      <c r="H27" s="95" t="s">
        <v>359</v>
      </c>
      <c r="I27" s="56" t="s">
        <v>1</v>
      </c>
      <c r="J27" s="33" t="s">
        <v>1</v>
      </c>
      <c r="K27" s="33" t="s">
        <v>1</v>
      </c>
      <c r="L27" s="33" t="s">
        <v>1</v>
      </c>
    </row>
    <row r="28" spans="1:13" ht="22.5" outlineLevel="1" x14ac:dyDescent="0.2">
      <c r="A28" s="96"/>
      <c r="B28" s="32">
        <f t="shared" si="1"/>
        <v>2004</v>
      </c>
      <c r="C28" s="48" t="s">
        <v>370</v>
      </c>
      <c r="D28" s="116" t="s">
        <v>331</v>
      </c>
      <c r="E28" s="117"/>
      <c r="F28" s="95" t="s">
        <v>206</v>
      </c>
      <c r="G28" s="34" t="s">
        <v>204</v>
      </c>
      <c r="H28" s="95" t="s">
        <v>360</v>
      </c>
      <c r="I28" s="56" t="s">
        <v>1</v>
      </c>
      <c r="J28" s="33" t="s">
        <v>1</v>
      </c>
      <c r="K28" s="33" t="s">
        <v>1</v>
      </c>
      <c r="L28" s="33" t="s">
        <v>1</v>
      </c>
    </row>
    <row r="29" spans="1:13" ht="22.5" outlineLevel="1" x14ac:dyDescent="0.2">
      <c r="A29" s="96"/>
      <c r="B29" s="32">
        <f t="shared" si="1"/>
        <v>2005</v>
      </c>
      <c r="C29" s="48" t="s">
        <v>370</v>
      </c>
      <c r="D29" s="116" t="s">
        <v>343</v>
      </c>
      <c r="E29" s="117"/>
      <c r="F29" s="95" t="s">
        <v>207</v>
      </c>
      <c r="G29" s="34" t="s">
        <v>204</v>
      </c>
      <c r="H29" s="95" t="s">
        <v>361</v>
      </c>
      <c r="I29" s="56" t="s">
        <v>1</v>
      </c>
      <c r="J29" s="33" t="s">
        <v>1</v>
      </c>
      <c r="K29" s="33" t="s">
        <v>1</v>
      </c>
      <c r="L29" s="33" t="s">
        <v>1</v>
      </c>
    </row>
    <row r="30" spans="1:13" ht="22.5" outlineLevel="1" x14ac:dyDescent="0.2">
      <c r="A30" s="96"/>
      <c r="B30" s="32">
        <f t="shared" si="1"/>
        <v>2006</v>
      </c>
      <c r="C30" s="48" t="s">
        <v>370</v>
      </c>
      <c r="D30" s="116" t="s">
        <v>329</v>
      </c>
      <c r="E30" s="117"/>
      <c r="F30" s="95" t="s">
        <v>496</v>
      </c>
      <c r="G30" s="34" t="s">
        <v>204</v>
      </c>
      <c r="H30" s="95" t="s">
        <v>497</v>
      </c>
      <c r="I30" s="56" t="s">
        <v>1</v>
      </c>
      <c r="J30" s="33" t="s">
        <v>1</v>
      </c>
      <c r="K30" s="33" t="s">
        <v>1</v>
      </c>
      <c r="L30" s="33" t="s">
        <v>1</v>
      </c>
    </row>
    <row r="31" spans="1:13" ht="22.5" outlineLevel="1" x14ac:dyDescent="0.2">
      <c r="A31" s="96"/>
      <c r="B31" s="32">
        <f t="shared" si="1"/>
        <v>2007</v>
      </c>
      <c r="C31" s="48" t="s">
        <v>370</v>
      </c>
      <c r="D31" s="116" t="s">
        <v>17</v>
      </c>
      <c r="E31" s="117"/>
      <c r="F31" s="95" t="s">
        <v>257</v>
      </c>
      <c r="G31" s="34" t="s">
        <v>204</v>
      </c>
      <c r="H31" s="95" t="s">
        <v>362</v>
      </c>
      <c r="I31" s="56" t="s">
        <v>1</v>
      </c>
      <c r="J31" s="33" t="s">
        <v>1</v>
      </c>
      <c r="K31" s="33" t="s">
        <v>1</v>
      </c>
      <c r="L31" s="33" t="s">
        <v>1</v>
      </c>
    </row>
    <row r="32" spans="1:13" ht="22.5" outlineLevel="1" x14ac:dyDescent="0.2">
      <c r="A32" s="96"/>
      <c r="B32" s="32">
        <f t="shared" si="1"/>
        <v>2008</v>
      </c>
      <c r="C32" s="48" t="s">
        <v>370</v>
      </c>
      <c r="D32" s="33" t="s">
        <v>504</v>
      </c>
      <c r="E32" s="117"/>
      <c r="F32" s="95" t="s">
        <v>502</v>
      </c>
      <c r="G32" s="34" t="s">
        <v>204</v>
      </c>
      <c r="H32" s="95" t="s">
        <v>505</v>
      </c>
      <c r="I32" s="56" t="s">
        <v>1</v>
      </c>
      <c r="J32" s="33" t="s">
        <v>1</v>
      </c>
      <c r="K32" s="33" t="s">
        <v>1</v>
      </c>
      <c r="L32" s="33" t="s">
        <v>1</v>
      </c>
    </row>
    <row r="33" spans="1:15" ht="22.5" outlineLevel="1" x14ac:dyDescent="0.2">
      <c r="A33" s="96"/>
      <c r="B33" s="32">
        <f t="shared" si="1"/>
        <v>2009</v>
      </c>
      <c r="C33" s="48" t="s">
        <v>370</v>
      </c>
      <c r="D33" s="33" t="s">
        <v>507</v>
      </c>
      <c r="E33" s="117"/>
      <c r="F33" s="95" t="s">
        <v>502</v>
      </c>
      <c r="G33" s="34" t="s">
        <v>204</v>
      </c>
      <c r="H33" s="95" t="s">
        <v>506</v>
      </c>
      <c r="I33" s="56" t="s">
        <v>1</v>
      </c>
      <c r="J33" s="33" t="s">
        <v>1</v>
      </c>
      <c r="K33" s="33" t="s">
        <v>1</v>
      </c>
      <c r="L33" s="33" t="s">
        <v>1</v>
      </c>
    </row>
    <row r="34" spans="1:15" ht="22.5" outlineLevel="1" x14ac:dyDescent="0.2">
      <c r="A34" s="96"/>
      <c r="B34" s="32">
        <f t="shared" si="1"/>
        <v>2010</v>
      </c>
      <c r="C34" s="48" t="s">
        <v>370</v>
      </c>
      <c r="D34" s="33" t="s">
        <v>508</v>
      </c>
      <c r="E34" s="117"/>
      <c r="F34" s="95" t="s">
        <v>502</v>
      </c>
      <c r="G34" s="34" t="s">
        <v>204</v>
      </c>
      <c r="H34" s="95" t="s">
        <v>509</v>
      </c>
      <c r="I34" s="56" t="s">
        <v>1</v>
      </c>
      <c r="J34" s="33" t="s">
        <v>1</v>
      </c>
      <c r="K34" s="33" t="s">
        <v>1</v>
      </c>
      <c r="L34" s="33" t="s">
        <v>1</v>
      </c>
    </row>
    <row r="35" spans="1:15" ht="22.5" outlineLevel="1" x14ac:dyDescent="0.2">
      <c r="A35" s="96"/>
      <c r="B35" s="32">
        <f t="shared" si="1"/>
        <v>2011</v>
      </c>
      <c r="C35" s="48" t="s">
        <v>370</v>
      </c>
      <c r="D35" s="33" t="s">
        <v>510</v>
      </c>
      <c r="E35" s="117"/>
      <c r="F35" s="95" t="s">
        <v>502</v>
      </c>
      <c r="G35" s="34" t="s">
        <v>204</v>
      </c>
      <c r="H35" s="95" t="s">
        <v>511</v>
      </c>
      <c r="I35" s="56" t="s">
        <v>1</v>
      </c>
      <c r="J35" s="33" t="s">
        <v>1</v>
      </c>
      <c r="K35" s="33" t="s">
        <v>1</v>
      </c>
      <c r="L35" s="33" t="s">
        <v>1</v>
      </c>
    </row>
    <row r="36" spans="1:15" ht="22.5" outlineLevel="1" x14ac:dyDescent="0.2">
      <c r="A36" s="96"/>
      <c r="B36" s="32">
        <f t="shared" si="1"/>
        <v>2012</v>
      </c>
      <c r="C36" s="48" t="s">
        <v>370</v>
      </c>
      <c r="D36" s="33" t="s">
        <v>512</v>
      </c>
      <c r="E36" s="117"/>
      <c r="F36" s="95" t="s">
        <v>502</v>
      </c>
      <c r="G36" s="34" t="s">
        <v>204</v>
      </c>
      <c r="H36" s="95" t="s">
        <v>513</v>
      </c>
      <c r="I36" s="56" t="s">
        <v>1</v>
      </c>
      <c r="J36" s="33" t="s">
        <v>1</v>
      </c>
      <c r="K36" s="33" t="s">
        <v>1</v>
      </c>
      <c r="L36" s="33" t="s">
        <v>1</v>
      </c>
    </row>
    <row r="37" spans="1:15" ht="22.5" outlineLevel="1" x14ac:dyDescent="0.2">
      <c r="A37" s="96"/>
      <c r="B37" s="32">
        <f t="shared" si="1"/>
        <v>2013</v>
      </c>
      <c r="C37" s="48" t="s">
        <v>370</v>
      </c>
      <c r="D37" s="33" t="s">
        <v>514</v>
      </c>
      <c r="E37" s="117"/>
      <c r="F37" s="95" t="s">
        <v>502</v>
      </c>
      <c r="G37" s="34" t="s">
        <v>204</v>
      </c>
      <c r="H37" s="95" t="s">
        <v>515</v>
      </c>
      <c r="I37" s="56" t="s">
        <v>1</v>
      </c>
      <c r="J37" s="33" t="s">
        <v>1</v>
      </c>
      <c r="K37" s="33" t="s">
        <v>1</v>
      </c>
      <c r="L37" s="33" t="s">
        <v>1</v>
      </c>
    </row>
    <row r="38" spans="1:15" ht="22.5" outlineLevel="1" x14ac:dyDescent="0.2">
      <c r="A38" s="96"/>
      <c r="B38" s="32">
        <f t="shared" si="1"/>
        <v>2014</v>
      </c>
      <c r="C38" s="48" t="s">
        <v>370</v>
      </c>
      <c r="D38" s="33" t="s">
        <v>516</v>
      </c>
      <c r="E38" s="117"/>
      <c r="F38" s="95" t="s">
        <v>502</v>
      </c>
      <c r="G38" s="34" t="s">
        <v>204</v>
      </c>
      <c r="H38" s="95" t="s">
        <v>517</v>
      </c>
      <c r="I38" s="56" t="s">
        <v>1</v>
      </c>
      <c r="J38" s="33" t="s">
        <v>1</v>
      </c>
      <c r="K38" s="33" t="s">
        <v>1</v>
      </c>
      <c r="L38" s="33" t="s">
        <v>1</v>
      </c>
    </row>
    <row r="39" spans="1:15" ht="22.5" outlineLevel="1" x14ac:dyDescent="0.2">
      <c r="A39" s="96"/>
      <c r="B39" s="32">
        <f t="shared" si="1"/>
        <v>2015</v>
      </c>
      <c r="C39" s="48" t="s">
        <v>370</v>
      </c>
      <c r="D39" s="33" t="s">
        <v>518</v>
      </c>
      <c r="E39" s="117"/>
      <c r="F39" s="95" t="s">
        <v>502</v>
      </c>
      <c r="G39" s="34" t="s">
        <v>204</v>
      </c>
      <c r="H39" s="95" t="s">
        <v>519</v>
      </c>
      <c r="I39" s="56" t="s">
        <v>1</v>
      </c>
      <c r="J39" s="33" t="s">
        <v>1</v>
      </c>
      <c r="K39" s="33" t="s">
        <v>1</v>
      </c>
      <c r="L39" s="33" t="s">
        <v>1</v>
      </c>
    </row>
    <row r="40" spans="1:15" ht="22.5" outlineLevel="1" x14ac:dyDescent="0.2">
      <c r="A40" s="96"/>
      <c r="B40" s="32">
        <f t="shared" si="1"/>
        <v>2016</v>
      </c>
      <c r="C40" s="48" t="s">
        <v>370</v>
      </c>
      <c r="D40" s="120" t="s">
        <v>520</v>
      </c>
      <c r="E40" s="117"/>
      <c r="F40" s="95" t="s">
        <v>502</v>
      </c>
      <c r="G40" s="34" t="s">
        <v>204</v>
      </c>
      <c r="H40" s="95" t="s">
        <v>521</v>
      </c>
      <c r="I40" s="56" t="s">
        <v>1</v>
      </c>
      <c r="J40" s="33" t="s">
        <v>1</v>
      </c>
      <c r="K40" s="33" t="s">
        <v>1</v>
      </c>
      <c r="L40" s="33" t="s">
        <v>1</v>
      </c>
    </row>
    <row r="41" spans="1:15" ht="33.75" outlineLevel="1" x14ac:dyDescent="0.2">
      <c r="A41" s="693"/>
      <c r="B41" s="641">
        <f t="shared" si="1"/>
        <v>2017</v>
      </c>
      <c r="C41" s="694" t="s">
        <v>370</v>
      </c>
      <c r="D41" s="695" t="s">
        <v>501</v>
      </c>
      <c r="E41" s="696"/>
      <c r="F41" s="697" t="s">
        <v>502</v>
      </c>
      <c r="G41" s="698" t="s">
        <v>204</v>
      </c>
      <c r="H41" s="697" t="s">
        <v>503</v>
      </c>
      <c r="I41" s="696" t="s">
        <v>1</v>
      </c>
      <c r="J41" s="695" t="s">
        <v>1</v>
      </c>
      <c r="K41" s="695" t="s">
        <v>1</v>
      </c>
      <c r="L41" s="695" t="s">
        <v>1</v>
      </c>
      <c r="M41" s="697"/>
      <c r="O41" s="47" t="s">
        <v>537</v>
      </c>
    </row>
    <row r="42" spans="1:15" ht="22.5" outlineLevel="1" x14ac:dyDescent="0.2">
      <c r="A42" s="96"/>
      <c r="B42" s="32">
        <f t="shared" si="1"/>
        <v>2018</v>
      </c>
      <c r="C42" s="48" t="s">
        <v>370</v>
      </c>
      <c r="D42" s="33" t="s">
        <v>916</v>
      </c>
      <c r="E42" s="117"/>
      <c r="F42" s="95" t="s">
        <v>502</v>
      </c>
      <c r="G42" s="34" t="s">
        <v>204</v>
      </c>
      <c r="H42" s="95" t="s">
        <v>503</v>
      </c>
      <c r="I42" s="56" t="s">
        <v>1</v>
      </c>
      <c r="J42" s="33" t="s">
        <v>1</v>
      </c>
      <c r="K42" s="33" t="s">
        <v>1</v>
      </c>
      <c r="L42" s="33" t="s">
        <v>1</v>
      </c>
      <c r="M42" s="95" t="s">
        <v>917</v>
      </c>
    </row>
    <row r="43" spans="1:15" s="50" customFormat="1" ht="22.5" outlineLevel="1" x14ac:dyDescent="0.2">
      <c r="A43" s="99"/>
      <c r="B43" s="35">
        <f t="shared" si="1"/>
        <v>2019</v>
      </c>
      <c r="C43" s="51" t="s">
        <v>370</v>
      </c>
      <c r="D43" s="118" t="s">
        <v>498</v>
      </c>
      <c r="E43" s="119"/>
      <c r="F43" s="94" t="s">
        <v>500</v>
      </c>
      <c r="G43" s="93" t="s">
        <v>204</v>
      </c>
      <c r="H43" s="94" t="s">
        <v>499</v>
      </c>
      <c r="I43" s="61" t="s">
        <v>1</v>
      </c>
      <c r="J43" s="62" t="s">
        <v>1</v>
      </c>
      <c r="K43" s="62" t="s">
        <v>1</v>
      </c>
      <c r="L43" s="62" t="s">
        <v>1</v>
      </c>
      <c r="M43" s="94"/>
    </row>
    <row r="44" spans="1:15" s="49" customFormat="1" ht="22.5" outlineLevel="1" x14ac:dyDescent="0.2">
      <c r="A44" s="98"/>
      <c r="B44" s="87">
        <f t="shared" si="1"/>
        <v>2020</v>
      </c>
      <c r="C44" s="48"/>
      <c r="D44" s="116"/>
      <c r="E44" s="117"/>
      <c r="F44" s="95" t="s">
        <v>1203</v>
      </c>
      <c r="G44" s="34" t="s">
        <v>204</v>
      </c>
      <c r="H44" s="56" t="s">
        <v>1205</v>
      </c>
      <c r="I44" s="56"/>
      <c r="J44" s="33"/>
      <c r="K44" s="33"/>
      <c r="L44" s="33"/>
      <c r="M44" s="48" t="s">
        <v>1204</v>
      </c>
    </row>
    <row r="45" spans="1:15" s="60" customFormat="1" x14ac:dyDescent="0.2">
      <c r="A45" s="59" t="s">
        <v>48</v>
      </c>
      <c r="B45" s="57">
        <v>2100</v>
      </c>
      <c r="C45" s="58"/>
      <c r="D45" s="58"/>
      <c r="E45" s="388"/>
      <c r="F45" s="672" t="s">
        <v>209</v>
      </c>
      <c r="G45" s="672"/>
      <c r="H45" s="672"/>
      <c r="I45" s="672"/>
      <c r="J45" s="672"/>
      <c r="K45" s="672"/>
      <c r="L45" s="672"/>
      <c r="M45" s="388"/>
    </row>
    <row r="46" spans="1:15" ht="22.5" outlineLevel="1" x14ac:dyDescent="0.2">
      <c r="A46" s="96"/>
      <c r="B46" s="32">
        <f t="shared" ref="B46:B61" si="2">B45+1</f>
        <v>2101</v>
      </c>
      <c r="C46" s="48" t="s">
        <v>371</v>
      </c>
      <c r="D46" s="116"/>
      <c r="E46" s="117"/>
      <c r="F46" s="95" t="s">
        <v>245</v>
      </c>
      <c r="G46" s="34" t="s">
        <v>204</v>
      </c>
      <c r="H46" s="95" t="s">
        <v>522</v>
      </c>
      <c r="I46" s="56" t="s">
        <v>1</v>
      </c>
      <c r="J46" s="33" t="s">
        <v>1</v>
      </c>
      <c r="K46" s="33" t="s">
        <v>1</v>
      </c>
      <c r="L46" s="33" t="s">
        <v>1</v>
      </c>
    </row>
    <row r="47" spans="1:15" ht="22.5" outlineLevel="1" x14ac:dyDescent="0.2">
      <c r="A47" s="96"/>
      <c r="B47" s="32">
        <f t="shared" si="2"/>
        <v>2102</v>
      </c>
      <c r="C47" s="48" t="s">
        <v>371</v>
      </c>
      <c r="D47" s="116" t="s">
        <v>335</v>
      </c>
      <c r="E47" s="117"/>
      <c r="F47" s="95" t="s">
        <v>205</v>
      </c>
      <c r="G47" s="34" t="s">
        <v>204</v>
      </c>
      <c r="H47" s="95" t="s">
        <v>363</v>
      </c>
      <c r="I47" s="56" t="s">
        <v>1</v>
      </c>
      <c r="J47" s="33" t="s">
        <v>1</v>
      </c>
      <c r="K47" s="33" t="s">
        <v>1</v>
      </c>
      <c r="L47" s="33" t="s">
        <v>1</v>
      </c>
    </row>
    <row r="48" spans="1:15" ht="22.5" outlineLevel="1" x14ac:dyDescent="0.2">
      <c r="A48" s="96"/>
      <c r="B48" s="32">
        <f t="shared" si="2"/>
        <v>2103</v>
      </c>
      <c r="C48" s="48" t="s">
        <v>371</v>
      </c>
      <c r="D48" s="116" t="s">
        <v>331</v>
      </c>
      <c r="E48" s="117"/>
      <c r="F48" s="95" t="s">
        <v>206</v>
      </c>
      <c r="G48" s="34" t="s">
        <v>204</v>
      </c>
      <c r="H48" s="95" t="s">
        <v>364</v>
      </c>
      <c r="I48" s="56" t="s">
        <v>1</v>
      </c>
      <c r="J48" s="33" t="s">
        <v>1</v>
      </c>
      <c r="K48" s="33" t="s">
        <v>1</v>
      </c>
      <c r="L48" s="33" t="s">
        <v>1</v>
      </c>
    </row>
    <row r="49" spans="1:15" ht="22.5" outlineLevel="1" x14ac:dyDescent="0.2">
      <c r="A49" s="96"/>
      <c r="B49" s="32">
        <f t="shared" si="2"/>
        <v>2104</v>
      </c>
      <c r="C49" s="48" t="s">
        <v>371</v>
      </c>
      <c r="D49" s="116" t="s">
        <v>343</v>
      </c>
      <c r="E49" s="117"/>
      <c r="F49" s="95" t="s">
        <v>207</v>
      </c>
      <c r="G49" s="34" t="s">
        <v>204</v>
      </c>
      <c r="H49" s="95" t="s">
        <v>365</v>
      </c>
      <c r="I49" s="56" t="s">
        <v>1</v>
      </c>
      <c r="J49" s="33" t="s">
        <v>1</v>
      </c>
      <c r="K49" s="33" t="s">
        <v>1</v>
      </c>
      <c r="L49" s="33" t="s">
        <v>1</v>
      </c>
    </row>
    <row r="50" spans="1:15" ht="22.5" outlineLevel="1" x14ac:dyDescent="0.2">
      <c r="A50" s="96"/>
      <c r="B50" s="32">
        <f t="shared" si="2"/>
        <v>2105</v>
      </c>
      <c r="C50" s="48" t="s">
        <v>371</v>
      </c>
      <c r="D50" s="116" t="s">
        <v>329</v>
      </c>
      <c r="E50" s="117"/>
      <c r="F50" s="95" t="s">
        <v>496</v>
      </c>
      <c r="G50" s="34" t="s">
        <v>204</v>
      </c>
      <c r="H50" s="95" t="s">
        <v>523</v>
      </c>
      <c r="I50" s="56" t="s">
        <v>1</v>
      </c>
      <c r="J50" s="33" t="s">
        <v>1</v>
      </c>
      <c r="K50" s="33" t="s">
        <v>1</v>
      </c>
      <c r="L50" s="33" t="s">
        <v>1</v>
      </c>
    </row>
    <row r="51" spans="1:15" ht="22.5" outlineLevel="1" x14ac:dyDescent="0.2">
      <c r="A51" s="96"/>
      <c r="B51" s="32">
        <f t="shared" si="2"/>
        <v>2106</v>
      </c>
      <c r="C51" s="48" t="s">
        <v>371</v>
      </c>
      <c r="D51" s="116" t="s">
        <v>17</v>
      </c>
      <c r="E51" s="117"/>
      <c r="F51" s="95" t="s">
        <v>257</v>
      </c>
      <c r="G51" s="34" t="s">
        <v>204</v>
      </c>
      <c r="H51" s="95" t="s">
        <v>366</v>
      </c>
      <c r="I51" s="56" t="s">
        <v>1</v>
      </c>
      <c r="J51" s="33" t="s">
        <v>1</v>
      </c>
      <c r="K51" s="33" t="s">
        <v>1</v>
      </c>
      <c r="L51" s="33" t="s">
        <v>1</v>
      </c>
    </row>
    <row r="52" spans="1:15" ht="22.5" outlineLevel="1" x14ac:dyDescent="0.2">
      <c r="A52" s="96"/>
      <c r="B52" s="32">
        <f t="shared" si="2"/>
        <v>2107</v>
      </c>
      <c r="C52" s="48" t="s">
        <v>371</v>
      </c>
      <c r="D52" s="33" t="s">
        <v>504</v>
      </c>
      <c r="E52" s="117"/>
      <c r="F52" s="95" t="s">
        <v>502</v>
      </c>
      <c r="G52" s="34" t="s">
        <v>204</v>
      </c>
      <c r="H52" s="95" t="s">
        <v>524</v>
      </c>
      <c r="I52" s="56" t="s">
        <v>1</v>
      </c>
      <c r="J52" s="33" t="s">
        <v>1</v>
      </c>
      <c r="K52" s="33" t="s">
        <v>1</v>
      </c>
      <c r="L52" s="33" t="s">
        <v>1</v>
      </c>
    </row>
    <row r="53" spans="1:15" ht="22.5" outlineLevel="1" x14ac:dyDescent="0.2">
      <c r="A53" s="96"/>
      <c r="B53" s="32">
        <f t="shared" si="2"/>
        <v>2108</v>
      </c>
      <c r="C53" s="48" t="s">
        <v>371</v>
      </c>
      <c r="D53" s="33" t="s">
        <v>507</v>
      </c>
      <c r="E53" s="117"/>
      <c r="F53" s="95" t="s">
        <v>502</v>
      </c>
      <c r="G53" s="34" t="s">
        <v>204</v>
      </c>
      <c r="H53" s="95" t="s">
        <v>525</v>
      </c>
      <c r="I53" s="56" t="s">
        <v>1</v>
      </c>
      <c r="J53" s="33" t="s">
        <v>1</v>
      </c>
      <c r="K53" s="33" t="s">
        <v>1</v>
      </c>
      <c r="L53" s="33" t="s">
        <v>1</v>
      </c>
    </row>
    <row r="54" spans="1:15" ht="22.5" outlineLevel="1" x14ac:dyDescent="0.2">
      <c r="A54" s="96"/>
      <c r="B54" s="32">
        <f t="shared" si="2"/>
        <v>2109</v>
      </c>
      <c r="C54" s="48" t="s">
        <v>371</v>
      </c>
      <c r="D54" s="33" t="s">
        <v>508</v>
      </c>
      <c r="E54" s="117"/>
      <c r="F54" s="95" t="s">
        <v>502</v>
      </c>
      <c r="G54" s="34" t="s">
        <v>204</v>
      </c>
      <c r="H54" s="95" t="s">
        <v>526</v>
      </c>
      <c r="I54" s="56" t="s">
        <v>1</v>
      </c>
      <c r="J54" s="33" t="s">
        <v>1</v>
      </c>
      <c r="K54" s="33" t="s">
        <v>1</v>
      </c>
      <c r="L54" s="33" t="s">
        <v>1</v>
      </c>
    </row>
    <row r="55" spans="1:15" ht="22.5" outlineLevel="1" x14ac:dyDescent="0.2">
      <c r="A55" s="96"/>
      <c r="B55" s="32">
        <f t="shared" si="2"/>
        <v>2110</v>
      </c>
      <c r="C55" s="48" t="s">
        <v>371</v>
      </c>
      <c r="D55" s="33" t="s">
        <v>510</v>
      </c>
      <c r="E55" s="117"/>
      <c r="F55" s="95" t="s">
        <v>502</v>
      </c>
      <c r="G55" s="34" t="s">
        <v>204</v>
      </c>
      <c r="H55" s="95" t="s">
        <v>527</v>
      </c>
      <c r="I55" s="56" t="s">
        <v>1</v>
      </c>
      <c r="J55" s="33" t="s">
        <v>1</v>
      </c>
      <c r="K55" s="33" t="s">
        <v>1</v>
      </c>
      <c r="L55" s="33" t="s">
        <v>1</v>
      </c>
    </row>
    <row r="56" spans="1:15" ht="22.5" outlineLevel="1" x14ac:dyDescent="0.2">
      <c r="A56" s="96"/>
      <c r="B56" s="32">
        <f t="shared" si="2"/>
        <v>2111</v>
      </c>
      <c r="C56" s="48" t="s">
        <v>371</v>
      </c>
      <c r="D56" s="33" t="s">
        <v>512</v>
      </c>
      <c r="E56" s="117"/>
      <c r="F56" s="95" t="s">
        <v>502</v>
      </c>
      <c r="G56" s="34" t="s">
        <v>204</v>
      </c>
      <c r="H56" s="95" t="s">
        <v>528</v>
      </c>
      <c r="I56" s="56" t="s">
        <v>1</v>
      </c>
      <c r="J56" s="33" t="s">
        <v>1</v>
      </c>
      <c r="K56" s="33" t="s">
        <v>1</v>
      </c>
      <c r="L56" s="33" t="s">
        <v>1</v>
      </c>
    </row>
    <row r="57" spans="1:15" ht="22.5" outlineLevel="1" x14ac:dyDescent="0.2">
      <c r="A57" s="96"/>
      <c r="B57" s="32">
        <f t="shared" si="2"/>
        <v>2112</v>
      </c>
      <c r="C57" s="48" t="s">
        <v>371</v>
      </c>
      <c r="D57" s="33" t="s">
        <v>514</v>
      </c>
      <c r="E57" s="117"/>
      <c r="F57" s="95" t="s">
        <v>502</v>
      </c>
      <c r="G57" s="34" t="s">
        <v>204</v>
      </c>
      <c r="H57" s="95" t="s">
        <v>529</v>
      </c>
      <c r="I57" s="56" t="s">
        <v>1</v>
      </c>
      <c r="J57" s="33" t="s">
        <v>1</v>
      </c>
      <c r="K57" s="33" t="s">
        <v>1</v>
      </c>
      <c r="L57" s="33" t="s">
        <v>1</v>
      </c>
    </row>
    <row r="58" spans="1:15" ht="22.5" outlineLevel="1" x14ac:dyDescent="0.2">
      <c r="A58" s="96"/>
      <c r="B58" s="32">
        <f t="shared" si="2"/>
        <v>2113</v>
      </c>
      <c r="C58" s="48" t="s">
        <v>371</v>
      </c>
      <c r="D58" s="33" t="s">
        <v>516</v>
      </c>
      <c r="E58" s="117"/>
      <c r="F58" s="95" t="s">
        <v>502</v>
      </c>
      <c r="G58" s="34" t="s">
        <v>204</v>
      </c>
      <c r="H58" s="95" t="s">
        <v>530</v>
      </c>
      <c r="I58" s="56" t="s">
        <v>1</v>
      </c>
      <c r="J58" s="33" t="s">
        <v>1</v>
      </c>
      <c r="K58" s="33" t="s">
        <v>1</v>
      </c>
      <c r="L58" s="33" t="s">
        <v>1</v>
      </c>
    </row>
    <row r="59" spans="1:15" ht="22.5" outlineLevel="1" x14ac:dyDescent="0.2">
      <c r="A59" s="96"/>
      <c r="B59" s="32">
        <f t="shared" si="2"/>
        <v>2114</v>
      </c>
      <c r="C59" s="48" t="s">
        <v>371</v>
      </c>
      <c r="D59" s="33" t="s">
        <v>518</v>
      </c>
      <c r="E59" s="117"/>
      <c r="F59" s="95" t="s">
        <v>502</v>
      </c>
      <c r="G59" s="34" t="s">
        <v>204</v>
      </c>
      <c r="H59" s="95" t="s">
        <v>531</v>
      </c>
      <c r="I59" s="56" t="s">
        <v>1</v>
      </c>
      <c r="J59" s="33" t="s">
        <v>1</v>
      </c>
      <c r="K59" s="33" t="s">
        <v>1</v>
      </c>
      <c r="L59" s="33" t="s">
        <v>1</v>
      </c>
    </row>
    <row r="60" spans="1:15" ht="22.5" outlineLevel="1" x14ac:dyDescent="0.2">
      <c r="A60" s="96"/>
      <c r="B60" s="32">
        <f t="shared" si="2"/>
        <v>2115</v>
      </c>
      <c r="C60" s="48" t="s">
        <v>371</v>
      </c>
      <c r="D60" s="120" t="s">
        <v>520</v>
      </c>
      <c r="E60" s="117"/>
      <c r="F60" s="95" t="s">
        <v>502</v>
      </c>
      <c r="G60" s="34" t="s">
        <v>204</v>
      </c>
      <c r="H60" s="95" t="s">
        <v>532</v>
      </c>
      <c r="I60" s="56" t="s">
        <v>1</v>
      </c>
      <c r="J60" s="33" t="s">
        <v>1</v>
      </c>
      <c r="K60" s="33" t="s">
        <v>1</v>
      </c>
      <c r="L60" s="33" t="s">
        <v>1</v>
      </c>
    </row>
    <row r="61" spans="1:15" ht="33.75" outlineLevel="1" x14ac:dyDescent="0.2">
      <c r="A61" s="693"/>
      <c r="B61" s="641">
        <f t="shared" si="2"/>
        <v>2116</v>
      </c>
      <c r="C61" s="694" t="s">
        <v>371</v>
      </c>
      <c r="D61" s="695" t="s">
        <v>501</v>
      </c>
      <c r="E61" s="696"/>
      <c r="F61" s="697" t="s">
        <v>502</v>
      </c>
      <c r="G61" s="698" t="s">
        <v>204</v>
      </c>
      <c r="H61" s="697" t="s">
        <v>533</v>
      </c>
      <c r="I61" s="696" t="s">
        <v>1</v>
      </c>
      <c r="J61" s="695" t="s">
        <v>1</v>
      </c>
      <c r="K61" s="695" t="s">
        <v>1</v>
      </c>
      <c r="L61" s="695" t="s">
        <v>1</v>
      </c>
      <c r="M61" s="697"/>
      <c r="O61" s="47" t="s">
        <v>537</v>
      </c>
    </row>
    <row r="62" spans="1:15" s="50" customFormat="1" ht="22.5" outlineLevel="1" x14ac:dyDescent="0.2">
      <c r="A62" s="99"/>
      <c r="B62" s="35">
        <v>2199</v>
      </c>
      <c r="C62" s="51" t="s">
        <v>371</v>
      </c>
      <c r="D62" s="118" t="s">
        <v>498</v>
      </c>
      <c r="E62" s="119"/>
      <c r="F62" s="94" t="s">
        <v>500</v>
      </c>
      <c r="G62" s="93" t="s">
        <v>204</v>
      </c>
      <c r="H62" s="94" t="s">
        <v>534</v>
      </c>
      <c r="I62" s="61" t="s">
        <v>1</v>
      </c>
      <c r="J62" s="62" t="s">
        <v>1</v>
      </c>
      <c r="K62" s="62" t="s">
        <v>1</v>
      </c>
      <c r="L62" s="62" t="s">
        <v>1</v>
      </c>
      <c r="M62" s="94"/>
    </row>
    <row r="63" spans="1:15" s="60" customFormat="1" x14ac:dyDescent="0.2">
      <c r="A63" s="59" t="s">
        <v>48</v>
      </c>
      <c r="B63" s="57">
        <v>2200</v>
      </c>
      <c r="C63" s="58"/>
      <c r="D63" s="58"/>
      <c r="E63" s="388"/>
      <c r="F63" s="672" t="s">
        <v>210</v>
      </c>
      <c r="G63" s="672"/>
      <c r="H63" s="672"/>
      <c r="I63" s="672"/>
      <c r="J63" s="672"/>
      <c r="K63" s="672"/>
      <c r="L63" s="672"/>
      <c r="M63" s="388"/>
    </row>
    <row r="64" spans="1:15" ht="22.5" outlineLevel="1" x14ac:dyDescent="0.2">
      <c r="A64" s="96"/>
      <c r="B64" s="32">
        <f>B63+1</f>
        <v>2201</v>
      </c>
      <c r="C64" s="48" t="s">
        <v>373</v>
      </c>
      <c r="D64" s="116"/>
      <c r="E64" s="117"/>
      <c r="F64" s="95" t="s">
        <v>372</v>
      </c>
      <c r="G64" s="34" t="s">
        <v>204</v>
      </c>
      <c r="H64" s="95" t="s">
        <v>367</v>
      </c>
      <c r="I64" s="56" t="s">
        <v>1</v>
      </c>
      <c r="J64" s="33" t="s">
        <v>1</v>
      </c>
      <c r="K64" s="33" t="s">
        <v>1</v>
      </c>
      <c r="L64" s="33" t="s">
        <v>1</v>
      </c>
      <c r="M64" s="103"/>
    </row>
    <row r="65" spans="1:13" s="53" customFormat="1" x14ac:dyDescent="0.2">
      <c r="A65" s="55" t="s">
        <v>47</v>
      </c>
      <c r="B65" s="54">
        <v>3000</v>
      </c>
      <c r="C65" s="114"/>
      <c r="D65" s="115"/>
      <c r="E65" s="389"/>
      <c r="F65" s="671" t="s">
        <v>211</v>
      </c>
      <c r="G65" s="671"/>
      <c r="H65" s="671"/>
      <c r="I65" s="671"/>
      <c r="J65" s="671"/>
      <c r="K65" s="671"/>
      <c r="L65" s="671"/>
      <c r="M65" s="389"/>
    </row>
    <row r="66" spans="1:13" s="60" customFormat="1" x14ac:dyDescent="0.2">
      <c r="A66" s="59" t="s">
        <v>48</v>
      </c>
      <c r="B66" s="57">
        <v>3001</v>
      </c>
      <c r="C66" s="58"/>
      <c r="D66" s="58"/>
      <c r="E66" s="388"/>
      <c r="F66" s="672" t="s">
        <v>407</v>
      </c>
      <c r="G66" s="672"/>
      <c r="H66" s="672"/>
      <c r="I66" s="672"/>
      <c r="J66" s="672"/>
      <c r="K66" s="672"/>
      <c r="L66" s="672"/>
      <c r="M66" s="388"/>
    </row>
    <row r="67" spans="1:13" s="49" customFormat="1" ht="22.5" outlineLevel="1" x14ac:dyDescent="0.2">
      <c r="A67" s="98"/>
      <c r="B67" s="32">
        <f>B66+1</f>
        <v>3002</v>
      </c>
      <c r="C67" s="48" t="s">
        <v>370</v>
      </c>
      <c r="D67" s="120"/>
      <c r="E67" s="121"/>
      <c r="F67" s="95" t="s">
        <v>254</v>
      </c>
      <c r="G67" s="34" t="s">
        <v>204</v>
      </c>
      <c r="H67" s="95" t="s">
        <v>414</v>
      </c>
      <c r="I67" s="56" t="s">
        <v>1</v>
      </c>
      <c r="J67" s="33"/>
      <c r="K67" s="33"/>
      <c r="L67" s="33"/>
      <c r="M67" s="48"/>
    </row>
    <row r="68" spans="1:13" s="49" customFormat="1" ht="22.5" outlineLevel="1" x14ac:dyDescent="0.2">
      <c r="A68" s="98"/>
      <c r="B68" s="32">
        <f>B67+1</f>
        <v>3003</v>
      </c>
      <c r="C68" s="48" t="s">
        <v>371</v>
      </c>
      <c r="D68" s="120"/>
      <c r="E68" s="121"/>
      <c r="F68" s="95" t="s">
        <v>255</v>
      </c>
      <c r="G68" s="34" t="s">
        <v>204</v>
      </c>
      <c r="H68" s="95" t="s">
        <v>414</v>
      </c>
      <c r="I68" s="56" t="s">
        <v>1</v>
      </c>
      <c r="J68" s="33"/>
      <c r="K68" s="33"/>
      <c r="L68" s="33"/>
      <c r="M68" s="48"/>
    </row>
    <row r="69" spans="1:13" s="49" customFormat="1" ht="22.5" outlineLevel="1" x14ac:dyDescent="0.2">
      <c r="A69" s="98"/>
      <c r="B69" s="32">
        <f>B68+1</f>
        <v>3004</v>
      </c>
      <c r="C69" s="48"/>
      <c r="D69" s="120"/>
      <c r="E69" s="121"/>
      <c r="F69" s="95" t="s">
        <v>256</v>
      </c>
      <c r="G69" s="34" t="s">
        <v>204</v>
      </c>
      <c r="H69" s="95" t="s">
        <v>415</v>
      </c>
      <c r="I69" s="56" t="s">
        <v>1</v>
      </c>
      <c r="J69" s="33"/>
      <c r="K69" s="33"/>
      <c r="L69" s="33"/>
      <c r="M69" s="48"/>
    </row>
    <row r="70" spans="1:13" s="49" customFormat="1" ht="22.5" outlineLevel="1" x14ac:dyDescent="0.2">
      <c r="A70" s="98"/>
      <c r="B70" s="32">
        <f>B69+1</f>
        <v>3005</v>
      </c>
      <c r="C70" s="48"/>
      <c r="D70" s="120"/>
      <c r="E70" s="121"/>
      <c r="F70" s="95" t="s">
        <v>212</v>
      </c>
      <c r="G70" s="34" t="s">
        <v>204</v>
      </c>
      <c r="H70" s="95" t="s">
        <v>416</v>
      </c>
      <c r="I70" s="56" t="s">
        <v>1</v>
      </c>
      <c r="J70" s="33"/>
      <c r="K70" s="33"/>
      <c r="L70" s="33"/>
      <c r="M70" s="48"/>
    </row>
    <row r="71" spans="1:13" s="53" customFormat="1" x14ac:dyDescent="0.2">
      <c r="A71" s="55" t="s">
        <v>47</v>
      </c>
      <c r="B71" s="54">
        <v>3100</v>
      </c>
      <c r="C71" s="114"/>
      <c r="D71" s="115"/>
      <c r="E71" s="389"/>
      <c r="F71" s="671" t="s">
        <v>1211</v>
      </c>
      <c r="G71" s="671"/>
      <c r="H71" s="671"/>
      <c r="I71" s="671"/>
      <c r="J71" s="671"/>
      <c r="K71" s="671"/>
      <c r="L71" s="671"/>
      <c r="M71" s="389"/>
    </row>
    <row r="72" spans="1:13" s="60" customFormat="1" x14ac:dyDescent="0.2">
      <c r="A72" s="59" t="s">
        <v>48</v>
      </c>
      <c r="B72" s="57">
        <v>3110</v>
      </c>
      <c r="C72" s="58"/>
      <c r="D72" s="58"/>
      <c r="E72" s="388"/>
      <c r="F72" s="672" t="s">
        <v>407</v>
      </c>
      <c r="G72" s="672"/>
      <c r="H72" s="672"/>
      <c r="I72" s="672"/>
      <c r="J72" s="672"/>
      <c r="K72" s="672"/>
      <c r="L72" s="672"/>
      <c r="M72" s="388"/>
    </row>
    <row r="73" spans="1:13" s="49" customFormat="1" outlineLevel="1" x14ac:dyDescent="0.2">
      <c r="A73" s="355"/>
      <c r="B73" s="356">
        <f>B72+1</f>
        <v>3111</v>
      </c>
      <c r="C73" s="357"/>
      <c r="D73" s="358"/>
      <c r="E73" s="359"/>
      <c r="F73" s="360" t="s">
        <v>1214</v>
      </c>
      <c r="G73" s="361" t="s">
        <v>12</v>
      </c>
      <c r="H73" s="360" t="s">
        <v>1212</v>
      </c>
      <c r="I73" s="362" t="s">
        <v>1</v>
      </c>
      <c r="J73" s="363" t="s">
        <v>1217</v>
      </c>
      <c r="K73" s="363" t="s">
        <v>1217</v>
      </c>
      <c r="L73" s="33" t="s">
        <v>334</v>
      </c>
      <c r="M73" s="105" t="s">
        <v>1219</v>
      </c>
    </row>
    <row r="74" spans="1:13" s="49" customFormat="1" outlineLevel="1" x14ac:dyDescent="0.2">
      <c r="A74" s="355"/>
      <c r="B74" s="356">
        <f>B73+1</f>
        <v>3112</v>
      </c>
      <c r="C74" s="357"/>
      <c r="D74" s="358"/>
      <c r="E74" s="359"/>
      <c r="F74" s="360" t="s">
        <v>1215</v>
      </c>
      <c r="G74" s="361" t="s">
        <v>12</v>
      </c>
      <c r="H74" s="360" t="s">
        <v>1213</v>
      </c>
      <c r="I74" s="362" t="s">
        <v>1</v>
      </c>
      <c r="J74" s="363" t="s">
        <v>1216</v>
      </c>
      <c r="K74" s="363" t="s">
        <v>1216</v>
      </c>
      <c r="L74" s="33" t="s">
        <v>334</v>
      </c>
      <c r="M74" s="105" t="s">
        <v>1219</v>
      </c>
    </row>
    <row r="75" spans="1:13" s="141" customFormat="1" ht="33.75" outlineLevel="1" x14ac:dyDescent="0.2">
      <c r="A75" s="323"/>
      <c r="B75" s="32">
        <f>B74+1</f>
        <v>3113</v>
      </c>
      <c r="C75" s="48" t="s">
        <v>370</v>
      </c>
      <c r="D75" s="287"/>
      <c r="E75" s="322"/>
      <c r="F75" s="95" t="s">
        <v>83</v>
      </c>
      <c r="G75" s="294" t="s">
        <v>332</v>
      </c>
      <c r="H75" s="293" t="s">
        <v>1218</v>
      </c>
      <c r="I75" s="324" t="s">
        <v>1</v>
      </c>
      <c r="J75" s="33" t="s">
        <v>344</v>
      </c>
      <c r="K75" s="33" t="s">
        <v>344</v>
      </c>
      <c r="L75" s="33" t="s">
        <v>236</v>
      </c>
      <c r="M75" s="278"/>
    </row>
    <row r="76" spans="1:13" s="141" customFormat="1" ht="33.75" outlineLevel="1" x14ac:dyDescent="0.2">
      <c r="A76" s="323"/>
      <c r="B76" s="32">
        <f>B75+1</f>
        <v>3114</v>
      </c>
      <c r="C76" s="48" t="s">
        <v>371</v>
      </c>
      <c r="D76" s="287"/>
      <c r="E76" s="322"/>
      <c r="F76" s="95" t="s">
        <v>83</v>
      </c>
      <c r="G76" s="294" t="s">
        <v>332</v>
      </c>
      <c r="H76" s="293" t="s">
        <v>1218</v>
      </c>
      <c r="I76" s="324" t="s">
        <v>1</v>
      </c>
      <c r="J76" s="33" t="s">
        <v>294</v>
      </c>
      <c r="K76" s="33" t="s">
        <v>294</v>
      </c>
      <c r="L76" s="33" t="s">
        <v>236</v>
      </c>
      <c r="M76" s="278"/>
    </row>
    <row r="77" spans="1:13" s="53" customFormat="1" x14ac:dyDescent="0.2">
      <c r="A77" s="55" t="s">
        <v>47</v>
      </c>
      <c r="B77" s="54">
        <v>4000</v>
      </c>
      <c r="C77" s="114"/>
      <c r="D77" s="115"/>
      <c r="E77" s="389"/>
      <c r="F77" s="671" t="s">
        <v>213</v>
      </c>
      <c r="G77" s="671"/>
      <c r="H77" s="671"/>
      <c r="I77" s="671"/>
      <c r="J77" s="671"/>
      <c r="K77" s="671"/>
      <c r="L77" s="671"/>
      <c r="M77" s="389"/>
    </row>
    <row r="78" spans="1:13" s="60" customFormat="1" outlineLevel="1" x14ac:dyDescent="0.2">
      <c r="A78" s="59" t="s">
        <v>48</v>
      </c>
      <c r="B78" s="57">
        <v>4010</v>
      </c>
      <c r="C78" s="58"/>
      <c r="D78" s="58"/>
      <c r="E78" s="388"/>
      <c r="F78" s="672" t="s">
        <v>216</v>
      </c>
      <c r="G78" s="672"/>
      <c r="H78" s="672"/>
      <c r="I78" s="672"/>
      <c r="J78" s="672"/>
      <c r="K78" s="672"/>
      <c r="L78" s="672"/>
      <c r="M78" s="388"/>
    </row>
    <row r="79" spans="1:13" ht="22.5" outlineLevel="1" x14ac:dyDescent="0.2">
      <c r="A79" s="98"/>
      <c r="B79" s="32">
        <v>4011</v>
      </c>
      <c r="E79" s="107"/>
      <c r="F79" s="95" t="s">
        <v>535</v>
      </c>
      <c r="G79" s="95" t="s">
        <v>204</v>
      </c>
      <c r="H79" s="34" t="s">
        <v>415</v>
      </c>
      <c r="I79" s="104"/>
      <c r="J79" s="110"/>
      <c r="K79" s="110"/>
      <c r="L79" s="110"/>
      <c r="M79" s="103" t="s">
        <v>536</v>
      </c>
    </row>
    <row r="80" spans="1:13" s="49" customFormat="1" ht="22.5" outlineLevel="1" x14ac:dyDescent="0.2">
      <c r="A80" s="98"/>
      <c r="B80" s="32">
        <f t="shared" ref="B80:B85" si="3">B79+1</f>
        <v>4012</v>
      </c>
      <c r="C80" s="48"/>
      <c r="D80" s="120"/>
      <c r="E80" s="121"/>
      <c r="F80" s="95" t="s">
        <v>224</v>
      </c>
      <c r="G80" s="34" t="s">
        <v>12</v>
      </c>
      <c r="H80" s="95" t="s">
        <v>412</v>
      </c>
      <c r="I80" s="34" t="s">
        <v>348</v>
      </c>
      <c r="J80" s="33"/>
      <c r="K80" s="33"/>
      <c r="L80" s="33"/>
      <c r="M80" s="148" t="s">
        <v>617</v>
      </c>
    </row>
    <row r="81" spans="1:13" s="49" customFormat="1" outlineLevel="1" x14ac:dyDescent="0.2">
      <c r="A81" s="98"/>
      <c r="B81" s="32">
        <f t="shared" si="3"/>
        <v>4013</v>
      </c>
      <c r="C81" s="48"/>
      <c r="D81" s="120"/>
      <c r="E81" s="121"/>
      <c r="F81" s="95" t="s">
        <v>225</v>
      </c>
      <c r="G81" s="34" t="s">
        <v>12</v>
      </c>
      <c r="H81" s="95" t="s">
        <v>418</v>
      </c>
      <c r="I81" s="56" t="s">
        <v>417</v>
      </c>
      <c r="J81" s="33" t="s">
        <v>6</v>
      </c>
      <c r="K81" s="33" t="s">
        <v>7</v>
      </c>
      <c r="L81" s="33" t="s">
        <v>334</v>
      </c>
      <c r="M81" s="48"/>
    </row>
    <row r="82" spans="1:13" s="49" customFormat="1" outlineLevel="1" x14ac:dyDescent="0.2">
      <c r="A82" s="98"/>
      <c r="B82" s="32">
        <f t="shared" si="3"/>
        <v>4014</v>
      </c>
      <c r="C82" s="48"/>
      <c r="D82" s="120"/>
      <c r="E82" s="121"/>
      <c r="F82" s="95" t="s">
        <v>226</v>
      </c>
      <c r="G82" s="34" t="s">
        <v>12</v>
      </c>
      <c r="H82" s="95" t="s">
        <v>418</v>
      </c>
      <c r="I82" s="56"/>
      <c r="J82" s="33" t="s">
        <v>181</v>
      </c>
      <c r="K82" s="33" t="s">
        <v>181</v>
      </c>
      <c r="L82" s="33" t="s">
        <v>334</v>
      </c>
      <c r="M82" s="48" t="s">
        <v>618</v>
      </c>
    </row>
    <row r="83" spans="1:13" s="49" customFormat="1" outlineLevel="1" x14ac:dyDescent="0.2">
      <c r="A83" s="98"/>
      <c r="B83" s="32">
        <f t="shared" si="3"/>
        <v>4015</v>
      </c>
      <c r="C83" s="48"/>
      <c r="D83" s="120"/>
      <c r="E83" s="121"/>
      <c r="F83" s="95" t="s">
        <v>227</v>
      </c>
      <c r="G83" s="34" t="s">
        <v>12</v>
      </c>
      <c r="H83" s="95" t="s">
        <v>418</v>
      </c>
      <c r="I83" s="56"/>
      <c r="J83" s="33" t="s">
        <v>184</v>
      </c>
      <c r="K83" s="33" t="s">
        <v>184</v>
      </c>
      <c r="L83" s="33" t="s">
        <v>334</v>
      </c>
      <c r="M83" s="48"/>
    </row>
    <row r="84" spans="1:13" s="49" customFormat="1" outlineLevel="1" x14ac:dyDescent="0.2">
      <c r="A84" s="98"/>
      <c r="B84" s="32">
        <f t="shared" si="3"/>
        <v>4016</v>
      </c>
      <c r="C84" s="48"/>
      <c r="D84" s="120"/>
      <c r="E84" s="121"/>
      <c r="F84" s="95" t="s">
        <v>228</v>
      </c>
      <c r="G84" s="34" t="s">
        <v>12</v>
      </c>
      <c r="H84" s="95" t="s">
        <v>418</v>
      </c>
      <c r="I84" s="56"/>
      <c r="J84" s="134" t="s">
        <v>6</v>
      </c>
      <c r="K84" s="134" t="s">
        <v>7</v>
      </c>
      <c r="L84" s="134" t="s">
        <v>334</v>
      </c>
      <c r="M84" s="105"/>
    </row>
    <row r="85" spans="1:13" s="49" customFormat="1" ht="22.5" outlineLevel="1" x14ac:dyDescent="0.2">
      <c r="A85" s="98"/>
      <c r="B85" s="32">
        <f t="shared" si="3"/>
        <v>4017</v>
      </c>
      <c r="C85" s="48"/>
      <c r="D85" s="120"/>
      <c r="E85" s="121"/>
      <c r="F85" s="95" t="s">
        <v>246</v>
      </c>
      <c r="G85" s="34" t="s">
        <v>204</v>
      </c>
      <c r="H85" s="95" t="s">
        <v>419</v>
      </c>
      <c r="I85" s="56"/>
      <c r="J85" s="33"/>
      <c r="K85" s="33"/>
      <c r="L85" s="33"/>
      <c r="M85" s="48"/>
    </row>
    <row r="86" spans="1:13" s="60" customFormat="1" x14ac:dyDescent="0.2">
      <c r="A86" s="59" t="s">
        <v>48</v>
      </c>
      <c r="B86" s="57">
        <v>4020</v>
      </c>
      <c r="C86" s="58"/>
      <c r="D86" s="58"/>
      <c r="E86" s="388"/>
      <c r="F86" s="672" t="s">
        <v>215</v>
      </c>
      <c r="G86" s="672"/>
      <c r="H86" s="672"/>
      <c r="I86" s="672"/>
      <c r="J86" s="672"/>
      <c r="K86" s="672"/>
      <c r="L86" s="672"/>
      <c r="M86" s="388"/>
    </row>
    <row r="87" spans="1:13" s="49" customFormat="1" ht="22.5" outlineLevel="1" x14ac:dyDescent="0.2">
      <c r="A87" s="98"/>
      <c r="B87" s="32">
        <v>4022</v>
      </c>
      <c r="C87" s="48"/>
      <c r="D87" s="120"/>
      <c r="E87" s="121"/>
      <c r="F87" s="95" t="s">
        <v>224</v>
      </c>
      <c r="G87" s="34" t="s">
        <v>12</v>
      </c>
      <c r="H87" s="95" t="s">
        <v>413</v>
      </c>
      <c r="I87" s="34" t="s">
        <v>348</v>
      </c>
      <c r="J87" s="33"/>
      <c r="K87" s="33"/>
      <c r="L87" s="33"/>
      <c r="M87" s="148" t="s">
        <v>617</v>
      </c>
    </row>
    <row r="88" spans="1:13" s="49" customFormat="1" outlineLevel="1" x14ac:dyDescent="0.2">
      <c r="A88" s="98"/>
      <c r="B88" s="32">
        <f>B87+1</f>
        <v>4023</v>
      </c>
      <c r="C88" s="48"/>
      <c r="D88" s="120"/>
      <c r="E88" s="121"/>
      <c r="F88" s="95" t="s">
        <v>229</v>
      </c>
      <c r="G88" s="34" t="s">
        <v>12</v>
      </c>
      <c r="H88" s="34" t="s">
        <v>418</v>
      </c>
      <c r="I88" s="34" t="s">
        <v>417</v>
      </c>
      <c r="J88" s="33" t="s">
        <v>6</v>
      </c>
      <c r="K88" s="33" t="s">
        <v>7</v>
      </c>
      <c r="L88" s="33" t="s">
        <v>334</v>
      </c>
      <c r="M88" s="95"/>
    </row>
    <row r="89" spans="1:13" s="49" customFormat="1" outlineLevel="1" x14ac:dyDescent="0.2">
      <c r="A89" s="98"/>
      <c r="B89" s="32">
        <f>B88+1</f>
        <v>4024</v>
      </c>
      <c r="C89" s="48"/>
      <c r="D89" s="120"/>
      <c r="E89" s="121"/>
      <c r="F89" s="95" t="s">
        <v>230</v>
      </c>
      <c r="G89" s="34" t="s">
        <v>12</v>
      </c>
      <c r="H89" s="34" t="s">
        <v>418</v>
      </c>
      <c r="I89" s="34"/>
      <c r="J89" s="33" t="s">
        <v>217</v>
      </c>
      <c r="K89" s="33" t="s">
        <v>217</v>
      </c>
      <c r="L89" s="33" t="s">
        <v>334</v>
      </c>
      <c r="M89" s="95"/>
    </row>
    <row r="90" spans="1:13" s="49" customFormat="1" outlineLevel="1" x14ac:dyDescent="0.2">
      <c r="A90" s="98"/>
      <c r="B90" s="32">
        <f>B89+1</f>
        <v>4025</v>
      </c>
      <c r="C90" s="48"/>
      <c r="D90" s="120"/>
      <c r="E90" s="121"/>
      <c r="F90" s="95" t="s">
        <v>231</v>
      </c>
      <c r="G90" s="34" t="s">
        <v>12</v>
      </c>
      <c r="H90" s="34" t="s">
        <v>418</v>
      </c>
      <c r="I90" s="34"/>
      <c r="J90" s="33" t="s">
        <v>218</v>
      </c>
      <c r="K90" s="33" t="s">
        <v>218</v>
      </c>
      <c r="L90" s="33" t="s">
        <v>334</v>
      </c>
      <c r="M90" s="95"/>
    </row>
    <row r="91" spans="1:13" s="49" customFormat="1" outlineLevel="1" x14ac:dyDescent="0.2">
      <c r="A91" s="98"/>
      <c r="B91" s="32">
        <f>B90+1</f>
        <v>4026</v>
      </c>
      <c r="C91" s="48"/>
      <c r="D91" s="120"/>
      <c r="E91" s="121"/>
      <c r="F91" s="95" t="s">
        <v>232</v>
      </c>
      <c r="G91" s="34" t="s">
        <v>12</v>
      </c>
      <c r="H91" s="34" t="s">
        <v>418</v>
      </c>
      <c r="I91" s="34"/>
      <c r="J91" s="134" t="s">
        <v>6</v>
      </c>
      <c r="K91" s="134" t="s">
        <v>7</v>
      </c>
      <c r="L91" s="134" t="s">
        <v>334</v>
      </c>
      <c r="M91" s="105"/>
    </row>
    <row r="92" spans="1:13" s="49" customFormat="1" ht="22.5" outlineLevel="1" x14ac:dyDescent="0.2">
      <c r="A92" s="98"/>
      <c r="B92" s="32">
        <f>B91+1</f>
        <v>4027</v>
      </c>
      <c r="C92" s="48"/>
      <c r="D92" s="120"/>
      <c r="E92" s="121"/>
      <c r="F92" s="95" t="s">
        <v>247</v>
      </c>
      <c r="G92" s="34" t="s">
        <v>204</v>
      </c>
      <c r="H92" s="34" t="s">
        <v>419</v>
      </c>
      <c r="I92" s="34"/>
      <c r="J92" s="33"/>
      <c r="K92" s="33"/>
      <c r="L92" s="33"/>
      <c r="M92" s="95"/>
    </row>
    <row r="93" spans="1:13" s="60" customFormat="1" x14ac:dyDescent="0.2">
      <c r="A93" s="59" t="s">
        <v>48</v>
      </c>
      <c r="B93" s="57">
        <v>4030</v>
      </c>
      <c r="C93" s="58"/>
      <c r="D93" s="58"/>
      <c r="E93" s="388"/>
      <c r="F93" s="672" t="s">
        <v>325</v>
      </c>
      <c r="G93" s="672"/>
      <c r="H93" s="672"/>
      <c r="I93" s="672"/>
      <c r="J93" s="672"/>
      <c r="K93" s="672"/>
      <c r="L93" s="672"/>
      <c r="M93" s="388"/>
    </row>
    <row r="94" spans="1:13" s="60" customFormat="1" x14ac:dyDescent="0.2">
      <c r="A94" s="59" t="s">
        <v>48</v>
      </c>
      <c r="B94" s="57">
        <f>B93+1</f>
        <v>4031</v>
      </c>
      <c r="C94" s="58"/>
      <c r="D94" s="58"/>
      <c r="E94" s="388"/>
      <c r="F94" s="672" t="s">
        <v>326</v>
      </c>
      <c r="G94" s="672"/>
      <c r="H94" s="672"/>
      <c r="I94" s="672"/>
      <c r="J94" s="672"/>
      <c r="K94" s="672"/>
      <c r="L94" s="672"/>
      <c r="M94" s="388"/>
    </row>
    <row r="95" spans="1:13" s="153" customFormat="1" ht="33.75" outlineLevel="1" x14ac:dyDescent="0.2">
      <c r="A95" s="149"/>
      <c r="B95" s="150">
        <v>4033</v>
      </c>
      <c r="C95" s="148"/>
      <c r="D95" s="151"/>
      <c r="E95" s="152"/>
      <c r="F95" s="103" t="s">
        <v>233</v>
      </c>
      <c r="G95" s="107" t="s">
        <v>332</v>
      </c>
      <c r="H95" s="107" t="s">
        <v>440</v>
      </c>
      <c r="I95" s="107" t="s">
        <v>439</v>
      </c>
      <c r="J95" s="134"/>
      <c r="K95" s="134"/>
      <c r="L95" s="134"/>
      <c r="M95" s="148" t="s">
        <v>918</v>
      </c>
    </row>
    <row r="96" spans="1:13" s="49" customFormat="1" ht="22.5" outlineLevel="1" x14ac:dyDescent="0.2">
      <c r="A96" s="98"/>
      <c r="B96" s="32">
        <f>B95+1</f>
        <v>4034</v>
      </c>
      <c r="C96" s="48"/>
      <c r="D96" s="120"/>
      <c r="E96" s="121"/>
      <c r="F96" s="95" t="s">
        <v>621</v>
      </c>
      <c r="G96" s="34" t="s">
        <v>12</v>
      </c>
      <c r="H96" s="34" t="s">
        <v>619</v>
      </c>
      <c r="I96" s="126" t="s">
        <v>52</v>
      </c>
      <c r="J96" s="134"/>
      <c r="K96" s="134"/>
      <c r="L96" s="134"/>
      <c r="M96" s="148" t="s">
        <v>620</v>
      </c>
    </row>
    <row r="97" spans="1:13" s="49" customFormat="1" ht="33.75" outlineLevel="1" x14ac:dyDescent="0.2">
      <c r="A97" s="98"/>
      <c r="B97" s="32">
        <v>4035</v>
      </c>
      <c r="C97" s="48"/>
      <c r="D97" s="120"/>
      <c r="E97" s="121"/>
      <c r="F97" s="125" t="s">
        <v>233</v>
      </c>
      <c r="G97" s="126" t="s">
        <v>332</v>
      </c>
      <c r="H97" s="126" t="s">
        <v>440</v>
      </c>
      <c r="I97" s="133" t="s">
        <v>439</v>
      </c>
      <c r="J97" s="120" t="s">
        <v>455</v>
      </c>
      <c r="K97" s="120" t="s">
        <v>456</v>
      </c>
      <c r="L97" s="120" t="s">
        <v>237</v>
      </c>
      <c r="M97" s="219" t="s">
        <v>919</v>
      </c>
    </row>
    <row r="98" spans="1:13" s="49" customFormat="1" ht="45" outlineLevel="1" x14ac:dyDescent="0.2">
      <c r="A98" s="98"/>
      <c r="B98" s="32">
        <f>B97+1</f>
        <v>4036</v>
      </c>
      <c r="C98" s="48"/>
      <c r="D98" s="120"/>
      <c r="E98" s="121"/>
      <c r="F98" s="125" t="s">
        <v>234</v>
      </c>
      <c r="G98" s="126" t="s">
        <v>336</v>
      </c>
      <c r="H98" s="126" t="s">
        <v>441</v>
      </c>
      <c r="I98" s="126" t="s">
        <v>52</v>
      </c>
      <c r="J98" s="120" t="s">
        <v>6</v>
      </c>
      <c r="K98" s="120" t="s">
        <v>7</v>
      </c>
      <c r="L98" s="120" t="s">
        <v>334</v>
      </c>
      <c r="M98" s="219" t="s">
        <v>919</v>
      </c>
    </row>
    <row r="99" spans="1:13" s="153" customFormat="1" ht="22.5" outlineLevel="1" x14ac:dyDescent="0.2">
      <c r="A99" s="213"/>
      <c r="B99" s="214">
        <v>4037</v>
      </c>
      <c r="C99" s="215"/>
      <c r="D99" s="216" t="s">
        <v>343</v>
      </c>
      <c r="E99" s="217"/>
      <c r="F99" s="218" t="s">
        <v>233</v>
      </c>
      <c r="G99" s="93" t="s">
        <v>12</v>
      </c>
      <c r="H99" s="93" t="s">
        <v>623</v>
      </c>
      <c r="I99" s="181" t="s">
        <v>52</v>
      </c>
      <c r="J99" s="147"/>
      <c r="K99" s="147"/>
      <c r="L99" s="147"/>
      <c r="M99" s="218" t="s">
        <v>920</v>
      </c>
    </row>
    <row r="100" spans="1:13" s="49" customFormat="1" ht="22.5" outlineLevel="1" x14ac:dyDescent="0.2">
      <c r="A100" s="98"/>
      <c r="B100" s="32">
        <v>4040</v>
      </c>
      <c r="C100" s="48"/>
      <c r="D100" s="120"/>
      <c r="E100" s="121"/>
      <c r="F100" s="95" t="s">
        <v>248</v>
      </c>
      <c r="G100" s="34" t="s">
        <v>204</v>
      </c>
      <c r="H100" s="34" t="s">
        <v>429</v>
      </c>
      <c r="I100" s="34"/>
      <c r="J100" s="33"/>
      <c r="K100" s="33"/>
      <c r="L100" s="33"/>
      <c r="M100" s="95"/>
    </row>
    <row r="101" spans="1:13" s="49" customFormat="1" ht="22.5" outlineLevel="1" x14ac:dyDescent="0.2">
      <c r="A101" s="98"/>
      <c r="B101" s="87">
        <f>B100+1</f>
        <v>4041</v>
      </c>
      <c r="C101" s="48"/>
      <c r="D101" s="116"/>
      <c r="E101" s="117"/>
      <c r="F101" s="95" t="s">
        <v>1203</v>
      </c>
      <c r="G101" s="34" t="s">
        <v>204</v>
      </c>
      <c r="H101" s="56" t="s">
        <v>1205</v>
      </c>
      <c r="I101" s="56"/>
      <c r="J101" s="33"/>
      <c r="K101" s="33"/>
      <c r="L101" s="33"/>
      <c r="M101" s="48" t="s">
        <v>1204</v>
      </c>
    </row>
    <row r="102" spans="1:13" s="49" customFormat="1" ht="33.75" outlineLevel="1" x14ac:dyDescent="0.2">
      <c r="A102" s="98"/>
      <c r="B102" s="32">
        <f>B101+1</f>
        <v>4042</v>
      </c>
      <c r="C102" s="48"/>
      <c r="D102" s="120"/>
      <c r="E102" s="121"/>
      <c r="F102" s="95" t="s">
        <v>1382</v>
      </c>
      <c r="G102" s="34" t="s">
        <v>332</v>
      </c>
      <c r="H102" s="34" t="s">
        <v>1208</v>
      </c>
      <c r="I102" s="34"/>
      <c r="J102" s="33" t="s">
        <v>1384</v>
      </c>
      <c r="K102" s="33" t="s">
        <v>1384</v>
      </c>
      <c r="L102" s="33" t="s">
        <v>236</v>
      </c>
      <c r="M102" s="95" t="s">
        <v>1385</v>
      </c>
    </row>
    <row r="103" spans="1:13" s="60" customFormat="1" x14ac:dyDescent="0.2">
      <c r="A103" s="59" t="s">
        <v>48</v>
      </c>
      <c r="B103" s="57">
        <v>4050</v>
      </c>
      <c r="C103" s="58"/>
      <c r="D103" s="58"/>
      <c r="E103" s="388"/>
      <c r="F103" s="672" t="s">
        <v>622</v>
      </c>
      <c r="G103" s="672"/>
      <c r="H103" s="672"/>
      <c r="I103" s="672"/>
      <c r="J103" s="672"/>
      <c r="K103" s="672"/>
      <c r="L103" s="672"/>
      <c r="M103" s="388"/>
    </row>
    <row r="104" spans="1:13" s="53" customFormat="1" x14ac:dyDescent="0.2">
      <c r="A104" s="55" t="s">
        <v>47</v>
      </c>
      <c r="B104" s="54">
        <v>4100</v>
      </c>
      <c r="C104" s="114"/>
      <c r="D104" s="115"/>
      <c r="E104" s="389"/>
      <c r="F104" s="671" t="s">
        <v>242</v>
      </c>
      <c r="G104" s="671"/>
      <c r="H104" s="671"/>
      <c r="I104" s="671"/>
      <c r="J104" s="671"/>
      <c r="K104" s="671"/>
      <c r="L104" s="671"/>
      <c r="M104" s="389"/>
    </row>
    <row r="105" spans="1:13" s="60" customFormat="1" x14ac:dyDescent="0.2">
      <c r="A105" s="59" t="s">
        <v>48</v>
      </c>
      <c r="B105" s="57">
        <f>B104+1</f>
        <v>4101</v>
      </c>
      <c r="C105" s="58"/>
      <c r="D105" s="58"/>
      <c r="E105" s="388"/>
      <c r="F105" s="672" t="s">
        <v>238</v>
      </c>
      <c r="G105" s="672"/>
      <c r="H105" s="672"/>
      <c r="I105" s="672"/>
      <c r="J105" s="672"/>
      <c r="K105" s="672"/>
      <c r="L105" s="672"/>
      <c r="M105" s="388" t="s">
        <v>239</v>
      </c>
    </row>
    <row r="106" spans="1:13" s="49" customFormat="1" ht="56.25" outlineLevel="1" x14ac:dyDescent="0.2">
      <c r="A106" s="98"/>
      <c r="B106" s="32">
        <v>4103</v>
      </c>
      <c r="C106" s="48"/>
      <c r="D106" s="120"/>
      <c r="E106" s="121"/>
      <c r="F106" s="95" t="s">
        <v>250</v>
      </c>
      <c r="G106" s="34" t="s">
        <v>12</v>
      </c>
      <c r="H106" s="34" t="s">
        <v>434</v>
      </c>
      <c r="I106" s="34" t="s">
        <v>52</v>
      </c>
      <c r="J106" s="33" t="s">
        <v>6</v>
      </c>
      <c r="K106" s="33" t="s">
        <v>7</v>
      </c>
      <c r="L106" s="33" t="s">
        <v>334</v>
      </c>
      <c r="M106" s="101"/>
    </row>
    <row r="107" spans="1:13" s="49" customFormat="1" outlineLevel="1" x14ac:dyDescent="0.2">
      <c r="A107" s="98"/>
      <c r="B107" s="32">
        <f t="shared" ref="B107" si="4">B106+1</f>
        <v>4104</v>
      </c>
      <c r="C107" s="48"/>
      <c r="D107" s="120"/>
      <c r="E107" s="121"/>
      <c r="F107" s="95" t="s">
        <v>250</v>
      </c>
      <c r="G107" s="34" t="s">
        <v>12</v>
      </c>
      <c r="H107" s="34" t="s">
        <v>420</v>
      </c>
      <c r="I107" s="34"/>
      <c r="J107" s="33" t="s">
        <v>6</v>
      </c>
      <c r="K107" s="33" t="s">
        <v>7</v>
      </c>
      <c r="L107" s="33" t="s">
        <v>334</v>
      </c>
      <c r="M107" s="95"/>
    </row>
    <row r="108" spans="1:13" s="60" customFormat="1" x14ac:dyDescent="0.2">
      <c r="A108" s="59" t="s">
        <v>48</v>
      </c>
      <c r="B108" s="57">
        <v>4110</v>
      </c>
      <c r="C108" s="58"/>
      <c r="D108" s="58"/>
      <c r="E108" s="388"/>
      <c r="F108" s="672" t="s">
        <v>240</v>
      </c>
      <c r="G108" s="672"/>
      <c r="H108" s="672"/>
      <c r="I108" s="672"/>
      <c r="J108" s="672"/>
      <c r="K108" s="672"/>
      <c r="L108" s="672"/>
      <c r="M108" s="388"/>
    </row>
    <row r="109" spans="1:13" s="49" customFormat="1" ht="22.5" outlineLevel="1" x14ac:dyDescent="0.2">
      <c r="A109" s="98"/>
      <c r="B109" s="32">
        <v>4113</v>
      </c>
      <c r="C109" s="48"/>
      <c r="D109" s="120"/>
      <c r="E109" s="121"/>
      <c r="F109" s="95" t="s">
        <v>249</v>
      </c>
      <c r="G109" s="34" t="s">
        <v>12</v>
      </c>
      <c r="H109" s="34" t="s">
        <v>628</v>
      </c>
      <c r="I109" s="126" t="s">
        <v>446</v>
      </c>
      <c r="J109" s="33"/>
      <c r="K109" s="33"/>
      <c r="L109" s="33"/>
      <c r="M109" s="148" t="s">
        <v>629</v>
      </c>
    </row>
    <row r="110" spans="1:13" s="49" customFormat="1" ht="22.5" outlineLevel="1" x14ac:dyDescent="0.2">
      <c r="A110" s="98"/>
      <c r="B110" s="32">
        <v>4114</v>
      </c>
      <c r="C110" s="48"/>
      <c r="D110" s="120"/>
      <c r="E110" s="121"/>
      <c r="F110" s="95" t="s">
        <v>625</v>
      </c>
      <c r="G110" s="34" t="s">
        <v>12</v>
      </c>
      <c r="H110" s="34" t="s">
        <v>443</v>
      </c>
      <c r="I110" s="34" t="s">
        <v>442</v>
      </c>
      <c r="J110" s="33"/>
      <c r="K110" s="33"/>
      <c r="L110" s="33"/>
      <c r="M110" s="105"/>
    </row>
    <row r="111" spans="1:13" s="49" customFormat="1" ht="22.5" outlineLevel="1" x14ac:dyDescent="0.2">
      <c r="A111" s="98"/>
      <c r="B111" s="32">
        <f t="shared" ref="B111:B115" si="5">B110+1</f>
        <v>4115</v>
      </c>
      <c r="C111" s="48"/>
      <c r="D111" s="120"/>
      <c r="E111" s="121"/>
      <c r="F111" s="95" t="s">
        <v>626</v>
      </c>
      <c r="G111" s="34" t="s">
        <v>12</v>
      </c>
      <c r="H111" s="34" t="s">
        <v>444</v>
      </c>
      <c r="I111" s="34" t="s">
        <v>348</v>
      </c>
      <c r="J111" s="134"/>
      <c r="K111" s="134"/>
      <c r="L111" s="134"/>
      <c r="M111" s="105"/>
    </row>
    <row r="112" spans="1:13" s="49" customFormat="1" ht="45" outlineLevel="1" x14ac:dyDescent="0.2">
      <c r="A112" s="98"/>
      <c r="B112" s="32">
        <f t="shared" si="5"/>
        <v>4116</v>
      </c>
      <c r="C112" s="48"/>
      <c r="D112" s="120"/>
      <c r="E112" s="126"/>
      <c r="F112" s="95" t="s">
        <v>627</v>
      </c>
      <c r="G112" s="126" t="s">
        <v>336</v>
      </c>
      <c r="H112" s="126" t="s">
        <v>445</v>
      </c>
      <c r="I112" s="126" t="s">
        <v>446</v>
      </c>
      <c r="J112" s="134" t="s">
        <v>6</v>
      </c>
      <c r="K112" s="134" t="s">
        <v>7</v>
      </c>
      <c r="L112" s="134" t="s">
        <v>334</v>
      </c>
      <c r="M112" s="220" t="s">
        <v>921</v>
      </c>
    </row>
    <row r="113" spans="1:13" s="49" customFormat="1" ht="22.5" outlineLevel="1" x14ac:dyDescent="0.2">
      <c r="A113" s="97"/>
      <c r="B113" s="35">
        <f t="shared" si="5"/>
        <v>4117</v>
      </c>
      <c r="C113" s="51"/>
      <c r="D113" s="123" t="s">
        <v>343</v>
      </c>
      <c r="E113" s="124"/>
      <c r="F113" s="94" t="s">
        <v>627</v>
      </c>
      <c r="G113" s="93" t="s">
        <v>12</v>
      </c>
      <c r="H113" s="181" t="s">
        <v>624</v>
      </c>
      <c r="I113" s="181" t="s">
        <v>446</v>
      </c>
      <c r="J113" s="147" t="s">
        <v>6</v>
      </c>
      <c r="K113" s="147" t="s">
        <v>7</v>
      </c>
      <c r="L113" s="147" t="s">
        <v>334</v>
      </c>
      <c r="M113" s="218" t="s">
        <v>922</v>
      </c>
    </row>
    <row r="114" spans="1:13" s="49" customFormat="1" ht="67.5" outlineLevel="1" x14ac:dyDescent="0.2">
      <c r="A114" s="98"/>
      <c r="B114" s="32">
        <f>B113+1</f>
        <v>4118</v>
      </c>
      <c r="C114" s="48"/>
      <c r="D114" s="120"/>
      <c r="E114" s="121"/>
      <c r="F114" s="95" t="s">
        <v>250</v>
      </c>
      <c r="G114" s="34" t="s">
        <v>12</v>
      </c>
      <c r="H114" s="34" t="s">
        <v>447</v>
      </c>
      <c r="I114" s="34" t="s">
        <v>52</v>
      </c>
      <c r="J114" s="33" t="s">
        <v>6</v>
      </c>
      <c r="K114" s="33" t="s">
        <v>7</v>
      </c>
      <c r="L114" s="33" t="s">
        <v>334</v>
      </c>
      <c r="M114" s="101"/>
    </row>
    <row r="115" spans="1:13" s="49" customFormat="1" outlineLevel="1" x14ac:dyDescent="0.2">
      <c r="A115" s="98"/>
      <c r="B115" s="32">
        <f t="shared" si="5"/>
        <v>4119</v>
      </c>
      <c r="C115" s="48"/>
      <c r="D115" s="120"/>
      <c r="E115" s="121"/>
      <c r="F115" s="95" t="s">
        <v>250</v>
      </c>
      <c r="G115" s="34" t="s">
        <v>12</v>
      </c>
      <c r="H115" s="34" t="s">
        <v>420</v>
      </c>
      <c r="I115" s="34"/>
      <c r="J115" s="33" t="s">
        <v>6</v>
      </c>
      <c r="K115" s="33" t="s">
        <v>7</v>
      </c>
      <c r="L115" s="33" t="s">
        <v>334</v>
      </c>
      <c r="M115" s="95"/>
    </row>
    <row r="116" spans="1:13" s="60" customFormat="1" x14ac:dyDescent="0.2">
      <c r="A116" s="59" t="s">
        <v>48</v>
      </c>
      <c r="B116" s="57">
        <v>4120</v>
      </c>
      <c r="C116" s="58"/>
      <c r="D116" s="58"/>
      <c r="E116" s="388"/>
      <c r="F116" s="672" t="s">
        <v>241</v>
      </c>
      <c r="G116" s="672"/>
      <c r="H116" s="672"/>
      <c r="I116" s="672"/>
      <c r="J116" s="672"/>
      <c r="K116" s="672"/>
      <c r="L116" s="672"/>
      <c r="M116" s="388"/>
    </row>
    <row r="117" spans="1:13" s="49" customFormat="1" ht="112.5" outlineLevel="1" x14ac:dyDescent="0.2">
      <c r="A117" s="98"/>
      <c r="B117" s="32">
        <v>4123</v>
      </c>
      <c r="C117" s="48"/>
      <c r="D117" s="120"/>
      <c r="E117" s="121"/>
      <c r="F117" s="95" t="s">
        <v>251</v>
      </c>
      <c r="G117" s="34" t="s">
        <v>12</v>
      </c>
      <c r="H117" s="34" t="s">
        <v>421</v>
      </c>
      <c r="I117" s="34" t="s">
        <v>422</v>
      </c>
      <c r="J117" s="33" t="s">
        <v>6</v>
      </c>
      <c r="K117" s="33" t="s">
        <v>7</v>
      </c>
      <c r="L117" s="33" t="s">
        <v>334</v>
      </c>
      <c r="M117" s="95"/>
    </row>
    <row r="118" spans="1:13" s="49" customFormat="1" ht="112.5" outlineLevel="1" x14ac:dyDescent="0.2">
      <c r="A118" s="98"/>
      <c r="B118" s="32">
        <f t="shared" ref="B118:B119" si="6">B117+1</f>
        <v>4124</v>
      </c>
      <c r="C118" s="48"/>
      <c r="D118" s="120"/>
      <c r="E118" s="121"/>
      <c r="F118" s="95" t="s">
        <v>252</v>
      </c>
      <c r="G118" s="34" t="s">
        <v>12</v>
      </c>
      <c r="H118" s="34" t="s">
        <v>424</v>
      </c>
      <c r="I118" s="34" t="s">
        <v>423</v>
      </c>
      <c r="J118" s="33" t="s">
        <v>6</v>
      </c>
      <c r="K118" s="33" t="s">
        <v>7</v>
      </c>
      <c r="L118" s="33" t="s">
        <v>334</v>
      </c>
      <c r="M118" s="95"/>
    </row>
    <row r="119" spans="1:13" s="49" customFormat="1" outlineLevel="1" x14ac:dyDescent="0.2">
      <c r="A119" s="98"/>
      <c r="B119" s="32">
        <f t="shared" si="6"/>
        <v>4125</v>
      </c>
      <c r="C119" s="48"/>
      <c r="D119" s="120"/>
      <c r="E119" s="121"/>
      <c r="F119" s="95" t="s">
        <v>249</v>
      </c>
      <c r="G119" s="34" t="s">
        <v>12</v>
      </c>
      <c r="H119" s="34" t="s">
        <v>448</v>
      </c>
      <c r="I119" s="34"/>
      <c r="J119" s="33" t="s">
        <v>6</v>
      </c>
      <c r="K119" s="33" t="s">
        <v>7</v>
      </c>
      <c r="L119" s="33" t="s">
        <v>334</v>
      </c>
      <c r="M119" s="95"/>
    </row>
    <row r="120" spans="1:13" s="49" customFormat="1" ht="22.5" outlineLevel="1" x14ac:dyDescent="0.2">
      <c r="A120" s="98"/>
      <c r="B120" s="87">
        <f>B119+1</f>
        <v>4126</v>
      </c>
      <c r="C120" s="48"/>
      <c r="D120" s="116"/>
      <c r="E120" s="117"/>
      <c r="F120" s="95" t="s">
        <v>1203</v>
      </c>
      <c r="G120" s="34" t="s">
        <v>204</v>
      </c>
      <c r="H120" s="56" t="s">
        <v>1205</v>
      </c>
      <c r="I120" s="56"/>
      <c r="J120" s="33"/>
      <c r="K120" s="33"/>
      <c r="L120" s="33"/>
      <c r="M120" s="48" t="s">
        <v>1204</v>
      </c>
    </row>
    <row r="121" spans="1:13" s="49" customFormat="1" outlineLevel="1" x14ac:dyDescent="0.2">
      <c r="A121" s="98"/>
      <c r="B121" s="87">
        <f>B120+1</f>
        <v>4127</v>
      </c>
      <c r="C121" s="48"/>
      <c r="D121" s="116"/>
      <c r="E121" s="117"/>
      <c r="F121" s="95" t="s">
        <v>1225</v>
      </c>
      <c r="G121" s="34" t="s">
        <v>1226</v>
      </c>
      <c r="H121" s="56" t="s">
        <v>1353</v>
      </c>
      <c r="I121" s="56"/>
      <c r="J121" s="33" t="s">
        <v>1227</v>
      </c>
      <c r="K121" s="33" t="s">
        <v>1227</v>
      </c>
      <c r="L121" s="33" t="s">
        <v>236</v>
      </c>
      <c r="M121" s="48" t="s">
        <v>1204</v>
      </c>
    </row>
    <row r="122" spans="1:13" s="49" customFormat="1" outlineLevel="1" x14ac:dyDescent="0.2">
      <c r="A122" s="98"/>
      <c r="B122" s="87">
        <f>B121+1</f>
        <v>4128</v>
      </c>
      <c r="C122" s="48"/>
      <c r="D122" s="116"/>
      <c r="E122" s="117"/>
      <c r="F122" s="95" t="s">
        <v>1228</v>
      </c>
      <c r="G122" s="34" t="s">
        <v>1226</v>
      </c>
      <c r="H122" s="56" t="s">
        <v>1354</v>
      </c>
      <c r="I122" s="56"/>
      <c r="J122" s="33" t="s">
        <v>1229</v>
      </c>
      <c r="K122" s="33" t="s">
        <v>1229</v>
      </c>
      <c r="L122" s="33" t="s">
        <v>236</v>
      </c>
      <c r="M122" s="48" t="s">
        <v>1204</v>
      </c>
    </row>
    <row r="123" spans="1:13" s="53" customFormat="1" x14ac:dyDescent="0.2">
      <c r="A123" s="55" t="s">
        <v>47</v>
      </c>
      <c r="B123" s="54">
        <v>4130</v>
      </c>
      <c r="C123" s="114"/>
      <c r="D123" s="115"/>
      <c r="E123" s="389"/>
      <c r="F123" s="671" t="s">
        <v>243</v>
      </c>
      <c r="G123" s="671"/>
      <c r="H123" s="671"/>
      <c r="I123" s="671"/>
      <c r="J123" s="671"/>
      <c r="K123" s="671"/>
      <c r="L123" s="671"/>
      <c r="M123" s="389"/>
    </row>
    <row r="124" spans="1:13" s="60" customFormat="1" x14ac:dyDescent="0.2">
      <c r="A124" s="59" t="s">
        <v>48</v>
      </c>
      <c r="B124" s="57">
        <f>B123+1</f>
        <v>4131</v>
      </c>
      <c r="C124" s="58"/>
      <c r="D124" s="58"/>
      <c r="E124" s="388"/>
      <c r="F124" s="672" t="s">
        <v>244</v>
      </c>
      <c r="G124" s="672"/>
      <c r="H124" s="672"/>
      <c r="I124" s="672"/>
      <c r="J124" s="672"/>
      <c r="K124" s="672"/>
      <c r="L124" s="672"/>
      <c r="M124" s="388"/>
    </row>
    <row r="125" spans="1:13" s="49" customFormat="1" ht="33.75" outlineLevel="1" x14ac:dyDescent="0.2">
      <c r="A125" s="98"/>
      <c r="B125" s="32">
        <f>B124+1</f>
        <v>4132</v>
      </c>
      <c r="C125" s="48"/>
      <c r="D125" s="120"/>
      <c r="E125" s="121"/>
      <c r="F125" s="95" t="s">
        <v>374</v>
      </c>
      <c r="G125" s="34" t="s">
        <v>204</v>
      </c>
      <c r="H125" s="34" t="s">
        <v>425</v>
      </c>
      <c r="I125" s="34"/>
      <c r="J125" s="33"/>
      <c r="K125" s="33"/>
      <c r="L125" s="33"/>
      <c r="M125" s="95"/>
    </row>
    <row r="126" spans="1:13" s="49" customFormat="1" ht="33.75" outlineLevel="1" x14ac:dyDescent="0.2">
      <c r="A126" s="98"/>
      <c r="B126" s="32">
        <f t="shared" ref="B126:B128" si="7">B125+1</f>
        <v>4133</v>
      </c>
      <c r="C126" s="48"/>
      <c r="D126" s="120"/>
      <c r="E126" s="121"/>
      <c r="F126" s="95" t="s">
        <v>375</v>
      </c>
      <c r="G126" s="34" t="s">
        <v>204</v>
      </c>
      <c r="H126" s="34" t="s">
        <v>426</v>
      </c>
      <c r="I126" s="34"/>
      <c r="J126" s="33"/>
      <c r="K126" s="33"/>
      <c r="L126" s="33"/>
      <c r="M126" s="95"/>
    </row>
    <row r="127" spans="1:13" s="49" customFormat="1" ht="33.75" outlineLevel="1" x14ac:dyDescent="0.2">
      <c r="A127" s="98"/>
      <c r="B127" s="32">
        <f t="shared" si="7"/>
        <v>4134</v>
      </c>
      <c r="C127" s="48"/>
      <c r="D127" s="120"/>
      <c r="E127" s="121"/>
      <c r="F127" s="95" t="s">
        <v>376</v>
      </c>
      <c r="G127" s="34" t="s">
        <v>204</v>
      </c>
      <c r="H127" s="34" t="s">
        <v>427</v>
      </c>
      <c r="I127" s="34"/>
      <c r="J127" s="33"/>
      <c r="K127" s="33"/>
      <c r="L127" s="33"/>
      <c r="M127" s="95"/>
    </row>
    <row r="128" spans="1:13" s="49" customFormat="1" ht="33.75" outlineLevel="1" x14ac:dyDescent="0.2">
      <c r="A128" s="98"/>
      <c r="B128" s="32">
        <f t="shared" si="7"/>
        <v>4135</v>
      </c>
      <c r="C128" s="48"/>
      <c r="D128" s="120"/>
      <c r="E128" s="121"/>
      <c r="F128" s="95" t="s">
        <v>377</v>
      </c>
      <c r="G128" s="34" t="s">
        <v>204</v>
      </c>
      <c r="H128" s="34" t="s">
        <v>428</v>
      </c>
      <c r="I128" s="34"/>
      <c r="J128" s="33"/>
      <c r="K128" s="33"/>
      <c r="L128" s="33"/>
      <c r="M128" s="95"/>
    </row>
    <row r="129" spans="1:13" s="53" customFormat="1" x14ac:dyDescent="0.2">
      <c r="A129" s="55" t="s">
        <v>47</v>
      </c>
      <c r="B129" s="54">
        <v>4200</v>
      </c>
      <c r="C129" s="114"/>
      <c r="D129" s="115"/>
      <c r="E129" s="389"/>
      <c r="F129" s="671" t="s">
        <v>269</v>
      </c>
      <c r="G129" s="671"/>
      <c r="H129" s="671"/>
      <c r="I129" s="671"/>
      <c r="J129" s="671"/>
      <c r="K129" s="671"/>
      <c r="L129" s="671"/>
      <c r="M129" s="389"/>
    </row>
    <row r="130" spans="1:13" s="60" customFormat="1" x14ac:dyDescent="0.2">
      <c r="A130" s="59" t="s">
        <v>48</v>
      </c>
      <c r="B130" s="57">
        <f>B129+1</f>
        <v>4201</v>
      </c>
      <c r="C130" s="58"/>
      <c r="D130" s="58"/>
      <c r="E130" s="388"/>
      <c r="F130" s="672" t="s">
        <v>270</v>
      </c>
      <c r="G130" s="672"/>
      <c r="H130" s="672"/>
      <c r="I130" s="672"/>
      <c r="J130" s="672"/>
      <c r="K130" s="672"/>
      <c r="L130" s="672"/>
      <c r="M130" s="388"/>
    </row>
    <row r="131" spans="1:13" s="49" customFormat="1" ht="22.5" outlineLevel="1" x14ac:dyDescent="0.2">
      <c r="A131" s="98"/>
      <c r="B131" s="32">
        <v>4204</v>
      </c>
      <c r="C131" s="48"/>
      <c r="D131" s="120"/>
      <c r="E131" s="121"/>
      <c r="F131" s="95" t="s">
        <v>378</v>
      </c>
      <c r="G131" s="34" t="s">
        <v>12</v>
      </c>
      <c r="H131" s="34" t="s">
        <v>451</v>
      </c>
      <c r="I131" s="34" t="s">
        <v>449</v>
      </c>
      <c r="J131" s="33"/>
      <c r="K131" s="33"/>
      <c r="L131" s="33"/>
      <c r="M131" s="101"/>
    </row>
    <row r="132" spans="1:13" s="49" customFormat="1" ht="22.5" outlineLevel="1" x14ac:dyDescent="0.2">
      <c r="A132" s="98"/>
      <c r="B132" s="32">
        <f t="shared" ref="B132:B136" si="8">B131+1</f>
        <v>4205</v>
      </c>
      <c r="C132" s="48"/>
      <c r="D132" s="120"/>
      <c r="E132" s="121"/>
      <c r="F132" s="95" t="s">
        <v>379</v>
      </c>
      <c r="G132" s="34" t="s">
        <v>12</v>
      </c>
      <c r="H132" s="34" t="s">
        <v>451</v>
      </c>
      <c r="I132" s="34" t="s">
        <v>450</v>
      </c>
      <c r="J132" s="33"/>
      <c r="K132" s="33"/>
      <c r="L132" s="33"/>
      <c r="M132" s="101"/>
    </row>
    <row r="133" spans="1:13" s="49" customFormat="1" ht="22.5" outlineLevel="1" x14ac:dyDescent="0.2">
      <c r="A133" s="98"/>
      <c r="B133" s="32">
        <f t="shared" si="8"/>
        <v>4206</v>
      </c>
      <c r="C133" s="48"/>
      <c r="D133" s="120"/>
      <c r="E133" s="121"/>
      <c r="F133" s="95" t="s">
        <v>380</v>
      </c>
      <c r="G133" s="34" t="s">
        <v>948</v>
      </c>
      <c r="H133" s="34" t="s">
        <v>949</v>
      </c>
      <c r="I133" s="34"/>
      <c r="J133" s="33" t="s">
        <v>13</v>
      </c>
      <c r="K133" s="33" t="s">
        <v>13</v>
      </c>
      <c r="L133" s="33" t="s">
        <v>236</v>
      </c>
      <c r="M133" s="101"/>
    </row>
    <row r="134" spans="1:13" s="49" customFormat="1" ht="22.5" outlineLevel="1" x14ac:dyDescent="0.2">
      <c r="A134" s="98"/>
      <c r="B134" s="32">
        <f t="shared" si="8"/>
        <v>4207</v>
      </c>
      <c r="C134" s="48"/>
      <c r="D134" s="120"/>
      <c r="E134" s="121"/>
      <c r="F134" s="95" t="s">
        <v>380</v>
      </c>
      <c r="G134" s="34" t="s">
        <v>948</v>
      </c>
      <c r="H134" s="34" t="s">
        <v>949</v>
      </c>
      <c r="I134" s="34"/>
      <c r="J134" s="33" t="s">
        <v>13</v>
      </c>
      <c r="K134" s="33" t="s">
        <v>13</v>
      </c>
      <c r="L134" s="33" t="s">
        <v>236</v>
      </c>
      <c r="M134" s="95"/>
    </row>
    <row r="135" spans="1:13" s="49" customFormat="1" ht="22.5" outlineLevel="1" x14ac:dyDescent="0.2">
      <c r="A135" s="98"/>
      <c r="B135" s="32">
        <f t="shared" si="8"/>
        <v>4208</v>
      </c>
      <c r="C135" s="48"/>
      <c r="D135" s="120"/>
      <c r="E135" s="121"/>
      <c r="F135" s="95" t="s">
        <v>381</v>
      </c>
      <c r="G135" s="34" t="s">
        <v>948</v>
      </c>
      <c r="H135" s="34" t="s">
        <v>949</v>
      </c>
      <c r="I135" s="34"/>
      <c r="J135" s="33" t="s">
        <v>13</v>
      </c>
      <c r="K135" s="33" t="s">
        <v>13</v>
      </c>
      <c r="L135" s="33" t="s">
        <v>236</v>
      </c>
      <c r="M135" s="95"/>
    </row>
    <row r="136" spans="1:13" s="49" customFormat="1" ht="22.5" outlineLevel="1" x14ac:dyDescent="0.2">
      <c r="A136" s="98"/>
      <c r="B136" s="32">
        <f t="shared" si="8"/>
        <v>4209</v>
      </c>
      <c r="C136" s="48"/>
      <c r="D136" s="120"/>
      <c r="E136" s="121"/>
      <c r="F136" s="95" t="s">
        <v>403</v>
      </c>
      <c r="G136" s="34" t="s">
        <v>948</v>
      </c>
      <c r="H136" s="34" t="s">
        <v>950</v>
      </c>
      <c r="I136" s="34"/>
      <c r="J136" s="33" t="s">
        <v>13</v>
      </c>
      <c r="K136" s="33" t="s">
        <v>13</v>
      </c>
      <c r="L136" s="33" t="s">
        <v>236</v>
      </c>
      <c r="M136" s="95"/>
    </row>
    <row r="137" spans="1:13" s="60" customFormat="1" x14ac:dyDescent="0.2">
      <c r="A137" s="59" t="s">
        <v>48</v>
      </c>
      <c r="B137" s="57">
        <v>4210</v>
      </c>
      <c r="C137" s="58"/>
      <c r="D137" s="58"/>
      <c r="E137" s="388"/>
      <c r="F137" s="672" t="s">
        <v>271</v>
      </c>
      <c r="G137" s="672"/>
      <c r="H137" s="672"/>
      <c r="I137" s="672"/>
      <c r="J137" s="672"/>
      <c r="K137" s="672"/>
      <c r="L137" s="672"/>
      <c r="M137" s="388"/>
    </row>
    <row r="138" spans="1:13" s="49" customFormat="1" ht="22.5" outlineLevel="1" x14ac:dyDescent="0.2">
      <c r="A138" s="98"/>
      <c r="B138" s="32">
        <v>4213</v>
      </c>
      <c r="C138" s="48"/>
      <c r="D138" s="120"/>
      <c r="E138" s="121"/>
      <c r="F138" s="95" t="s">
        <v>378</v>
      </c>
      <c r="G138" s="34" t="s">
        <v>12</v>
      </c>
      <c r="H138" s="34" t="s">
        <v>451</v>
      </c>
      <c r="I138" s="34" t="s">
        <v>449</v>
      </c>
      <c r="J138" s="33"/>
      <c r="K138" s="33"/>
      <c r="L138" s="33"/>
      <c r="M138" s="101"/>
    </row>
    <row r="139" spans="1:13" s="49" customFormat="1" ht="22.5" outlineLevel="1" x14ac:dyDescent="0.2">
      <c r="A139" s="98"/>
      <c r="B139" s="32">
        <f t="shared" ref="B139" si="9">B138+1</f>
        <v>4214</v>
      </c>
      <c r="C139" s="48"/>
      <c r="D139" s="120"/>
      <c r="E139" s="121"/>
      <c r="F139" s="95" t="s">
        <v>379</v>
      </c>
      <c r="G139" s="34" t="s">
        <v>12</v>
      </c>
      <c r="H139" s="34" t="s">
        <v>453</v>
      </c>
      <c r="I139" s="34" t="s">
        <v>450</v>
      </c>
      <c r="J139" s="33"/>
      <c r="K139" s="33"/>
      <c r="L139" s="33"/>
      <c r="M139" s="101"/>
    </row>
    <row r="140" spans="1:13" s="49" customFormat="1" ht="22.5" outlineLevel="1" x14ac:dyDescent="0.2">
      <c r="A140" s="98"/>
      <c r="B140" s="32">
        <f>B139+1</f>
        <v>4215</v>
      </c>
      <c r="C140" s="48"/>
      <c r="D140" s="120"/>
      <c r="E140" s="121"/>
      <c r="F140" s="95" t="s">
        <v>404</v>
      </c>
      <c r="G140" s="34" t="s">
        <v>948</v>
      </c>
      <c r="H140" s="34" t="s">
        <v>949</v>
      </c>
      <c r="I140" s="34"/>
      <c r="J140" s="33" t="s">
        <v>13</v>
      </c>
      <c r="K140" s="33" t="s">
        <v>13</v>
      </c>
      <c r="L140" s="33" t="s">
        <v>236</v>
      </c>
      <c r="M140" s="95"/>
    </row>
    <row r="141" spans="1:13" s="49" customFormat="1" ht="22.5" outlineLevel="1" x14ac:dyDescent="0.2">
      <c r="A141" s="98"/>
      <c r="B141" s="32">
        <f t="shared" ref="B141" si="10">B140+1</f>
        <v>4216</v>
      </c>
      <c r="C141" s="48"/>
      <c r="D141" s="120"/>
      <c r="E141" s="121"/>
      <c r="F141" s="95" t="s">
        <v>405</v>
      </c>
      <c r="G141" s="34" t="s">
        <v>948</v>
      </c>
      <c r="H141" s="34" t="s">
        <v>951</v>
      </c>
      <c r="I141" s="34"/>
      <c r="J141" s="33" t="s">
        <v>13</v>
      </c>
      <c r="K141" s="33" t="s">
        <v>13</v>
      </c>
      <c r="L141" s="33" t="s">
        <v>236</v>
      </c>
      <c r="M141" s="95"/>
    </row>
    <row r="142" spans="1:13" s="60" customFormat="1" x14ac:dyDescent="0.2">
      <c r="A142" s="59" t="s">
        <v>48</v>
      </c>
      <c r="B142" s="57">
        <v>4220</v>
      </c>
      <c r="C142" s="58"/>
      <c r="D142" s="58"/>
      <c r="E142" s="388"/>
      <c r="F142" s="672" t="s">
        <v>272</v>
      </c>
      <c r="G142" s="672"/>
      <c r="H142" s="672"/>
      <c r="I142" s="672"/>
      <c r="J142" s="672"/>
      <c r="K142" s="672"/>
      <c r="L142" s="672"/>
      <c r="M142" s="388"/>
    </row>
    <row r="143" spans="1:13" s="49" customFormat="1" ht="22.5" outlineLevel="1" x14ac:dyDescent="0.2">
      <c r="A143" s="98"/>
      <c r="B143" s="32">
        <v>4223</v>
      </c>
      <c r="C143" s="48"/>
      <c r="D143" s="120"/>
      <c r="E143" s="121"/>
      <c r="F143" s="95" t="s">
        <v>378</v>
      </c>
      <c r="G143" s="34" t="s">
        <v>12</v>
      </c>
      <c r="H143" s="34" t="s">
        <v>451</v>
      </c>
      <c r="I143" s="34" t="s">
        <v>449</v>
      </c>
      <c r="J143" s="33"/>
      <c r="K143" s="33"/>
      <c r="L143" s="33"/>
      <c r="M143" s="101"/>
    </row>
    <row r="144" spans="1:13" s="49" customFormat="1" ht="22.5" outlineLevel="1" x14ac:dyDescent="0.2">
      <c r="A144" s="98"/>
      <c r="B144" s="32">
        <f t="shared" ref="B144:B145" si="11">B143+1</f>
        <v>4224</v>
      </c>
      <c r="C144" s="48"/>
      <c r="D144" s="120"/>
      <c r="E144" s="121"/>
      <c r="F144" s="95" t="s">
        <v>379</v>
      </c>
      <c r="G144" s="34" t="s">
        <v>12</v>
      </c>
      <c r="H144" s="34" t="s">
        <v>914</v>
      </c>
      <c r="I144" s="34" t="s">
        <v>450</v>
      </c>
      <c r="J144" s="33"/>
      <c r="K144" s="33"/>
      <c r="L144" s="33"/>
      <c r="M144" s="103" t="s">
        <v>915</v>
      </c>
    </row>
    <row r="145" spans="1:13" s="49" customFormat="1" ht="22.5" outlineLevel="1" x14ac:dyDescent="0.2">
      <c r="A145" s="98"/>
      <c r="B145" s="32">
        <f t="shared" si="11"/>
        <v>4225</v>
      </c>
      <c r="C145" s="48"/>
      <c r="D145" s="120"/>
      <c r="E145" s="121"/>
      <c r="F145" s="95" t="s">
        <v>382</v>
      </c>
      <c r="G145" s="34" t="s">
        <v>948</v>
      </c>
      <c r="H145" s="34" t="s">
        <v>949</v>
      </c>
      <c r="I145" s="34"/>
      <c r="J145" s="33" t="s">
        <v>13</v>
      </c>
      <c r="K145" s="33" t="s">
        <v>13</v>
      </c>
      <c r="L145" s="33" t="s">
        <v>236</v>
      </c>
      <c r="M145" s="95"/>
    </row>
    <row r="146" spans="1:13" s="49" customFormat="1" ht="22.5" outlineLevel="1" x14ac:dyDescent="0.2">
      <c r="A146" s="98"/>
      <c r="B146" s="32">
        <v>4228</v>
      </c>
      <c r="C146" s="48"/>
      <c r="D146" s="120"/>
      <c r="E146" s="121"/>
      <c r="F146" s="95" t="s">
        <v>378</v>
      </c>
      <c r="G146" s="34" t="s">
        <v>12</v>
      </c>
      <c r="H146" s="34" t="s">
        <v>452</v>
      </c>
      <c r="I146" s="34" t="s">
        <v>449</v>
      </c>
      <c r="J146" s="33"/>
      <c r="K146" s="33"/>
      <c r="L146" s="33"/>
      <c r="M146" s="101"/>
    </row>
    <row r="147" spans="1:13" s="49" customFormat="1" ht="22.5" outlineLevel="1" x14ac:dyDescent="0.2">
      <c r="A147" s="98"/>
      <c r="B147" s="32">
        <f t="shared" ref="B147" si="12">B146+1</f>
        <v>4229</v>
      </c>
      <c r="C147" s="48"/>
      <c r="D147" s="120"/>
      <c r="E147" s="121"/>
      <c r="F147" s="95" t="s">
        <v>379</v>
      </c>
      <c r="G147" s="34" t="s">
        <v>12</v>
      </c>
      <c r="H147" s="34" t="s">
        <v>452</v>
      </c>
      <c r="I147" s="34" t="s">
        <v>450</v>
      </c>
      <c r="J147" s="33"/>
      <c r="K147" s="33"/>
      <c r="L147" s="33"/>
      <c r="M147" s="101"/>
    </row>
    <row r="148" spans="1:13" s="49" customFormat="1" ht="22.5" outlineLevel="1" x14ac:dyDescent="0.2">
      <c r="A148" s="98"/>
      <c r="B148" s="32">
        <f>B147+1</f>
        <v>4230</v>
      </c>
      <c r="C148" s="48"/>
      <c r="D148" s="120"/>
      <c r="E148" s="121"/>
      <c r="F148" s="95" t="s">
        <v>383</v>
      </c>
      <c r="G148" s="34" t="s">
        <v>948</v>
      </c>
      <c r="H148" s="34" t="s">
        <v>949</v>
      </c>
      <c r="I148" s="34"/>
      <c r="J148" s="33" t="s">
        <v>13</v>
      </c>
      <c r="K148" s="33" t="s">
        <v>13</v>
      </c>
      <c r="L148" s="33" t="s">
        <v>236</v>
      </c>
      <c r="M148" s="95"/>
    </row>
    <row r="149" spans="1:13" s="49" customFormat="1" ht="22.5" outlineLevel="1" x14ac:dyDescent="0.2">
      <c r="A149" s="98"/>
      <c r="B149" s="32">
        <v>4233</v>
      </c>
      <c r="C149" s="48"/>
      <c r="D149" s="120"/>
      <c r="E149" s="121"/>
      <c r="F149" s="95" t="s">
        <v>378</v>
      </c>
      <c r="G149" s="34" t="s">
        <v>12</v>
      </c>
      <c r="H149" s="34" t="s">
        <v>452</v>
      </c>
      <c r="I149" s="34" t="s">
        <v>449</v>
      </c>
      <c r="J149" s="33"/>
      <c r="K149" s="33"/>
      <c r="L149" s="33"/>
      <c r="M149" s="101"/>
    </row>
    <row r="150" spans="1:13" s="49" customFormat="1" ht="22.5" outlineLevel="1" x14ac:dyDescent="0.2">
      <c r="A150" s="98"/>
      <c r="B150" s="32">
        <f t="shared" ref="B150" si="13">B149+1</f>
        <v>4234</v>
      </c>
      <c r="C150" s="48"/>
      <c r="D150" s="120"/>
      <c r="E150" s="121"/>
      <c r="F150" s="95" t="s">
        <v>379</v>
      </c>
      <c r="G150" s="34" t="s">
        <v>12</v>
      </c>
      <c r="H150" s="34" t="s">
        <v>454</v>
      </c>
      <c r="I150" s="34" t="s">
        <v>450</v>
      </c>
      <c r="J150" s="33"/>
      <c r="K150" s="33"/>
      <c r="L150" s="33"/>
      <c r="M150" s="101"/>
    </row>
    <row r="151" spans="1:13" s="49" customFormat="1" ht="22.5" outlineLevel="1" x14ac:dyDescent="0.2">
      <c r="A151" s="98"/>
      <c r="B151" s="32">
        <f>B150+1</f>
        <v>4235</v>
      </c>
      <c r="C151" s="48"/>
      <c r="D151" s="120"/>
      <c r="E151" s="121"/>
      <c r="F151" s="95" t="s">
        <v>384</v>
      </c>
      <c r="G151" s="34" t="s">
        <v>948</v>
      </c>
      <c r="H151" s="34" t="s">
        <v>949</v>
      </c>
      <c r="I151" s="34"/>
      <c r="J151" s="33" t="s">
        <v>13</v>
      </c>
      <c r="K151" s="33" t="s">
        <v>13</v>
      </c>
      <c r="L151" s="33" t="s">
        <v>236</v>
      </c>
      <c r="M151" s="95"/>
    </row>
    <row r="152" spans="1:13" s="49" customFormat="1" ht="22.5" outlineLevel="1" x14ac:dyDescent="0.2">
      <c r="A152" s="98"/>
      <c r="B152" s="87">
        <f>B151+1</f>
        <v>4236</v>
      </c>
      <c r="C152" s="48"/>
      <c r="D152" s="116"/>
      <c r="E152" s="117"/>
      <c r="F152" s="95" t="s">
        <v>1203</v>
      </c>
      <c r="G152" s="34" t="s">
        <v>204</v>
      </c>
      <c r="H152" s="56" t="s">
        <v>1205</v>
      </c>
      <c r="I152" s="56"/>
      <c r="J152" s="33"/>
      <c r="K152" s="33"/>
      <c r="L152" s="33"/>
      <c r="M152" s="48" t="s">
        <v>1204</v>
      </c>
    </row>
    <row r="153" spans="1:13" s="53" customFormat="1" x14ac:dyDescent="0.2">
      <c r="A153" s="55" t="s">
        <v>47</v>
      </c>
      <c r="B153" s="54">
        <v>4300</v>
      </c>
      <c r="C153" s="114"/>
      <c r="D153" s="115"/>
      <c r="E153" s="389"/>
      <c r="F153" s="671" t="s">
        <v>276</v>
      </c>
      <c r="G153" s="671"/>
      <c r="H153" s="671"/>
      <c r="I153" s="671"/>
      <c r="J153" s="671"/>
      <c r="K153" s="671"/>
      <c r="L153" s="671"/>
      <c r="M153" s="389"/>
    </row>
    <row r="154" spans="1:13" s="60" customFormat="1" outlineLevel="1" x14ac:dyDescent="0.2">
      <c r="A154" s="59" t="s">
        <v>48</v>
      </c>
      <c r="B154" s="57">
        <v>4301</v>
      </c>
      <c r="C154" s="58"/>
      <c r="D154" s="58"/>
      <c r="E154" s="388"/>
      <c r="F154" s="672" t="s">
        <v>275</v>
      </c>
      <c r="G154" s="672"/>
      <c r="H154" s="672"/>
      <c r="I154" s="672"/>
      <c r="J154" s="672"/>
      <c r="K154" s="672"/>
      <c r="L154" s="672"/>
      <c r="M154" s="388"/>
    </row>
    <row r="155" spans="1:13" s="49" customFormat="1" ht="22.5" outlineLevel="1" x14ac:dyDescent="0.2">
      <c r="A155" s="98"/>
      <c r="B155" s="32">
        <f>B154+1</f>
        <v>4302</v>
      </c>
      <c r="C155" s="48"/>
      <c r="D155" s="120"/>
      <c r="E155" s="121"/>
      <c r="F155" s="95" t="s">
        <v>385</v>
      </c>
      <c r="G155" s="34" t="s">
        <v>12</v>
      </c>
      <c r="H155" s="34" t="s">
        <v>452</v>
      </c>
      <c r="I155" s="34" t="s">
        <v>348</v>
      </c>
      <c r="J155" s="33"/>
      <c r="K155" s="33"/>
      <c r="L155" s="33"/>
      <c r="M155" s="101"/>
    </row>
    <row r="156" spans="1:13" s="49" customFormat="1" ht="67.5" outlineLevel="1" x14ac:dyDescent="0.2">
      <c r="A156" s="98"/>
      <c r="B156" s="32">
        <f t="shared" ref="B156:B162" si="14">B155+1</f>
        <v>4303</v>
      </c>
      <c r="C156" s="48"/>
      <c r="D156" s="120"/>
      <c r="E156" s="121"/>
      <c r="F156" s="95" t="s">
        <v>386</v>
      </c>
      <c r="G156" s="34" t="s">
        <v>576</v>
      </c>
      <c r="H156" s="300" t="s">
        <v>1181</v>
      </c>
      <c r="I156" s="34" t="s">
        <v>417</v>
      </c>
      <c r="J156" s="33" t="s">
        <v>1371</v>
      </c>
      <c r="K156" s="33" t="s">
        <v>1371</v>
      </c>
      <c r="L156" s="33" t="s">
        <v>334</v>
      </c>
      <c r="M156" s="386" t="s">
        <v>1370</v>
      </c>
    </row>
    <row r="157" spans="1:13" s="49" customFormat="1" ht="22.5" outlineLevel="1" x14ac:dyDescent="0.2">
      <c r="A157" s="98"/>
      <c r="B157" s="32">
        <f t="shared" si="14"/>
        <v>4304</v>
      </c>
      <c r="C157" s="48"/>
      <c r="D157" s="120"/>
      <c r="E157" s="121"/>
      <c r="F157" s="95" t="s">
        <v>387</v>
      </c>
      <c r="G157" s="34" t="s">
        <v>204</v>
      </c>
      <c r="H157" s="300" t="s">
        <v>419</v>
      </c>
      <c r="I157" s="34"/>
      <c r="J157" s="33"/>
      <c r="K157" s="33"/>
      <c r="L157" s="33"/>
      <c r="M157" s="95"/>
    </row>
    <row r="158" spans="1:13" s="49" customFormat="1" ht="33.75" outlineLevel="1" x14ac:dyDescent="0.2">
      <c r="A158" s="98"/>
      <c r="B158" s="32">
        <f t="shared" si="14"/>
        <v>4305</v>
      </c>
      <c r="C158" s="48"/>
      <c r="D158" s="120"/>
      <c r="E158" s="121"/>
      <c r="F158" s="95" t="s">
        <v>388</v>
      </c>
      <c r="G158" s="34" t="s">
        <v>576</v>
      </c>
      <c r="H158" s="300" t="s">
        <v>1182</v>
      </c>
      <c r="I158" s="34" t="s">
        <v>417</v>
      </c>
      <c r="J158" s="33" t="s">
        <v>277</v>
      </c>
      <c r="K158" s="33" t="s">
        <v>277</v>
      </c>
      <c r="L158" s="33" t="s">
        <v>334</v>
      </c>
      <c r="M158" s="306" t="s">
        <v>1180</v>
      </c>
    </row>
    <row r="159" spans="1:13" s="49" customFormat="1" ht="22.5" outlineLevel="1" x14ac:dyDescent="0.2">
      <c r="A159" s="98"/>
      <c r="B159" s="32">
        <f t="shared" si="14"/>
        <v>4306</v>
      </c>
      <c r="C159" s="48"/>
      <c r="D159" s="120"/>
      <c r="E159" s="121"/>
      <c r="F159" s="95" t="s">
        <v>274</v>
      </c>
      <c r="G159" s="34" t="s">
        <v>12</v>
      </c>
      <c r="H159" s="34" t="s">
        <v>452</v>
      </c>
      <c r="I159" s="34" t="s">
        <v>442</v>
      </c>
      <c r="J159" s="33"/>
      <c r="K159" s="33"/>
      <c r="L159" s="33"/>
      <c r="M159" s="95"/>
    </row>
    <row r="160" spans="1:13" s="49" customFormat="1" ht="33.75" outlineLevel="1" x14ac:dyDescent="0.2">
      <c r="A160" s="98"/>
      <c r="B160" s="32">
        <f t="shared" si="14"/>
        <v>4307</v>
      </c>
      <c r="C160" s="48"/>
      <c r="D160" s="120"/>
      <c r="E160" s="121"/>
      <c r="F160" s="95" t="s">
        <v>389</v>
      </c>
      <c r="G160" s="34" t="s">
        <v>576</v>
      </c>
      <c r="H160" s="34" t="s">
        <v>952</v>
      </c>
      <c r="I160" s="34" t="s">
        <v>52</v>
      </c>
      <c r="J160" s="33" t="s">
        <v>273</v>
      </c>
      <c r="K160" s="33" t="s">
        <v>273</v>
      </c>
      <c r="L160" s="33" t="s">
        <v>334</v>
      </c>
      <c r="M160" s="95"/>
    </row>
    <row r="161" spans="1:16" s="49" customFormat="1" ht="22.5" outlineLevel="1" x14ac:dyDescent="0.2">
      <c r="A161" s="98"/>
      <c r="B161" s="32">
        <f t="shared" si="14"/>
        <v>4308</v>
      </c>
      <c r="C161" s="48"/>
      <c r="D161" s="120"/>
      <c r="E161" s="121"/>
      <c r="F161" s="95" t="s">
        <v>390</v>
      </c>
      <c r="G161" s="34" t="s">
        <v>204</v>
      </c>
      <c r="H161" s="34" t="s">
        <v>429</v>
      </c>
      <c r="I161" s="34"/>
      <c r="J161" s="33"/>
      <c r="K161" s="33"/>
      <c r="L161" s="134"/>
      <c r="M161" s="95"/>
    </row>
    <row r="162" spans="1:16" s="49" customFormat="1" ht="33.75" outlineLevel="1" x14ac:dyDescent="0.2">
      <c r="A162" s="98"/>
      <c r="B162" s="32">
        <f t="shared" si="14"/>
        <v>4309</v>
      </c>
      <c r="C162" s="48"/>
      <c r="D162" s="120"/>
      <c r="E162" s="121"/>
      <c r="F162" s="95" t="s">
        <v>391</v>
      </c>
      <c r="G162" s="34" t="s">
        <v>576</v>
      </c>
      <c r="H162" s="34" t="s">
        <v>953</v>
      </c>
      <c r="I162" s="34" t="s">
        <v>52</v>
      </c>
      <c r="J162" s="33" t="s">
        <v>273</v>
      </c>
      <c r="K162" s="33" t="s">
        <v>273</v>
      </c>
      <c r="L162" s="33" t="s">
        <v>334</v>
      </c>
      <c r="M162" s="95"/>
    </row>
    <row r="163" spans="1:16" s="49" customFormat="1" ht="22.5" outlineLevel="1" x14ac:dyDescent="0.2">
      <c r="A163" s="98"/>
      <c r="B163" s="87">
        <f>B162+1</f>
        <v>4310</v>
      </c>
      <c r="C163" s="48"/>
      <c r="D163" s="116"/>
      <c r="E163" s="117"/>
      <c r="F163" s="95" t="s">
        <v>1203</v>
      </c>
      <c r="G163" s="34" t="s">
        <v>204</v>
      </c>
      <c r="H163" s="56" t="s">
        <v>1205</v>
      </c>
      <c r="I163" s="56"/>
      <c r="J163" s="33"/>
      <c r="K163" s="33"/>
      <c r="L163" s="33"/>
      <c r="M163" s="48" t="s">
        <v>1204</v>
      </c>
    </row>
    <row r="164" spans="1:16" s="53" customFormat="1" x14ac:dyDescent="0.2">
      <c r="A164" s="55" t="s">
        <v>47</v>
      </c>
      <c r="B164" s="54">
        <v>4400</v>
      </c>
      <c r="C164" s="114"/>
      <c r="D164" s="115"/>
      <c r="E164" s="389"/>
      <c r="F164" s="671" t="s">
        <v>278</v>
      </c>
      <c r="G164" s="671"/>
      <c r="H164" s="671"/>
      <c r="I164" s="671"/>
      <c r="J164" s="671"/>
      <c r="K164" s="671"/>
      <c r="L164" s="671"/>
      <c r="M164" s="389"/>
    </row>
    <row r="165" spans="1:16" s="60" customFormat="1" outlineLevel="1" x14ac:dyDescent="0.2">
      <c r="A165" s="59" t="s">
        <v>48</v>
      </c>
      <c r="B165" s="57">
        <v>4401</v>
      </c>
      <c r="C165" s="58"/>
      <c r="D165" s="58"/>
      <c r="E165" s="388"/>
      <c r="F165" s="672" t="s">
        <v>406</v>
      </c>
      <c r="G165" s="672"/>
      <c r="H165" s="672"/>
      <c r="I165" s="672"/>
      <c r="J165" s="672"/>
      <c r="K165" s="672"/>
      <c r="L165" s="672"/>
      <c r="M165" s="388"/>
    </row>
    <row r="166" spans="1:16" s="49" customFormat="1" ht="22.5" outlineLevel="1" x14ac:dyDescent="0.2">
      <c r="A166" s="98"/>
      <c r="B166" s="32">
        <f>B165+1</f>
        <v>4402</v>
      </c>
      <c r="C166" s="48"/>
      <c r="D166" s="120"/>
      <c r="E166" s="121"/>
      <c r="F166" s="95" t="s">
        <v>385</v>
      </c>
      <c r="G166" s="34" t="s">
        <v>12</v>
      </c>
      <c r="H166" s="34" t="s">
        <v>538</v>
      </c>
      <c r="I166" s="34" t="s">
        <v>348</v>
      </c>
      <c r="J166" s="33"/>
      <c r="K166" s="33"/>
      <c r="L166" s="33"/>
      <c r="M166" s="95"/>
    </row>
    <row r="167" spans="1:16" s="639" customFormat="1" ht="22.5" outlineLevel="1" x14ac:dyDescent="0.2">
      <c r="A167" s="630"/>
      <c r="B167" s="631">
        <f>B166+1</f>
        <v>4403</v>
      </c>
      <c r="C167" s="632"/>
      <c r="D167" s="633"/>
      <c r="E167" s="634"/>
      <c r="F167" s="635" t="s">
        <v>279</v>
      </c>
      <c r="G167" s="636" t="s">
        <v>402</v>
      </c>
      <c r="H167" s="636" t="s">
        <v>539</v>
      </c>
      <c r="I167" s="636"/>
      <c r="J167" s="637" t="s">
        <v>10</v>
      </c>
      <c r="K167" s="637" t="s">
        <v>10</v>
      </c>
      <c r="L167" s="637" t="s">
        <v>8</v>
      </c>
      <c r="M167" s="638" t="s">
        <v>544</v>
      </c>
      <c r="P167" s="639" t="s">
        <v>537</v>
      </c>
    </row>
    <row r="168" spans="1:16" s="49" customFormat="1" ht="22.5" outlineLevel="1" x14ac:dyDescent="0.2">
      <c r="A168" s="98"/>
      <c r="B168" s="32">
        <f>B167+1</f>
        <v>4404</v>
      </c>
      <c r="C168" s="48"/>
      <c r="D168" s="120"/>
      <c r="E168" s="121"/>
      <c r="F168" s="95" t="s">
        <v>392</v>
      </c>
      <c r="G168" s="34" t="s">
        <v>341</v>
      </c>
      <c r="H168" s="34" t="s">
        <v>540</v>
      </c>
      <c r="I168" s="34" t="s">
        <v>417</v>
      </c>
      <c r="J168" s="33" t="s">
        <v>273</v>
      </c>
      <c r="K168" s="33" t="s">
        <v>273</v>
      </c>
      <c r="L168" s="33" t="s">
        <v>334</v>
      </c>
      <c r="M168" s="95"/>
    </row>
    <row r="169" spans="1:16" s="49" customFormat="1" ht="22.5" outlineLevel="1" x14ac:dyDescent="0.2">
      <c r="A169" s="98"/>
      <c r="B169" s="32">
        <f t="shared" ref="B169:B178" si="15">B168+1</f>
        <v>4405</v>
      </c>
      <c r="C169" s="48"/>
      <c r="D169" s="120"/>
      <c r="E169" s="121"/>
      <c r="F169" s="95" t="s">
        <v>387</v>
      </c>
      <c r="G169" s="34" t="s">
        <v>204</v>
      </c>
      <c r="H169" s="107" t="s">
        <v>419</v>
      </c>
      <c r="I169" s="34"/>
      <c r="J169" s="33"/>
      <c r="K169" s="33"/>
      <c r="L169" s="33"/>
      <c r="M169" s="95"/>
    </row>
    <row r="170" spans="1:16" s="49" customFormat="1" ht="22.5" outlineLevel="1" x14ac:dyDescent="0.2">
      <c r="A170" s="98"/>
      <c r="B170" s="32">
        <f>B169+1</f>
        <v>4406</v>
      </c>
      <c r="C170" s="48"/>
      <c r="D170" s="120"/>
      <c r="E170" s="121"/>
      <c r="F170" s="95" t="s">
        <v>393</v>
      </c>
      <c r="G170" s="34" t="s">
        <v>340</v>
      </c>
      <c r="H170" s="107" t="s">
        <v>541</v>
      </c>
      <c r="I170" s="34" t="s">
        <v>52</v>
      </c>
      <c r="J170" s="33" t="s">
        <v>297</v>
      </c>
      <c r="K170" s="33" t="s">
        <v>297</v>
      </c>
      <c r="L170" s="33" t="s">
        <v>334</v>
      </c>
      <c r="M170" s="95"/>
    </row>
    <row r="171" spans="1:16" s="49" customFormat="1" ht="22.5" outlineLevel="1" x14ac:dyDescent="0.2">
      <c r="A171" s="98"/>
      <c r="B171" s="32">
        <f t="shared" si="15"/>
        <v>4407</v>
      </c>
      <c r="C171" s="48"/>
      <c r="D171" s="120"/>
      <c r="E171" s="121"/>
      <c r="F171" s="95" t="s">
        <v>387</v>
      </c>
      <c r="G171" s="34" t="s">
        <v>204</v>
      </c>
      <c r="H171" s="107" t="s">
        <v>429</v>
      </c>
      <c r="I171" s="34"/>
      <c r="J171" s="33"/>
      <c r="K171" s="33"/>
      <c r="L171" s="33"/>
      <c r="M171" s="95"/>
    </row>
    <row r="172" spans="1:16" s="49" customFormat="1" ht="33.75" outlineLevel="1" x14ac:dyDescent="0.2">
      <c r="A172" s="98"/>
      <c r="B172" s="32">
        <f t="shared" si="15"/>
        <v>4408</v>
      </c>
      <c r="C172" s="48"/>
      <c r="D172" s="120"/>
      <c r="E172" s="121"/>
      <c r="F172" s="95" t="s">
        <v>298</v>
      </c>
      <c r="G172" s="34" t="s">
        <v>340</v>
      </c>
      <c r="H172" s="107" t="s">
        <v>550</v>
      </c>
      <c r="I172" s="34" t="s">
        <v>52</v>
      </c>
      <c r="J172" s="33" t="s">
        <v>549</v>
      </c>
      <c r="K172" s="33" t="s">
        <v>549</v>
      </c>
      <c r="L172" s="33" t="s">
        <v>334</v>
      </c>
      <c r="M172" s="95" t="s">
        <v>548</v>
      </c>
    </row>
    <row r="173" spans="1:16" s="49" customFormat="1" ht="22.5" outlineLevel="1" x14ac:dyDescent="0.2">
      <c r="A173" s="98"/>
      <c r="B173" s="32">
        <f>B172+1</f>
        <v>4409</v>
      </c>
      <c r="C173" s="48"/>
      <c r="D173" s="120"/>
      <c r="E173" s="121"/>
      <c r="F173" s="95" t="s">
        <v>394</v>
      </c>
      <c r="G173" s="34" t="s">
        <v>339</v>
      </c>
      <c r="H173" s="107" t="s">
        <v>545</v>
      </c>
      <c r="I173" s="34" t="s">
        <v>542</v>
      </c>
      <c r="J173" s="33" t="s">
        <v>280</v>
      </c>
      <c r="K173" s="33" t="s">
        <v>280</v>
      </c>
      <c r="L173" s="33" t="s">
        <v>236</v>
      </c>
      <c r="M173" s="95"/>
    </row>
    <row r="174" spans="1:16" s="49" customFormat="1" ht="22.5" outlineLevel="1" x14ac:dyDescent="0.2">
      <c r="A174" s="98"/>
      <c r="B174" s="32">
        <f t="shared" si="15"/>
        <v>4410</v>
      </c>
      <c r="C174" s="48"/>
      <c r="D174" s="120"/>
      <c r="E174" s="121"/>
      <c r="F174" s="95" t="s">
        <v>398</v>
      </c>
      <c r="G174" s="34" t="s">
        <v>204</v>
      </c>
      <c r="H174" s="107" t="s">
        <v>543</v>
      </c>
      <c r="I174" s="34"/>
      <c r="J174" s="33"/>
      <c r="K174" s="33"/>
      <c r="L174" s="33"/>
      <c r="M174" s="95"/>
    </row>
    <row r="175" spans="1:16" s="49" customFormat="1" ht="22.5" outlineLevel="1" x14ac:dyDescent="0.2">
      <c r="A175" s="98"/>
      <c r="B175" s="32">
        <f>B174+1</f>
        <v>4411</v>
      </c>
      <c r="C175" s="48"/>
      <c r="D175" s="120"/>
      <c r="E175" s="121"/>
      <c r="F175" s="95" t="s">
        <v>394</v>
      </c>
      <c r="G175" s="34" t="s">
        <v>339</v>
      </c>
      <c r="H175" s="107" t="s">
        <v>546</v>
      </c>
      <c r="I175" s="34" t="s">
        <v>542</v>
      </c>
      <c r="J175" s="33" t="s">
        <v>281</v>
      </c>
      <c r="K175" s="33" t="s">
        <v>281</v>
      </c>
      <c r="L175" s="33" t="s">
        <v>236</v>
      </c>
      <c r="M175" s="95"/>
    </row>
    <row r="176" spans="1:16" s="49" customFormat="1" ht="22.5" outlineLevel="1" x14ac:dyDescent="0.2">
      <c r="A176" s="98"/>
      <c r="B176" s="32">
        <f t="shared" si="15"/>
        <v>4412</v>
      </c>
      <c r="C176" s="48"/>
      <c r="D176" s="120"/>
      <c r="E176" s="121"/>
      <c r="F176" s="95" t="s">
        <v>398</v>
      </c>
      <c r="G176" s="34" t="s">
        <v>204</v>
      </c>
      <c r="H176" s="107" t="s">
        <v>543</v>
      </c>
      <c r="I176" s="34"/>
      <c r="J176" s="33"/>
      <c r="K176" s="33"/>
      <c r="L176" s="33"/>
      <c r="M176" s="95"/>
    </row>
    <row r="177" spans="1:16" s="49" customFormat="1" ht="22.5" outlineLevel="1" x14ac:dyDescent="0.2">
      <c r="A177" s="98"/>
      <c r="B177" s="32">
        <f t="shared" si="15"/>
        <v>4413</v>
      </c>
      <c r="C177" s="48"/>
      <c r="D177" s="120"/>
      <c r="E177" s="121"/>
      <c r="F177" s="95" t="s">
        <v>395</v>
      </c>
      <c r="G177" s="34" t="s">
        <v>339</v>
      </c>
      <c r="H177" s="107" t="s">
        <v>546</v>
      </c>
      <c r="I177" s="34" t="s">
        <v>542</v>
      </c>
      <c r="J177" s="134" t="s">
        <v>280</v>
      </c>
      <c r="K177" s="134" t="s">
        <v>280</v>
      </c>
      <c r="L177" s="33" t="s">
        <v>236</v>
      </c>
      <c r="M177" s="101"/>
    </row>
    <row r="178" spans="1:16" s="49" customFormat="1" ht="22.5" outlineLevel="1" x14ac:dyDescent="0.2">
      <c r="A178" s="98"/>
      <c r="B178" s="32">
        <f t="shared" si="15"/>
        <v>4414</v>
      </c>
      <c r="C178" s="48"/>
      <c r="D178" s="120"/>
      <c r="E178" s="121"/>
      <c r="F178" s="95" t="s">
        <v>399</v>
      </c>
      <c r="G178" s="34" t="s">
        <v>204</v>
      </c>
      <c r="H178" s="107" t="s">
        <v>543</v>
      </c>
      <c r="I178" s="34"/>
      <c r="J178" s="134"/>
      <c r="K178" s="134"/>
      <c r="L178" s="33"/>
      <c r="M178" s="95"/>
    </row>
    <row r="179" spans="1:16" s="49" customFormat="1" ht="22.5" outlineLevel="1" x14ac:dyDescent="0.2">
      <c r="A179" s="98"/>
      <c r="B179" s="32">
        <f>B178+1</f>
        <v>4415</v>
      </c>
      <c r="C179" s="48"/>
      <c r="D179" s="120"/>
      <c r="E179" s="121"/>
      <c r="F179" s="95" t="s">
        <v>396</v>
      </c>
      <c r="G179" s="34" t="s">
        <v>339</v>
      </c>
      <c r="H179" s="107" t="s">
        <v>547</v>
      </c>
      <c r="I179" s="34" t="s">
        <v>542</v>
      </c>
      <c r="J179" s="134" t="s">
        <v>282</v>
      </c>
      <c r="K179" s="134" t="s">
        <v>282</v>
      </c>
      <c r="L179" s="33" t="s">
        <v>236</v>
      </c>
      <c r="M179" s="95"/>
    </row>
    <row r="180" spans="1:16" s="49" customFormat="1" ht="22.5" outlineLevel="1" x14ac:dyDescent="0.2">
      <c r="A180" s="98"/>
      <c r="B180" s="32">
        <f t="shared" ref="B180:B182" si="16">B179+1</f>
        <v>4416</v>
      </c>
      <c r="C180" s="48"/>
      <c r="D180" s="120"/>
      <c r="E180" s="121"/>
      <c r="F180" s="95" t="s">
        <v>400</v>
      </c>
      <c r="G180" s="34" t="s">
        <v>204</v>
      </c>
      <c r="H180" s="107" t="s">
        <v>543</v>
      </c>
      <c r="I180" s="34"/>
      <c r="J180" s="134"/>
      <c r="K180" s="134"/>
      <c r="L180" s="33"/>
      <c r="M180" s="95"/>
    </row>
    <row r="181" spans="1:16" s="49" customFormat="1" ht="22.5" outlineLevel="1" x14ac:dyDescent="0.2">
      <c r="A181" s="98"/>
      <c r="B181" s="32">
        <f t="shared" si="16"/>
        <v>4417</v>
      </c>
      <c r="C181" s="48"/>
      <c r="D181" s="120"/>
      <c r="E181" s="121"/>
      <c r="F181" s="95" t="s">
        <v>397</v>
      </c>
      <c r="G181" s="34" t="s">
        <v>339</v>
      </c>
      <c r="H181" s="107" t="s">
        <v>547</v>
      </c>
      <c r="I181" s="34" t="s">
        <v>542</v>
      </c>
      <c r="J181" s="134" t="s">
        <v>280</v>
      </c>
      <c r="K181" s="134" t="s">
        <v>280</v>
      </c>
      <c r="L181" s="33" t="s">
        <v>236</v>
      </c>
      <c r="M181" s="101"/>
    </row>
    <row r="182" spans="1:16" s="49" customFormat="1" ht="22.5" outlineLevel="1" x14ac:dyDescent="0.2">
      <c r="A182" s="98"/>
      <c r="B182" s="32">
        <f t="shared" si="16"/>
        <v>4418</v>
      </c>
      <c r="C182" s="48"/>
      <c r="D182" s="120"/>
      <c r="E182" s="121"/>
      <c r="F182" s="95" t="s">
        <v>401</v>
      </c>
      <c r="G182" s="34" t="s">
        <v>204</v>
      </c>
      <c r="H182" s="107" t="s">
        <v>543</v>
      </c>
      <c r="I182" s="34"/>
      <c r="J182" s="33"/>
      <c r="K182" s="33"/>
      <c r="L182" s="33"/>
      <c r="M182" s="95"/>
    </row>
    <row r="183" spans="1:16" s="49" customFormat="1" ht="22.5" outlineLevel="1" x14ac:dyDescent="0.2">
      <c r="A183" s="98"/>
      <c r="B183" s="87">
        <f>B182+1</f>
        <v>4419</v>
      </c>
      <c r="C183" s="48"/>
      <c r="D183" s="116"/>
      <c r="E183" s="117"/>
      <c r="F183" s="95" t="s">
        <v>1203</v>
      </c>
      <c r="G183" s="34" t="s">
        <v>204</v>
      </c>
      <c r="H183" s="56" t="s">
        <v>1205</v>
      </c>
      <c r="I183" s="56"/>
      <c r="J183" s="33"/>
      <c r="K183" s="33"/>
      <c r="L183" s="33"/>
      <c r="M183" s="48" t="s">
        <v>1204</v>
      </c>
    </row>
    <row r="184" spans="1:16" s="53" customFormat="1" x14ac:dyDescent="0.2">
      <c r="A184" s="55" t="s">
        <v>47</v>
      </c>
      <c r="B184" s="54">
        <v>5130</v>
      </c>
      <c r="C184" s="114"/>
      <c r="D184" s="115"/>
      <c r="E184" s="389"/>
      <c r="F184" s="671" t="s">
        <v>600</v>
      </c>
      <c r="G184" s="671"/>
      <c r="H184" s="671"/>
      <c r="I184" s="671"/>
      <c r="J184" s="671"/>
      <c r="K184" s="671"/>
      <c r="L184" s="671"/>
      <c r="M184" s="389"/>
    </row>
    <row r="185" spans="1:16" s="60" customFormat="1" outlineLevel="1" x14ac:dyDescent="0.2">
      <c r="A185" s="59" t="s">
        <v>48</v>
      </c>
      <c r="B185" s="57">
        <f>B184+1</f>
        <v>5131</v>
      </c>
      <c r="C185" s="58"/>
      <c r="D185" s="58"/>
      <c r="E185" s="388"/>
      <c r="F185" s="672" t="s">
        <v>927</v>
      </c>
      <c r="G185" s="672"/>
      <c r="H185" s="672"/>
      <c r="I185" s="672"/>
      <c r="J185" s="672"/>
      <c r="K185" s="672"/>
      <c r="L185" s="672"/>
      <c r="M185" s="388"/>
    </row>
    <row r="186" spans="1:16" s="49" customFormat="1" ht="22.5" outlineLevel="1" x14ac:dyDescent="0.2">
      <c r="A186" s="98"/>
      <c r="B186" s="32">
        <f>B185+1</f>
        <v>5132</v>
      </c>
      <c r="C186" s="48"/>
      <c r="D186" s="120"/>
      <c r="E186" s="121"/>
      <c r="F186" s="95" t="s">
        <v>385</v>
      </c>
      <c r="G186" s="34" t="s">
        <v>12</v>
      </c>
      <c r="H186" s="34" t="s">
        <v>584</v>
      </c>
      <c r="I186" s="34" t="s">
        <v>348</v>
      </c>
      <c r="J186" s="33"/>
      <c r="K186" s="33"/>
      <c r="L186" s="33"/>
      <c r="M186" s="95"/>
    </row>
    <row r="187" spans="1:16" s="639" customFormat="1" ht="22.5" outlineLevel="1" x14ac:dyDescent="0.2">
      <c r="A187" s="630"/>
      <c r="B187" s="631">
        <f>B186+1</f>
        <v>5133</v>
      </c>
      <c r="C187" s="632"/>
      <c r="D187" s="633"/>
      <c r="E187" s="634"/>
      <c r="F187" s="635" t="s">
        <v>279</v>
      </c>
      <c r="G187" s="636" t="s">
        <v>402</v>
      </c>
      <c r="H187" s="636" t="s">
        <v>539</v>
      </c>
      <c r="I187" s="636"/>
      <c r="J187" s="637" t="s">
        <v>10</v>
      </c>
      <c r="K187" s="637" t="s">
        <v>10</v>
      </c>
      <c r="L187" s="637" t="s">
        <v>8</v>
      </c>
      <c r="M187" s="638" t="s">
        <v>544</v>
      </c>
      <c r="P187" s="639" t="s">
        <v>537</v>
      </c>
    </row>
    <row r="188" spans="1:16" s="49" customFormat="1" ht="22.5" outlineLevel="1" x14ac:dyDescent="0.2">
      <c r="A188" s="98"/>
      <c r="B188" s="32">
        <f>B187+1</f>
        <v>5134</v>
      </c>
      <c r="C188" s="48"/>
      <c r="D188" s="120"/>
      <c r="E188" s="121"/>
      <c r="F188" s="95" t="s">
        <v>586</v>
      </c>
      <c r="G188" s="34" t="s">
        <v>339</v>
      </c>
      <c r="H188" s="34" t="s">
        <v>610</v>
      </c>
      <c r="I188" s="34"/>
      <c r="J188" s="33">
        <v>4128</v>
      </c>
      <c r="K188" s="33">
        <v>4128</v>
      </c>
      <c r="L188" s="33" t="s">
        <v>236</v>
      </c>
      <c r="M188" s="95"/>
    </row>
    <row r="189" spans="1:16" s="49" customFormat="1" ht="22.5" outlineLevel="1" x14ac:dyDescent="0.2">
      <c r="A189" s="98"/>
      <c r="B189" s="32">
        <f t="shared" ref="B189:B195" si="17">B188+1</f>
        <v>5135</v>
      </c>
      <c r="C189" s="48"/>
      <c r="D189" s="120"/>
      <c r="E189" s="121"/>
      <c r="F189" s="95" t="s">
        <v>587</v>
      </c>
      <c r="G189" s="34" t="s">
        <v>339</v>
      </c>
      <c r="H189" s="34" t="s">
        <v>611</v>
      </c>
      <c r="I189" s="34"/>
      <c r="J189" s="33">
        <v>12352</v>
      </c>
      <c r="K189" s="33">
        <v>12352</v>
      </c>
      <c r="L189" s="33" t="s">
        <v>236</v>
      </c>
      <c r="M189" s="95"/>
    </row>
    <row r="190" spans="1:16" s="49" customFormat="1" ht="22.5" outlineLevel="1" x14ac:dyDescent="0.2">
      <c r="A190" s="98"/>
      <c r="B190" s="32">
        <f>B189+1</f>
        <v>5136</v>
      </c>
      <c r="C190" s="48"/>
      <c r="D190" s="120"/>
      <c r="E190" s="121"/>
      <c r="F190" s="95" t="s">
        <v>588</v>
      </c>
      <c r="G190" s="34" t="s">
        <v>339</v>
      </c>
      <c r="H190" s="34" t="s">
        <v>547</v>
      </c>
      <c r="I190" s="34"/>
      <c r="J190" s="33">
        <v>20576</v>
      </c>
      <c r="K190" s="33">
        <v>20576</v>
      </c>
      <c r="L190" s="33" t="s">
        <v>236</v>
      </c>
      <c r="M190" s="95"/>
    </row>
    <row r="191" spans="1:16" s="49" customFormat="1" ht="22.5" outlineLevel="1" x14ac:dyDescent="0.2">
      <c r="A191" s="98"/>
      <c r="B191" s="32">
        <f t="shared" si="17"/>
        <v>5137</v>
      </c>
      <c r="C191" s="48"/>
      <c r="D191" s="120"/>
      <c r="E191" s="121"/>
      <c r="F191" s="95" t="s">
        <v>589</v>
      </c>
      <c r="G191" s="34" t="s">
        <v>339</v>
      </c>
      <c r="H191" s="34" t="s">
        <v>612</v>
      </c>
      <c r="I191" s="34"/>
      <c r="J191" s="33">
        <v>28800</v>
      </c>
      <c r="K191" s="33">
        <v>28800</v>
      </c>
      <c r="L191" s="33" t="s">
        <v>236</v>
      </c>
      <c r="M191" s="95"/>
    </row>
    <row r="192" spans="1:16" s="49" customFormat="1" ht="22.5" outlineLevel="1" x14ac:dyDescent="0.2">
      <c r="A192" s="98"/>
      <c r="B192" s="32">
        <f t="shared" si="17"/>
        <v>5138</v>
      </c>
      <c r="C192" s="48"/>
      <c r="D192" s="120"/>
      <c r="E192" s="121"/>
      <c r="F192" s="95" t="s">
        <v>590</v>
      </c>
      <c r="G192" s="34" t="s">
        <v>339</v>
      </c>
      <c r="H192" s="34" t="s">
        <v>613</v>
      </c>
      <c r="I192" s="34"/>
      <c r="J192" s="33">
        <v>37024</v>
      </c>
      <c r="K192" s="33">
        <v>37024</v>
      </c>
      <c r="L192" s="33" t="s">
        <v>236</v>
      </c>
      <c r="M192" s="95"/>
    </row>
    <row r="193" spans="1:16" s="49" customFormat="1" ht="22.5" outlineLevel="1" x14ac:dyDescent="0.2">
      <c r="A193" s="98"/>
      <c r="B193" s="32">
        <f>B192+1</f>
        <v>5139</v>
      </c>
      <c r="C193" s="48"/>
      <c r="D193" s="120"/>
      <c r="E193" s="121"/>
      <c r="F193" s="95" t="s">
        <v>591</v>
      </c>
      <c r="G193" s="34" t="s">
        <v>339</v>
      </c>
      <c r="H193" s="34" t="s">
        <v>614</v>
      </c>
      <c r="I193" s="34"/>
      <c r="J193" s="33">
        <v>45248</v>
      </c>
      <c r="K193" s="33">
        <v>45248</v>
      </c>
      <c r="L193" s="33" t="s">
        <v>236</v>
      </c>
      <c r="M193" s="95"/>
    </row>
    <row r="194" spans="1:16" s="49" customFormat="1" ht="22.5" outlineLevel="1" x14ac:dyDescent="0.2">
      <c r="A194" s="98"/>
      <c r="B194" s="32">
        <f t="shared" si="17"/>
        <v>5140</v>
      </c>
      <c r="C194" s="48"/>
      <c r="D194" s="120"/>
      <c r="E194" s="121"/>
      <c r="F194" s="95" t="s">
        <v>592</v>
      </c>
      <c r="G194" s="34" t="s">
        <v>339</v>
      </c>
      <c r="H194" s="34" t="s">
        <v>615</v>
      </c>
      <c r="I194" s="34"/>
      <c r="J194" s="33">
        <v>53472</v>
      </c>
      <c r="K194" s="33">
        <v>53472</v>
      </c>
      <c r="L194" s="33" t="s">
        <v>236</v>
      </c>
      <c r="M194" s="95"/>
    </row>
    <row r="195" spans="1:16" s="49" customFormat="1" ht="22.5" outlineLevel="1" x14ac:dyDescent="0.2">
      <c r="A195" s="98"/>
      <c r="B195" s="32">
        <f t="shared" si="17"/>
        <v>5141</v>
      </c>
      <c r="C195" s="48"/>
      <c r="D195" s="120"/>
      <c r="E195" s="121"/>
      <c r="F195" s="95" t="s">
        <v>592</v>
      </c>
      <c r="G195" s="34" t="s">
        <v>339</v>
      </c>
      <c r="H195" s="34" t="s">
        <v>616</v>
      </c>
      <c r="I195" s="34"/>
      <c r="J195" s="33" t="s">
        <v>598</v>
      </c>
      <c r="K195" s="33" t="s">
        <v>598</v>
      </c>
      <c r="L195" s="33" t="s">
        <v>236</v>
      </c>
      <c r="M195" s="95"/>
    </row>
    <row r="196" spans="1:16" s="60" customFormat="1" outlineLevel="1" x14ac:dyDescent="0.2">
      <c r="A196" s="59" t="s">
        <v>48</v>
      </c>
      <c r="B196" s="57">
        <f>B195+1</f>
        <v>5142</v>
      </c>
      <c r="C196" s="58"/>
      <c r="D196" s="58"/>
      <c r="E196" s="388"/>
      <c r="F196" s="681" t="s">
        <v>928</v>
      </c>
      <c r="G196" s="681"/>
      <c r="H196" s="681"/>
      <c r="I196" s="681"/>
      <c r="J196" s="681"/>
      <c r="K196" s="681"/>
      <c r="L196" s="681"/>
      <c r="M196" s="388"/>
    </row>
    <row r="197" spans="1:16" s="49" customFormat="1" ht="22.5" outlineLevel="1" x14ac:dyDescent="0.2">
      <c r="A197" s="98"/>
      <c r="B197" s="32">
        <f>B196+1</f>
        <v>5143</v>
      </c>
      <c r="C197" s="48"/>
      <c r="D197" s="120"/>
      <c r="E197" s="121"/>
      <c r="F197" s="95" t="s">
        <v>931</v>
      </c>
      <c r="G197" s="34" t="s">
        <v>339</v>
      </c>
      <c r="H197" s="34" t="s">
        <v>930</v>
      </c>
      <c r="I197" s="34"/>
      <c r="J197" s="33" t="s">
        <v>932</v>
      </c>
      <c r="K197" s="33" t="s">
        <v>932</v>
      </c>
      <c r="L197" s="33" t="s">
        <v>236</v>
      </c>
      <c r="M197" s="95"/>
    </row>
    <row r="198" spans="1:16" s="49" customFormat="1" ht="22.5" outlineLevel="1" x14ac:dyDescent="0.2">
      <c r="A198" s="98"/>
      <c r="B198" s="32">
        <f t="shared" ref="B198" si="18">B197+1</f>
        <v>5144</v>
      </c>
      <c r="C198" s="48"/>
      <c r="D198" s="120"/>
      <c r="E198" s="121"/>
      <c r="F198" s="95" t="s">
        <v>933</v>
      </c>
      <c r="G198" s="34" t="s">
        <v>339</v>
      </c>
      <c r="H198" s="34" t="s">
        <v>934</v>
      </c>
      <c r="I198" s="34"/>
      <c r="J198" s="33" t="s">
        <v>935</v>
      </c>
      <c r="K198" s="33" t="s">
        <v>935</v>
      </c>
      <c r="L198" s="33" t="s">
        <v>236</v>
      </c>
      <c r="M198" s="95"/>
    </row>
    <row r="199" spans="1:16" s="49" customFormat="1" ht="22.5" outlineLevel="1" x14ac:dyDescent="0.2">
      <c r="A199" s="98"/>
      <c r="B199" s="87">
        <f>B198+1</f>
        <v>5145</v>
      </c>
      <c r="C199" s="48"/>
      <c r="D199" s="116"/>
      <c r="E199" s="117"/>
      <c r="F199" s="95" t="s">
        <v>1203</v>
      </c>
      <c r="G199" s="34" t="s">
        <v>204</v>
      </c>
      <c r="H199" s="56" t="s">
        <v>1205</v>
      </c>
      <c r="I199" s="56"/>
      <c r="J199" s="33"/>
      <c r="K199" s="33"/>
      <c r="L199" s="33"/>
      <c r="M199" s="48" t="s">
        <v>1204</v>
      </c>
    </row>
    <row r="200" spans="1:16" s="53" customFormat="1" x14ac:dyDescent="0.2">
      <c r="A200" s="55" t="s">
        <v>47</v>
      </c>
      <c r="B200" s="54">
        <v>5150</v>
      </c>
      <c r="C200" s="114"/>
      <c r="D200" s="115"/>
      <c r="E200" s="389"/>
      <c r="F200" s="671" t="s">
        <v>585</v>
      </c>
      <c r="G200" s="671"/>
      <c r="H200" s="671"/>
      <c r="I200" s="671"/>
      <c r="J200" s="671"/>
      <c r="K200" s="671"/>
      <c r="L200" s="671"/>
      <c r="M200" s="389"/>
    </row>
    <row r="201" spans="1:16" s="60" customFormat="1" outlineLevel="1" x14ac:dyDescent="0.2">
      <c r="A201" s="59" t="s">
        <v>48</v>
      </c>
      <c r="B201" s="57">
        <f>B200+1</f>
        <v>5151</v>
      </c>
      <c r="C201" s="58"/>
      <c r="D201" s="58"/>
      <c r="E201" s="388"/>
      <c r="F201" s="672" t="s">
        <v>406</v>
      </c>
      <c r="G201" s="672"/>
      <c r="H201" s="672"/>
      <c r="I201" s="672"/>
      <c r="J201" s="672"/>
      <c r="K201" s="672"/>
      <c r="L201" s="672"/>
      <c r="M201" s="388"/>
    </row>
    <row r="202" spans="1:16" s="49" customFormat="1" ht="22.5" outlineLevel="1" x14ac:dyDescent="0.2">
      <c r="A202" s="98"/>
      <c r="B202" s="32">
        <f>B201+1</f>
        <v>5152</v>
      </c>
      <c r="C202" s="48"/>
      <c r="D202" s="120"/>
      <c r="E202" s="121"/>
      <c r="F202" s="95" t="s">
        <v>385</v>
      </c>
      <c r="G202" s="34" t="s">
        <v>12</v>
      </c>
      <c r="H202" s="34" t="s">
        <v>584</v>
      </c>
      <c r="I202" s="34" t="s">
        <v>348</v>
      </c>
      <c r="J202" s="33"/>
      <c r="K202" s="33"/>
      <c r="L202" s="33"/>
      <c r="M202" s="95"/>
    </row>
    <row r="203" spans="1:16" s="639" customFormat="1" ht="22.5" outlineLevel="1" x14ac:dyDescent="0.2">
      <c r="A203" s="630"/>
      <c r="B203" s="631">
        <f>B202+1</f>
        <v>5153</v>
      </c>
      <c r="C203" s="632"/>
      <c r="D203" s="633"/>
      <c r="E203" s="634"/>
      <c r="F203" s="635" t="s">
        <v>279</v>
      </c>
      <c r="G203" s="636" t="s">
        <v>402</v>
      </c>
      <c r="H203" s="636" t="s">
        <v>539</v>
      </c>
      <c r="I203" s="636"/>
      <c r="J203" s="637" t="s">
        <v>10</v>
      </c>
      <c r="K203" s="637" t="s">
        <v>10</v>
      </c>
      <c r="L203" s="637" t="s">
        <v>8</v>
      </c>
      <c r="M203" s="638" t="s">
        <v>544</v>
      </c>
      <c r="P203" s="639" t="s">
        <v>537</v>
      </c>
    </row>
    <row r="204" spans="1:16" s="49" customFormat="1" ht="22.5" outlineLevel="1" x14ac:dyDescent="0.2">
      <c r="A204" s="98"/>
      <c r="B204" s="32">
        <f>B203+1</f>
        <v>5154</v>
      </c>
      <c r="C204" s="48"/>
      <c r="D204" s="120"/>
      <c r="E204" s="121"/>
      <c r="F204" s="95" t="s">
        <v>586</v>
      </c>
      <c r="G204" s="34" t="s">
        <v>341</v>
      </c>
      <c r="H204" s="34" t="s">
        <v>593</v>
      </c>
      <c r="I204" s="34"/>
      <c r="J204" s="33" t="s">
        <v>601</v>
      </c>
      <c r="K204" s="33" t="s">
        <v>601</v>
      </c>
      <c r="L204" s="33" t="s">
        <v>334</v>
      </c>
      <c r="M204" s="95"/>
    </row>
    <row r="205" spans="1:16" s="49" customFormat="1" ht="22.5" outlineLevel="1" x14ac:dyDescent="0.2">
      <c r="A205" s="98"/>
      <c r="B205" s="32">
        <f t="shared" ref="B205:B214" si="19">B204+1</f>
        <v>5155</v>
      </c>
      <c r="C205" s="48"/>
      <c r="D205" s="120"/>
      <c r="E205" s="121"/>
      <c r="F205" s="95" t="s">
        <v>587</v>
      </c>
      <c r="G205" s="34" t="s">
        <v>341</v>
      </c>
      <c r="H205" s="34" t="s">
        <v>594</v>
      </c>
      <c r="I205" s="34"/>
      <c r="J205" s="33" t="s">
        <v>602</v>
      </c>
      <c r="K205" s="33" t="s">
        <v>602</v>
      </c>
      <c r="L205" s="33" t="s">
        <v>334</v>
      </c>
      <c r="M205" s="95"/>
    </row>
    <row r="206" spans="1:16" s="49" customFormat="1" ht="22.5" outlineLevel="1" x14ac:dyDescent="0.2">
      <c r="A206" s="98"/>
      <c r="B206" s="32">
        <f>B205+1</f>
        <v>5156</v>
      </c>
      <c r="C206" s="48"/>
      <c r="D206" s="120"/>
      <c r="E206" s="121"/>
      <c r="F206" s="95" t="s">
        <v>588</v>
      </c>
      <c r="G206" s="34" t="s">
        <v>341</v>
      </c>
      <c r="H206" s="34" t="s">
        <v>540</v>
      </c>
      <c r="I206" s="34"/>
      <c r="J206" s="33" t="s">
        <v>603</v>
      </c>
      <c r="K206" s="33" t="s">
        <v>603</v>
      </c>
      <c r="L206" s="33" t="s">
        <v>334</v>
      </c>
      <c r="M206" s="95"/>
    </row>
    <row r="207" spans="1:16" s="49" customFormat="1" ht="22.5" outlineLevel="1" x14ac:dyDescent="0.2">
      <c r="A207" s="98"/>
      <c r="B207" s="32">
        <f t="shared" si="19"/>
        <v>5157</v>
      </c>
      <c r="C207" s="48"/>
      <c r="D207" s="120"/>
      <c r="E207" s="121"/>
      <c r="F207" s="95" t="s">
        <v>589</v>
      </c>
      <c r="G207" s="34" t="s">
        <v>341</v>
      </c>
      <c r="H207" s="34" t="s">
        <v>595</v>
      </c>
      <c r="I207" s="34"/>
      <c r="J207" s="33" t="s">
        <v>604</v>
      </c>
      <c r="K207" s="33" t="s">
        <v>604</v>
      </c>
      <c r="L207" s="33" t="s">
        <v>334</v>
      </c>
      <c r="M207" s="95"/>
    </row>
    <row r="208" spans="1:16" s="49" customFormat="1" ht="22.5" outlineLevel="1" x14ac:dyDescent="0.2">
      <c r="A208" s="98"/>
      <c r="B208" s="32">
        <f t="shared" si="19"/>
        <v>5158</v>
      </c>
      <c r="C208" s="48"/>
      <c r="D208" s="120"/>
      <c r="E208" s="121"/>
      <c r="F208" s="95" t="s">
        <v>590</v>
      </c>
      <c r="G208" s="34" t="s">
        <v>341</v>
      </c>
      <c r="H208" s="34" t="s">
        <v>541</v>
      </c>
      <c r="I208" s="34"/>
      <c r="J208" s="33" t="s">
        <v>605</v>
      </c>
      <c r="K208" s="33" t="s">
        <v>605</v>
      </c>
      <c r="L208" s="33" t="s">
        <v>334</v>
      </c>
      <c r="M208" s="95"/>
    </row>
    <row r="209" spans="1:13" s="49" customFormat="1" ht="22.5" outlineLevel="1" x14ac:dyDescent="0.2">
      <c r="A209" s="98"/>
      <c r="B209" s="32">
        <f>B208+1</f>
        <v>5159</v>
      </c>
      <c r="C209" s="48"/>
      <c r="D209" s="120"/>
      <c r="E209" s="121"/>
      <c r="F209" s="95" t="s">
        <v>591</v>
      </c>
      <c r="G209" s="34" t="s">
        <v>341</v>
      </c>
      <c r="H209" s="34" t="s">
        <v>596</v>
      </c>
      <c r="I209" s="34"/>
      <c r="J209" s="33" t="s">
        <v>606</v>
      </c>
      <c r="K209" s="33" t="s">
        <v>606</v>
      </c>
      <c r="L209" s="33" t="s">
        <v>334</v>
      </c>
      <c r="M209" s="95"/>
    </row>
    <row r="210" spans="1:13" s="49" customFormat="1" ht="22.5" outlineLevel="1" x14ac:dyDescent="0.2">
      <c r="A210" s="98"/>
      <c r="B210" s="32">
        <f t="shared" si="19"/>
        <v>5160</v>
      </c>
      <c r="C210" s="48"/>
      <c r="D210" s="120"/>
      <c r="E210" s="121"/>
      <c r="F210" s="95" t="s">
        <v>592</v>
      </c>
      <c r="G210" s="34" t="s">
        <v>341</v>
      </c>
      <c r="H210" s="34" t="s">
        <v>597</v>
      </c>
      <c r="I210" s="34"/>
      <c r="J210" s="33" t="s">
        <v>607</v>
      </c>
      <c r="K210" s="33" t="s">
        <v>607</v>
      </c>
      <c r="L210" s="33" t="s">
        <v>334</v>
      </c>
      <c r="M210" s="95"/>
    </row>
    <row r="211" spans="1:13" s="49" customFormat="1" ht="22.5" outlineLevel="1" x14ac:dyDescent="0.2">
      <c r="A211" s="98"/>
      <c r="B211" s="32">
        <f t="shared" si="19"/>
        <v>5161</v>
      </c>
      <c r="C211" s="48"/>
      <c r="D211" s="120"/>
      <c r="E211" s="121"/>
      <c r="F211" s="95" t="s">
        <v>609</v>
      </c>
      <c r="G211" s="34" t="s">
        <v>341</v>
      </c>
      <c r="H211" s="34" t="s">
        <v>599</v>
      </c>
      <c r="I211" s="34"/>
      <c r="J211" s="33" t="s">
        <v>608</v>
      </c>
      <c r="K211" s="33" t="s">
        <v>608</v>
      </c>
      <c r="L211" s="33" t="s">
        <v>334</v>
      </c>
      <c r="M211" s="95"/>
    </row>
    <row r="212" spans="1:13" s="49" customFormat="1" ht="33.75" outlineLevel="1" x14ac:dyDescent="0.2">
      <c r="A212" s="98"/>
      <c r="B212" s="32">
        <f t="shared" si="19"/>
        <v>5162</v>
      </c>
      <c r="C212" s="48"/>
      <c r="D212" s="120"/>
      <c r="E212" s="121"/>
      <c r="F212" s="95" t="s">
        <v>292</v>
      </c>
      <c r="G212" s="34" t="s">
        <v>3</v>
      </c>
      <c r="H212" s="107" t="s">
        <v>552</v>
      </c>
      <c r="I212" s="34"/>
      <c r="J212" s="33" t="s">
        <v>13</v>
      </c>
      <c r="K212" s="33" t="s">
        <v>14</v>
      </c>
      <c r="L212" s="33" t="s">
        <v>333</v>
      </c>
      <c r="M212" s="95"/>
    </row>
    <row r="213" spans="1:13" s="141" customFormat="1" ht="22.5" outlineLevel="1" x14ac:dyDescent="0.2">
      <c r="A213" s="323"/>
      <c r="B213" s="32">
        <f t="shared" si="19"/>
        <v>5163</v>
      </c>
      <c r="C213" s="278"/>
      <c r="D213" s="287"/>
      <c r="E213" s="322"/>
      <c r="F213" s="293" t="s">
        <v>1231</v>
      </c>
      <c r="G213" s="294" t="s">
        <v>1226</v>
      </c>
      <c r="H213" s="294" t="s">
        <v>539</v>
      </c>
      <c r="I213" s="294" t="s">
        <v>1</v>
      </c>
      <c r="J213" s="287" t="s">
        <v>1230</v>
      </c>
      <c r="K213" s="287" t="s">
        <v>1230</v>
      </c>
      <c r="L213" s="287" t="s">
        <v>236</v>
      </c>
      <c r="M213" s="293" t="s">
        <v>1204</v>
      </c>
    </row>
    <row r="214" spans="1:13" s="141" customFormat="1" ht="22.5" outlineLevel="1" x14ac:dyDescent="0.2">
      <c r="A214" s="323"/>
      <c r="B214" s="32">
        <f t="shared" si="19"/>
        <v>5164</v>
      </c>
      <c r="C214" s="278"/>
      <c r="D214" s="287"/>
      <c r="E214" s="322"/>
      <c r="F214" s="293" t="s">
        <v>1232</v>
      </c>
      <c r="G214" s="294" t="s">
        <v>1226</v>
      </c>
      <c r="H214" s="294" t="s">
        <v>539</v>
      </c>
      <c r="I214" s="294" t="s">
        <v>1</v>
      </c>
      <c r="J214" s="287" t="s">
        <v>125</v>
      </c>
      <c r="K214" s="287" t="s">
        <v>1233</v>
      </c>
      <c r="L214" s="287" t="s">
        <v>236</v>
      </c>
      <c r="M214" s="293" t="s">
        <v>1204</v>
      </c>
    </row>
    <row r="215" spans="1:13" s="53" customFormat="1" x14ac:dyDescent="0.2">
      <c r="A215" s="55" t="s">
        <v>47</v>
      </c>
      <c r="B215" s="54">
        <v>5200</v>
      </c>
      <c r="C215" s="114"/>
      <c r="D215" s="115"/>
      <c r="E215" s="389"/>
      <c r="F215" s="671" t="s">
        <v>958</v>
      </c>
      <c r="G215" s="671"/>
      <c r="H215" s="671"/>
      <c r="I215" s="671"/>
      <c r="J215" s="671"/>
      <c r="K215" s="671"/>
      <c r="L215" s="671"/>
      <c r="M215" s="389"/>
    </row>
    <row r="216" spans="1:13" s="60" customFormat="1" outlineLevel="1" x14ac:dyDescent="0.2">
      <c r="A216" s="59" t="s">
        <v>48</v>
      </c>
      <c r="B216" s="57">
        <f>B215+1</f>
        <v>5201</v>
      </c>
      <c r="C216" s="58"/>
      <c r="D216" s="58"/>
      <c r="E216" s="388"/>
      <c r="F216" s="672" t="s">
        <v>406</v>
      </c>
      <c r="G216" s="672"/>
      <c r="H216" s="672"/>
      <c r="I216" s="672"/>
      <c r="J216" s="672"/>
      <c r="K216" s="672"/>
      <c r="L216" s="672"/>
      <c r="M216" s="388"/>
    </row>
    <row r="217" spans="1:13" s="49" customFormat="1" ht="22.5" outlineLevel="1" x14ac:dyDescent="0.2">
      <c r="A217" s="98"/>
      <c r="B217" s="32">
        <f>B216+1</f>
        <v>5202</v>
      </c>
      <c r="C217" s="48"/>
      <c r="D217" s="120"/>
      <c r="E217" s="121"/>
      <c r="F217" s="95" t="s">
        <v>385</v>
      </c>
      <c r="G217" s="34" t="s">
        <v>12</v>
      </c>
      <c r="H217" s="34" t="s">
        <v>584</v>
      </c>
      <c r="I217" s="34" t="s">
        <v>348</v>
      </c>
      <c r="J217" s="33"/>
      <c r="K217" s="33"/>
      <c r="L217" s="33"/>
      <c r="M217" s="95"/>
    </row>
    <row r="218" spans="1:13" s="49" customFormat="1" ht="33.75" outlineLevel="1" x14ac:dyDescent="0.2">
      <c r="A218" s="98"/>
      <c r="B218" s="32">
        <f>B217+1</f>
        <v>5203</v>
      </c>
      <c r="C218" s="48"/>
      <c r="D218" s="120"/>
      <c r="E218" s="121"/>
      <c r="F218" s="95" t="s">
        <v>961</v>
      </c>
      <c r="G218" s="34" t="s">
        <v>959</v>
      </c>
      <c r="H218" s="34" t="s">
        <v>960</v>
      </c>
      <c r="I218" s="34" t="s">
        <v>964</v>
      </c>
      <c r="J218" s="33" t="s">
        <v>601</v>
      </c>
      <c r="K218" s="33" t="s">
        <v>601</v>
      </c>
      <c r="L218" s="33" t="s">
        <v>334</v>
      </c>
      <c r="M218" s="95"/>
    </row>
    <row r="219" spans="1:13" s="49" customFormat="1" ht="33.75" outlineLevel="1" x14ac:dyDescent="0.2">
      <c r="A219" s="98"/>
      <c r="B219" s="32">
        <f t="shared" ref="B219:B232" si="20">B218+1</f>
        <v>5204</v>
      </c>
      <c r="C219" s="48"/>
      <c r="D219" s="120"/>
      <c r="E219" s="121"/>
      <c r="F219" s="95" t="s">
        <v>962</v>
      </c>
      <c r="G219" s="34" t="s">
        <v>959</v>
      </c>
      <c r="H219" s="34" t="s">
        <v>963</v>
      </c>
      <c r="I219" s="34"/>
      <c r="J219" s="33" t="s">
        <v>602</v>
      </c>
      <c r="K219" s="33" t="s">
        <v>602</v>
      </c>
      <c r="L219" s="33" t="s">
        <v>334</v>
      </c>
      <c r="M219" s="95"/>
    </row>
    <row r="220" spans="1:13" s="141" customFormat="1" ht="22.5" outlineLevel="1" x14ac:dyDescent="0.2">
      <c r="A220" s="236"/>
      <c r="B220" s="32">
        <f t="shared" si="20"/>
        <v>5205</v>
      </c>
      <c r="C220" s="192"/>
      <c r="D220" s="196"/>
      <c r="E220" s="208"/>
      <c r="F220" s="169" t="s">
        <v>966</v>
      </c>
      <c r="G220" s="209" t="s">
        <v>204</v>
      </c>
      <c r="H220" s="209" t="s">
        <v>965</v>
      </c>
      <c r="I220" s="209" t="s">
        <v>1</v>
      </c>
      <c r="J220" s="196" t="s">
        <v>1</v>
      </c>
      <c r="K220" s="196" t="s">
        <v>1</v>
      </c>
      <c r="L220" s="196" t="s">
        <v>1</v>
      </c>
      <c r="M220" s="169"/>
    </row>
    <row r="221" spans="1:13" s="49" customFormat="1" ht="33.75" outlineLevel="1" x14ac:dyDescent="0.2">
      <c r="A221" s="98"/>
      <c r="B221" s="32">
        <f t="shared" si="20"/>
        <v>5206</v>
      </c>
      <c r="C221" s="48"/>
      <c r="D221" s="120"/>
      <c r="E221" s="121"/>
      <c r="F221" s="95" t="s">
        <v>967</v>
      </c>
      <c r="G221" s="34" t="s">
        <v>959</v>
      </c>
      <c r="H221" s="34" t="s">
        <v>969</v>
      </c>
      <c r="I221" s="34" t="s">
        <v>964</v>
      </c>
      <c r="J221" s="33" t="s">
        <v>968</v>
      </c>
      <c r="K221" s="33" t="s">
        <v>968</v>
      </c>
      <c r="L221" s="33" t="s">
        <v>334</v>
      </c>
      <c r="M221" s="95"/>
    </row>
    <row r="222" spans="1:13" s="49" customFormat="1" ht="33.75" outlineLevel="1" x14ac:dyDescent="0.2">
      <c r="A222" s="98"/>
      <c r="B222" s="32">
        <f t="shared" si="20"/>
        <v>5207</v>
      </c>
      <c r="C222" s="48"/>
      <c r="D222" s="120"/>
      <c r="E222" s="121"/>
      <c r="F222" s="95" t="s">
        <v>971</v>
      </c>
      <c r="G222" s="34" t="s">
        <v>959</v>
      </c>
      <c r="H222" s="34" t="s">
        <v>963</v>
      </c>
      <c r="I222" s="34"/>
      <c r="J222" s="33" t="s">
        <v>970</v>
      </c>
      <c r="K222" s="33" t="s">
        <v>970</v>
      </c>
      <c r="L222" s="33" t="s">
        <v>334</v>
      </c>
      <c r="M222" s="95"/>
    </row>
    <row r="223" spans="1:13" s="49" customFormat="1" ht="22.5" outlineLevel="1" x14ac:dyDescent="0.2">
      <c r="A223" s="98"/>
      <c r="B223" s="32">
        <f t="shared" si="20"/>
        <v>5208</v>
      </c>
      <c r="C223" s="48"/>
      <c r="D223" s="120"/>
      <c r="E223" s="121"/>
      <c r="F223" s="169" t="s">
        <v>972</v>
      </c>
      <c r="G223" s="209" t="s">
        <v>204</v>
      </c>
      <c r="H223" s="209" t="s">
        <v>965</v>
      </c>
      <c r="I223" s="34"/>
      <c r="J223" s="33"/>
      <c r="K223" s="33"/>
      <c r="L223" s="33"/>
      <c r="M223" s="95"/>
    </row>
    <row r="224" spans="1:13" s="49" customFormat="1" ht="45" outlineLevel="1" x14ac:dyDescent="0.2">
      <c r="A224" s="98"/>
      <c r="B224" s="32">
        <f>B223+1</f>
        <v>5209</v>
      </c>
      <c r="C224" s="48"/>
      <c r="D224" s="120"/>
      <c r="E224" s="121"/>
      <c r="F224" s="95" t="s">
        <v>974</v>
      </c>
      <c r="G224" s="34" t="s">
        <v>959</v>
      </c>
      <c r="H224" s="34" t="s">
        <v>973</v>
      </c>
      <c r="I224" s="34"/>
      <c r="J224" s="33" t="s">
        <v>181</v>
      </c>
      <c r="K224" s="33" t="s">
        <v>181</v>
      </c>
      <c r="L224" s="33" t="s">
        <v>334</v>
      </c>
      <c r="M224" s="95"/>
    </row>
    <row r="225" spans="1:13" s="49" customFormat="1" ht="33.75" outlineLevel="1" x14ac:dyDescent="0.2">
      <c r="A225" s="98"/>
      <c r="B225" s="32">
        <f t="shared" si="20"/>
        <v>5210</v>
      </c>
      <c r="C225" s="48"/>
      <c r="D225" s="120"/>
      <c r="E225" s="121"/>
      <c r="F225" s="95" t="s">
        <v>975</v>
      </c>
      <c r="G225" s="34" t="s">
        <v>959</v>
      </c>
      <c r="H225" s="34" t="s">
        <v>976</v>
      </c>
      <c r="I225" s="34"/>
      <c r="J225" s="33" t="s">
        <v>116</v>
      </c>
      <c r="K225" s="33" t="s">
        <v>116</v>
      </c>
      <c r="L225" s="33" t="s">
        <v>334</v>
      </c>
      <c r="M225" s="95"/>
    </row>
    <row r="226" spans="1:13" s="49" customFormat="1" ht="33.75" outlineLevel="1" x14ac:dyDescent="0.2">
      <c r="A226" s="98"/>
      <c r="B226" s="32">
        <f t="shared" si="20"/>
        <v>5211</v>
      </c>
      <c r="C226" s="48"/>
      <c r="D226" s="120"/>
      <c r="E226" s="121"/>
      <c r="F226" s="95" t="s">
        <v>979</v>
      </c>
      <c r="G226" s="34" t="s">
        <v>959</v>
      </c>
      <c r="H226" s="34" t="s">
        <v>977</v>
      </c>
      <c r="I226" s="34"/>
      <c r="J226" s="33" t="s">
        <v>989</v>
      </c>
      <c r="K226" s="33" t="s">
        <v>989</v>
      </c>
      <c r="L226" s="33" t="s">
        <v>334</v>
      </c>
      <c r="M226" s="95"/>
    </row>
    <row r="227" spans="1:13" s="49" customFormat="1" ht="33.75" outlineLevel="1" x14ac:dyDescent="0.2">
      <c r="A227" s="98"/>
      <c r="B227" s="32">
        <f t="shared" si="20"/>
        <v>5212</v>
      </c>
      <c r="C227" s="48"/>
      <c r="D227" s="120"/>
      <c r="E227" s="121"/>
      <c r="F227" s="95" t="s">
        <v>991</v>
      </c>
      <c r="G227" s="34" t="s">
        <v>959</v>
      </c>
      <c r="H227" s="34" t="s">
        <v>978</v>
      </c>
      <c r="I227" s="34"/>
      <c r="J227" s="33" t="s">
        <v>990</v>
      </c>
      <c r="K227" s="33" t="s">
        <v>990</v>
      </c>
      <c r="L227" s="33" t="s">
        <v>334</v>
      </c>
      <c r="M227" s="95"/>
    </row>
    <row r="228" spans="1:13" s="254" customFormat="1" outlineLevel="1" x14ac:dyDescent="0.2">
      <c r="A228" s="248" t="s">
        <v>48</v>
      </c>
      <c r="B228" s="249">
        <v>5220</v>
      </c>
      <c r="C228" s="250"/>
      <c r="D228" s="251"/>
      <c r="E228" s="252"/>
      <c r="F228" s="676" t="s">
        <v>1081</v>
      </c>
      <c r="G228" s="677"/>
      <c r="H228" s="677"/>
      <c r="I228" s="677"/>
      <c r="J228" s="677"/>
      <c r="K228" s="677"/>
      <c r="L228" s="678"/>
      <c r="M228" s="253"/>
    </row>
    <row r="229" spans="1:13" s="49" customFormat="1" ht="33.75" outlineLevel="1" x14ac:dyDescent="0.2">
      <c r="A229" s="98"/>
      <c r="B229" s="32">
        <f>B228+1</f>
        <v>5221</v>
      </c>
      <c r="C229" s="48"/>
      <c r="D229" s="120"/>
      <c r="E229" s="121"/>
      <c r="F229" s="95" t="s">
        <v>458</v>
      </c>
      <c r="G229" s="34" t="s">
        <v>332</v>
      </c>
      <c r="H229" s="34" t="s">
        <v>833</v>
      </c>
      <c r="I229" s="34" t="s">
        <v>1094</v>
      </c>
      <c r="J229" s="33"/>
      <c r="K229" s="33"/>
      <c r="L229" s="33"/>
      <c r="M229" s="95"/>
    </row>
    <row r="230" spans="1:13" s="49" customFormat="1" ht="33.75" outlineLevel="1" x14ac:dyDescent="0.2">
      <c r="A230" s="98"/>
      <c r="B230" s="32">
        <f t="shared" si="20"/>
        <v>5222</v>
      </c>
      <c r="C230" s="48"/>
      <c r="D230" s="120"/>
      <c r="E230" s="121"/>
      <c r="F230" s="95" t="s">
        <v>458</v>
      </c>
      <c r="G230" s="34" t="s">
        <v>332</v>
      </c>
      <c r="H230" s="34" t="s">
        <v>1082</v>
      </c>
      <c r="I230" s="34" t="s">
        <v>1095</v>
      </c>
      <c r="J230" s="33"/>
      <c r="K230" s="33"/>
      <c r="L230" s="33"/>
      <c r="M230" s="95"/>
    </row>
    <row r="231" spans="1:13" s="259" customFormat="1" ht="33.75" outlineLevel="1" x14ac:dyDescent="0.2">
      <c r="A231" s="255"/>
      <c r="B231" s="32">
        <f t="shared" si="20"/>
        <v>5223</v>
      </c>
      <c r="C231" s="257"/>
      <c r="D231" s="258"/>
      <c r="E231" s="244"/>
      <c r="F231" s="95" t="s">
        <v>1089</v>
      </c>
      <c r="G231" s="107" t="s">
        <v>959</v>
      </c>
      <c r="H231" s="107" t="s">
        <v>1093</v>
      </c>
      <c r="I231" s="107"/>
      <c r="J231" s="134" t="s">
        <v>1083</v>
      </c>
      <c r="K231" s="134" t="s">
        <v>1083</v>
      </c>
      <c r="L231" s="134" t="s">
        <v>334</v>
      </c>
      <c r="M231" s="179" t="s">
        <v>1087</v>
      </c>
    </row>
    <row r="232" spans="1:13" s="259" customFormat="1" ht="33.75" outlineLevel="1" x14ac:dyDescent="0.2">
      <c r="A232" s="255"/>
      <c r="B232" s="32">
        <f t="shared" si="20"/>
        <v>5224</v>
      </c>
      <c r="C232" s="257"/>
      <c r="D232" s="258"/>
      <c r="E232" s="244"/>
      <c r="F232" s="95" t="s">
        <v>1088</v>
      </c>
      <c r="G232" s="107" t="s">
        <v>959</v>
      </c>
      <c r="H232" s="107" t="s">
        <v>1093</v>
      </c>
      <c r="I232" s="107"/>
      <c r="J232" s="387" t="s">
        <v>6</v>
      </c>
      <c r="K232" s="134" t="s">
        <v>7</v>
      </c>
      <c r="L232" s="134" t="s">
        <v>334</v>
      </c>
      <c r="M232" s="179" t="s">
        <v>1087</v>
      </c>
    </row>
    <row r="233" spans="1:13" s="49" customFormat="1" ht="22.5" outlineLevel="1" x14ac:dyDescent="0.2">
      <c r="A233" s="98"/>
      <c r="B233" s="87">
        <f>B232+1</f>
        <v>5225</v>
      </c>
      <c r="C233" s="48"/>
      <c r="D233" s="116"/>
      <c r="E233" s="117"/>
      <c r="F233" s="95" t="s">
        <v>1203</v>
      </c>
      <c r="G233" s="34" t="s">
        <v>204</v>
      </c>
      <c r="H233" s="56" t="s">
        <v>1205</v>
      </c>
      <c r="I233" s="56"/>
      <c r="J233" s="33"/>
      <c r="K233" s="33"/>
      <c r="L233" s="33"/>
      <c r="M233" s="48" t="s">
        <v>1204</v>
      </c>
    </row>
    <row r="234" spans="1:13" s="53" customFormat="1" x14ac:dyDescent="0.2">
      <c r="A234" s="55" t="s">
        <v>47</v>
      </c>
      <c r="B234" s="54">
        <v>5300</v>
      </c>
      <c r="C234" s="114"/>
      <c r="D234" s="115"/>
      <c r="E234" s="389"/>
      <c r="F234" s="671" t="s">
        <v>993</v>
      </c>
      <c r="G234" s="671"/>
      <c r="H234" s="671"/>
      <c r="I234" s="671"/>
      <c r="J234" s="671"/>
      <c r="K234" s="671"/>
      <c r="L234" s="671"/>
      <c r="M234" s="389"/>
    </row>
    <row r="235" spans="1:13" s="60" customFormat="1" outlineLevel="1" x14ac:dyDescent="0.2">
      <c r="A235" s="59" t="s">
        <v>48</v>
      </c>
      <c r="B235" s="57">
        <f>B234+1</f>
        <v>5301</v>
      </c>
      <c r="C235" s="58"/>
      <c r="D235" s="58"/>
      <c r="E235" s="388"/>
      <c r="F235" s="672" t="s">
        <v>406</v>
      </c>
      <c r="G235" s="672"/>
      <c r="H235" s="672"/>
      <c r="I235" s="672"/>
      <c r="J235" s="672"/>
      <c r="K235" s="672"/>
      <c r="L235" s="672"/>
      <c r="M235" s="388"/>
    </row>
    <row r="236" spans="1:13" s="49" customFormat="1" ht="22.5" outlineLevel="1" x14ac:dyDescent="0.2">
      <c r="A236" s="98"/>
      <c r="B236" s="32">
        <f>B235+1</f>
        <v>5302</v>
      </c>
      <c r="C236" s="48"/>
      <c r="D236" s="120"/>
      <c r="E236" s="121"/>
      <c r="F236" s="95" t="s">
        <v>385</v>
      </c>
      <c r="G236" s="34" t="s">
        <v>12</v>
      </c>
      <c r="H236" s="34" t="s">
        <v>1075</v>
      </c>
      <c r="I236" s="34" t="s">
        <v>348</v>
      </c>
      <c r="J236" s="33"/>
      <c r="K236" s="33"/>
      <c r="L236" s="33"/>
      <c r="M236" s="95"/>
    </row>
    <row r="237" spans="1:13" s="49" customFormat="1" ht="33.75" outlineLevel="1" x14ac:dyDescent="0.2">
      <c r="A237" s="98"/>
      <c r="B237" s="32">
        <f>B236+1</f>
        <v>5303</v>
      </c>
      <c r="C237" s="48"/>
      <c r="D237" s="120"/>
      <c r="E237" s="121"/>
      <c r="F237" s="95" t="s">
        <v>981</v>
      </c>
      <c r="G237" s="34" t="s">
        <v>980</v>
      </c>
      <c r="H237" s="34" t="s">
        <v>960</v>
      </c>
      <c r="I237" s="34" t="s">
        <v>1004</v>
      </c>
      <c r="J237" s="33">
        <v>4128</v>
      </c>
      <c r="K237" s="33">
        <v>4128</v>
      </c>
      <c r="L237" s="33" t="s">
        <v>236</v>
      </c>
      <c r="M237" s="95"/>
    </row>
    <row r="238" spans="1:13" s="49" customFormat="1" ht="33.75" outlineLevel="1" x14ac:dyDescent="0.2">
      <c r="A238" s="98"/>
      <c r="B238" s="32">
        <f t="shared" ref="B238:B246" si="21">B237+1</f>
        <v>5304</v>
      </c>
      <c r="C238" s="48"/>
      <c r="D238" s="120"/>
      <c r="E238" s="121"/>
      <c r="F238" s="95" t="s">
        <v>982</v>
      </c>
      <c r="G238" s="34" t="s">
        <v>980</v>
      </c>
      <c r="H238" s="34" t="s">
        <v>963</v>
      </c>
      <c r="I238" s="34"/>
      <c r="J238" s="33" t="s">
        <v>987</v>
      </c>
      <c r="K238" s="33" t="s">
        <v>987</v>
      </c>
      <c r="L238" s="33" t="s">
        <v>236</v>
      </c>
      <c r="M238" s="95"/>
    </row>
    <row r="239" spans="1:13" s="141" customFormat="1" ht="22.5" outlineLevel="1" x14ac:dyDescent="0.2">
      <c r="A239" s="236"/>
      <c r="B239" s="32">
        <f t="shared" si="21"/>
        <v>5305</v>
      </c>
      <c r="C239" s="192"/>
      <c r="D239" s="196"/>
      <c r="E239" s="208"/>
      <c r="F239" s="169" t="s">
        <v>966</v>
      </c>
      <c r="G239" s="209" t="s">
        <v>204</v>
      </c>
      <c r="H239" s="209" t="s">
        <v>1005</v>
      </c>
      <c r="I239" s="209" t="s">
        <v>1</v>
      </c>
      <c r="J239" s="196" t="s">
        <v>1</v>
      </c>
      <c r="K239" s="196" t="s">
        <v>1</v>
      </c>
      <c r="L239" s="196" t="s">
        <v>1</v>
      </c>
      <c r="M239" s="169"/>
    </row>
    <row r="240" spans="1:13" s="49" customFormat="1" ht="33.75" outlineLevel="1" x14ac:dyDescent="0.2">
      <c r="A240" s="98"/>
      <c r="B240" s="32">
        <f t="shared" si="21"/>
        <v>5306</v>
      </c>
      <c r="C240" s="48"/>
      <c r="D240" s="120"/>
      <c r="E240" s="121"/>
      <c r="F240" s="95" t="s">
        <v>983</v>
      </c>
      <c r="G240" s="34" t="s">
        <v>980</v>
      </c>
      <c r="H240" s="34" t="s">
        <v>969</v>
      </c>
      <c r="I240" s="34" t="s">
        <v>1004</v>
      </c>
      <c r="J240" s="33" t="s">
        <v>988</v>
      </c>
      <c r="K240" s="33" t="s">
        <v>988</v>
      </c>
      <c r="L240" s="33" t="s">
        <v>236</v>
      </c>
      <c r="M240" s="95"/>
    </row>
    <row r="241" spans="1:13" s="49" customFormat="1" ht="33.75" outlineLevel="1" x14ac:dyDescent="0.2">
      <c r="A241" s="98"/>
      <c r="B241" s="32">
        <f t="shared" si="21"/>
        <v>5307</v>
      </c>
      <c r="C241" s="48"/>
      <c r="D241" s="120"/>
      <c r="E241" s="121"/>
      <c r="F241" s="95" t="s">
        <v>1077</v>
      </c>
      <c r="G241" s="34" t="s">
        <v>980</v>
      </c>
      <c r="H241" s="34" t="s">
        <v>1006</v>
      </c>
      <c r="I241" s="34"/>
      <c r="J241" s="33" t="s">
        <v>1076</v>
      </c>
      <c r="K241" s="33" t="s">
        <v>1076</v>
      </c>
      <c r="L241" s="33" t="s">
        <v>236</v>
      </c>
      <c r="M241" s="95"/>
    </row>
    <row r="242" spans="1:13" s="49" customFormat="1" ht="22.5" outlineLevel="1" x14ac:dyDescent="0.2">
      <c r="A242" s="98"/>
      <c r="B242" s="32">
        <f t="shared" si="21"/>
        <v>5308</v>
      </c>
      <c r="C242" s="48"/>
      <c r="D242" s="120"/>
      <c r="E242" s="121"/>
      <c r="F242" s="169" t="s">
        <v>972</v>
      </c>
      <c r="G242" s="209" t="s">
        <v>204</v>
      </c>
      <c r="H242" s="209" t="s">
        <v>1005</v>
      </c>
      <c r="I242" s="34"/>
      <c r="J242" s="33"/>
      <c r="K242" s="33"/>
      <c r="L242" s="33"/>
      <c r="M242" s="95"/>
    </row>
    <row r="243" spans="1:13" s="49" customFormat="1" ht="45" outlineLevel="1" x14ac:dyDescent="0.2">
      <c r="A243" s="98"/>
      <c r="B243" s="32">
        <f>B242+1</f>
        <v>5309</v>
      </c>
      <c r="C243" s="48"/>
      <c r="D243" s="120"/>
      <c r="E243" s="121"/>
      <c r="F243" s="95" t="s">
        <v>984</v>
      </c>
      <c r="G243" s="34" t="s">
        <v>980</v>
      </c>
      <c r="H243" s="34" t="s">
        <v>973</v>
      </c>
      <c r="I243" s="34"/>
      <c r="J243" s="33" t="s">
        <v>337</v>
      </c>
      <c r="K243" s="33" t="s">
        <v>337</v>
      </c>
      <c r="L243" s="33" t="s">
        <v>236</v>
      </c>
      <c r="M243" s="95"/>
    </row>
    <row r="244" spans="1:13" s="49" customFormat="1" ht="33.75" outlineLevel="1" x14ac:dyDescent="0.2">
      <c r="A244" s="98"/>
      <c r="B244" s="32">
        <f t="shared" si="21"/>
        <v>5310</v>
      </c>
      <c r="C244" s="48"/>
      <c r="D244" s="120"/>
      <c r="E244" s="121"/>
      <c r="F244" s="95" t="s">
        <v>985</v>
      </c>
      <c r="G244" s="34" t="s">
        <v>980</v>
      </c>
      <c r="H244" s="34" t="s">
        <v>976</v>
      </c>
      <c r="I244" s="34"/>
      <c r="J244" s="33" t="s">
        <v>13</v>
      </c>
      <c r="K244" s="33" t="s">
        <v>13</v>
      </c>
      <c r="L244" s="33" t="s">
        <v>236</v>
      </c>
      <c r="M244" s="95"/>
    </row>
    <row r="245" spans="1:13" s="49" customFormat="1" ht="33.75" outlineLevel="1" x14ac:dyDescent="0.2">
      <c r="A245" s="98"/>
      <c r="B245" s="32">
        <f t="shared" si="21"/>
        <v>5311</v>
      </c>
      <c r="C245" s="48"/>
      <c r="D245" s="120"/>
      <c r="E245" s="121"/>
      <c r="F245" s="95" t="s">
        <v>986</v>
      </c>
      <c r="G245" s="34" t="s">
        <v>980</v>
      </c>
      <c r="H245" s="34" t="s">
        <v>977</v>
      </c>
      <c r="I245" s="34"/>
      <c r="J245" s="301" t="s">
        <v>1183</v>
      </c>
      <c r="K245" s="301" t="s">
        <v>1183</v>
      </c>
      <c r="L245" s="301" t="s">
        <v>236</v>
      </c>
      <c r="M245" s="306" t="s">
        <v>1184</v>
      </c>
    </row>
    <row r="246" spans="1:13" s="49" customFormat="1" ht="33.75" outlineLevel="1" x14ac:dyDescent="0.2">
      <c r="A246" s="98"/>
      <c r="B246" s="32">
        <f t="shared" si="21"/>
        <v>5312</v>
      </c>
      <c r="C246" s="48"/>
      <c r="D246" s="120"/>
      <c r="E246" s="121"/>
      <c r="F246" s="95" t="s">
        <v>992</v>
      </c>
      <c r="G246" s="34" t="s">
        <v>980</v>
      </c>
      <c r="H246" s="34" t="s">
        <v>978</v>
      </c>
      <c r="I246" s="34"/>
      <c r="J246" s="301" t="s">
        <v>1185</v>
      </c>
      <c r="K246" s="301" t="s">
        <v>1185</v>
      </c>
      <c r="L246" s="301" t="s">
        <v>236</v>
      </c>
      <c r="M246" s="306" t="s">
        <v>1186</v>
      </c>
    </row>
    <row r="247" spans="1:13" s="254" customFormat="1" outlineLevel="1" x14ac:dyDescent="0.2">
      <c r="A247" s="248" t="s">
        <v>48</v>
      </c>
      <c r="B247" s="249">
        <v>5320</v>
      </c>
      <c r="C247" s="250"/>
      <c r="D247" s="251"/>
      <c r="E247" s="252"/>
      <c r="F247" s="676" t="s">
        <v>1081</v>
      </c>
      <c r="G247" s="677"/>
      <c r="H247" s="677"/>
      <c r="I247" s="677"/>
      <c r="J247" s="677"/>
      <c r="K247" s="677"/>
      <c r="L247" s="678"/>
      <c r="M247" s="253"/>
    </row>
    <row r="248" spans="1:13" s="49" customFormat="1" ht="33.75" outlineLevel="1" x14ac:dyDescent="0.2">
      <c r="A248" s="98"/>
      <c r="B248" s="32">
        <f>B247+1</f>
        <v>5321</v>
      </c>
      <c r="C248" s="48"/>
      <c r="D248" s="120"/>
      <c r="E248" s="121"/>
      <c r="F248" s="95" t="s">
        <v>458</v>
      </c>
      <c r="G248" s="34" t="s">
        <v>332</v>
      </c>
      <c r="H248" s="34" t="s">
        <v>1377</v>
      </c>
      <c r="I248" s="34" t="s">
        <v>1094</v>
      </c>
      <c r="J248" s="33"/>
      <c r="K248" s="33"/>
      <c r="L248" s="33"/>
      <c r="M248" s="95" t="s">
        <v>1375</v>
      </c>
    </row>
    <row r="249" spans="1:13" s="49" customFormat="1" ht="33.75" outlineLevel="1" x14ac:dyDescent="0.2">
      <c r="A249" s="98"/>
      <c r="B249" s="32">
        <f t="shared" ref="B249:B252" si="22">B248+1</f>
        <v>5322</v>
      </c>
      <c r="C249" s="48"/>
      <c r="D249" s="120"/>
      <c r="E249" s="121"/>
      <c r="F249" s="95" t="s">
        <v>458</v>
      </c>
      <c r="G249" s="34" t="s">
        <v>332</v>
      </c>
      <c r="H249" s="34" t="s">
        <v>1378</v>
      </c>
      <c r="I249" s="34" t="s">
        <v>1095</v>
      </c>
      <c r="J249" s="33"/>
      <c r="K249" s="33"/>
      <c r="L249" s="33"/>
      <c r="M249" s="95" t="s">
        <v>1376</v>
      </c>
    </row>
    <row r="250" spans="1:13" s="259" customFormat="1" ht="33.75" outlineLevel="1" x14ac:dyDescent="0.2">
      <c r="A250" s="255"/>
      <c r="B250" s="32">
        <f t="shared" si="22"/>
        <v>5323</v>
      </c>
      <c r="C250" s="257"/>
      <c r="D250" s="258"/>
      <c r="E250" s="244"/>
      <c r="F250" s="95" t="s">
        <v>1084</v>
      </c>
      <c r="G250" s="34" t="s">
        <v>980</v>
      </c>
      <c r="H250" s="107" t="s">
        <v>1093</v>
      </c>
      <c r="I250" s="107"/>
      <c r="J250" s="134" t="s">
        <v>13</v>
      </c>
      <c r="K250" s="134" t="s">
        <v>1020</v>
      </c>
      <c r="L250" s="134" t="s">
        <v>236</v>
      </c>
      <c r="M250" s="125"/>
    </row>
    <row r="251" spans="1:13" s="259" customFormat="1" ht="33.75" outlineLevel="1" x14ac:dyDescent="0.2">
      <c r="A251" s="255"/>
      <c r="B251" s="32">
        <f t="shared" si="22"/>
        <v>5324</v>
      </c>
      <c r="C251" s="257"/>
      <c r="D251" s="258"/>
      <c r="E251" s="244"/>
      <c r="F251" s="95" t="s">
        <v>1084</v>
      </c>
      <c r="G251" s="34" t="s">
        <v>980</v>
      </c>
      <c r="H251" s="107" t="s">
        <v>1093</v>
      </c>
      <c r="I251" s="107"/>
      <c r="J251" s="134" t="s">
        <v>1085</v>
      </c>
      <c r="K251" s="134" t="s">
        <v>1086</v>
      </c>
      <c r="L251" s="134" t="s">
        <v>214</v>
      </c>
      <c r="M251" s="125"/>
    </row>
    <row r="252" spans="1:13" s="259" customFormat="1" ht="33.75" outlineLevel="1" x14ac:dyDescent="0.2">
      <c r="A252" s="255"/>
      <c r="B252" s="32">
        <f t="shared" si="22"/>
        <v>5325</v>
      </c>
      <c r="C252" s="257"/>
      <c r="D252" s="258"/>
      <c r="E252" s="244"/>
      <c r="F252" s="95" t="s">
        <v>1084</v>
      </c>
      <c r="G252" s="34" t="s">
        <v>980</v>
      </c>
      <c r="H252" s="107" t="s">
        <v>1093</v>
      </c>
      <c r="I252" s="107"/>
      <c r="J252" s="134" t="s">
        <v>1090</v>
      </c>
      <c r="K252" s="134" t="s">
        <v>1091</v>
      </c>
      <c r="L252" s="134" t="s">
        <v>236</v>
      </c>
      <c r="M252" s="125"/>
    </row>
    <row r="253" spans="1:13" s="49" customFormat="1" ht="22.5" outlineLevel="1" x14ac:dyDescent="0.2">
      <c r="A253" s="98"/>
      <c r="B253" s="87">
        <f>B252+1</f>
        <v>5326</v>
      </c>
      <c r="C253" s="48"/>
      <c r="D253" s="116"/>
      <c r="E253" s="117"/>
      <c r="F253" s="95" t="s">
        <v>1203</v>
      </c>
      <c r="G253" s="34" t="s">
        <v>204</v>
      </c>
      <c r="H253" s="56" t="s">
        <v>1205</v>
      </c>
      <c r="I253" s="56"/>
      <c r="J253" s="33"/>
      <c r="K253" s="33"/>
      <c r="L253" s="33"/>
      <c r="M253" s="48" t="s">
        <v>1204</v>
      </c>
    </row>
    <row r="254" spans="1:13" s="53" customFormat="1" x14ac:dyDescent="0.2">
      <c r="A254" s="55" t="s">
        <v>47</v>
      </c>
      <c r="B254" s="54">
        <v>5400</v>
      </c>
      <c r="C254" s="114"/>
      <c r="D254" s="115"/>
      <c r="E254" s="389"/>
      <c r="F254" s="671" t="s">
        <v>1246</v>
      </c>
      <c r="G254" s="671"/>
      <c r="H254" s="671"/>
      <c r="I254" s="671"/>
      <c r="J254" s="671"/>
      <c r="K254" s="671"/>
      <c r="L254" s="671"/>
      <c r="M254" s="389"/>
    </row>
    <row r="255" spans="1:13" s="60" customFormat="1" outlineLevel="1" x14ac:dyDescent="0.2">
      <c r="A255" s="59" t="s">
        <v>48</v>
      </c>
      <c r="B255" s="57">
        <f>B254+1</f>
        <v>5401</v>
      </c>
      <c r="C255" s="58"/>
      <c r="D255" s="58"/>
      <c r="E255" s="388"/>
      <c r="F255" s="680" t="s">
        <v>1283</v>
      </c>
      <c r="G255" s="672"/>
      <c r="H255" s="672"/>
      <c r="I255" s="672"/>
      <c r="J255" s="672"/>
      <c r="K255" s="672"/>
      <c r="L255" s="672"/>
      <c r="M255" s="388"/>
    </row>
    <row r="256" spans="1:13" s="49" customFormat="1" ht="22.5" outlineLevel="1" x14ac:dyDescent="0.2">
      <c r="A256" s="98"/>
      <c r="B256" s="32">
        <f>B255+1</f>
        <v>5402</v>
      </c>
      <c r="C256" s="48"/>
      <c r="D256" s="120"/>
      <c r="E256" s="121"/>
      <c r="F256" s="95" t="s">
        <v>385</v>
      </c>
      <c r="G256" s="34" t="s">
        <v>12</v>
      </c>
      <c r="H256" s="34" t="s">
        <v>1265</v>
      </c>
      <c r="I256" s="34" t="s">
        <v>348</v>
      </c>
      <c r="J256" s="33"/>
      <c r="K256" s="33"/>
      <c r="L256" s="33"/>
      <c r="M256" s="337" t="s">
        <v>1258</v>
      </c>
    </row>
    <row r="257" spans="1:16" s="639" customFormat="1" ht="22.5" outlineLevel="1" x14ac:dyDescent="0.2">
      <c r="A257" s="630"/>
      <c r="B257" s="631">
        <f>B256+1</f>
        <v>5403</v>
      </c>
      <c r="C257" s="632"/>
      <c r="D257" s="633"/>
      <c r="E257" s="634"/>
      <c r="F257" s="635" t="s">
        <v>279</v>
      </c>
      <c r="G257" s="636" t="s">
        <v>402</v>
      </c>
      <c r="H257" s="636" t="s">
        <v>539</v>
      </c>
      <c r="I257" s="636"/>
      <c r="J257" s="637" t="s">
        <v>10</v>
      </c>
      <c r="K257" s="637" t="s">
        <v>10</v>
      </c>
      <c r="L257" s="637" t="s">
        <v>8</v>
      </c>
      <c r="M257" s="638" t="s">
        <v>544</v>
      </c>
      <c r="P257" s="639" t="s">
        <v>537</v>
      </c>
    </row>
    <row r="258" spans="1:16" s="639" customFormat="1" ht="22.5" outlineLevel="1" x14ac:dyDescent="0.2">
      <c r="A258" s="630"/>
      <c r="B258" s="631">
        <f t="shared" ref="B258" si="23">B257+1</f>
        <v>5404</v>
      </c>
      <c r="C258" s="632"/>
      <c r="D258" s="633"/>
      <c r="E258" s="634"/>
      <c r="F258" s="635" t="s">
        <v>1266</v>
      </c>
      <c r="G258" s="636" t="s">
        <v>1248</v>
      </c>
      <c r="H258" s="636" t="s">
        <v>1362</v>
      </c>
      <c r="I258" s="636"/>
      <c r="J258" s="637" t="s">
        <v>1250</v>
      </c>
      <c r="K258" s="637" t="s">
        <v>1250</v>
      </c>
      <c r="L258" s="637" t="s">
        <v>1251</v>
      </c>
      <c r="M258" s="638" t="s">
        <v>1363</v>
      </c>
    </row>
    <row r="259" spans="1:16" s="49" customFormat="1" ht="22.5" outlineLevel="1" x14ac:dyDescent="0.2">
      <c r="A259" s="98"/>
      <c r="B259" s="32">
        <f>B258+1</f>
        <v>5405</v>
      </c>
      <c r="C259" s="48"/>
      <c r="D259" s="120"/>
      <c r="E259" s="121"/>
      <c r="F259" s="95" t="s">
        <v>385</v>
      </c>
      <c r="G259" s="34" t="s">
        <v>12</v>
      </c>
      <c r="H259" s="34" t="s">
        <v>1264</v>
      </c>
      <c r="I259" s="34" t="s">
        <v>348</v>
      </c>
      <c r="J259" s="33"/>
      <c r="K259" s="33"/>
      <c r="L259" s="33"/>
      <c r="M259" s="337" t="s">
        <v>1252</v>
      </c>
    </row>
    <row r="260" spans="1:16" s="639" customFormat="1" ht="22.5" outlineLevel="1" x14ac:dyDescent="0.2">
      <c r="A260" s="630"/>
      <c r="B260" s="631">
        <f>B259+1</f>
        <v>5406</v>
      </c>
      <c r="C260" s="632"/>
      <c r="D260" s="633"/>
      <c r="E260" s="634"/>
      <c r="F260" s="635" t="s">
        <v>279</v>
      </c>
      <c r="G260" s="636" t="s">
        <v>402</v>
      </c>
      <c r="H260" s="636" t="s">
        <v>539</v>
      </c>
      <c r="I260" s="636"/>
      <c r="J260" s="637" t="s">
        <v>10</v>
      </c>
      <c r="K260" s="637" t="s">
        <v>10</v>
      </c>
      <c r="L260" s="637" t="s">
        <v>8</v>
      </c>
      <c r="M260" s="638" t="s">
        <v>544</v>
      </c>
      <c r="P260" s="639" t="s">
        <v>537</v>
      </c>
    </row>
    <row r="261" spans="1:16" s="639" customFormat="1" ht="22.5" outlineLevel="1" x14ac:dyDescent="0.2">
      <c r="A261" s="630"/>
      <c r="B261" s="631">
        <f>B260+1</f>
        <v>5407</v>
      </c>
      <c r="C261" s="632"/>
      <c r="D261" s="633"/>
      <c r="E261" s="634"/>
      <c r="F261" s="635" t="s">
        <v>1270</v>
      </c>
      <c r="G261" s="636" t="s">
        <v>1248</v>
      </c>
      <c r="H261" s="636" t="s">
        <v>1362</v>
      </c>
      <c r="I261" s="636"/>
      <c r="J261" s="637" t="s">
        <v>1253</v>
      </c>
      <c r="K261" s="637" t="s">
        <v>1254</v>
      </c>
      <c r="L261" s="637" t="s">
        <v>1251</v>
      </c>
      <c r="M261" s="638" t="s">
        <v>1363</v>
      </c>
      <c r="P261" s="639" t="s">
        <v>537</v>
      </c>
    </row>
    <row r="262" spans="1:16" s="49" customFormat="1" ht="22.5" outlineLevel="1" x14ac:dyDescent="0.2">
      <c r="A262" s="98"/>
      <c r="B262" s="32">
        <f>B261+1</f>
        <v>5408</v>
      </c>
      <c r="C262" s="48"/>
      <c r="D262" s="120"/>
      <c r="E262" s="121"/>
      <c r="F262" s="95" t="s">
        <v>385</v>
      </c>
      <c r="G262" s="34" t="s">
        <v>12</v>
      </c>
      <c r="H262" s="34" t="s">
        <v>1263</v>
      </c>
      <c r="I262" s="34" t="s">
        <v>348</v>
      </c>
      <c r="J262" s="33"/>
      <c r="K262" s="33"/>
      <c r="L262" s="33"/>
      <c r="M262" s="337" t="s">
        <v>1257</v>
      </c>
    </row>
    <row r="263" spans="1:16" s="639" customFormat="1" ht="22.5" outlineLevel="1" x14ac:dyDescent="0.2">
      <c r="A263" s="630"/>
      <c r="B263" s="631">
        <f>B262+1</f>
        <v>5409</v>
      </c>
      <c r="C263" s="632"/>
      <c r="D263" s="633"/>
      <c r="E263" s="634"/>
      <c r="F263" s="635" t="s">
        <v>279</v>
      </c>
      <c r="G263" s="636" t="s">
        <v>402</v>
      </c>
      <c r="H263" s="636" t="s">
        <v>539</v>
      </c>
      <c r="I263" s="636"/>
      <c r="J263" s="637" t="s">
        <v>10</v>
      </c>
      <c r="K263" s="637" t="s">
        <v>10</v>
      </c>
      <c r="L263" s="637" t="s">
        <v>8</v>
      </c>
      <c r="M263" s="638" t="s">
        <v>544</v>
      </c>
      <c r="P263" s="639" t="s">
        <v>537</v>
      </c>
    </row>
    <row r="264" spans="1:16" s="639" customFormat="1" ht="22.5" outlineLevel="1" x14ac:dyDescent="0.2">
      <c r="A264" s="630"/>
      <c r="B264" s="631">
        <f t="shared" ref="B264:B266" si="24">B263+1</f>
        <v>5410</v>
      </c>
      <c r="C264" s="632"/>
      <c r="D264" s="633"/>
      <c r="E264" s="634"/>
      <c r="F264" s="635" t="s">
        <v>1267</v>
      </c>
      <c r="G264" s="636" t="s">
        <v>1248</v>
      </c>
      <c r="H264" s="636" t="s">
        <v>1362</v>
      </c>
      <c r="I264" s="636"/>
      <c r="J264" s="637" t="s">
        <v>1268</v>
      </c>
      <c r="K264" s="637" t="s">
        <v>1268</v>
      </c>
      <c r="L264" s="637" t="s">
        <v>1251</v>
      </c>
      <c r="M264" s="638" t="s">
        <v>1363</v>
      </c>
      <c r="P264" s="639" t="s">
        <v>537</v>
      </c>
    </row>
    <row r="265" spans="1:16" s="132" customFormat="1" ht="33.75" outlineLevel="1" x14ac:dyDescent="0.2">
      <c r="A265" s="127"/>
      <c r="B265" s="165">
        <f t="shared" si="24"/>
        <v>5411</v>
      </c>
      <c r="C265" s="128"/>
      <c r="D265" s="128"/>
      <c r="E265" s="129"/>
      <c r="F265" s="168" t="s">
        <v>1255</v>
      </c>
      <c r="G265" s="130" t="s">
        <v>332</v>
      </c>
      <c r="H265" s="129" t="s">
        <v>1365</v>
      </c>
      <c r="I265" s="129" t="s">
        <v>1094</v>
      </c>
      <c r="J265" s="131"/>
      <c r="K265" s="131"/>
      <c r="L265" s="131"/>
      <c r="M265" s="130" t="s">
        <v>1364</v>
      </c>
    </row>
    <row r="266" spans="1:16" s="132" customFormat="1" ht="33.75" outlineLevel="1" x14ac:dyDescent="0.2">
      <c r="A266" s="127"/>
      <c r="B266" s="165">
        <f t="shared" si="24"/>
        <v>5412</v>
      </c>
      <c r="C266" s="128"/>
      <c r="D266" s="128"/>
      <c r="E266" s="129"/>
      <c r="F266" s="168" t="s">
        <v>1256</v>
      </c>
      <c r="G266" s="130" t="s">
        <v>332</v>
      </c>
      <c r="H266" s="129" t="s">
        <v>1366</v>
      </c>
      <c r="I266" s="129" t="s">
        <v>1095</v>
      </c>
      <c r="J266" s="131"/>
      <c r="K266" s="131"/>
      <c r="L266" s="131"/>
      <c r="M266" s="130" t="s">
        <v>1364</v>
      </c>
    </row>
    <row r="267" spans="1:16" s="49" customFormat="1" ht="22.5" outlineLevel="1" x14ac:dyDescent="0.2">
      <c r="A267" s="98"/>
      <c r="B267" s="32">
        <f>B266+1</f>
        <v>5413</v>
      </c>
      <c r="C267" s="48"/>
      <c r="D267" s="120"/>
      <c r="E267" s="121"/>
      <c r="F267" s="95" t="s">
        <v>385</v>
      </c>
      <c r="G267" s="34" t="s">
        <v>12</v>
      </c>
      <c r="H267" s="34" t="s">
        <v>1262</v>
      </c>
      <c r="I267" s="34" t="s">
        <v>348</v>
      </c>
      <c r="J267" s="33"/>
      <c r="K267" s="33"/>
      <c r="L267" s="33"/>
      <c r="M267" s="337" t="s">
        <v>1259</v>
      </c>
    </row>
    <row r="268" spans="1:16" s="639" customFormat="1" ht="22.5" outlineLevel="1" x14ac:dyDescent="0.2">
      <c r="A268" s="630"/>
      <c r="B268" s="631">
        <f>B267+1</f>
        <v>5414</v>
      </c>
      <c r="C268" s="632"/>
      <c r="D268" s="633"/>
      <c r="E268" s="634"/>
      <c r="F268" s="635" t="s">
        <v>279</v>
      </c>
      <c r="G268" s="636" t="s">
        <v>402</v>
      </c>
      <c r="H268" s="636" t="s">
        <v>539</v>
      </c>
      <c r="I268" s="636"/>
      <c r="J268" s="637" t="s">
        <v>10</v>
      </c>
      <c r="K268" s="637" t="s">
        <v>10</v>
      </c>
      <c r="L268" s="637" t="s">
        <v>8</v>
      </c>
      <c r="M268" s="638" t="s">
        <v>544</v>
      </c>
      <c r="P268" s="639" t="s">
        <v>537</v>
      </c>
    </row>
    <row r="269" spans="1:16" s="639" customFormat="1" ht="22.5" outlineLevel="1" x14ac:dyDescent="0.2">
      <c r="A269" s="630"/>
      <c r="B269" s="631">
        <f t="shared" ref="B269" si="25">B268+1</f>
        <v>5415</v>
      </c>
      <c r="C269" s="632"/>
      <c r="D269" s="633"/>
      <c r="E269" s="634"/>
      <c r="F269" s="635" t="s">
        <v>1269</v>
      </c>
      <c r="G269" s="636" t="s">
        <v>1248</v>
      </c>
      <c r="H269" s="636" t="s">
        <v>1249</v>
      </c>
      <c r="I269" s="636"/>
      <c r="J269" s="637" t="s">
        <v>1260</v>
      </c>
      <c r="K269" s="637" t="s">
        <v>1261</v>
      </c>
      <c r="L269" s="637" t="s">
        <v>1251</v>
      </c>
      <c r="M269" s="638"/>
      <c r="P269" s="639" t="s">
        <v>537</v>
      </c>
    </row>
    <row r="270" spans="1:16" s="60" customFormat="1" outlineLevel="1" x14ac:dyDescent="0.2">
      <c r="A270" s="59" t="s">
        <v>48</v>
      </c>
      <c r="B270" s="57">
        <v>5420</v>
      </c>
      <c r="C270" s="58"/>
      <c r="D270" s="58"/>
      <c r="E270" s="388"/>
      <c r="F270" s="680" t="s">
        <v>1286</v>
      </c>
      <c r="G270" s="672"/>
      <c r="H270" s="672"/>
      <c r="I270" s="672"/>
      <c r="J270" s="672"/>
      <c r="K270" s="672"/>
      <c r="L270" s="672"/>
      <c r="M270" s="388"/>
    </row>
    <row r="271" spans="1:16" s="153" customFormat="1" ht="45" outlineLevel="1" x14ac:dyDescent="0.2">
      <c r="A271" s="346"/>
      <c r="B271" s="347">
        <f>B270+1</f>
        <v>5421</v>
      </c>
      <c r="C271" s="348"/>
      <c r="D271" s="349"/>
      <c r="E271" s="350"/>
      <c r="F271" s="103" t="s">
        <v>1266</v>
      </c>
      <c r="G271" s="351" t="s">
        <v>1287</v>
      </c>
      <c r="H271" s="351" t="s">
        <v>1367</v>
      </c>
      <c r="I271" s="351" t="s">
        <v>1</v>
      </c>
      <c r="J271" s="134" t="s">
        <v>1250</v>
      </c>
      <c r="K271" s="134" t="s">
        <v>1250</v>
      </c>
      <c r="L271" s="349" t="s">
        <v>237</v>
      </c>
      <c r="M271" s="352" t="s">
        <v>1368</v>
      </c>
    </row>
    <row r="272" spans="1:16" s="49" customFormat="1" ht="22.5" outlineLevel="1" x14ac:dyDescent="0.2">
      <c r="A272" s="98"/>
      <c r="B272" s="339">
        <f t="shared" ref="B272:B277" si="26">B271+1</f>
        <v>5422</v>
      </c>
      <c r="C272" s="48"/>
      <c r="D272" s="120"/>
      <c r="E272" s="121"/>
      <c r="F272" s="95" t="s">
        <v>385</v>
      </c>
      <c r="G272" s="34" t="s">
        <v>12</v>
      </c>
      <c r="H272" s="34" t="s">
        <v>1264</v>
      </c>
      <c r="I272" s="34" t="s">
        <v>348</v>
      </c>
      <c r="J272" s="33"/>
      <c r="K272" s="33"/>
      <c r="L272" s="33"/>
      <c r="M272" s="337" t="s">
        <v>1252</v>
      </c>
    </row>
    <row r="273" spans="1:14" s="153" customFormat="1" ht="33.75" outlineLevel="1" x14ac:dyDescent="0.2">
      <c r="A273" s="346"/>
      <c r="B273" s="347">
        <f t="shared" si="26"/>
        <v>5423</v>
      </c>
      <c r="C273" s="348"/>
      <c r="D273" s="349"/>
      <c r="E273" s="350"/>
      <c r="F273" s="103" t="s">
        <v>1270</v>
      </c>
      <c r="G273" s="351" t="s">
        <v>1287</v>
      </c>
      <c r="H273" s="351" t="s">
        <v>1006</v>
      </c>
      <c r="I273" s="351"/>
      <c r="J273" s="134" t="s">
        <v>1253</v>
      </c>
      <c r="K273" s="134" t="s">
        <v>1254</v>
      </c>
      <c r="L273" s="349" t="s">
        <v>237</v>
      </c>
      <c r="M273" s="352" t="s">
        <v>1364</v>
      </c>
    </row>
    <row r="274" spans="1:14" s="171" customFormat="1" ht="33.75" outlineLevel="1" x14ac:dyDescent="0.2">
      <c r="A274" s="98"/>
      <c r="B274" s="339">
        <f t="shared" si="26"/>
        <v>5424</v>
      </c>
      <c r="C274" s="48"/>
      <c r="D274" s="120"/>
      <c r="E274" s="121"/>
      <c r="F274" s="95" t="s">
        <v>1255</v>
      </c>
      <c r="G274" s="34" t="s">
        <v>332</v>
      </c>
      <c r="H274" s="34" t="s">
        <v>1365</v>
      </c>
      <c r="I274" s="34" t="s">
        <v>1094</v>
      </c>
      <c r="J274" s="33"/>
      <c r="K274" s="33"/>
      <c r="L274" s="33"/>
      <c r="M274" s="337" t="s">
        <v>1364</v>
      </c>
      <c r="N274" s="49"/>
    </row>
    <row r="275" spans="1:14" s="171" customFormat="1" ht="33.75" outlineLevel="1" x14ac:dyDescent="0.2">
      <c r="A275" s="98"/>
      <c r="B275" s="339">
        <f t="shared" si="26"/>
        <v>5425</v>
      </c>
      <c r="C275" s="48"/>
      <c r="D275" s="120"/>
      <c r="E275" s="121"/>
      <c r="F275" s="95" t="s">
        <v>1256</v>
      </c>
      <c r="G275" s="34" t="s">
        <v>332</v>
      </c>
      <c r="H275" s="34" t="s">
        <v>1366</v>
      </c>
      <c r="I275" s="34" t="s">
        <v>1095</v>
      </c>
      <c r="J275" s="33"/>
      <c r="K275" s="33"/>
      <c r="L275" s="33"/>
      <c r="M275" s="337" t="s">
        <v>1364</v>
      </c>
      <c r="N275" s="49"/>
    </row>
    <row r="276" spans="1:14" s="49" customFormat="1" ht="22.5" outlineLevel="1" x14ac:dyDescent="0.2">
      <c r="A276" s="98"/>
      <c r="B276" s="339">
        <f t="shared" si="26"/>
        <v>5426</v>
      </c>
      <c r="C276" s="48"/>
      <c r="D276" s="120"/>
      <c r="E276" s="121"/>
      <c r="F276" s="95" t="s">
        <v>385</v>
      </c>
      <c r="G276" s="34" t="s">
        <v>12</v>
      </c>
      <c r="H276" s="34" t="s">
        <v>1262</v>
      </c>
      <c r="I276" s="34" t="s">
        <v>348</v>
      </c>
      <c r="J276" s="33"/>
      <c r="K276" s="33"/>
      <c r="L276" s="33"/>
      <c r="M276" s="337" t="s">
        <v>1259</v>
      </c>
    </row>
    <row r="277" spans="1:14" s="153" customFormat="1" ht="33.75" outlineLevel="1" x14ac:dyDescent="0.2">
      <c r="A277" s="346"/>
      <c r="B277" s="347">
        <f t="shared" si="26"/>
        <v>5427</v>
      </c>
      <c r="C277" s="348"/>
      <c r="D277" s="349"/>
      <c r="E277" s="350"/>
      <c r="F277" s="103" t="s">
        <v>1269</v>
      </c>
      <c r="G277" s="351" t="s">
        <v>1287</v>
      </c>
      <c r="H277" s="351" t="s">
        <v>1093</v>
      </c>
      <c r="I277" s="351"/>
      <c r="J277" s="134" t="s">
        <v>1288</v>
      </c>
      <c r="K277" s="134" t="s">
        <v>1288</v>
      </c>
      <c r="L277" s="349" t="s">
        <v>237</v>
      </c>
      <c r="M277" s="352"/>
    </row>
    <row r="278" spans="1:14" s="60" customFormat="1" outlineLevel="1" x14ac:dyDescent="0.2">
      <c r="A278" s="59" t="s">
        <v>48</v>
      </c>
      <c r="B278" s="57">
        <v>5440</v>
      </c>
      <c r="C278" s="58"/>
      <c r="D278" s="58"/>
      <c r="E278" s="388"/>
      <c r="F278" s="680" t="s">
        <v>1271</v>
      </c>
      <c r="G278" s="672"/>
      <c r="H278" s="672"/>
      <c r="I278" s="672"/>
      <c r="J278" s="672"/>
      <c r="K278" s="672"/>
      <c r="L278" s="672"/>
      <c r="M278" s="388"/>
    </row>
    <row r="279" spans="1:14" s="384" customFormat="1" ht="56.25" outlineLevel="1" x14ac:dyDescent="0.2">
      <c r="A279" s="346"/>
      <c r="B279" s="150">
        <f>B278+1</f>
        <v>5441</v>
      </c>
      <c r="C279" s="348"/>
      <c r="D279" s="349"/>
      <c r="E279" s="350"/>
      <c r="F279" s="405" t="s">
        <v>1277</v>
      </c>
      <c r="G279" s="351" t="s">
        <v>1271</v>
      </c>
      <c r="H279" s="351" t="s">
        <v>1272</v>
      </c>
      <c r="I279" s="351" t="s">
        <v>1</v>
      </c>
      <c r="J279" s="387" t="s">
        <v>6</v>
      </c>
      <c r="K279" s="387" t="s">
        <v>7</v>
      </c>
      <c r="L279" s="349" t="s">
        <v>334</v>
      </c>
      <c r="M279" s="406" t="s">
        <v>1434</v>
      </c>
    </row>
    <row r="280" spans="1:14" s="384" customFormat="1" ht="56.25" outlineLevel="1" x14ac:dyDescent="0.2">
      <c r="A280" s="346"/>
      <c r="B280" s="150">
        <f t="shared" ref="B280:B293" si="27">B279+1</f>
        <v>5442</v>
      </c>
      <c r="C280" s="348"/>
      <c r="D280" s="349"/>
      <c r="E280" s="350"/>
      <c r="F280" s="405" t="s">
        <v>1278</v>
      </c>
      <c r="G280" s="351" t="s">
        <v>1271</v>
      </c>
      <c r="H280" s="351" t="s">
        <v>1273</v>
      </c>
      <c r="I280" s="351" t="s">
        <v>1</v>
      </c>
      <c r="J280" s="387" t="s">
        <v>6</v>
      </c>
      <c r="K280" s="387" t="s">
        <v>7</v>
      </c>
      <c r="L280" s="349" t="s">
        <v>334</v>
      </c>
      <c r="M280" s="406" t="s">
        <v>1274</v>
      </c>
    </row>
    <row r="281" spans="1:14" s="384" customFormat="1" ht="56.25" outlineLevel="1" x14ac:dyDescent="0.2">
      <c r="A281" s="346"/>
      <c r="B281" s="150">
        <f t="shared" si="27"/>
        <v>5443</v>
      </c>
      <c r="C281" s="348"/>
      <c r="D281" s="349"/>
      <c r="E281" s="350"/>
      <c r="F281" s="405" t="s">
        <v>1279</v>
      </c>
      <c r="G281" s="351" t="s">
        <v>1271</v>
      </c>
      <c r="H281" s="351" t="s">
        <v>1275</v>
      </c>
      <c r="I281" s="351" t="s">
        <v>1</v>
      </c>
      <c r="J281" s="387" t="s">
        <v>6</v>
      </c>
      <c r="K281" s="387" t="s">
        <v>7</v>
      </c>
      <c r="L281" s="349" t="s">
        <v>334</v>
      </c>
      <c r="M281" s="406" t="s">
        <v>1276</v>
      </c>
    </row>
    <row r="282" spans="1:14" s="384" customFormat="1" ht="56.25" outlineLevel="1" x14ac:dyDescent="0.2">
      <c r="A282" s="346"/>
      <c r="B282" s="150">
        <f t="shared" si="27"/>
        <v>5444</v>
      </c>
      <c r="C282" s="348"/>
      <c r="D282" s="349"/>
      <c r="E282" s="350"/>
      <c r="F282" s="405" t="s">
        <v>1277</v>
      </c>
      <c r="G282" s="351" t="s">
        <v>1271</v>
      </c>
      <c r="H282" s="351" t="s">
        <v>1342</v>
      </c>
      <c r="I282" s="351" t="s">
        <v>1</v>
      </c>
      <c r="J282" s="387" t="s">
        <v>6</v>
      </c>
      <c r="K282" s="387" t="s">
        <v>7</v>
      </c>
      <c r="L282" s="349" t="s">
        <v>334</v>
      </c>
      <c r="M282" s="406" t="s">
        <v>1433</v>
      </c>
    </row>
    <row r="283" spans="1:14" s="384" customFormat="1" ht="56.25" outlineLevel="1" x14ac:dyDescent="0.2">
      <c r="A283" s="346"/>
      <c r="B283" s="150">
        <f t="shared" si="27"/>
        <v>5445</v>
      </c>
      <c r="C283" s="348"/>
      <c r="D283" s="349"/>
      <c r="E283" s="350"/>
      <c r="F283" s="405" t="s">
        <v>1278</v>
      </c>
      <c r="G283" s="351" t="s">
        <v>1271</v>
      </c>
      <c r="H283" s="351" t="s">
        <v>1435</v>
      </c>
      <c r="I283" s="351" t="s">
        <v>1</v>
      </c>
      <c r="J283" s="387" t="s">
        <v>6</v>
      </c>
      <c r="K283" s="387" t="s">
        <v>7</v>
      </c>
      <c r="L283" s="349" t="s">
        <v>334</v>
      </c>
      <c r="M283" s="406" t="s">
        <v>1343</v>
      </c>
    </row>
    <row r="284" spans="1:14" s="384" customFormat="1" ht="56.25" outlineLevel="1" x14ac:dyDescent="0.2">
      <c r="A284" s="346"/>
      <c r="B284" s="150">
        <f t="shared" si="27"/>
        <v>5446</v>
      </c>
      <c r="C284" s="348"/>
      <c r="D284" s="349"/>
      <c r="E284" s="350"/>
      <c r="F284" s="405" t="s">
        <v>1279</v>
      </c>
      <c r="G284" s="351" t="s">
        <v>1271</v>
      </c>
      <c r="H284" s="351" t="s">
        <v>1436</v>
      </c>
      <c r="I284" s="351" t="s">
        <v>1</v>
      </c>
      <c r="J284" s="387" t="s">
        <v>6</v>
      </c>
      <c r="K284" s="387" t="s">
        <v>7</v>
      </c>
      <c r="L284" s="349" t="s">
        <v>334</v>
      </c>
      <c r="M284" s="406" t="s">
        <v>1344</v>
      </c>
    </row>
    <row r="285" spans="1:14" s="132" customFormat="1" ht="33.75" outlineLevel="1" x14ac:dyDescent="0.2">
      <c r="A285" s="407"/>
      <c r="B285" s="150">
        <f t="shared" si="27"/>
        <v>5447</v>
      </c>
      <c r="C285" s="219"/>
      <c r="D285" s="219"/>
      <c r="E285" s="133"/>
      <c r="F285" s="178" t="s">
        <v>1355</v>
      </c>
      <c r="G285" s="220" t="s">
        <v>332</v>
      </c>
      <c r="H285" s="133" t="s">
        <v>1345</v>
      </c>
      <c r="I285" s="133" t="s">
        <v>489</v>
      </c>
      <c r="J285" s="387"/>
      <c r="K285" s="387"/>
      <c r="L285" s="151"/>
      <c r="M285" s="220"/>
    </row>
    <row r="286" spans="1:14" s="385" customFormat="1" ht="56.25" outlineLevel="1" x14ac:dyDescent="0.2">
      <c r="A286" s="408"/>
      <c r="B286" s="150">
        <f t="shared" si="27"/>
        <v>5448</v>
      </c>
      <c r="C286" s="409"/>
      <c r="D286" s="409"/>
      <c r="E286" s="410"/>
      <c r="F286" s="411" t="s">
        <v>1281</v>
      </c>
      <c r="G286" s="411" t="s">
        <v>1271</v>
      </c>
      <c r="H286" s="351" t="s">
        <v>1280</v>
      </c>
      <c r="I286" s="410" t="s">
        <v>1</v>
      </c>
      <c r="J286" s="387" t="s">
        <v>6</v>
      </c>
      <c r="K286" s="387" t="s">
        <v>7</v>
      </c>
      <c r="L286" s="412" t="s">
        <v>334</v>
      </c>
      <c r="M286" s="413" t="s">
        <v>1276</v>
      </c>
    </row>
    <row r="287" spans="1:14" s="385" customFormat="1" ht="22.5" outlineLevel="1" x14ac:dyDescent="0.2">
      <c r="A287" s="408"/>
      <c r="B287" s="150">
        <f t="shared" si="27"/>
        <v>5449</v>
      </c>
      <c r="C287" s="409"/>
      <c r="D287" s="409"/>
      <c r="E287" s="410"/>
      <c r="F287" s="411" t="s">
        <v>1285</v>
      </c>
      <c r="G287" s="411" t="s">
        <v>1271</v>
      </c>
      <c r="H287" s="351" t="s">
        <v>1284</v>
      </c>
      <c r="I287" s="410" t="s">
        <v>1</v>
      </c>
      <c r="J287" s="387" t="s">
        <v>6</v>
      </c>
      <c r="K287" s="387" t="s">
        <v>7</v>
      </c>
      <c r="L287" s="412" t="s">
        <v>334</v>
      </c>
      <c r="M287" s="413" t="s">
        <v>1282</v>
      </c>
    </row>
    <row r="288" spans="1:14" s="132" customFormat="1" ht="33.75" outlineLevel="1" x14ac:dyDescent="0.2">
      <c r="A288" s="407"/>
      <c r="B288" s="150">
        <f t="shared" si="27"/>
        <v>5450</v>
      </c>
      <c r="C288" s="219"/>
      <c r="D288" s="219"/>
      <c r="E288" s="133"/>
      <c r="F288" s="178" t="s">
        <v>1356</v>
      </c>
      <c r="G288" s="220" t="s">
        <v>332</v>
      </c>
      <c r="H288" s="133" t="s">
        <v>1346</v>
      </c>
      <c r="I288" s="133" t="s">
        <v>489</v>
      </c>
      <c r="J288" s="387"/>
      <c r="K288" s="387"/>
      <c r="L288" s="151"/>
      <c r="M288" s="220"/>
    </row>
    <row r="289" spans="1:13" s="385" customFormat="1" ht="56.25" outlineLevel="1" x14ac:dyDescent="0.2">
      <c r="A289" s="408"/>
      <c r="B289" s="150">
        <f t="shared" si="27"/>
        <v>5451</v>
      </c>
      <c r="C289" s="409"/>
      <c r="D289" s="409"/>
      <c r="E289" s="410"/>
      <c r="F289" s="411" t="s">
        <v>1281</v>
      </c>
      <c r="G289" s="411" t="s">
        <v>1271</v>
      </c>
      <c r="H289" s="351" t="s">
        <v>1347</v>
      </c>
      <c r="I289" s="410" t="s">
        <v>1</v>
      </c>
      <c r="J289" s="387" t="s">
        <v>6</v>
      </c>
      <c r="K289" s="387" t="s">
        <v>7</v>
      </c>
      <c r="L289" s="412" t="s">
        <v>334</v>
      </c>
      <c r="M289" s="413"/>
    </row>
    <row r="290" spans="1:13" s="385" customFormat="1" ht="22.5" outlineLevel="1" x14ac:dyDescent="0.2">
      <c r="A290" s="408"/>
      <c r="B290" s="150">
        <f t="shared" si="27"/>
        <v>5452</v>
      </c>
      <c r="C290" s="409"/>
      <c r="D290" s="409"/>
      <c r="E290" s="410"/>
      <c r="F290" s="411" t="s">
        <v>1285</v>
      </c>
      <c r="G290" s="411" t="s">
        <v>1271</v>
      </c>
      <c r="H290" s="351" t="s">
        <v>1284</v>
      </c>
      <c r="I290" s="410" t="s">
        <v>1</v>
      </c>
      <c r="J290" s="387" t="s">
        <v>6</v>
      </c>
      <c r="K290" s="387" t="s">
        <v>7</v>
      </c>
      <c r="L290" s="412" t="s">
        <v>334</v>
      </c>
      <c r="M290" s="413" t="s">
        <v>1348</v>
      </c>
    </row>
    <row r="291" spans="1:13" s="132" customFormat="1" ht="33.75" outlineLevel="1" x14ac:dyDescent="0.2">
      <c r="A291" s="407"/>
      <c r="B291" s="150">
        <f t="shared" si="27"/>
        <v>5453</v>
      </c>
      <c r="C291" s="219"/>
      <c r="D291" s="219"/>
      <c r="E291" s="133"/>
      <c r="F291" s="178" t="s">
        <v>1357</v>
      </c>
      <c r="G291" s="220" t="s">
        <v>332</v>
      </c>
      <c r="H291" s="133" t="s">
        <v>1349</v>
      </c>
      <c r="I291" s="133" t="s">
        <v>489</v>
      </c>
      <c r="J291" s="387"/>
      <c r="K291" s="387"/>
      <c r="L291" s="151"/>
      <c r="M291" s="220"/>
    </row>
    <row r="292" spans="1:13" s="385" customFormat="1" ht="56.25" outlineLevel="1" x14ac:dyDescent="0.2">
      <c r="A292" s="408"/>
      <c r="B292" s="150">
        <f t="shared" si="27"/>
        <v>5454</v>
      </c>
      <c r="C292" s="409"/>
      <c r="D292" s="409"/>
      <c r="E292" s="410"/>
      <c r="F292" s="411" t="s">
        <v>1281</v>
      </c>
      <c r="G292" s="411" t="s">
        <v>1271</v>
      </c>
      <c r="H292" s="351" t="s">
        <v>1351</v>
      </c>
      <c r="I292" s="410" t="s">
        <v>1</v>
      </c>
      <c r="J292" s="387" t="s">
        <v>6</v>
      </c>
      <c r="K292" s="387" t="s">
        <v>7</v>
      </c>
      <c r="L292" s="412" t="s">
        <v>334</v>
      </c>
      <c r="M292" s="413"/>
    </row>
    <row r="293" spans="1:13" s="385" customFormat="1" ht="22.5" outlineLevel="1" x14ac:dyDescent="0.2">
      <c r="A293" s="408"/>
      <c r="B293" s="150">
        <f t="shared" si="27"/>
        <v>5455</v>
      </c>
      <c r="C293" s="409"/>
      <c r="D293" s="409"/>
      <c r="E293" s="410"/>
      <c r="F293" s="411" t="s">
        <v>1285</v>
      </c>
      <c r="G293" s="411" t="s">
        <v>1271</v>
      </c>
      <c r="H293" s="351" t="s">
        <v>1284</v>
      </c>
      <c r="I293" s="410" t="s">
        <v>1</v>
      </c>
      <c r="J293" s="387" t="s">
        <v>6</v>
      </c>
      <c r="K293" s="387" t="s">
        <v>7</v>
      </c>
      <c r="L293" s="412" t="s">
        <v>334</v>
      </c>
      <c r="M293" s="413" t="s">
        <v>1350</v>
      </c>
    </row>
    <row r="294" spans="1:13" s="53" customFormat="1" x14ac:dyDescent="0.2">
      <c r="A294" s="55" t="s">
        <v>47</v>
      </c>
      <c r="B294" s="54">
        <v>6000</v>
      </c>
      <c r="C294" s="114"/>
      <c r="D294" s="115"/>
      <c r="E294" s="389"/>
      <c r="F294" s="682" t="s">
        <v>994</v>
      </c>
      <c r="G294" s="683"/>
      <c r="H294" s="683"/>
      <c r="I294" s="683"/>
      <c r="J294" s="683"/>
      <c r="K294" s="683"/>
      <c r="L294" s="684"/>
      <c r="M294" s="389"/>
    </row>
    <row r="295" spans="1:13" s="60" customFormat="1" outlineLevel="1" x14ac:dyDescent="0.2">
      <c r="A295" s="59" t="s">
        <v>48</v>
      </c>
      <c r="B295" s="57">
        <v>6001</v>
      </c>
      <c r="C295" s="58"/>
      <c r="D295" s="58"/>
      <c r="E295" s="388"/>
      <c r="F295" s="673" t="s">
        <v>407</v>
      </c>
      <c r="G295" s="674"/>
      <c r="H295" s="674"/>
      <c r="I295" s="674"/>
      <c r="J295" s="674"/>
      <c r="K295" s="674"/>
      <c r="L295" s="675"/>
      <c r="M295" s="388"/>
    </row>
    <row r="296" spans="1:13" s="3" customFormat="1" ht="33.75" outlineLevel="1" x14ac:dyDescent="0.2">
      <c r="A296" s="98"/>
      <c r="B296" s="32">
        <f>B295+1</f>
        <v>6002</v>
      </c>
      <c r="C296" s="48"/>
      <c r="D296" s="33"/>
      <c r="E296" s="145"/>
      <c r="F296" s="95" t="s">
        <v>293</v>
      </c>
      <c r="G296" s="34" t="s">
        <v>3</v>
      </c>
      <c r="H296" s="107" t="s">
        <v>552</v>
      </c>
      <c r="I296" s="34"/>
      <c r="J296" s="33" t="s">
        <v>13</v>
      </c>
      <c r="K296" s="33" t="s">
        <v>14</v>
      </c>
      <c r="L296" s="33" t="s">
        <v>333</v>
      </c>
      <c r="M296" s="95"/>
    </row>
    <row r="297" spans="1:13" s="3" customFormat="1" ht="22.5" outlineLevel="1" x14ac:dyDescent="0.2">
      <c r="A297" s="98"/>
      <c r="B297" s="32">
        <f>B296+1</f>
        <v>6003</v>
      </c>
      <c r="C297" s="48"/>
      <c r="D297" s="33"/>
      <c r="E297" s="145"/>
      <c r="F297" s="95" t="s">
        <v>283</v>
      </c>
      <c r="G297" s="34" t="s">
        <v>3</v>
      </c>
      <c r="H297" s="34" t="s">
        <v>433</v>
      </c>
      <c r="I297" s="34"/>
      <c r="J297" s="134" t="s">
        <v>13</v>
      </c>
      <c r="K297" s="134" t="s">
        <v>13</v>
      </c>
      <c r="L297" s="134" t="s">
        <v>333</v>
      </c>
      <c r="M297" s="103"/>
    </row>
    <row r="298" spans="1:13" s="3" customFormat="1" outlineLevel="1" x14ac:dyDescent="0.2">
      <c r="A298" s="98"/>
      <c r="B298" s="32">
        <f t="shared" ref="B298:B306" si="28">B297+1</f>
        <v>6004</v>
      </c>
      <c r="C298" s="48"/>
      <c r="D298" s="33"/>
      <c r="E298" s="146" t="s">
        <v>408</v>
      </c>
      <c r="F298" s="95"/>
      <c r="G298" s="34"/>
      <c r="H298" s="34"/>
      <c r="I298" s="34"/>
      <c r="J298" s="33"/>
      <c r="K298" s="33"/>
      <c r="L298" s="33"/>
      <c r="M298" s="101"/>
    </row>
    <row r="299" spans="1:13" s="3" customFormat="1" ht="33.75" outlineLevel="1" x14ac:dyDescent="0.2">
      <c r="A299" s="98"/>
      <c r="B299" s="32">
        <f t="shared" si="28"/>
        <v>6005</v>
      </c>
      <c r="C299" s="48"/>
      <c r="D299" s="33"/>
      <c r="E299" s="145"/>
      <c r="F299" s="95" t="s">
        <v>284</v>
      </c>
      <c r="G299" s="34" t="s">
        <v>3</v>
      </c>
      <c r="H299" s="107" t="s">
        <v>553</v>
      </c>
      <c r="I299" s="34"/>
      <c r="J299" s="33" t="s">
        <v>193</v>
      </c>
      <c r="K299" s="33" t="s">
        <v>285</v>
      </c>
      <c r="L299" s="33" t="s">
        <v>333</v>
      </c>
      <c r="M299" s="101"/>
    </row>
    <row r="300" spans="1:13" s="3" customFormat="1" outlineLevel="1" x14ac:dyDescent="0.2">
      <c r="A300" s="98"/>
      <c r="B300" s="32">
        <f t="shared" si="28"/>
        <v>6006</v>
      </c>
      <c r="C300" s="48"/>
      <c r="D300" s="33"/>
      <c r="E300" s="146" t="s">
        <v>409</v>
      </c>
      <c r="F300" s="95"/>
      <c r="G300" s="34"/>
      <c r="H300" s="34"/>
      <c r="I300" s="34"/>
      <c r="J300" s="33"/>
      <c r="K300" s="33"/>
      <c r="L300" s="33"/>
      <c r="M300" s="101"/>
    </row>
    <row r="301" spans="1:13" s="3" customFormat="1" ht="33.75" outlineLevel="1" x14ac:dyDescent="0.2">
      <c r="A301" s="98"/>
      <c r="B301" s="32">
        <f t="shared" si="28"/>
        <v>6007</v>
      </c>
      <c r="C301" s="48"/>
      <c r="D301" s="33"/>
      <c r="E301" s="145"/>
      <c r="F301" s="95" t="s">
        <v>287</v>
      </c>
      <c r="G301" s="34" t="s">
        <v>3</v>
      </c>
      <c r="H301" s="107" t="s">
        <v>553</v>
      </c>
      <c r="I301" s="34"/>
      <c r="J301" s="33" t="s">
        <v>294</v>
      </c>
      <c r="K301" s="33" t="s">
        <v>286</v>
      </c>
      <c r="L301" s="33" t="s">
        <v>333</v>
      </c>
      <c r="M301" s="101"/>
    </row>
    <row r="302" spans="1:13" s="3" customFormat="1" outlineLevel="1" x14ac:dyDescent="0.2">
      <c r="A302" s="98"/>
      <c r="B302" s="32">
        <f t="shared" si="28"/>
        <v>6008</v>
      </c>
      <c r="C302" s="48"/>
      <c r="D302" s="33"/>
      <c r="E302" s="146" t="s">
        <v>410</v>
      </c>
      <c r="F302" s="95"/>
      <c r="G302" s="34"/>
      <c r="H302" s="34"/>
      <c r="I302" s="34"/>
      <c r="J302" s="33"/>
      <c r="K302" s="33"/>
      <c r="L302" s="33"/>
      <c r="M302" s="101"/>
    </row>
    <row r="303" spans="1:13" s="3" customFormat="1" ht="33.75" outlineLevel="1" x14ac:dyDescent="0.2">
      <c r="A303" s="98"/>
      <c r="B303" s="32">
        <f t="shared" si="28"/>
        <v>6009</v>
      </c>
      <c r="C303" s="48"/>
      <c r="D303" s="33"/>
      <c r="E303" s="145"/>
      <c r="F303" s="95" t="s">
        <v>288</v>
      </c>
      <c r="G303" s="34" t="s">
        <v>3</v>
      </c>
      <c r="H303" s="107" t="s">
        <v>553</v>
      </c>
      <c r="I303" s="34"/>
      <c r="J303" s="33" t="s">
        <v>295</v>
      </c>
      <c r="K303" s="33" t="s">
        <v>290</v>
      </c>
      <c r="L303" s="33" t="s">
        <v>333</v>
      </c>
      <c r="M303" s="101"/>
    </row>
    <row r="304" spans="1:13" s="3" customFormat="1" outlineLevel="1" x14ac:dyDescent="0.2">
      <c r="A304" s="98"/>
      <c r="B304" s="32">
        <f t="shared" si="28"/>
        <v>6010</v>
      </c>
      <c r="C304" s="48"/>
      <c r="D304" s="33"/>
      <c r="E304" s="146" t="s">
        <v>411</v>
      </c>
      <c r="F304" s="95"/>
      <c r="G304" s="34"/>
      <c r="H304" s="34"/>
      <c r="I304" s="34"/>
      <c r="J304" s="33"/>
      <c r="K304" s="33"/>
      <c r="L304" s="33"/>
      <c r="M304" s="101"/>
    </row>
    <row r="305" spans="1:13" s="3" customFormat="1" ht="33.75" outlineLevel="1" x14ac:dyDescent="0.2">
      <c r="A305" s="98"/>
      <c r="B305" s="32">
        <f t="shared" si="28"/>
        <v>6011</v>
      </c>
      <c r="C305" s="48"/>
      <c r="D305" s="33"/>
      <c r="E305" s="145"/>
      <c r="F305" s="95" t="s">
        <v>289</v>
      </c>
      <c r="G305" s="34" t="s">
        <v>3</v>
      </c>
      <c r="H305" s="107" t="s">
        <v>553</v>
      </c>
      <c r="I305" s="34"/>
      <c r="J305" s="33" t="s">
        <v>296</v>
      </c>
      <c r="K305" s="33" t="s">
        <v>291</v>
      </c>
      <c r="L305" s="33" t="s">
        <v>333</v>
      </c>
      <c r="M305" s="101"/>
    </row>
    <row r="306" spans="1:13" s="3" customFormat="1" ht="33.75" outlineLevel="1" x14ac:dyDescent="0.2">
      <c r="A306" s="98"/>
      <c r="B306" s="32">
        <f t="shared" si="28"/>
        <v>6012</v>
      </c>
      <c r="C306" s="48"/>
      <c r="D306" s="33"/>
      <c r="E306" s="145"/>
      <c r="F306" s="95" t="s">
        <v>292</v>
      </c>
      <c r="G306" s="34" t="s">
        <v>3</v>
      </c>
      <c r="H306" s="107" t="s">
        <v>552</v>
      </c>
      <c r="I306" s="34"/>
      <c r="J306" s="33" t="s">
        <v>13</v>
      </c>
      <c r="K306" s="33" t="s">
        <v>14</v>
      </c>
      <c r="L306" s="33" t="s">
        <v>333</v>
      </c>
      <c r="M306" s="95"/>
    </row>
    <row r="307" spans="1:13" s="49" customFormat="1" ht="22.5" outlineLevel="1" x14ac:dyDescent="0.2">
      <c r="A307" s="98"/>
      <c r="B307" s="87">
        <f>B306+1</f>
        <v>6013</v>
      </c>
      <c r="C307" s="48"/>
      <c r="D307" s="116"/>
      <c r="E307" s="117"/>
      <c r="F307" s="95" t="s">
        <v>1203</v>
      </c>
      <c r="G307" s="34" t="s">
        <v>204</v>
      </c>
      <c r="H307" s="56" t="s">
        <v>1205</v>
      </c>
      <c r="I307" s="56"/>
      <c r="J307" s="33"/>
      <c r="K307" s="33"/>
      <c r="L307" s="33"/>
      <c r="M307" s="48" t="s">
        <v>1204</v>
      </c>
    </row>
    <row r="308" spans="1:13" s="60" customFormat="1" outlineLevel="1" x14ac:dyDescent="0.2">
      <c r="A308" s="59" t="s">
        <v>48</v>
      </c>
      <c r="B308" s="57">
        <v>6020</v>
      </c>
      <c r="C308" s="58"/>
      <c r="D308" s="58"/>
      <c r="E308" s="388"/>
      <c r="F308" s="672" t="s">
        <v>1206</v>
      </c>
      <c r="G308" s="672"/>
      <c r="H308" s="672"/>
      <c r="I308" s="672"/>
      <c r="J308" s="672"/>
      <c r="K308" s="672"/>
      <c r="L308" s="672"/>
      <c r="M308" s="388"/>
    </row>
    <row r="309" spans="1:13" s="49" customFormat="1" ht="33.75" outlineLevel="1" x14ac:dyDescent="0.2">
      <c r="A309" s="98"/>
      <c r="B309" s="32">
        <f>B308+1</f>
        <v>6021</v>
      </c>
      <c r="C309" s="48"/>
      <c r="D309" s="120"/>
      <c r="E309" s="121"/>
      <c r="F309" s="95" t="s">
        <v>1207</v>
      </c>
      <c r="G309" s="34" t="s">
        <v>332</v>
      </c>
      <c r="H309" s="34" t="s">
        <v>1208</v>
      </c>
      <c r="I309" s="34" t="s">
        <v>1209</v>
      </c>
      <c r="J309" s="33" t="s">
        <v>13</v>
      </c>
      <c r="K309" s="33" t="s">
        <v>193</v>
      </c>
      <c r="L309" s="33" t="s">
        <v>236</v>
      </c>
      <c r="M309" s="95"/>
    </row>
    <row r="310" spans="1:13" s="53" customFormat="1" x14ac:dyDescent="0.2">
      <c r="A310" s="55" t="s">
        <v>47</v>
      </c>
      <c r="B310" s="54">
        <v>6100</v>
      </c>
      <c r="C310" s="114"/>
      <c r="D310" s="115"/>
      <c r="E310" s="389"/>
      <c r="F310" s="671" t="s">
        <v>995</v>
      </c>
      <c r="G310" s="671"/>
      <c r="H310" s="671"/>
      <c r="I310" s="671"/>
      <c r="J310" s="671"/>
      <c r="K310" s="671"/>
      <c r="L310" s="671"/>
      <c r="M310" s="389"/>
    </row>
    <row r="311" spans="1:13" s="60" customFormat="1" outlineLevel="1" x14ac:dyDescent="0.2">
      <c r="A311" s="59" t="s">
        <v>48</v>
      </c>
      <c r="B311" s="57">
        <f>B310+1</f>
        <v>6101</v>
      </c>
      <c r="C311" s="58"/>
      <c r="D311" s="58"/>
      <c r="E311" s="388"/>
      <c r="F311" s="672" t="s">
        <v>407</v>
      </c>
      <c r="G311" s="672"/>
      <c r="H311" s="672"/>
      <c r="I311" s="672"/>
      <c r="J311" s="672"/>
      <c r="K311" s="672"/>
      <c r="L311" s="672"/>
      <c r="M311" s="388"/>
    </row>
    <row r="312" spans="1:13" s="49" customFormat="1" ht="33.75" outlineLevel="1" x14ac:dyDescent="0.2">
      <c r="A312" s="98"/>
      <c r="B312" s="32">
        <f>B311+1</f>
        <v>6102</v>
      </c>
      <c r="C312" s="48"/>
      <c r="D312" s="120"/>
      <c r="E312" s="121"/>
      <c r="F312" s="95" t="s">
        <v>458</v>
      </c>
      <c r="G312" s="34" t="s">
        <v>332</v>
      </c>
      <c r="H312" s="34" t="s">
        <v>440</v>
      </c>
      <c r="I312" s="34" t="s">
        <v>439</v>
      </c>
      <c r="J312" s="33">
        <v>123</v>
      </c>
      <c r="K312" s="33">
        <v>123</v>
      </c>
      <c r="L312" s="33" t="s">
        <v>236</v>
      </c>
      <c r="M312" s="95"/>
    </row>
    <row r="313" spans="1:13" ht="33.75" outlineLevel="1" x14ac:dyDescent="0.2">
      <c r="B313" s="32">
        <f t="shared" ref="B313:B332" si="29">B312+1</f>
        <v>6103</v>
      </c>
      <c r="D313" s="120"/>
      <c r="E313" s="121"/>
      <c r="F313" s="95" t="s">
        <v>459</v>
      </c>
      <c r="G313" s="34" t="s">
        <v>332</v>
      </c>
      <c r="H313" s="34" t="s">
        <v>481</v>
      </c>
      <c r="I313" s="34" t="s">
        <v>489</v>
      </c>
      <c r="J313" s="33" t="s">
        <v>460</v>
      </c>
      <c r="K313" s="33" t="s">
        <v>461</v>
      </c>
      <c r="L313" s="33" t="s">
        <v>237</v>
      </c>
    </row>
    <row r="314" spans="1:13" ht="33.75" outlineLevel="1" x14ac:dyDescent="0.2">
      <c r="B314" s="32">
        <f t="shared" si="29"/>
        <v>6104</v>
      </c>
      <c r="D314" s="120"/>
      <c r="E314" s="121"/>
      <c r="F314" s="95" t="s">
        <v>462</v>
      </c>
      <c r="G314" s="34" t="s">
        <v>332</v>
      </c>
      <c r="H314" s="34" t="s">
        <v>482</v>
      </c>
      <c r="I314" s="34" t="s">
        <v>489</v>
      </c>
      <c r="J314" s="33" t="s">
        <v>463</v>
      </c>
      <c r="K314" s="33" t="s">
        <v>464</v>
      </c>
      <c r="L314" s="33" t="s">
        <v>237</v>
      </c>
    </row>
    <row r="315" spans="1:13" ht="33.75" outlineLevel="1" x14ac:dyDescent="0.2">
      <c r="B315" s="32">
        <f t="shared" si="29"/>
        <v>6105</v>
      </c>
      <c r="D315" s="120"/>
      <c r="E315" s="121"/>
      <c r="F315" s="95" t="s">
        <v>465</v>
      </c>
      <c r="G315" s="34" t="s">
        <v>332</v>
      </c>
      <c r="H315" s="34" t="s">
        <v>494</v>
      </c>
      <c r="I315" s="34" t="s">
        <v>439</v>
      </c>
    </row>
    <row r="316" spans="1:13" ht="56.25" outlineLevel="1" x14ac:dyDescent="0.2">
      <c r="B316" s="32">
        <f t="shared" si="29"/>
        <v>6106</v>
      </c>
      <c r="D316" s="120"/>
      <c r="E316" s="121"/>
      <c r="F316" s="95" t="s">
        <v>466</v>
      </c>
      <c r="G316" s="34" t="s">
        <v>332</v>
      </c>
      <c r="H316" s="34" t="s">
        <v>492</v>
      </c>
      <c r="I316" s="34" t="s">
        <v>490</v>
      </c>
      <c r="J316" s="33" t="s">
        <v>460</v>
      </c>
      <c r="K316" s="33" t="s">
        <v>461</v>
      </c>
      <c r="L316" s="33" t="s">
        <v>467</v>
      </c>
    </row>
    <row r="317" spans="1:13" ht="33.75" outlineLevel="1" x14ac:dyDescent="0.2">
      <c r="B317" s="32">
        <f t="shared" si="29"/>
        <v>6107</v>
      </c>
      <c r="D317" s="120"/>
      <c r="E317" s="121"/>
      <c r="F317" s="95" t="s">
        <v>468</v>
      </c>
      <c r="G317" s="34" t="s">
        <v>332</v>
      </c>
      <c r="H317" s="34" t="s">
        <v>495</v>
      </c>
      <c r="I317" s="34" t="s">
        <v>439</v>
      </c>
    </row>
    <row r="318" spans="1:13" ht="56.25" outlineLevel="1" x14ac:dyDescent="0.2">
      <c r="B318" s="32">
        <f t="shared" si="29"/>
        <v>6108</v>
      </c>
      <c r="D318" s="120"/>
      <c r="E318" s="121"/>
      <c r="F318" s="95" t="s">
        <v>469</v>
      </c>
      <c r="G318" s="34" t="s">
        <v>332</v>
      </c>
      <c r="H318" s="34" t="s">
        <v>493</v>
      </c>
      <c r="I318" s="34" t="s">
        <v>491</v>
      </c>
      <c r="J318" s="33" t="s">
        <v>470</v>
      </c>
      <c r="K318" s="33" t="s">
        <v>471</v>
      </c>
      <c r="L318" s="33" t="s">
        <v>467</v>
      </c>
    </row>
    <row r="319" spans="1:13" ht="45" outlineLevel="1" x14ac:dyDescent="0.2">
      <c r="B319" s="32">
        <f t="shared" si="29"/>
        <v>6109</v>
      </c>
      <c r="D319" s="120"/>
      <c r="E319" s="121"/>
      <c r="F319" s="95" t="s">
        <v>472</v>
      </c>
      <c r="G319" s="34" t="s">
        <v>332</v>
      </c>
      <c r="H319" s="300" t="s">
        <v>1187</v>
      </c>
      <c r="J319" s="33" t="s">
        <v>34</v>
      </c>
      <c r="K319" s="33" t="s">
        <v>35</v>
      </c>
      <c r="L319" s="33" t="s">
        <v>237</v>
      </c>
      <c r="M319" s="306" t="s">
        <v>1196</v>
      </c>
    </row>
    <row r="320" spans="1:13" ht="45" outlineLevel="1" x14ac:dyDescent="0.2">
      <c r="B320" s="32">
        <f t="shared" si="29"/>
        <v>6110</v>
      </c>
      <c r="D320" s="120"/>
      <c r="E320" s="121"/>
      <c r="F320" s="95" t="s">
        <v>473</v>
      </c>
      <c r="G320" s="34" t="s">
        <v>332</v>
      </c>
      <c r="H320" s="300" t="s">
        <v>1188</v>
      </c>
      <c r="J320" s="33" t="s">
        <v>35</v>
      </c>
      <c r="K320" s="33" t="s">
        <v>35</v>
      </c>
      <c r="L320" s="33" t="s">
        <v>237</v>
      </c>
      <c r="M320" s="306" t="s">
        <v>1197</v>
      </c>
    </row>
    <row r="321" spans="1:13" ht="56.25" outlineLevel="1" x14ac:dyDescent="0.2">
      <c r="B321" s="32">
        <f t="shared" si="29"/>
        <v>6111</v>
      </c>
      <c r="D321" s="120"/>
      <c r="E321" s="121"/>
      <c r="F321" s="95" t="s">
        <v>485</v>
      </c>
      <c r="G321" s="34" t="s">
        <v>332</v>
      </c>
      <c r="H321" s="34" t="s">
        <v>487</v>
      </c>
      <c r="J321" s="33">
        <v>11</v>
      </c>
      <c r="K321" s="33">
        <v>11</v>
      </c>
      <c r="L321" s="33" t="s">
        <v>236</v>
      </c>
    </row>
    <row r="322" spans="1:13" ht="56.25" outlineLevel="1" x14ac:dyDescent="0.2">
      <c r="B322" s="32">
        <f t="shared" si="29"/>
        <v>6112</v>
      </c>
      <c r="D322" s="120"/>
      <c r="E322" s="121"/>
      <c r="F322" s="95" t="s">
        <v>486</v>
      </c>
      <c r="G322" s="34" t="s">
        <v>332</v>
      </c>
      <c r="H322" s="34" t="s">
        <v>937</v>
      </c>
      <c r="J322" s="33" t="s">
        <v>936</v>
      </c>
      <c r="K322" s="33" t="s">
        <v>936</v>
      </c>
      <c r="L322" s="33" t="s">
        <v>236</v>
      </c>
      <c r="M322" s="101"/>
    </row>
    <row r="323" spans="1:13" ht="56.25" outlineLevel="1" x14ac:dyDescent="0.2">
      <c r="B323" s="32">
        <f t="shared" si="29"/>
        <v>6113</v>
      </c>
      <c r="D323" s="120"/>
      <c r="E323" s="121"/>
      <c r="F323" s="95" t="s">
        <v>474</v>
      </c>
      <c r="G323" s="34" t="s">
        <v>332</v>
      </c>
      <c r="H323" s="34" t="s">
        <v>488</v>
      </c>
      <c r="J323" s="33">
        <v>16</v>
      </c>
      <c r="K323" s="33">
        <v>16</v>
      </c>
      <c r="L323" s="33" t="s">
        <v>236</v>
      </c>
    </row>
    <row r="324" spans="1:13" ht="33.75" outlineLevel="1" x14ac:dyDescent="0.2">
      <c r="B324" s="32">
        <f t="shared" si="29"/>
        <v>6114</v>
      </c>
      <c r="D324" s="120"/>
      <c r="E324" s="121"/>
      <c r="F324" s="95" t="s">
        <v>475</v>
      </c>
      <c r="G324" s="34" t="s">
        <v>332</v>
      </c>
      <c r="H324" s="34" t="s">
        <v>938</v>
      </c>
      <c r="J324" s="33">
        <v>2</v>
      </c>
      <c r="K324" s="33">
        <v>2</v>
      </c>
      <c r="L324" s="33" t="s">
        <v>236</v>
      </c>
    </row>
    <row r="325" spans="1:13" ht="33.75" outlineLevel="1" x14ac:dyDescent="0.2">
      <c r="B325" s="32">
        <f t="shared" si="29"/>
        <v>6115</v>
      </c>
      <c r="D325" s="120"/>
      <c r="E325" s="121"/>
      <c r="F325" s="95" t="s">
        <v>476</v>
      </c>
      <c r="G325" s="34" t="s">
        <v>332</v>
      </c>
      <c r="H325" s="34" t="s">
        <v>939</v>
      </c>
      <c r="J325" s="33">
        <v>3</v>
      </c>
      <c r="K325" s="33">
        <v>3</v>
      </c>
      <c r="L325" s="33" t="s">
        <v>236</v>
      </c>
    </row>
    <row r="326" spans="1:13" ht="33.75" outlineLevel="1" x14ac:dyDescent="0.2">
      <c r="B326" s="32">
        <f t="shared" si="29"/>
        <v>6116</v>
      </c>
      <c r="D326" s="120"/>
      <c r="E326" s="121"/>
      <c r="F326" s="95" t="s">
        <v>477</v>
      </c>
      <c r="G326" s="34" t="s">
        <v>332</v>
      </c>
      <c r="H326" s="34" t="s">
        <v>940</v>
      </c>
      <c r="J326" s="33">
        <v>2</v>
      </c>
      <c r="K326" s="33">
        <v>2</v>
      </c>
      <c r="L326" s="33" t="s">
        <v>236</v>
      </c>
    </row>
    <row r="327" spans="1:13" ht="33.75" outlineLevel="1" x14ac:dyDescent="0.2">
      <c r="B327" s="32">
        <f t="shared" si="29"/>
        <v>6117</v>
      </c>
      <c r="D327" s="120"/>
      <c r="E327" s="121"/>
      <c r="F327" s="95" t="s">
        <v>478</v>
      </c>
      <c r="G327" s="34" t="s">
        <v>332</v>
      </c>
      <c r="H327" s="34" t="s">
        <v>941</v>
      </c>
      <c r="J327" s="33">
        <v>2</v>
      </c>
      <c r="K327" s="33">
        <v>2</v>
      </c>
      <c r="L327" s="33" t="s">
        <v>236</v>
      </c>
    </row>
    <row r="328" spans="1:13" ht="33.75" outlineLevel="1" x14ac:dyDescent="0.2">
      <c r="B328" s="32">
        <f t="shared" si="29"/>
        <v>6118</v>
      </c>
      <c r="D328" s="120"/>
      <c r="E328" s="121"/>
      <c r="F328" s="95" t="s">
        <v>479</v>
      </c>
      <c r="G328" s="34" t="s">
        <v>332</v>
      </c>
      <c r="H328" s="34" t="s">
        <v>483</v>
      </c>
      <c r="J328" s="33">
        <v>3</v>
      </c>
      <c r="K328" s="33">
        <v>3</v>
      </c>
      <c r="L328" s="33" t="s">
        <v>236</v>
      </c>
    </row>
    <row r="329" spans="1:13" ht="33.75" outlineLevel="1" x14ac:dyDescent="0.2">
      <c r="B329" s="32">
        <f t="shared" si="29"/>
        <v>6119</v>
      </c>
      <c r="D329" s="120"/>
      <c r="E329" s="121"/>
      <c r="F329" s="95" t="s">
        <v>480</v>
      </c>
      <c r="G329" s="34" t="s">
        <v>332</v>
      </c>
      <c r="H329" s="34" t="s">
        <v>484</v>
      </c>
      <c r="J329" s="33">
        <v>3</v>
      </c>
      <c r="K329" s="33">
        <v>3</v>
      </c>
      <c r="L329" s="33" t="s">
        <v>236</v>
      </c>
    </row>
    <row r="330" spans="1:13" ht="33.75" outlineLevel="1" x14ac:dyDescent="0.2">
      <c r="B330" s="32">
        <f t="shared" si="29"/>
        <v>6120</v>
      </c>
      <c r="D330" s="120"/>
      <c r="E330" s="121"/>
      <c r="F330" s="95" t="s">
        <v>942</v>
      </c>
      <c r="G330" s="34" t="s">
        <v>332</v>
      </c>
      <c r="H330" s="34" t="s">
        <v>945</v>
      </c>
      <c r="J330" s="33" t="s">
        <v>338</v>
      </c>
      <c r="K330" s="33" t="s">
        <v>338</v>
      </c>
      <c r="L330" s="33" t="s">
        <v>236</v>
      </c>
    </row>
    <row r="331" spans="1:13" ht="33.75" outlineLevel="1" x14ac:dyDescent="0.2">
      <c r="B331" s="32">
        <f t="shared" si="29"/>
        <v>6121</v>
      </c>
      <c r="D331" s="120"/>
      <c r="E331" s="121"/>
      <c r="F331" s="95" t="s">
        <v>943</v>
      </c>
      <c r="G331" s="34" t="s">
        <v>332</v>
      </c>
      <c r="H331" s="34" t="s">
        <v>946</v>
      </c>
      <c r="J331" s="33">
        <v>3</v>
      </c>
      <c r="K331" s="33">
        <v>3</v>
      </c>
      <c r="L331" s="33" t="s">
        <v>236</v>
      </c>
    </row>
    <row r="332" spans="1:13" ht="33.75" outlineLevel="1" x14ac:dyDescent="0.2">
      <c r="B332" s="32">
        <f t="shared" si="29"/>
        <v>6122</v>
      </c>
      <c r="D332" s="120"/>
      <c r="E332" s="121"/>
      <c r="F332" s="95" t="s">
        <v>944</v>
      </c>
      <c r="G332" s="34" t="s">
        <v>332</v>
      </c>
      <c r="H332" s="34" t="s">
        <v>947</v>
      </c>
      <c r="J332" s="33">
        <v>3</v>
      </c>
      <c r="K332" s="33">
        <v>3</v>
      </c>
      <c r="L332" s="33" t="s">
        <v>236</v>
      </c>
    </row>
    <row r="333" spans="1:13" s="49" customFormat="1" ht="22.5" outlineLevel="1" x14ac:dyDescent="0.2">
      <c r="A333" s="98"/>
      <c r="B333" s="87">
        <f>B332+1</f>
        <v>6123</v>
      </c>
      <c r="C333" s="48"/>
      <c r="D333" s="116"/>
      <c r="E333" s="117"/>
      <c r="F333" s="95" t="s">
        <v>1203</v>
      </c>
      <c r="G333" s="34" t="s">
        <v>204</v>
      </c>
      <c r="H333" s="56" t="s">
        <v>1205</v>
      </c>
      <c r="I333" s="56"/>
      <c r="J333" s="33"/>
      <c r="K333" s="33"/>
      <c r="L333" s="33"/>
      <c r="M333" s="48" t="s">
        <v>1204</v>
      </c>
    </row>
    <row r="334" spans="1:13" s="60" customFormat="1" outlineLevel="1" x14ac:dyDescent="0.2">
      <c r="A334" s="59" t="s">
        <v>48</v>
      </c>
      <c r="B334" s="57">
        <v>6130</v>
      </c>
      <c r="C334" s="58"/>
      <c r="D334" s="58"/>
      <c r="E334" s="388"/>
      <c r="F334" s="672" t="s">
        <v>1206</v>
      </c>
      <c r="G334" s="672"/>
      <c r="H334" s="672"/>
      <c r="I334" s="672"/>
      <c r="J334" s="672"/>
      <c r="K334" s="672"/>
      <c r="L334" s="672"/>
      <c r="M334" s="388"/>
    </row>
    <row r="335" spans="1:13" s="49" customFormat="1" ht="45" outlineLevel="1" x14ac:dyDescent="0.2">
      <c r="A335" s="98"/>
      <c r="B335" s="32">
        <f>B334+1</f>
        <v>6131</v>
      </c>
      <c r="C335" s="48"/>
      <c r="D335" s="120"/>
      <c r="E335" s="121"/>
      <c r="F335" s="95" t="s">
        <v>1207</v>
      </c>
      <c r="G335" s="34" t="s">
        <v>332</v>
      </c>
      <c r="H335" s="34" t="s">
        <v>1210</v>
      </c>
      <c r="I335" s="34"/>
      <c r="J335" s="33" t="s">
        <v>13</v>
      </c>
      <c r="K335" s="33" t="s">
        <v>13</v>
      </c>
      <c r="L335" s="33" t="s">
        <v>236</v>
      </c>
      <c r="M335" s="95"/>
    </row>
    <row r="336" spans="1:13" s="53" customFormat="1" x14ac:dyDescent="0.2">
      <c r="A336" s="55" t="s">
        <v>47</v>
      </c>
      <c r="B336" s="54">
        <v>7000</v>
      </c>
      <c r="C336" s="114"/>
      <c r="D336" s="115"/>
      <c r="E336" s="389"/>
      <c r="F336" s="671" t="s">
        <v>996</v>
      </c>
      <c r="G336" s="671"/>
      <c r="H336" s="671"/>
      <c r="I336" s="671"/>
      <c r="J336" s="671"/>
      <c r="K336" s="671"/>
      <c r="L336" s="671"/>
      <c r="M336" s="389"/>
    </row>
    <row r="337" spans="1:13" s="60" customFormat="1" outlineLevel="1" x14ac:dyDescent="0.2">
      <c r="A337" s="59" t="s">
        <v>48</v>
      </c>
      <c r="B337" s="57">
        <v>7010</v>
      </c>
      <c r="C337" s="58"/>
      <c r="D337" s="58"/>
      <c r="E337" s="388"/>
      <c r="F337" s="672" t="s">
        <v>580</v>
      </c>
      <c r="G337" s="672"/>
      <c r="H337" s="672"/>
      <c r="I337" s="672"/>
      <c r="J337" s="672"/>
      <c r="K337" s="672"/>
      <c r="L337" s="672"/>
      <c r="M337" s="388"/>
    </row>
    <row r="338" spans="1:13" s="141" customFormat="1" ht="22.5" outlineLevel="1" x14ac:dyDescent="0.2">
      <c r="A338" s="326"/>
      <c r="B338" s="135">
        <f>B337+1</f>
        <v>7011</v>
      </c>
      <c r="C338" s="128"/>
      <c r="D338" s="131"/>
      <c r="E338" s="140"/>
      <c r="F338" s="130" t="s">
        <v>1237</v>
      </c>
      <c r="G338" s="129" t="s">
        <v>580</v>
      </c>
      <c r="H338" s="129" t="s">
        <v>581</v>
      </c>
      <c r="I338" s="129" t="s">
        <v>348</v>
      </c>
      <c r="J338" s="136" t="s">
        <v>6</v>
      </c>
      <c r="K338" s="136" t="s">
        <v>7</v>
      </c>
      <c r="L338" s="131" t="s">
        <v>334</v>
      </c>
      <c r="M338" s="130" t="s">
        <v>1239</v>
      </c>
    </row>
    <row r="339" spans="1:13" s="141" customFormat="1" ht="33.75" outlineLevel="1" x14ac:dyDescent="0.2">
      <c r="A339" s="326"/>
      <c r="B339" s="135">
        <f>B338+1</f>
        <v>7012</v>
      </c>
      <c r="C339" s="128"/>
      <c r="D339" s="131"/>
      <c r="E339" s="140"/>
      <c r="F339" s="130" t="s">
        <v>1238</v>
      </c>
      <c r="G339" s="129" t="s">
        <v>580</v>
      </c>
      <c r="H339" s="129" t="s">
        <v>1236</v>
      </c>
      <c r="I339" s="129" t="s">
        <v>1</v>
      </c>
      <c r="J339" s="136" t="s">
        <v>6</v>
      </c>
      <c r="K339" s="136" t="s">
        <v>7</v>
      </c>
      <c r="L339" s="131" t="s">
        <v>334</v>
      </c>
      <c r="M339" s="130" t="s">
        <v>1386</v>
      </c>
    </row>
    <row r="340" spans="1:13" s="141" customFormat="1" ht="22.5" outlineLevel="1" x14ac:dyDescent="0.2">
      <c r="A340" s="326"/>
      <c r="B340" s="135">
        <f>B339+1</f>
        <v>7013</v>
      </c>
      <c r="C340" s="128"/>
      <c r="D340" s="131"/>
      <c r="E340" s="140"/>
      <c r="F340" s="130" t="s">
        <v>1240</v>
      </c>
      <c r="G340" s="129" t="s">
        <v>580</v>
      </c>
      <c r="H340" s="129" t="s">
        <v>581</v>
      </c>
      <c r="I340" s="129" t="s">
        <v>1</v>
      </c>
      <c r="J340" s="136" t="s">
        <v>1242</v>
      </c>
      <c r="K340" s="136" t="s">
        <v>1242</v>
      </c>
      <c r="L340" s="131" t="s">
        <v>334</v>
      </c>
      <c r="M340" s="130" t="s">
        <v>1243</v>
      </c>
    </row>
    <row r="341" spans="1:13" s="141" customFormat="1" ht="33.75" outlineLevel="1" x14ac:dyDescent="0.2">
      <c r="A341" s="326"/>
      <c r="B341" s="135">
        <f>B340+1</f>
        <v>7014</v>
      </c>
      <c r="C341" s="128"/>
      <c r="D341" s="131"/>
      <c r="E341" s="140"/>
      <c r="F341" s="130" t="s">
        <v>1241</v>
      </c>
      <c r="G341" s="129" t="s">
        <v>580</v>
      </c>
      <c r="H341" s="129" t="s">
        <v>1236</v>
      </c>
      <c r="I341" s="129" t="s">
        <v>1</v>
      </c>
      <c r="J341" s="136" t="s">
        <v>1387</v>
      </c>
      <c r="K341" s="136" t="s">
        <v>1387</v>
      </c>
      <c r="L341" s="131" t="s">
        <v>334</v>
      </c>
      <c r="M341" s="130" t="s">
        <v>1388</v>
      </c>
    </row>
    <row r="342" spans="1:13" s="141" customFormat="1" ht="22.5" outlineLevel="1" x14ac:dyDescent="0.2">
      <c r="A342" s="327"/>
      <c r="B342" s="135">
        <f>B341+1</f>
        <v>7015</v>
      </c>
      <c r="C342" s="328"/>
      <c r="D342" s="329"/>
      <c r="E342" s="330"/>
      <c r="F342" s="130" t="s">
        <v>1245</v>
      </c>
      <c r="G342" s="331" t="s">
        <v>204</v>
      </c>
      <c r="H342" s="331" t="s">
        <v>1244</v>
      </c>
      <c r="I342" s="331" t="s">
        <v>1</v>
      </c>
      <c r="J342" s="332" t="s">
        <v>1</v>
      </c>
      <c r="K342" s="332" t="s">
        <v>1</v>
      </c>
      <c r="L342" s="329" t="s">
        <v>1</v>
      </c>
      <c r="M342" s="333" t="s">
        <v>1204</v>
      </c>
    </row>
    <row r="343" spans="1:13" s="60" customFormat="1" ht="33.75" customHeight="1" outlineLevel="1" x14ac:dyDescent="0.2">
      <c r="A343" s="100" t="s">
        <v>48</v>
      </c>
      <c r="B343" s="57">
        <v>7110</v>
      </c>
      <c r="C343" s="58"/>
      <c r="D343" s="58"/>
      <c r="E343" s="388"/>
      <c r="F343" s="685" t="s">
        <v>630</v>
      </c>
      <c r="G343" s="686"/>
      <c r="H343" s="686"/>
      <c r="I343" s="686"/>
      <c r="J343" s="686"/>
      <c r="K343" s="686"/>
      <c r="L343" s="687"/>
      <c r="M343" s="388"/>
    </row>
    <row r="344" spans="1:13" s="314" customFormat="1" ht="45" outlineLevel="1" x14ac:dyDescent="0.2">
      <c r="A344" s="307"/>
      <c r="B344" s="308">
        <f>B343+1</f>
        <v>7111</v>
      </c>
      <c r="C344" s="309"/>
      <c r="D344" s="310"/>
      <c r="E344" s="311"/>
      <c r="F344" s="312" t="s">
        <v>633</v>
      </c>
      <c r="G344" s="312" t="s">
        <v>336</v>
      </c>
      <c r="H344" s="313" t="s">
        <v>583</v>
      </c>
      <c r="I344" s="312" t="s">
        <v>348</v>
      </c>
      <c r="J344" s="310" t="s">
        <v>6</v>
      </c>
      <c r="K344" s="310" t="s">
        <v>7</v>
      </c>
      <c r="L344" s="310" t="s">
        <v>334</v>
      </c>
      <c r="M344" s="306" t="s">
        <v>1189</v>
      </c>
    </row>
    <row r="345" spans="1:13" ht="45" outlineLevel="1" x14ac:dyDescent="0.2">
      <c r="A345" s="315"/>
      <c r="B345" s="308">
        <f>B344+1</f>
        <v>7112</v>
      </c>
      <c r="C345" s="309"/>
      <c r="D345" s="310"/>
      <c r="E345" s="311"/>
      <c r="F345" s="312" t="s">
        <v>634</v>
      </c>
      <c r="G345" s="312" t="s">
        <v>336</v>
      </c>
      <c r="H345" s="313" t="s">
        <v>582</v>
      </c>
      <c r="I345" s="312" t="s">
        <v>1</v>
      </c>
      <c r="J345" s="310" t="s">
        <v>6</v>
      </c>
      <c r="K345" s="310" t="s">
        <v>7</v>
      </c>
      <c r="L345" s="310" t="s">
        <v>334</v>
      </c>
      <c r="M345" s="306" t="s">
        <v>1190</v>
      </c>
    </row>
    <row r="346" spans="1:13" s="314" customFormat="1" ht="45" outlineLevel="1" x14ac:dyDescent="0.2">
      <c r="A346" s="307"/>
      <c r="B346" s="308">
        <f t="shared" ref="B346:B347" si="30">B345+1</f>
        <v>7113</v>
      </c>
      <c r="C346" s="309"/>
      <c r="D346" s="310"/>
      <c r="E346" s="311"/>
      <c r="F346" s="312" t="s">
        <v>635</v>
      </c>
      <c r="G346" s="312" t="s">
        <v>336</v>
      </c>
      <c r="H346" s="313" t="s">
        <v>632</v>
      </c>
      <c r="I346" s="312" t="s">
        <v>1</v>
      </c>
      <c r="J346" s="310" t="s">
        <v>6</v>
      </c>
      <c r="K346" s="310" t="s">
        <v>7</v>
      </c>
      <c r="L346" s="310" t="s">
        <v>334</v>
      </c>
      <c r="M346" s="306" t="s">
        <v>631</v>
      </c>
    </row>
    <row r="347" spans="1:13" ht="45" outlineLevel="1" x14ac:dyDescent="0.2">
      <c r="A347" s="315"/>
      <c r="B347" s="308">
        <f t="shared" si="30"/>
        <v>7114</v>
      </c>
      <c r="C347" s="309"/>
      <c r="D347" s="310"/>
      <c r="E347" s="311"/>
      <c r="F347" s="312" t="s">
        <v>636</v>
      </c>
      <c r="G347" s="312" t="s">
        <v>336</v>
      </c>
      <c r="H347" s="313" t="s">
        <v>1191</v>
      </c>
      <c r="I347" s="312" t="s">
        <v>1</v>
      </c>
      <c r="J347" s="310" t="s">
        <v>6</v>
      </c>
      <c r="K347" s="310" t="s">
        <v>7</v>
      </c>
      <c r="L347" s="310" t="s">
        <v>334</v>
      </c>
      <c r="M347" s="306" t="s">
        <v>1192</v>
      </c>
    </row>
    <row r="348" spans="1:13" ht="45" outlineLevel="1" x14ac:dyDescent="0.2">
      <c r="B348" s="135">
        <f>B347+1</f>
        <v>7115</v>
      </c>
      <c r="C348" s="128"/>
      <c r="D348" s="131"/>
      <c r="E348" s="140"/>
      <c r="F348" s="129" t="s">
        <v>637</v>
      </c>
      <c r="G348" s="129" t="s">
        <v>336</v>
      </c>
      <c r="H348" s="144" t="s">
        <v>638</v>
      </c>
      <c r="I348" s="129" t="s">
        <v>1</v>
      </c>
      <c r="J348" s="131" t="s">
        <v>6</v>
      </c>
      <c r="K348" s="131" t="s">
        <v>7</v>
      </c>
      <c r="L348" s="131" t="s">
        <v>334</v>
      </c>
      <c r="M348" s="95" t="s">
        <v>639</v>
      </c>
    </row>
    <row r="349" spans="1:13" s="49" customFormat="1" ht="22.5" outlineLevel="1" x14ac:dyDescent="0.2">
      <c r="A349" s="98"/>
      <c r="B349" s="87">
        <f>B348+1</f>
        <v>7116</v>
      </c>
      <c r="C349" s="48"/>
      <c r="D349" s="116"/>
      <c r="E349" s="117"/>
      <c r="F349" s="95" t="s">
        <v>1203</v>
      </c>
      <c r="G349" s="34" t="s">
        <v>204</v>
      </c>
      <c r="H349" s="56" t="s">
        <v>1205</v>
      </c>
      <c r="I349" s="56"/>
      <c r="J349" s="33"/>
      <c r="K349" s="33"/>
      <c r="L349" s="33"/>
      <c r="M349" s="48" t="s">
        <v>1204</v>
      </c>
    </row>
    <row r="350" spans="1:13" s="141" customFormat="1" outlineLevel="1" x14ac:dyDescent="0.2">
      <c r="A350" s="323"/>
      <c r="B350" s="87">
        <f t="shared" ref="B350:B351" si="31">B349+1</f>
        <v>7117</v>
      </c>
      <c r="C350" s="278"/>
      <c r="D350" s="292"/>
      <c r="E350" s="324"/>
      <c r="F350" s="293" t="s">
        <v>1224</v>
      </c>
      <c r="G350" s="294" t="s">
        <v>1226</v>
      </c>
      <c r="H350" s="324" t="s">
        <v>539</v>
      </c>
      <c r="I350" s="324" t="s">
        <v>1121</v>
      </c>
      <c r="J350" s="287" t="s">
        <v>13</v>
      </c>
      <c r="K350" s="287" t="s">
        <v>809</v>
      </c>
      <c r="L350" s="287" t="s">
        <v>236</v>
      </c>
      <c r="M350" s="48" t="s">
        <v>1204</v>
      </c>
    </row>
    <row r="351" spans="1:13" s="141" customFormat="1" ht="22.5" outlineLevel="1" x14ac:dyDescent="0.2">
      <c r="A351" s="323"/>
      <c r="B351" s="87">
        <f t="shared" si="31"/>
        <v>7118</v>
      </c>
      <c r="C351" s="278"/>
      <c r="D351" s="292"/>
      <c r="E351" s="324"/>
      <c r="F351" s="293" t="s">
        <v>1234</v>
      </c>
      <c r="G351" s="34" t="s">
        <v>204</v>
      </c>
      <c r="H351" s="56" t="s">
        <v>1235</v>
      </c>
      <c r="I351" s="324"/>
      <c r="J351" s="287"/>
      <c r="K351" s="287"/>
      <c r="L351" s="287"/>
      <c r="M351" s="48" t="s">
        <v>1204</v>
      </c>
    </row>
    <row r="352" spans="1:13" s="60" customFormat="1" outlineLevel="1" x14ac:dyDescent="0.2">
      <c r="A352" s="59" t="s">
        <v>48</v>
      </c>
      <c r="B352" s="57">
        <v>7120</v>
      </c>
      <c r="C352" s="58"/>
      <c r="D352" s="58"/>
      <c r="E352" s="388"/>
      <c r="F352" s="672" t="s">
        <v>640</v>
      </c>
      <c r="G352" s="672"/>
      <c r="H352" s="672"/>
      <c r="I352" s="672"/>
      <c r="J352" s="672"/>
      <c r="K352" s="672"/>
      <c r="L352" s="672"/>
      <c r="M352" s="388"/>
    </row>
    <row r="353" spans="1:13" s="60" customFormat="1" outlineLevel="1" x14ac:dyDescent="0.2">
      <c r="A353" s="59" t="s">
        <v>48</v>
      </c>
      <c r="B353" s="57">
        <f>B352+1</f>
        <v>7121</v>
      </c>
      <c r="C353" s="58"/>
      <c r="D353" s="58"/>
      <c r="E353" s="388"/>
      <c r="F353" s="688" t="s">
        <v>641</v>
      </c>
      <c r="G353" s="688"/>
      <c r="H353" s="688"/>
      <c r="I353" s="688"/>
      <c r="J353" s="688"/>
      <c r="K353" s="688"/>
      <c r="L353" s="688"/>
      <c r="M353" s="388"/>
    </row>
    <row r="354" spans="1:13" s="53" customFormat="1" x14ac:dyDescent="0.2">
      <c r="A354" s="55" t="s">
        <v>47</v>
      </c>
      <c r="B354" s="54">
        <v>7200</v>
      </c>
      <c r="C354" s="114"/>
      <c r="D354" s="115"/>
      <c r="E354" s="389"/>
      <c r="F354" s="682" t="s">
        <v>1292</v>
      </c>
      <c r="G354" s="683"/>
      <c r="H354" s="683"/>
      <c r="I354" s="683"/>
      <c r="J354" s="683"/>
      <c r="K354" s="683"/>
      <c r="L354" s="684"/>
      <c r="M354" s="389"/>
    </row>
    <row r="355" spans="1:13" s="60" customFormat="1" outlineLevel="1" x14ac:dyDescent="0.2">
      <c r="A355" s="59" t="s">
        <v>48</v>
      </c>
      <c r="B355" s="57">
        <f>B354+1</f>
        <v>7201</v>
      </c>
      <c r="C355" s="58"/>
      <c r="D355" s="58"/>
      <c r="E355" s="388"/>
      <c r="F355" s="672" t="s">
        <v>1301</v>
      </c>
      <c r="G355" s="672"/>
      <c r="H355" s="672"/>
      <c r="I355" s="672"/>
      <c r="J355" s="672"/>
      <c r="K355" s="672"/>
      <c r="L355" s="672"/>
      <c r="M355" s="388"/>
    </row>
    <row r="356" spans="1:13" s="345" customFormat="1" outlineLevel="1" x14ac:dyDescent="0.2">
      <c r="A356" s="342"/>
      <c r="B356" s="87">
        <f t="shared" ref="B356:B358" si="32">B355+1</f>
        <v>7202</v>
      </c>
      <c r="C356" s="343"/>
      <c r="D356" s="343"/>
      <c r="E356" s="340"/>
      <c r="F356" s="340" t="s">
        <v>1293</v>
      </c>
      <c r="G356" s="340" t="s">
        <v>1289</v>
      </c>
      <c r="H356" s="340" t="s">
        <v>1290</v>
      </c>
      <c r="I356" s="340" t="s">
        <v>1</v>
      </c>
      <c r="J356" s="353" t="s">
        <v>1291</v>
      </c>
      <c r="K356" s="353" t="s">
        <v>1291</v>
      </c>
      <c r="L356" s="353" t="s">
        <v>236</v>
      </c>
      <c r="M356" s="344"/>
    </row>
    <row r="357" spans="1:13" s="345" customFormat="1" outlineLevel="1" x14ac:dyDescent="0.2">
      <c r="A357" s="342"/>
      <c r="B357" s="87">
        <f t="shared" si="32"/>
        <v>7203</v>
      </c>
      <c r="C357" s="343"/>
      <c r="D357" s="343"/>
      <c r="E357" s="340"/>
      <c r="F357" s="340" t="s">
        <v>1294</v>
      </c>
      <c r="G357" s="340" t="s">
        <v>1289</v>
      </c>
      <c r="H357" s="340" t="s">
        <v>1297</v>
      </c>
      <c r="I357" s="340" t="s">
        <v>1</v>
      </c>
      <c r="J357" s="353" t="s">
        <v>13</v>
      </c>
      <c r="K357" s="353" t="s">
        <v>853</v>
      </c>
      <c r="L357" s="353" t="s">
        <v>236</v>
      </c>
      <c r="M357" s="344"/>
    </row>
    <row r="358" spans="1:13" s="345" customFormat="1" ht="33.75" outlineLevel="1" x14ac:dyDescent="0.2">
      <c r="A358" s="342"/>
      <c r="B358" s="87">
        <f t="shared" si="32"/>
        <v>7204</v>
      </c>
      <c r="C358" s="343"/>
      <c r="D358" s="343"/>
      <c r="E358" s="340"/>
      <c r="F358" s="340" t="s">
        <v>1298</v>
      </c>
      <c r="G358" s="340" t="s">
        <v>332</v>
      </c>
      <c r="H358" s="341" t="s">
        <v>1296</v>
      </c>
      <c r="I358" s="340" t="s">
        <v>671</v>
      </c>
      <c r="J358" s="353" t="s">
        <v>285</v>
      </c>
      <c r="K358" s="353" t="s">
        <v>285</v>
      </c>
      <c r="L358" s="353" t="s">
        <v>236</v>
      </c>
      <c r="M358" s="344"/>
    </row>
    <row r="359" spans="1:13" s="345" customFormat="1" outlineLevel="1" x14ac:dyDescent="0.2">
      <c r="A359" s="342"/>
      <c r="B359" s="87">
        <f>B358+1</f>
        <v>7205</v>
      </c>
      <c r="C359" s="343"/>
      <c r="D359" s="343"/>
      <c r="E359" s="340"/>
      <c r="F359" s="340" t="s">
        <v>1295</v>
      </c>
      <c r="G359" s="340" t="s">
        <v>1289</v>
      </c>
      <c r="H359" s="340" t="s">
        <v>1299</v>
      </c>
      <c r="I359" s="340" t="s">
        <v>1</v>
      </c>
      <c r="J359" s="353" t="s">
        <v>193</v>
      </c>
      <c r="K359" s="353" t="s">
        <v>1300</v>
      </c>
      <c r="L359" s="353" t="s">
        <v>236</v>
      </c>
      <c r="M359" s="344"/>
    </row>
    <row r="360" spans="1:13" s="345" customFormat="1" outlineLevel="1" x14ac:dyDescent="0.2">
      <c r="A360" s="342"/>
      <c r="B360" s="87">
        <f t="shared" ref="B360:B363" si="33">B359+1</f>
        <v>7206</v>
      </c>
      <c r="C360" s="343"/>
      <c r="D360" s="343"/>
      <c r="E360" s="340"/>
      <c r="F360" s="340" t="s">
        <v>1305</v>
      </c>
      <c r="G360" s="340" t="s">
        <v>1302</v>
      </c>
      <c r="H360" s="340" t="s">
        <v>1303</v>
      </c>
      <c r="I360" s="340" t="s">
        <v>1</v>
      </c>
      <c r="J360" s="353" t="s">
        <v>1304</v>
      </c>
      <c r="K360" s="353" t="s">
        <v>1304</v>
      </c>
      <c r="L360" s="353" t="s">
        <v>334</v>
      </c>
      <c r="M360" s="344"/>
    </row>
    <row r="361" spans="1:13" s="345" customFormat="1" outlineLevel="1" x14ac:dyDescent="0.2">
      <c r="A361" s="342"/>
      <c r="B361" s="87">
        <f t="shared" si="33"/>
        <v>7207</v>
      </c>
      <c r="C361" s="343"/>
      <c r="D361" s="343"/>
      <c r="E361" s="340"/>
      <c r="F361" s="340" t="s">
        <v>1298</v>
      </c>
      <c r="G361" s="340" t="s">
        <v>12</v>
      </c>
      <c r="H361" s="341" t="s">
        <v>1306</v>
      </c>
      <c r="I361" s="340" t="s">
        <v>442</v>
      </c>
      <c r="J361" s="353" t="s">
        <v>1</v>
      </c>
      <c r="K361" s="353" t="s">
        <v>1</v>
      </c>
      <c r="L361" s="353"/>
      <c r="M361" s="344"/>
    </row>
    <row r="362" spans="1:13" s="345" customFormat="1" outlineLevel="1" x14ac:dyDescent="0.2">
      <c r="A362" s="342"/>
      <c r="B362" s="87">
        <f t="shared" si="33"/>
        <v>7208</v>
      </c>
      <c r="C362" s="343"/>
      <c r="D362" s="343"/>
      <c r="E362" s="340"/>
      <c r="F362" s="340" t="s">
        <v>1308</v>
      </c>
      <c r="G362" s="340" t="s">
        <v>1302</v>
      </c>
      <c r="H362" s="340" t="s">
        <v>1307</v>
      </c>
      <c r="I362" s="340" t="s">
        <v>1</v>
      </c>
      <c r="J362" s="354" t="s">
        <v>6</v>
      </c>
      <c r="K362" s="354" t="s">
        <v>7</v>
      </c>
      <c r="L362" s="353" t="s">
        <v>334</v>
      </c>
      <c r="M362" s="344"/>
    </row>
    <row r="363" spans="1:13" s="345" customFormat="1" outlineLevel="1" x14ac:dyDescent="0.2">
      <c r="A363" s="342"/>
      <c r="B363" s="87">
        <f t="shared" si="33"/>
        <v>7209</v>
      </c>
      <c r="C363" s="343"/>
      <c r="D363" s="343"/>
      <c r="E363" s="340"/>
      <c r="F363" s="340" t="s">
        <v>1308</v>
      </c>
      <c r="G363" s="340" t="s">
        <v>1302</v>
      </c>
      <c r="H363" s="340" t="s">
        <v>1307</v>
      </c>
      <c r="I363" s="340" t="s">
        <v>1</v>
      </c>
      <c r="J363" s="354" t="s">
        <v>1309</v>
      </c>
      <c r="K363" s="354" t="s">
        <v>1309</v>
      </c>
      <c r="L363" s="353" t="s">
        <v>334</v>
      </c>
      <c r="M363" s="344"/>
    </row>
    <row r="364" spans="1:13" s="60" customFormat="1" outlineLevel="1" x14ac:dyDescent="0.2">
      <c r="A364" s="59" t="s">
        <v>48</v>
      </c>
      <c r="B364" s="57">
        <v>7220</v>
      </c>
      <c r="C364" s="58"/>
      <c r="D364" s="58"/>
      <c r="E364" s="388"/>
      <c r="F364" s="672" t="s">
        <v>1313</v>
      </c>
      <c r="G364" s="672"/>
      <c r="H364" s="672"/>
      <c r="I364" s="672"/>
      <c r="J364" s="672"/>
      <c r="K364" s="672"/>
      <c r="L364" s="672"/>
      <c r="M364" s="388"/>
    </row>
    <row r="365" spans="1:13" s="345" customFormat="1" outlineLevel="1" x14ac:dyDescent="0.2">
      <c r="A365" s="342"/>
      <c r="B365" s="87">
        <f t="shared" ref="B365:B370" si="34">B364+1</f>
        <v>7221</v>
      </c>
      <c r="C365" s="343"/>
      <c r="D365" s="353" t="s">
        <v>17</v>
      </c>
      <c r="E365" s="340"/>
      <c r="F365" s="340" t="s">
        <v>1293</v>
      </c>
      <c r="G365" s="340" t="s">
        <v>1289</v>
      </c>
      <c r="H365" s="340" t="s">
        <v>1290</v>
      </c>
      <c r="I365" s="340" t="s">
        <v>1</v>
      </c>
      <c r="J365" s="353" t="s">
        <v>1291</v>
      </c>
      <c r="K365" s="353" t="s">
        <v>1291</v>
      </c>
      <c r="L365" s="353" t="s">
        <v>236</v>
      </c>
      <c r="M365" s="344"/>
    </row>
    <row r="366" spans="1:13" s="345" customFormat="1" ht="33.75" outlineLevel="1" x14ac:dyDescent="0.2">
      <c r="A366" s="342"/>
      <c r="B366" s="87">
        <f t="shared" si="34"/>
        <v>7222</v>
      </c>
      <c r="C366" s="343"/>
      <c r="D366" s="353" t="s">
        <v>17</v>
      </c>
      <c r="E366" s="340"/>
      <c r="F366" s="340" t="s">
        <v>1298</v>
      </c>
      <c r="G366" s="340" t="s">
        <v>332</v>
      </c>
      <c r="H366" s="341" t="s">
        <v>1296</v>
      </c>
      <c r="I366" s="340" t="s">
        <v>671</v>
      </c>
      <c r="J366" s="353" t="s">
        <v>285</v>
      </c>
      <c r="K366" s="353" t="s">
        <v>285</v>
      </c>
      <c r="L366" s="353" t="s">
        <v>236</v>
      </c>
      <c r="M366" s="344"/>
    </row>
    <row r="367" spans="1:13" s="345" customFormat="1" outlineLevel="1" x14ac:dyDescent="0.2">
      <c r="A367" s="342"/>
      <c r="B367" s="87">
        <f t="shared" si="34"/>
        <v>7223</v>
      </c>
      <c r="C367" s="343"/>
      <c r="D367" s="353" t="s">
        <v>17</v>
      </c>
      <c r="E367" s="340"/>
      <c r="F367" s="340" t="s">
        <v>1295</v>
      </c>
      <c r="G367" s="340" t="s">
        <v>1289</v>
      </c>
      <c r="H367" s="340" t="s">
        <v>1299</v>
      </c>
      <c r="I367" s="340" t="s">
        <v>1</v>
      </c>
      <c r="J367" s="353" t="s">
        <v>1311</v>
      </c>
      <c r="K367" s="353" t="s">
        <v>936</v>
      </c>
      <c r="L367" s="353" t="s">
        <v>236</v>
      </c>
      <c r="M367" s="344"/>
    </row>
    <row r="368" spans="1:13" s="345" customFormat="1" outlineLevel="1" x14ac:dyDescent="0.2">
      <c r="A368" s="342"/>
      <c r="B368" s="87">
        <f t="shared" si="34"/>
        <v>7224</v>
      </c>
      <c r="C368" s="343"/>
      <c r="D368" s="353" t="s">
        <v>17</v>
      </c>
      <c r="E368" s="340"/>
      <c r="F368" s="340" t="s">
        <v>1298</v>
      </c>
      <c r="G368" s="340" t="s">
        <v>12</v>
      </c>
      <c r="H368" s="341" t="s">
        <v>1306</v>
      </c>
      <c r="I368" s="340" t="s">
        <v>442</v>
      </c>
      <c r="J368" s="353" t="s">
        <v>1</v>
      </c>
      <c r="K368" s="353" t="s">
        <v>1</v>
      </c>
      <c r="L368" s="353"/>
      <c r="M368" s="344"/>
    </row>
    <row r="369" spans="1:13" s="345" customFormat="1" outlineLevel="1" x14ac:dyDescent="0.2">
      <c r="A369" s="342"/>
      <c r="B369" s="87">
        <f t="shared" si="34"/>
        <v>7225</v>
      </c>
      <c r="C369" s="343"/>
      <c r="D369" s="353" t="s">
        <v>17</v>
      </c>
      <c r="E369" s="340"/>
      <c r="F369" s="340" t="s">
        <v>1308</v>
      </c>
      <c r="G369" s="340" t="s">
        <v>1302</v>
      </c>
      <c r="H369" s="340" t="s">
        <v>1307</v>
      </c>
      <c r="I369" s="340" t="s">
        <v>1</v>
      </c>
      <c r="J369" s="354" t="s">
        <v>1312</v>
      </c>
      <c r="K369" s="354" t="s">
        <v>1312</v>
      </c>
      <c r="L369" s="353" t="s">
        <v>334</v>
      </c>
      <c r="M369" s="344"/>
    </row>
    <row r="370" spans="1:13" ht="22.5" outlineLevel="1" x14ac:dyDescent="0.2">
      <c r="B370" s="87">
        <f t="shared" si="34"/>
        <v>7226</v>
      </c>
      <c r="D370" s="157" t="s">
        <v>17</v>
      </c>
      <c r="E370" s="121"/>
      <c r="F370" s="128" t="s">
        <v>1310</v>
      </c>
      <c r="G370" s="34" t="s">
        <v>204</v>
      </c>
      <c r="H370" s="107" t="s">
        <v>1314</v>
      </c>
    </row>
    <row r="371" spans="1:13" s="53" customFormat="1" x14ac:dyDescent="0.2">
      <c r="A371" s="55" t="s">
        <v>47</v>
      </c>
      <c r="B371" s="54">
        <v>8000</v>
      </c>
      <c r="C371" s="114"/>
      <c r="D371" s="115"/>
      <c r="E371" s="389"/>
      <c r="F371" s="682" t="s">
        <v>997</v>
      </c>
      <c r="G371" s="683"/>
      <c r="H371" s="683"/>
      <c r="I371" s="683"/>
      <c r="J371" s="683"/>
      <c r="K371" s="683"/>
      <c r="L371" s="684"/>
      <c r="M371" s="389"/>
    </row>
    <row r="372" spans="1:13" s="60" customFormat="1" outlineLevel="1" x14ac:dyDescent="0.2">
      <c r="A372" s="59" t="s">
        <v>48</v>
      </c>
      <c r="B372" s="57">
        <f>B371+1</f>
        <v>8001</v>
      </c>
      <c r="C372" s="58"/>
      <c r="D372" s="58"/>
      <c r="E372" s="388"/>
      <c r="F372" s="672" t="s">
        <v>720</v>
      </c>
      <c r="G372" s="672"/>
      <c r="H372" s="672"/>
      <c r="I372" s="672"/>
      <c r="J372" s="672"/>
      <c r="K372" s="672"/>
      <c r="L372" s="672"/>
      <c r="M372" s="388"/>
    </row>
    <row r="373" spans="1:13" s="60" customFormat="1" outlineLevel="1" x14ac:dyDescent="0.2">
      <c r="A373" s="59" t="s">
        <v>48</v>
      </c>
      <c r="B373" s="57">
        <v>8010</v>
      </c>
      <c r="C373" s="58"/>
      <c r="D373" s="58"/>
      <c r="E373" s="388"/>
      <c r="F373" s="672" t="s">
        <v>648</v>
      </c>
      <c r="G373" s="672"/>
      <c r="H373" s="672"/>
      <c r="I373" s="672"/>
      <c r="J373" s="672"/>
      <c r="K373" s="672"/>
      <c r="L373" s="672"/>
      <c r="M373" s="388"/>
    </row>
    <row r="374" spans="1:13" s="156" customFormat="1" ht="25.5" customHeight="1" outlineLevel="1" x14ac:dyDescent="0.2">
      <c r="A374" s="154"/>
      <c r="B374" s="135">
        <f>B373+1</f>
        <v>8011</v>
      </c>
      <c r="C374" s="155"/>
      <c r="D374" s="157"/>
      <c r="E374" s="128"/>
      <c r="F374" s="172" t="s">
        <v>751</v>
      </c>
      <c r="G374" s="172" t="s">
        <v>37</v>
      </c>
      <c r="H374" s="173" t="s">
        <v>651</v>
      </c>
      <c r="I374" s="128" t="s">
        <v>1</v>
      </c>
      <c r="J374" s="128" t="s">
        <v>1</v>
      </c>
      <c r="K374" s="128" t="s">
        <v>1</v>
      </c>
      <c r="L374" s="128" t="s">
        <v>1</v>
      </c>
      <c r="M374" s="128"/>
    </row>
    <row r="375" spans="1:13" ht="22.5" outlineLevel="1" x14ac:dyDescent="0.2">
      <c r="B375" s="135">
        <f t="shared" ref="B375:B378" si="35">B374+1</f>
        <v>8012</v>
      </c>
      <c r="D375" s="157"/>
      <c r="E375" s="121"/>
      <c r="F375" s="128" t="s">
        <v>646</v>
      </c>
      <c r="G375" s="34" t="s">
        <v>204</v>
      </c>
      <c r="H375" s="107" t="s">
        <v>723</v>
      </c>
    </row>
    <row r="376" spans="1:13" outlineLevel="1" x14ac:dyDescent="0.2">
      <c r="B376" s="135">
        <f t="shared" si="35"/>
        <v>8013</v>
      </c>
      <c r="D376" s="157"/>
      <c r="E376" s="121"/>
      <c r="F376" s="172" t="s">
        <v>644</v>
      </c>
      <c r="G376" s="172" t="s">
        <v>37</v>
      </c>
      <c r="H376" s="173" t="s">
        <v>642</v>
      </c>
    </row>
    <row r="377" spans="1:13" ht="22.5" outlineLevel="1" x14ac:dyDescent="0.2">
      <c r="B377" s="135">
        <f t="shared" si="35"/>
        <v>8014</v>
      </c>
      <c r="D377" s="157"/>
      <c r="E377" s="121"/>
      <c r="F377" s="128" t="s">
        <v>646</v>
      </c>
      <c r="G377" s="34" t="s">
        <v>204</v>
      </c>
      <c r="H377" s="107" t="s">
        <v>724</v>
      </c>
    </row>
    <row r="378" spans="1:13" outlineLevel="1" x14ac:dyDescent="0.2">
      <c r="B378" s="135">
        <f t="shared" si="35"/>
        <v>8015</v>
      </c>
      <c r="D378" s="157"/>
      <c r="E378" s="121"/>
      <c r="F378" s="172" t="s">
        <v>645</v>
      </c>
      <c r="G378" s="172" t="s">
        <v>37</v>
      </c>
      <c r="H378" s="173" t="s">
        <v>643</v>
      </c>
    </row>
    <row r="379" spans="1:13" s="60" customFormat="1" outlineLevel="1" x14ac:dyDescent="0.2">
      <c r="A379" s="59" t="s">
        <v>48</v>
      </c>
      <c r="B379" s="57">
        <v>8020</v>
      </c>
      <c r="C379" s="58"/>
      <c r="D379" s="58"/>
      <c r="E379" s="388"/>
      <c r="F379" s="672" t="s">
        <v>721</v>
      </c>
      <c r="G379" s="672"/>
      <c r="H379" s="672"/>
      <c r="I379" s="672"/>
      <c r="J379" s="672"/>
      <c r="K379" s="672"/>
      <c r="L379" s="672"/>
      <c r="M379" s="388"/>
    </row>
    <row r="380" spans="1:13" s="156" customFormat="1" ht="25.5" customHeight="1" outlineLevel="1" x14ac:dyDescent="0.2">
      <c r="A380" s="154"/>
      <c r="B380" s="135">
        <f>B379+1</f>
        <v>8021</v>
      </c>
      <c r="C380" s="155"/>
      <c r="D380" s="157"/>
      <c r="E380" s="128"/>
      <c r="F380" s="172" t="s">
        <v>752</v>
      </c>
      <c r="G380" s="172" t="s">
        <v>37</v>
      </c>
      <c r="H380" s="173" t="s">
        <v>722</v>
      </c>
      <c r="I380" s="128" t="s">
        <v>1</v>
      </c>
      <c r="J380" s="128" t="s">
        <v>1</v>
      </c>
      <c r="K380" s="128" t="s">
        <v>1</v>
      </c>
      <c r="L380" s="128" t="s">
        <v>1</v>
      </c>
      <c r="M380" s="128"/>
    </row>
    <row r="381" spans="1:13" ht="22.5" outlineLevel="1" x14ac:dyDescent="0.2">
      <c r="B381" s="135">
        <f t="shared" ref="B381:B384" si="36">B380+1</f>
        <v>8022</v>
      </c>
      <c r="D381" s="157"/>
      <c r="E381" s="121"/>
      <c r="F381" s="128" t="s">
        <v>646</v>
      </c>
      <c r="G381" s="34" t="s">
        <v>204</v>
      </c>
      <c r="H381" s="107" t="s">
        <v>725</v>
      </c>
    </row>
    <row r="382" spans="1:13" outlineLevel="1" x14ac:dyDescent="0.2">
      <c r="B382" s="135">
        <f t="shared" si="36"/>
        <v>8023</v>
      </c>
      <c r="D382" s="157"/>
      <c r="E382" s="121"/>
      <c r="F382" s="172" t="s">
        <v>644</v>
      </c>
      <c r="G382" s="172" t="s">
        <v>37</v>
      </c>
      <c r="H382" s="173" t="s">
        <v>642</v>
      </c>
    </row>
    <row r="383" spans="1:13" ht="22.5" outlineLevel="1" x14ac:dyDescent="0.2">
      <c r="B383" s="135">
        <f t="shared" si="36"/>
        <v>8024</v>
      </c>
      <c r="D383" s="157"/>
      <c r="E383" s="121"/>
      <c r="F383" s="128" t="s">
        <v>646</v>
      </c>
      <c r="G383" s="34" t="s">
        <v>204</v>
      </c>
      <c r="H383" s="107" t="s">
        <v>726</v>
      </c>
    </row>
    <row r="384" spans="1:13" outlineLevel="1" x14ac:dyDescent="0.2">
      <c r="B384" s="135">
        <f t="shared" si="36"/>
        <v>8025</v>
      </c>
      <c r="D384" s="157"/>
      <c r="E384" s="121"/>
      <c r="F384" s="172" t="s">
        <v>645</v>
      </c>
      <c r="G384" s="172" t="s">
        <v>37</v>
      </c>
      <c r="H384" s="173" t="s">
        <v>643</v>
      </c>
    </row>
    <row r="385" spans="1:13" s="60" customFormat="1" outlineLevel="1" x14ac:dyDescent="0.2">
      <c r="A385" s="59" t="s">
        <v>48</v>
      </c>
      <c r="B385" s="57">
        <v>8030</v>
      </c>
      <c r="C385" s="58"/>
      <c r="D385" s="58"/>
      <c r="E385" s="388"/>
      <c r="F385" s="672" t="s">
        <v>729</v>
      </c>
      <c r="G385" s="672"/>
      <c r="H385" s="672"/>
      <c r="I385" s="672"/>
      <c r="J385" s="672"/>
      <c r="K385" s="672"/>
      <c r="L385" s="672"/>
      <c r="M385" s="388"/>
    </row>
    <row r="386" spans="1:13" s="191" customFormat="1" ht="25.5" customHeight="1" outlineLevel="1" x14ac:dyDescent="0.2">
      <c r="A386" s="189"/>
      <c r="B386" s="142">
        <f>B385+1</f>
        <v>8031</v>
      </c>
      <c r="C386" s="190"/>
      <c r="D386" s="185"/>
      <c r="E386" s="143"/>
      <c r="F386" s="186" t="s">
        <v>753</v>
      </c>
      <c r="G386" s="186" t="s">
        <v>37</v>
      </c>
      <c r="H386" s="187" t="s">
        <v>728</v>
      </c>
      <c r="I386" s="143" t="s">
        <v>1</v>
      </c>
      <c r="J386" s="143" t="s">
        <v>1</v>
      </c>
      <c r="K386" s="143" t="s">
        <v>1</v>
      </c>
      <c r="L386" s="143" t="s">
        <v>1</v>
      </c>
      <c r="M386" s="221" t="s">
        <v>923</v>
      </c>
    </row>
    <row r="387" spans="1:13" s="50" customFormat="1" ht="22.5" outlineLevel="1" x14ac:dyDescent="0.2">
      <c r="A387" s="36"/>
      <c r="B387" s="142">
        <f t="shared" ref="B387:B390" si="37">B386+1</f>
        <v>8032</v>
      </c>
      <c r="C387" s="51"/>
      <c r="D387" s="185"/>
      <c r="E387" s="124"/>
      <c r="F387" s="143" t="s">
        <v>646</v>
      </c>
      <c r="G387" s="93" t="s">
        <v>204</v>
      </c>
      <c r="H387" s="122" t="s">
        <v>730</v>
      </c>
      <c r="I387" s="93"/>
      <c r="J387" s="62"/>
      <c r="K387" s="62"/>
      <c r="L387" s="62"/>
      <c r="M387" s="94"/>
    </row>
    <row r="388" spans="1:13" s="50" customFormat="1" outlineLevel="1" x14ac:dyDescent="0.2">
      <c r="A388" s="36"/>
      <c r="B388" s="142">
        <f t="shared" si="37"/>
        <v>8033</v>
      </c>
      <c r="C388" s="51"/>
      <c r="D388" s="185"/>
      <c r="E388" s="124"/>
      <c r="F388" s="186" t="s">
        <v>644</v>
      </c>
      <c r="G388" s="186" t="s">
        <v>37</v>
      </c>
      <c r="H388" s="187" t="s">
        <v>642</v>
      </c>
      <c r="I388" s="93"/>
      <c r="J388" s="62"/>
      <c r="K388" s="62"/>
      <c r="L388" s="62"/>
      <c r="M388" s="94"/>
    </row>
    <row r="389" spans="1:13" s="50" customFormat="1" ht="22.5" outlineLevel="1" x14ac:dyDescent="0.2">
      <c r="A389" s="36"/>
      <c r="B389" s="142">
        <f t="shared" si="37"/>
        <v>8034</v>
      </c>
      <c r="C389" s="51"/>
      <c r="D389" s="185"/>
      <c r="E389" s="124"/>
      <c r="F389" s="143" t="s">
        <v>646</v>
      </c>
      <c r="G389" s="93" t="s">
        <v>204</v>
      </c>
      <c r="H389" s="122" t="s">
        <v>731</v>
      </c>
      <c r="I389" s="93"/>
      <c r="J389" s="62"/>
      <c r="K389" s="62"/>
      <c r="L389" s="62"/>
      <c r="M389" s="94"/>
    </row>
    <row r="390" spans="1:13" s="50" customFormat="1" outlineLevel="1" x14ac:dyDescent="0.2">
      <c r="A390" s="36"/>
      <c r="B390" s="142">
        <f t="shared" si="37"/>
        <v>8035</v>
      </c>
      <c r="C390" s="51"/>
      <c r="D390" s="185"/>
      <c r="E390" s="124"/>
      <c r="F390" s="186" t="s">
        <v>645</v>
      </c>
      <c r="G390" s="186" t="s">
        <v>37</v>
      </c>
      <c r="H390" s="187" t="s">
        <v>643</v>
      </c>
      <c r="I390" s="93"/>
      <c r="J390" s="62"/>
      <c r="K390" s="62"/>
      <c r="L390" s="62"/>
      <c r="M390" s="94"/>
    </row>
    <row r="391" spans="1:13" s="60" customFormat="1" outlineLevel="1" x14ac:dyDescent="0.2">
      <c r="A391" s="59" t="s">
        <v>48</v>
      </c>
      <c r="B391" s="57">
        <v>8040</v>
      </c>
      <c r="C391" s="58"/>
      <c r="D391" s="58"/>
      <c r="E391" s="388"/>
      <c r="F391" s="672" t="s">
        <v>733</v>
      </c>
      <c r="G391" s="672"/>
      <c r="H391" s="672"/>
      <c r="I391" s="672"/>
      <c r="J391" s="672"/>
      <c r="K391" s="672"/>
      <c r="L391" s="672"/>
      <c r="M391" s="388"/>
    </row>
    <row r="392" spans="1:13" s="156" customFormat="1" ht="25.5" customHeight="1" outlineLevel="1" x14ac:dyDescent="0.2">
      <c r="A392" s="154"/>
      <c r="B392" s="135">
        <f>B391+1</f>
        <v>8041</v>
      </c>
      <c r="C392" s="155"/>
      <c r="D392" s="157"/>
      <c r="E392" s="128"/>
      <c r="F392" s="172" t="s">
        <v>748</v>
      </c>
      <c r="G392" s="172" t="s">
        <v>37</v>
      </c>
      <c r="H392" s="173" t="s">
        <v>651</v>
      </c>
      <c r="I392" s="128" t="s">
        <v>1</v>
      </c>
      <c r="J392" s="128" t="s">
        <v>1</v>
      </c>
      <c r="K392" s="128" t="s">
        <v>1</v>
      </c>
      <c r="L392" s="128" t="s">
        <v>1</v>
      </c>
      <c r="M392" s="128"/>
    </row>
    <row r="393" spans="1:13" ht="22.5" outlineLevel="1" x14ac:dyDescent="0.2">
      <c r="B393" s="135">
        <f t="shared" ref="B393:B398" si="38">B392+1</f>
        <v>8042</v>
      </c>
      <c r="D393" s="157"/>
      <c r="E393" s="121"/>
      <c r="F393" s="128" t="s">
        <v>736</v>
      </c>
      <c r="G393" s="34" t="s">
        <v>204</v>
      </c>
      <c r="H393" s="107" t="s">
        <v>740</v>
      </c>
    </row>
    <row r="394" spans="1:13" ht="24.75" customHeight="1" outlineLevel="1" x14ac:dyDescent="0.2">
      <c r="B394" s="135">
        <f t="shared" si="38"/>
        <v>8043</v>
      </c>
      <c r="D394" s="157"/>
      <c r="E394" s="121"/>
      <c r="F394" s="172" t="s">
        <v>749</v>
      </c>
      <c r="G394" s="172" t="s">
        <v>37</v>
      </c>
      <c r="H394" s="173" t="s">
        <v>734</v>
      </c>
    </row>
    <row r="395" spans="1:13" ht="22.5" outlineLevel="1" x14ac:dyDescent="0.2">
      <c r="B395" s="135">
        <f t="shared" si="38"/>
        <v>8044</v>
      </c>
      <c r="D395" s="157"/>
      <c r="E395" s="121"/>
      <c r="F395" s="128" t="s">
        <v>737</v>
      </c>
      <c r="G395" s="34" t="s">
        <v>204</v>
      </c>
      <c r="H395" s="107" t="s">
        <v>739</v>
      </c>
    </row>
    <row r="396" spans="1:13" ht="25.5" customHeight="1" outlineLevel="1" x14ac:dyDescent="0.2">
      <c r="B396" s="135">
        <f t="shared" si="38"/>
        <v>8045</v>
      </c>
      <c r="D396" s="157"/>
      <c r="E396" s="121"/>
      <c r="F396" s="172" t="s">
        <v>750</v>
      </c>
      <c r="G396" s="172" t="s">
        <v>37</v>
      </c>
      <c r="H396" s="173" t="s">
        <v>735</v>
      </c>
    </row>
    <row r="397" spans="1:13" ht="22.5" outlineLevel="1" x14ac:dyDescent="0.2">
      <c r="B397" s="135">
        <f t="shared" si="38"/>
        <v>8046</v>
      </c>
      <c r="D397" s="157"/>
      <c r="E397" s="121"/>
      <c r="F397" s="128" t="s">
        <v>738</v>
      </c>
      <c r="G397" s="34" t="s">
        <v>204</v>
      </c>
      <c r="H397" s="107" t="s">
        <v>741</v>
      </c>
    </row>
    <row r="398" spans="1:13" outlineLevel="1" x14ac:dyDescent="0.2">
      <c r="B398" s="135">
        <f t="shared" si="38"/>
        <v>8047</v>
      </c>
      <c r="D398" s="157"/>
      <c r="E398" s="121"/>
      <c r="F398" s="172" t="s">
        <v>645</v>
      </c>
      <c r="G398" s="172" t="s">
        <v>37</v>
      </c>
      <c r="H398" s="173" t="s">
        <v>643</v>
      </c>
    </row>
    <row r="399" spans="1:13" s="60" customFormat="1" outlineLevel="1" x14ac:dyDescent="0.2">
      <c r="A399" s="59" t="s">
        <v>48</v>
      </c>
      <c r="B399" s="57">
        <v>8050</v>
      </c>
      <c r="C399" s="58"/>
      <c r="D399" s="58"/>
      <c r="E399" s="388"/>
      <c r="F399" s="672" t="s">
        <v>721</v>
      </c>
      <c r="G399" s="672"/>
      <c r="H399" s="672"/>
      <c r="I399" s="672"/>
      <c r="J399" s="672"/>
      <c r="K399" s="672"/>
      <c r="L399" s="672"/>
      <c r="M399" s="388"/>
    </row>
    <row r="400" spans="1:13" s="156" customFormat="1" ht="25.5" customHeight="1" outlineLevel="1" x14ac:dyDescent="0.2">
      <c r="A400" s="154"/>
      <c r="B400" s="135">
        <f>B399+1</f>
        <v>8051</v>
      </c>
      <c r="C400" s="155"/>
      <c r="D400" s="157"/>
      <c r="E400" s="128"/>
      <c r="F400" s="172" t="s">
        <v>848</v>
      </c>
      <c r="G400" s="172" t="s">
        <v>37</v>
      </c>
      <c r="H400" s="173" t="s">
        <v>722</v>
      </c>
      <c r="I400" s="128" t="s">
        <v>1</v>
      </c>
      <c r="J400" s="128" t="s">
        <v>1</v>
      </c>
      <c r="K400" s="128" t="s">
        <v>1</v>
      </c>
      <c r="L400" s="128" t="s">
        <v>1</v>
      </c>
      <c r="M400" s="128"/>
    </row>
    <row r="401" spans="1:13" ht="22.5" outlineLevel="1" x14ac:dyDescent="0.2">
      <c r="B401" s="135">
        <f t="shared" ref="B401:B404" si="39">B400+1</f>
        <v>8052</v>
      </c>
      <c r="D401" s="157"/>
      <c r="E401" s="121"/>
      <c r="F401" s="128" t="s">
        <v>646</v>
      </c>
      <c r="G401" s="34" t="s">
        <v>204</v>
      </c>
      <c r="H401" s="107" t="s">
        <v>725</v>
      </c>
    </row>
    <row r="402" spans="1:13" outlineLevel="1" x14ac:dyDescent="0.2">
      <c r="B402" s="135">
        <f t="shared" si="39"/>
        <v>8053</v>
      </c>
      <c r="D402" s="157"/>
      <c r="E402" s="121"/>
      <c r="F402" s="172" t="s">
        <v>644</v>
      </c>
      <c r="G402" s="172" t="s">
        <v>37</v>
      </c>
      <c r="H402" s="173" t="s">
        <v>642</v>
      </c>
    </row>
    <row r="403" spans="1:13" ht="22.5" outlineLevel="1" x14ac:dyDescent="0.2">
      <c r="B403" s="135">
        <f t="shared" si="39"/>
        <v>8054</v>
      </c>
      <c r="D403" s="157"/>
      <c r="E403" s="121"/>
      <c r="F403" s="128" t="s">
        <v>646</v>
      </c>
      <c r="G403" s="34" t="s">
        <v>204</v>
      </c>
      <c r="H403" s="107" t="s">
        <v>724</v>
      </c>
    </row>
    <row r="404" spans="1:13" outlineLevel="1" x14ac:dyDescent="0.2">
      <c r="B404" s="135">
        <f t="shared" si="39"/>
        <v>8055</v>
      </c>
      <c r="D404" s="157"/>
      <c r="E404" s="121"/>
      <c r="F404" s="172" t="s">
        <v>645</v>
      </c>
      <c r="G404" s="172" t="s">
        <v>37</v>
      </c>
      <c r="H404" s="173" t="s">
        <v>643</v>
      </c>
    </row>
    <row r="405" spans="1:13" s="60" customFormat="1" outlineLevel="1" x14ac:dyDescent="0.2">
      <c r="A405" s="59" t="s">
        <v>48</v>
      </c>
      <c r="B405" s="57">
        <v>80200</v>
      </c>
      <c r="C405" s="58"/>
      <c r="D405" s="58"/>
      <c r="E405" s="388"/>
      <c r="F405" s="672" t="s">
        <v>743</v>
      </c>
      <c r="G405" s="672"/>
      <c r="H405" s="672"/>
      <c r="I405" s="672"/>
      <c r="J405" s="672"/>
      <c r="K405" s="672"/>
      <c r="L405" s="672"/>
      <c r="M405" s="388"/>
    </row>
    <row r="406" spans="1:13" s="156" customFormat="1" ht="26.25" customHeight="1" outlineLevel="1" x14ac:dyDescent="0.2">
      <c r="A406" s="154"/>
      <c r="B406" s="135">
        <f>B405+1</f>
        <v>80201</v>
      </c>
      <c r="C406" s="155"/>
      <c r="D406" s="157"/>
      <c r="E406" s="128"/>
      <c r="F406" s="172" t="s">
        <v>746</v>
      </c>
      <c r="G406" s="172" t="s">
        <v>37</v>
      </c>
      <c r="H406" s="173" t="s">
        <v>762</v>
      </c>
      <c r="I406" s="128" t="s">
        <v>1</v>
      </c>
      <c r="J406" s="128" t="s">
        <v>1</v>
      </c>
      <c r="K406" s="128" t="s">
        <v>1</v>
      </c>
      <c r="L406" s="128" t="s">
        <v>1</v>
      </c>
      <c r="M406" s="128"/>
    </row>
    <row r="407" spans="1:13" ht="22.5" outlineLevel="1" x14ac:dyDescent="0.2">
      <c r="B407" s="135">
        <f t="shared" ref="B407:B410" si="40">B406+1</f>
        <v>80202</v>
      </c>
      <c r="D407" s="157"/>
      <c r="E407" s="121"/>
      <c r="F407" s="128" t="s">
        <v>647</v>
      </c>
      <c r="G407" s="34" t="s">
        <v>204</v>
      </c>
      <c r="H407" s="107" t="s">
        <v>744</v>
      </c>
    </row>
    <row r="408" spans="1:13" outlineLevel="1" x14ac:dyDescent="0.2">
      <c r="B408" s="135">
        <f t="shared" si="40"/>
        <v>80203</v>
      </c>
      <c r="D408" s="157"/>
      <c r="E408" s="121"/>
      <c r="F408" s="172" t="s">
        <v>755</v>
      </c>
      <c r="G408" s="172" t="s">
        <v>37</v>
      </c>
      <c r="H408" s="173" t="s">
        <v>642</v>
      </c>
    </row>
    <row r="409" spans="1:13" ht="22.5" outlineLevel="1" x14ac:dyDescent="0.2">
      <c r="B409" s="135">
        <f t="shared" si="40"/>
        <v>80204</v>
      </c>
      <c r="D409" s="157"/>
      <c r="E409" s="121"/>
      <c r="F409" s="128" t="s">
        <v>647</v>
      </c>
      <c r="G409" s="34" t="s">
        <v>204</v>
      </c>
      <c r="H409" s="107" t="s">
        <v>745</v>
      </c>
    </row>
    <row r="410" spans="1:13" outlineLevel="1" x14ac:dyDescent="0.2">
      <c r="B410" s="135">
        <f t="shared" si="40"/>
        <v>80205</v>
      </c>
      <c r="D410" s="157"/>
      <c r="E410" s="121"/>
      <c r="F410" s="172" t="s">
        <v>645</v>
      </c>
      <c r="G410" s="172" t="s">
        <v>37</v>
      </c>
      <c r="H410" s="173" t="s">
        <v>643</v>
      </c>
    </row>
    <row r="411" spans="1:13" s="60" customFormat="1" outlineLevel="1" x14ac:dyDescent="0.2">
      <c r="A411" s="59" t="s">
        <v>48</v>
      </c>
      <c r="B411" s="57">
        <v>80210</v>
      </c>
      <c r="C411" s="58"/>
      <c r="D411" s="58"/>
      <c r="E411" s="388"/>
      <c r="F411" s="672" t="s">
        <v>649</v>
      </c>
      <c r="G411" s="672"/>
      <c r="H411" s="672"/>
      <c r="I411" s="672"/>
      <c r="J411" s="672"/>
      <c r="K411" s="672"/>
      <c r="L411" s="672"/>
      <c r="M411" s="388"/>
    </row>
    <row r="412" spans="1:13" s="156" customFormat="1" ht="26.25" customHeight="1" outlineLevel="1" x14ac:dyDescent="0.2">
      <c r="A412" s="154"/>
      <c r="B412" s="135">
        <f>B411+1</f>
        <v>80211</v>
      </c>
      <c r="C412" s="155"/>
      <c r="D412" s="157"/>
      <c r="E412" s="128"/>
      <c r="F412" s="172" t="s">
        <v>747</v>
      </c>
      <c r="G412" s="172" t="s">
        <v>37</v>
      </c>
      <c r="H412" s="173" t="s">
        <v>650</v>
      </c>
      <c r="I412" s="128" t="s">
        <v>1</v>
      </c>
      <c r="J412" s="128" t="s">
        <v>1</v>
      </c>
      <c r="K412" s="128" t="s">
        <v>1</v>
      </c>
      <c r="L412" s="128" t="s">
        <v>1</v>
      </c>
      <c r="M412" s="128"/>
    </row>
    <row r="413" spans="1:13" ht="22.5" outlineLevel="1" x14ac:dyDescent="0.2">
      <c r="B413" s="135">
        <f t="shared" ref="B413:B416" si="41">B412+1</f>
        <v>80212</v>
      </c>
      <c r="D413" s="157"/>
      <c r="E413" s="121"/>
      <c r="F413" s="128" t="s">
        <v>647</v>
      </c>
      <c r="G413" s="34" t="s">
        <v>204</v>
      </c>
      <c r="H413" s="107" t="s">
        <v>727</v>
      </c>
    </row>
    <row r="414" spans="1:13" outlineLevel="1" x14ac:dyDescent="0.2">
      <c r="B414" s="135">
        <f t="shared" si="41"/>
        <v>80213</v>
      </c>
      <c r="D414" s="157"/>
      <c r="E414" s="121"/>
      <c r="F414" s="172" t="s">
        <v>754</v>
      </c>
      <c r="G414" s="172" t="s">
        <v>37</v>
      </c>
      <c r="H414" s="173" t="s">
        <v>642</v>
      </c>
    </row>
    <row r="415" spans="1:13" ht="22.5" outlineLevel="1" x14ac:dyDescent="0.2">
      <c r="B415" s="135">
        <f t="shared" si="41"/>
        <v>80214</v>
      </c>
      <c r="D415" s="157"/>
      <c r="E415" s="121"/>
      <c r="F415" s="128" t="s">
        <v>647</v>
      </c>
      <c r="G415" s="34" t="s">
        <v>204</v>
      </c>
      <c r="H415" s="107" t="s">
        <v>732</v>
      </c>
    </row>
    <row r="416" spans="1:13" outlineLevel="1" x14ac:dyDescent="0.2">
      <c r="B416" s="135">
        <f t="shared" si="41"/>
        <v>80215</v>
      </c>
      <c r="D416" s="157"/>
      <c r="E416" s="121"/>
      <c r="F416" s="172" t="s">
        <v>645</v>
      </c>
      <c r="G416" s="172" t="s">
        <v>37</v>
      </c>
      <c r="H416" s="173" t="s">
        <v>643</v>
      </c>
    </row>
    <row r="417" spans="1:13" s="60" customFormat="1" outlineLevel="1" x14ac:dyDescent="0.2">
      <c r="A417" s="59" t="s">
        <v>48</v>
      </c>
      <c r="B417" s="57">
        <v>80220</v>
      </c>
      <c r="C417" s="58"/>
      <c r="D417" s="58"/>
      <c r="E417" s="388"/>
      <c r="F417" s="672" t="s">
        <v>756</v>
      </c>
      <c r="G417" s="672"/>
      <c r="H417" s="672"/>
      <c r="I417" s="672"/>
      <c r="J417" s="672"/>
      <c r="K417" s="672"/>
      <c r="L417" s="672"/>
      <c r="M417" s="388"/>
    </row>
    <row r="418" spans="1:13" s="156" customFormat="1" ht="26.25" customHeight="1" outlineLevel="1" x14ac:dyDescent="0.2">
      <c r="A418" s="154"/>
      <c r="B418" s="135">
        <f>B417+1</f>
        <v>80221</v>
      </c>
      <c r="C418" s="155"/>
      <c r="D418" s="157"/>
      <c r="E418" s="128"/>
      <c r="F418" s="172" t="s">
        <v>760</v>
      </c>
      <c r="G418" s="172" t="s">
        <v>37</v>
      </c>
      <c r="H418" s="173" t="s">
        <v>759</v>
      </c>
      <c r="I418" s="128" t="s">
        <v>1</v>
      </c>
      <c r="J418" s="128" t="s">
        <v>1</v>
      </c>
      <c r="K418" s="128" t="s">
        <v>1</v>
      </c>
      <c r="L418" s="128" t="s">
        <v>1</v>
      </c>
      <c r="M418" s="128"/>
    </row>
    <row r="419" spans="1:13" ht="22.5" outlineLevel="1" x14ac:dyDescent="0.2">
      <c r="B419" s="135">
        <f t="shared" ref="B419:B422" si="42">B418+1</f>
        <v>80222</v>
      </c>
      <c r="D419" s="157"/>
      <c r="E419" s="121"/>
      <c r="F419" s="128" t="s">
        <v>647</v>
      </c>
      <c r="G419" s="34" t="s">
        <v>204</v>
      </c>
      <c r="H419" s="107" t="s">
        <v>758</v>
      </c>
    </row>
    <row r="420" spans="1:13" outlineLevel="1" x14ac:dyDescent="0.2">
      <c r="B420" s="135">
        <f t="shared" si="42"/>
        <v>80223</v>
      </c>
      <c r="D420" s="157"/>
      <c r="E420" s="121"/>
      <c r="F420" s="172" t="s">
        <v>761</v>
      </c>
      <c r="G420" s="172" t="s">
        <v>37</v>
      </c>
      <c r="H420" s="173" t="s">
        <v>642</v>
      </c>
    </row>
    <row r="421" spans="1:13" ht="22.5" outlineLevel="1" x14ac:dyDescent="0.2">
      <c r="B421" s="135">
        <f t="shared" si="42"/>
        <v>80224</v>
      </c>
      <c r="D421" s="157"/>
      <c r="E421" s="121"/>
      <c r="F421" s="128" t="s">
        <v>647</v>
      </c>
      <c r="G421" s="34" t="s">
        <v>204</v>
      </c>
      <c r="H421" s="107" t="s">
        <v>757</v>
      </c>
    </row>
    <row r="422" spans="1:13" outlineLevel="1" x14ac:dyDescent="0.2">
      <c r="B422" s="135">
        <f t="shared" si="42"/>
        <v>80225</v>
      </c>
      <c r="D422" s="157"/>
      <c r="E422" s="121"/>
      <c r="F422" s="172" t="s">
        <v>645</v>
      </c>
      <c r="G422" s="172" t="s">
        <v>37</v>
      </c>
      <c r="H422" s="173" t="s">
        <v>643</v>
      </c>
    </row>
    <row r="423" spans="1:13" s="60" customFormat="1" outlineLevel="1" x14ac:dyDescent="0.2">
      <c r="A423" s="59" t="s">
        <v>48</v>
      </c>
      <c r="B423" s="57">
        <v>80230</v>
      </c>
      <c r="C423" s="58"/>
      <c r="D423" s="58"/>
      <c r="E423" s="388"/>
      <c r="F423" s="672" t="s">
        <v>763</v>
      </c>
      <c r="G423" s="672"/>
      <c r="H423" s="672"/>
      <c r="I423" s="672"/>
      <c r="J423" s="672"/>
      <c r="K423" s="672"/>
      <c r="L423" s="672"/>
      <c r="M423" s="388"/>
    </row>
    <row r="424" spans="1:13" s="156" customFormat="1" ht="25.5" customHeight="1" outlineLevel="1" x14ac:dyDescent="0.2">
      <c r="A424" s="154"/>
      <c r="B424" s="135">
        <f>B423+1</f>
        <v>80231</v>
      </c>
      <c r="C424" s="155"/>
      <c r="D424" s="157"/>
      <c r="E424" s="128"/>
      <c r="F424" s="172" t="s">
        <v>796</v>
      </c>
      <c r="G424" s="172" t="s">
        <v>37</v>
      </c>
      <c r="H424" s="173" t="s">
        <v>795</v>
      </c>
      <c r="I424" s="128" t="s">
        <v>1</v>
      </c>
      <c r="J424" s="128" t="s">
        <v>1</v>
      </c>
      <c r="K424" s="128" t="s">
        <v>1</v>
      </c>
      <c r="L424" s="128" t="s">
        <v>1</v>
      </c>
      <c r="M424" s="128"/>
    </row>
    <row r="425" spans="1:13" ht="22.5" outlineLevel="1" x14ac:dyDescent="0.2">
      <c r="B425" s="135">
        <f t="shared" ref="B425:B434" si="43">B424+1</f>
        <v>80232</v>
      </c>
      <c r="D425" s="157"/>
      <c r="E425" s="121"/>
      <c r="F425" s="128" t="s">
        <v>647</v>
      </c>
      <c r="G425" s="34" t="s">
        <v>204</v>
      </c>
      <c r="H425" s="107" t="s">
        <v>797</v>
      </c>
      <c r="M425" s="95" t="s">
        <v>742</v>
      </c>
    </row>
    <row r="426" spans="1:13" ht="24.75" customHeight="1" outlineLevel="1" x14ac:dyDescent="0.2">
      <c r="B426" s="135">
        <f t="shared" si="43"/>
        <v>80233</v>
      </c>
      <c r="D426" s="157"/>
      <c r="E426" s="121"/>
      <c r="F426" s="172" t="s">
        <v>798</v>
      </c>
      <c r="G426" s="172" t="s">
        <v>37</v>
      </c>
      <c r="H426" s="173" t="s">
        <v>805</v>
      </c>
    </row>
    <row r="427" spans="1:13" ht="22.5" outlineLevel="1" x14ac:dyDescent="0.2">
      <c r="B427" s="135">
        <f t="shared" si="43"/>
        <v>80234</v>
      </c>
      <c r="D427" s="157"/>
      <c r="E427" s="121"/>
      <c r="F427" s="128" t="s">
        <v>647</v>
      </c>
      <c r="G427" s="34" t="s">
        <v>204</v>
      </c>
      <c r="H427" s="107" t="s">
        <v>803</v>
      </c>
      <c r="M427" s="95" t="s">
        <v>742</v>
      </c>
    </row>
    <row r="428" spans="1:13" ht="24.75" customHeight="1" outlineLevel="1" x14ac:dyDescent="0.2">
      <c r="B428" s="135">
        <f t="shared" si="43"/>
        <v>80235</v>
      </c>
      <c r="D428" s="157"/>
      <c r="E428" s="121"/>
      <c r="F428" s="172" t="s">
        <v>799</v>
      </c>
      <c r="G428" s="172" t="s">
        <v>37</v>
      </c>
      <c r="H428" s="173" t="s">
        <v>806</v>
      </c>
    </row>
    <row r="429" spans="1:13" ht="22.5" outlineLevel="1" x14ac:dyDescent="0.2">
      <c r="B429" s="135">
        <f t="shared" si="43"/>
        <v>80236</v>
      </c>
      <c r="D429" s="157"/>
      <c r="E429" s="121"/>
      <c r="F429" s="128" t="s">
        <v>647</v>
      </c>
      <c r="G429" s="34" t="s">
        <v>204</v>
      </c>
      <c r="H429" s="107" t="s">
        <v>804</v>
      </c>
      <c r="M429" s="95" t="s">
        <v>742</v>
      </c>
    </row>
    <row r="430" spans="1:13" ht="24.75" customHeight="1" outlineLevel="1" x14ac:dyDescent="0.2">
      <c r="B430" s="135">
        <f t="shared" si="43"/>
        <v>80237</v>
      </c>
      <c r="D430" s="157"/>
      <c r="E430" s="121"/>
      <c r="F430" s="172" t="s">
        <v>800</v>
      </c>
      <c r="G430" s="172" t="s">
        <v>37</v>
      </c>
      <c r="H430" s="173" t="s">
        <v>807</v>
      </c>
    </row>
    <row r="431" spans="1:13" ht="22.5" outlineLevel="1" x14ac:dyDescent="0.2">
      <c r="B431" s="135">
        <f t="shared" si="43"/>
        <v>80238</v>
      </c>
      <c r="D431" s="157"/>
      <c r="E431" s="121"/>
      <c r="F431" s="128" t="s">
        <v>647</v>
      </c>
      <c r="G431" s="34" t="s">
        <v>204</v>
      </c>
      <c r="H431" s="107" t="s">
        <v>808</v>
      </c>
    </row>
    <row r="432" spans="1:13" outlineLevel="1" x14ac:dyDescent="0.2">
      <c r="B432" s="135">
        <f t="shared" si="43"/>
        <v>80239</v>
      </c>
      <c r="D432" s="157"/>
      <c r="E432" s="121"/>
      <c r="F432" s="172" t="s">
        <v>644</v>
      </c>
      <c r="G432" s="172" t="s">
        <v>37</v>
      </c>
      <c r="H432" s="173" t="s">
        <v>642</v>
      </c>
    </row>
    <row r="433" spans="1:13" ht="22.5" outlineLevel="1" x14ac:dyDescent="0.2">
      <c r="B433" s="135">
        <f t="shared" si="43"/>
        <v>80240</v>
      </c>
      <c r="D433" s="157"/>
      <c r="E433" s="121"/>
      <c r="F433" s="128" t="s">
        <v>644</v>
      </c>
      <c r="G433" s="34" t="s">
        <v>204</v>
      </c>
      <c r="H433" s="107" t="s">
        <v>801</v>
      </c>
      <c r="M433" s="95" t="s">
        <v>742</v>
      </c>
    </row>
    <row r="434" spans="1:13" outlineLevel="1" x14ac:dyDescent="0.2">
      <c r="B434" s="135">
        <f t="shared" si="43"/>
        <v>80241</v>
      </c>
      <c r="D434" s="157"/>
      <c r="E434" s="121"/>
      <c r="F434" s="172" t="s">
        <v>645</v>
      </c>
      <c r="G434" s="172" t="s">
        <v>37</v>
      </c>
      <c r="H434" s="173" t="s">
        <v>643</v>
      </c>
    </row>
    <row r="435" spans="1:13" s="60" customFormat="1" outlineLevel="1" x14ac:dyDescent="0.2">
      <c r="A435" s="59" t="s">
        <v>48</v>
      </c>
      <c r="B435" s="57">
        <v>80300</v>
      </c>
      <c r="C435" s="58"/>
      <c r="D435" s="58"/>
      <c r="E435" s="388"/>
      <c r="F435" s="672" t="s">
        <v>815</v>
      </c>
      <c r="G435" s="672"/>
      <c r="H435" s="672"/>
      <c r="I435" s="672"/>
      <c r="J435" s="672"/>
      <c r="K435" s="672"/>
      <c r="L435" s="672"/>
      <c r="M435" s="388"/>
    </row>
    <row r="436" spans="1:13" s="156" customFormat="1" ht="33.75" outlineLevel="1" x14ac:dyDescent="0.2">
      <c r="A436" s="154"/>
      <c r="B436" s="135">
        <f>B435+1</f>
        <v>80301</v>
      </c>
      <c r="C436" s="155"/>
      <c r="D436" s="157"/>
      <c r="E436" s="128"/>
      <c r="F436" s="95" t="s">
        <v>812</v>
      </c>
      <c r="G436" s="34" t="s">
        <v>332</v>
      </c>
      <c r="H436" s="34" t="s">
        <v>802</v>
      </c>
      <c r="I436" s="34" t="s">
        <v>825</v>
      </c>
      <c r="J436" s="33" t="s">
        <v>13</v>
      </c>
      <c r="K436" s="33" t="s">
        <v>809</v>
      </c>
      <c r="L436" s="33" t="s">
        <v>811</v>
      </c>
      <c r="M436" s="128" t="s">
        <v>810</v>
      </c>
    </row>
    <row r="437" spans="1:13" s="156" customFormat="1" ht="26.25" customHeight="1" outlineLevel="1" x14ac:dyDescent="0.2">
      <c r="A437" s="154"/>
      <c r="B437" s="135">
        <f t="shared" ref="B437:B448" si="44">B436+1</f>
        <v>80302</v>
      </c>
      <c r="C437" s="155"/>
      <c r="D437" s="157"/>
      <c r="E437" s="128"/>
      <c r="F437" s="172" t="s">
        <v>813</v>
      </c>
      <c r="G437" s="172" t="s">
        <v>37</v>
      </c>
      <c r="H437" s="173" t="s">
        <v>826</v>
      </c>
      <c r="I437" s="128" t="s">
        <v>1</v>
      </c>
      <c r="J437" s="128" t="s">
        <v>1</v>
      </c>
      <c r="K437" s="128" t="s">
        <v>1</v>
      </c>
      <c r="L437" s="128" t="s">
        <v>1</v>
      </c>
      <c r="M437" s="128"/>
    </row>
    <row r="438" spans="1:13" ht="22.5" outlineLevel="1" x14ac:dyDescent="0.2">
      <c r="B438" s="135">
        <f t="shared" si="44"/>
        <v>80303</v>
      </c>
      <c r="D438" s="157"/>
      <c r="E438" s="121"/>
      <c r="F438" s="128" t="s">
        <v>814</v>
      </c>
      <c r="G438" s="34" t="s">
        <v>204</v>
      </c>
      <c r="H438" s="107" t="s">
        <v>827</v>
      </c>
    </row>
    <row r="439" spans="1:13" outlineLevel="1" x14ac:dyDescent="0.2">
      <c r="B439" s="135">
        <f t="shared" si="44"/>
        <v>80304</v>
      </c>
      <c r="D439" s="157"/>
      <c r="E439" s="121"/>
      <c r="F439" s="172" t="s">
        <v>644</v>
      </c>
      <c r="G439" s="172" t="s">
        <v>37</v>
      </c>
      <c r="H439" s="173" t="s">
        <v>642</v>
      </c>
    </row>
    <row r="440" spans="1:13" ht="22.5" outlineLevel="1" x14ac:dyDescent="0.2">
      <c r="B440" s="135">
        <f t="shared" si="44"/>
        <v>80305</v>
      </c>
      <c r="D440" s="157"/>
      <c r="E440" s="121"/>
      <c r="F440" s="128" t="s">
        <v>644</v>
      </c>
      <c r="G440" s="34" t="s">
        <v>204</v>
      </c>
      <c r="H440" s="107" t="s">
        <v>828</v>
      </c>
    </row>
    <row r="441" spans="1:13" outlineLevel="1" x14ac:dyDescent="0.2">
      <c r="B441" s="135">
        <f t="shared" si="44"/>
        <v>80306</v>
      </c>
      <c r="D441" s="157"/>
      <c r="E441" s="121"/>
      <c r="F441" s="172" t="s">
        <v>645</v>
      </c>
      <c r="G441" s="172" t="s">
        <v>37</v>
      </c>
      <c r="H441" s="173" t="s">
        <v>643</v>
      </c>
    </row>
    <row r="442" spans="1:13" s="60" customFormat="1" outlineLevel="1" x14ac:dyDescent="0.2">
      <c r="A442" s="59" t="s">
        <v>48</v>
      </c>
      <c r="B442" s="57">
        <v>80310</v>
      </c>
      <c r="C442" s="58"/>
      <c r="D442" s="58"/>
      <c r="E442" s="388"/>
      <c r="F442" s="672" t="s">
        <v>816</v>
      </c>
      <c r="G442" s="672"/>
      <c r="H442" s="672"/>
      <c r="I442" s="672"/>
      <c r="J442" s="672"/>
      <c r="K442" s="672"/>
      <c r="L442" s="672"/>
      <c r="M442" s="388"/>
    </row>
    <row r="443" spans="1:13" s="156" customFormat="1" outlineLevel="1" x14ac:dyDescent="0.2">
      <c r="A443" s="193"/>
      <c r="B443" s="135">
        <f t="shared" si="44"/>
        <v>80311</v>
      </c>
      <c r="C443" s="194"/>
      <c r="D443" s="194"/>
      <c r="E443" s="192"/>
      <c r="F443" s="192" t="s">
        <v>820</v>
      </c>
      <c r="G443" s="192" t="s">
        <v>12</v>
      </c>
      <c r="H443" s="169" t="s">
        <v>817</v>
      </c>
      <c r="I443" s="192" t="s">
        <v>818</v>
      </c>
      <c r="J443" s="192" t="s">
        <v>1</v>
      </c>
      <c r="K443" s="192" t="s">
        <v>1</v>
      </c>
      <c r="L443" s="192" t="s">
        <v>334</v>
      </c>
      <c r="M443" s="192" t="s">
        <v>819</v>
      </c>
    </row>
    <row r="444" spans="1:13" s="156" customFormat="1" ht="26.25" customHeight="1" outlineLevel="1" x14ac:dyDescent="0.2">
      <c r="A444" s="154"/>
      <c r="B444" s="135">
        <f t="shared" si="44"/>
        <v>80312</v>
      </c>
      <c r="C444" s="155"/>
      <c r="D444" s="157"/>
      <c r="E444" s="128"/>
      <c r="F444" s="172" t="s">
        <v>822</v>
      </c>
      <c r="G444" s="172" t="s">
        <v>37</v>
      </c>
      <c r="H444" s="173" t="s">
        <v>821</v>
      </c>
      <c r="I444" s="128" t="s">
        <v>1</v>
      </c>
      <c r="J444" s="128" t="s">
        <v>1</v>
      </c>
      <c r="K444" s="128" t="s">
        <v>1</v>
      </c>
      <c r="L444" s="128" t="s">
        <v>1</v>
      </c>
      <c r="M444" s="128"/>
    </row>
    <row r="445" spans="1:13" ht="22.5" outlineLevel="1" x14ac:dyDescent="0.2">
      <c r="B445" s="135">
        <f t="shared" si="44"/>
        <v>80313</v>
      </c>
      <c r="D445" s="157"/>
      <c r="E445" s="121"/>
      <c r="F445" s="128" t="s">
        <v>823</v>
      </c>
      <c r="G445" s="34" t="s">
        <v>204</v>
      </c>
      <c r="H445" s="107" t="s">
        <v>829</v>
      </c>
    </row>
    <row r="446" spans="1:13" outlineLevel="1" x14ac:dyDescent="0.2">
      <c r="B446" s="135">
        <f t="shared" si="44"/>
        <v>80314</v>
      </c>
      <c r="D446" s="157"/>
      <c r="E446" s="121"/>
      <c r="F446" s="172" t="s">
        <v>644</v>
      </c>
      <c r="G446" s="172" t="s">
        <v>37</v>
      </c>
      <c r="H446" s="173" t="s">
        <v>642</v>
      </c>
    </row>
    <row r="447" spans="1:13" ht="22.5" outlineLevel="1" x14ac:dyDescent="0.2">
      <c r="B447" s="135">
        <f t="shared" si="44"/>
        <v>80315</v>
      </c>
      <c r="D447" s="157"/>
      <c r="E447" s="121"/>
      <c r="F447" s="128" t="s">
        <v>644</v>
      </c>
      <c r="G447" s="34" t="s">
        <v>204</v>
      </c>
      <c r="H447" s="107" t="s">
        <v>824</v>
      </c>
    </row>
    <row r="448" spans="1:13" outlineLevel="1" x14ac:dyDescent="0.2">
      <c r="B448" s="135">
        <f t="shared" si="44"/>
        <v>80316</v>
      </c>
      <c r="D448" s="157"/>
      <c r="E448" s="121"/>
      <c r="F448" s="172" t="s">
        <v>645</v>
      </c>
      <c r="G448" s="172" t="s">
        <v>37</v>
      </c>
      <c r="H448" s="173" t="s">
        <v>643</v>
      </c>
    </row>
    <row r="449" spans="1:13" s="60" customFormat="1" outlineLevel="1" x14ac:dyDescent="0.2">
      <c r="A449" s="59" t="s">
        <v>48</v>
      </c>
      <c r="B449" s="57">
        <v>80500</v>
      </c>
      <c r="C449" s="58"/>
      <c r="D449" s="58"/>
      <c r="E449" s="388"/>
      <c r="F449" s="672" t="s">
        <v>830</v>
      </c>
      <c r="G449" s="672"/>
      <c r="H449" s="672"/>
      <c r="I449" s="672"/>
      <c r="J449" s="672"/>
      <c r="K449" s="672"/>
      <c r="L449" s="672"/>
      <c r="M449" s="388"/>
    </row>
    <row r="450" spans="1:13" s="60" customFormat="1" outlineLevel="1" x14ac:dyDescent="0.2">
      <c r="A450" s="59" t="s">
        <v>48</v>
      </c>
      <c r="B450" s="57">
        <v>80510</v>
      </c>
      <c r="C450" s="58"/>
      <c r="D450" s="58"/>
      <c r="E450" s="388"/>
      <c r="F450" s="672" t="s">
        <v>839</v>
      </c>
      <c r="G450" s="672"/>
      <c r="H450" s="672"/>
      <c r="I450" s="672"/>
      <c r="J450" s="672"/>
      <c r="K450" s="672"/>
      <c r="L450" s="672"/>
      <c r="M450" s="388"/>
    </row>
    <row r="451" spans="1:13" s="156" customFormat="1" ht="33.75" outlineLevel="1" x14ac:dyDescent="0.2">
      <c r="A451" s="193"/>
      <c r="B451" s="135">
        <f>B450+1</f>
        <v>80511</v>
      </c>
      <c r="C451" s="194"/>
      <c r="D451" s="194"/>
      <c r="E451" s="192"/>
      <c r="F451" s="192" t="s">
        <v>840</v>
      </c>
      <c r="G451" s="34" t="s">
        <v>332</v>
      </c>
      <c r="H451" s="34" t="s">
        <v>833</v>
      </c>
      <c r="I451" s="192" t="s">
        <v>842</v>
      </c>
      <c r="J451" s="33" t="s">
        <v>337</v>
      </c>
      <c r="K451" s="33" t="s">
        <v>337</v>
      </c>
      <c r="L451" s="33" t="s">
        <v>236</v>
      </c>
      <c r="M451" s="95" t="s">
        <v>844</v>
      </c>
    </row>
    <row r="452" spans="1:13" s="156" customFormat="1" ht="33.75" outlineLevel="1" x14ac:dyDescent="0.2">
      <c r="A452" s="193"/>
      <c r="B452" s="135">
        <f>B451+1</f>
        <v>80512</v>
      </c>
      <c r="C452" s="194"/>
      <c r="D452" s="194"/>
      <c r="E452" s="192"/>
      <c r="F452" s="192" t="s">
        <v>841</v>
      </c>
      <c r="G452" s="34" t="s">
        <v>332</v>
      </c>
      <c r="H452" s="34" t="s">
        <v>833</v>
      </c>
      <c r="I452" s="34" t="s">
        <v>843</v>
      </c>
      <c r="J452" s="33" t="s">
        <v>337</v>
      </c>
      <c r="K452" s="33" t="s">
        <v>337</v>
      </c>
      <c r="L452" s="33" t="s">
        <v>236</v>
      </c>
      <c r="M452" s="95"/>
    </row>
    <row r="453" spans="1:13" s="156" customFormat="1" ht="33.75" outlineLevel="1" x14ac:dyDescent="0.2">
      <c r="A453" s="154"/>
      <c r="B453" s="135">
        <f t="shared" ref="B453:B457" si="45">B452+1</f>
        <v>80513</v>
      </c>
      <c r="C453" s="155"/>
      <c r="D453" s="157"/>
      <c r="E453" s="128"/>
      <c r="F453" s="172" t="s">
        <v>846</v>
      </c>
      <c r="G453" s="172" t="s">
        <v>37</v>
      </c>
      <c r="H453" s="173" t="s">
        <v>845</v>
      </c>
      <c r="I453" s="128" t="s">
        <v>1</v>
      </c>
      <c r="J453" s="128" t="s">
        <v>1</v>
      </c>
      <c r="K453" s="128" t="s">
        <v>1</v>
      </c>
      <c r="L453" s="128" t="s">
        <v>1</v>
      </c>
      <c r="M453" s="130" t="s">
        <v>835</v>
      </c>
    </row>
    <row r="454" spans="1:13" ht="22.5" outlineLevel="1" x14ac:dyDescent="0.2">
      <c r="B454" s="135">
        <f t="shared" si="45"/>
        <v>80514</v>
      </c>
      <c r="D454" s="157"/>
      <c r="E454" s="121"/>
      <c r="F454" s="128" t="s">
        <v>646</v>
      </c>
      <c r="G454" s="34" t="s">
        <v>204</v>
      </c>
      <c r="H454" s="107" t="s">
        <v>836</v>
      </c>
    </row>
    <row r="455" spans="1:13" outlineLevel="1" x14ac:dyDescent="0.2">
      <c r="B455" s="135">
        <f t="shared" si="45"/>
        <v>80515</v>
      </c>
      <c r="D455" s="157"/>
      <c r="E455" s="121"/>
      <c r="F455" s="172" t="s">
        <v>644</v>
      </c>
      <c r="G455" s="172" t="s">
        <v>37</v>
      </c>
      <c r="H455" s="173" t="s">
        <v>642</v>
      </c>
    </row>
    <row r="456" spans="1:13" ht="22.5" outlineLevel="1" x14ac:dyDescent="0.2">
      <c r="B456" s="135">
        <f t="shared" si="45"/>
        <v>80516</v>
      </c>
      <c r="D456" s="157"/>
      <c r="E456" s="121"/>
      <c r="F456" s="128" t="s">
        <v>646</v>
      </c>
      <c r="G456" s="34" t="s">
        <v>204</v>
      </c>
      <c r="H456" s="107" t="s">
        <v>837</v>
      </c>
    </row>
    <row r="457" spans="1:13" outlineLevel="1" x14ac:dyDescent="0.2">
      <c r="B457" s="135">
        <f t="shared" si="45"/>
        <v>80517</v>
      </c>
      <c r="D457" s="157"/>
      <c r="E457" s="121"/>
      <c r="F457" s="172" t="s">
        <v>645</v>
      </c>
      <c r="G457" s="172" t="s">
        <v>37</v>
      </c>
      <c r="H457" s="173" t="s">
        <v>643</v>
      </c>
    </row>
    <row r="458" spans="1:13" s="60" customFormat="1" outlineLevel="1" x14ac:dyDescent="0.2">
      <c r="A458" s="59" t="s">
        <v>48</v>
      </c>
      <c r="B458" s="57">
        <v>80520</v>
      </c>
      <c r="C458" s="58"/>
      <c r="D458" s="58"/>
      <c r="E458" s="388"/>
      <c r="F458" s="672" t="s">
        <v>838</v>
      </c>
      <c r="G458" s="672"/>
      <c r="H458" s="672"/>
      <c r="I458" s="672"/>
      <c r="J458" s="672"/>
      <c r="K458" s="672"/>
      <c r="L458" s="672"/>
      <c r="M458" s="388"/>
    </row>
    <row r="459" spans="1:13" s="156" customFormat="1" outlineLevel="1" x14ac:dyDescent="0.2">
      <c r="A459" s="193"/>
      <c r="B459" s="135">
        <f>B458+1</f>
        <v>80521</v>
      </c>
      <c r="C459" s="194"/>
      <c r="D459" s="194"/>
      <c r="E459" s="192"/>
      <c r="F459" s="192" t="s">
        <v>831</v>
      </c>
      <c r="G459" s="192" t="s">
        <v>12</v>
      </c>
      <c r="H459" s="169" t="s">
        <v>817</v>
      </c>
      <c r="I459" s="192" t="s">
        <v>818</v>
      </c>
      <c r="J459" s="192" t="s">
        <v>1</v>
      </c>
      <c r="K459" s="192" t="s">
        <v>1</v>
      </c>
      <c r="L459" s="192" t="s">
        <v>334</v>
      </c>
      <c r="M459" s="192" t="s">
        <v>819</v>
      </c>
    </row>
    <row r="460" spans="1:13" s="156" customFormat="1" ht="33.75" outlineLevel="1" x14ac:dyDescent="0.2">
      <c r="A460" s="193"/>
      <c r="B460" s="135">
        <f>B459+1</f>
        <v>80522</v>
      </c>
      <c r="C460" s="194"/>
      <c r="D460" s="194"/>
      <c r="E460" s="192"/>
      <c r="F460" s="192" t="s">
        <v>820</v>
      </c>
      <c r="G460" s="34" t="s">
        <v>332</v>
      </c>
      <c r="H460" s="34" t="s">
        <v>833</v>
      </c>
      <c r="I460" s="34" t="s">
        <v>439</v>
      </c>
      <c r="J460" s="33" t="s">
        <v>337</v>
      </c>
      <c r="K460" s="33" t="s">
        <v>337</v>
      </c>
      <c r="L460" s="33" t="s">
        <v>236</v>
      </c>
      <c r="M460" s="192" t="s">
        <v>832</v>
      </c>
    </row>
    <row r="461" spans="1:13" s="156" customFormat="1" ht="33.75" outlineLevel="1" x14ac:dyDescent="0.2">
      <c r="A461" s="154"/>
      <c r="B461" s="135">
        <f t="shared" ref="B461:B465" si="46">B460+1</f>
        <v>80523</v>
      </c>
      <c r="C461" s="155"/>
      <c r="D461" s="157"/>
      <c r="E461" s="128"/>
      <c r="F461" s="172" t="s">
        <v>847</v>
      </c>
      <c r="G461" s="172" t="s">
        <v>37</v>
      </c>
      <c r="H461" s="173" t="s">
        <v>834</v>
      </c>
      <c r="I461" s="128" t="s">
        <v>1</v>
      </c>
      <c r="J461" s="128" t="s">
        <v>1</v>
      </c>
      <c r="K461" s="128" t="s">
        <v>1</v>
      </c>
      <c r="L461" s="128" t="s">
        <v>1</v>
      </c>
      <c r="M461" s="192"/>
    </row>
    <row r="462" spans="1:13" ht="22.5" outlineLevel="1" x14ac:dyDescent="0.2">
      <c r="B462" s="135">
        <f t="shared" si="46"/>
        <v>80524</v>
      </c>
      <c r="D462" s="157"/>
      <c r="E462" s="121"/>
      <c r="F462" s="128" t="s">
        <v>646</v>
      </c>
      <c r="G462" s="34" t="s">
        <v>204</v>
      </c>
      <c r="H462" s="107" t="s">
        <v>836</v>
      </c>
    </row>
    <row r="463" spans="1:13" outlineLevel="1" x14ac:dyDescent="0.2">
      <c r="B463" s="135">
        <f t="shared" si="46"/>
        <v>80525</v>
      </c>
      <c r="D463" s="157"/>
      <c r="E463" s="121"/>
      <c r="F463" s="172" t="s">
        <v>644</v>
      </c>
      <c r="G463" s="172" t="s">
        <v>37</v>
      </c>
      <c r="H463" s="173" t="s">
        <v>642</v>
      </c>
    </row>
    <row r="464" spans="1:13" ht="22.5" outlineLevel="1" x14ac:dyDescent="0.2">
      <c r="B464" s="135">
        <f t="shared" si="46"/>
        <v>80526</v>
      </c>
      <c r="D464" s="157"/>
      <c r="E464" s="121"/>
      <c r="F464" s="128" t="s">
        <v>646</v>
      </c>
      <c r="G464" s="34" t="s">
        <v>204</v>
      </c>
      <c r="H464" s="107" t="s">
        <v>837</v>
      </c>
    </row>
    <row r="465" spans="1:13" outlineLevel="1" x14ac:dyDescent="0.2">
      <c r="B465" s="135">
        <f t="shared" si="46"/>
        <v>80527</v>
      </c>
      <c r="D465" s="157"/>
      <c r="E465" s="121"/>
      <c r="F465" s="172" t="s">
        <v>645</v>
      </c>
      <c r="G465" s="172" t="s">
        <v>37</v>
      </c>
      <c r="H465" s="173" t="s">
        <v>643</v>
      </c>
    </row>
    <row r="466" spans="1:13" s="60" customFormat="1" outlineLevel="1" x14ac:dyDescent="0.2">
      <c r="A466" s="59" t="s">
        <v>48</v>
      </c>
      <c r="B466" s="57">
        <v>80530</v>
      </c>
      <c r="C466" s="58"/>
      <c r="D466" s="58"/>
      <c r="E466" s="388"/>
      <c r="F466" s="672" t="s">
        <v>1007</v>
      </c>
      <c r="G466" s="672"/>
      <c r="H466" s="672"/>
      <c r="I466" s="672"/>
      <c r="J466" s="672"/>
      <c r="K466" s="672"/>
      <c r="L466" s="672"/>
      <c r="M466" s="388"/>
    </row>
    <row r="467" spans="1:13" s="156" customFormat="1" ht="33.75" outlineLevel="1" x14ac:dyDescent="0.2">
      <c r="A467" s="193"/>
      <c r="B467" s="135">
        <f>B466+1</f>
        <v>80531</v>
      </c>
      <c r="C467" s="194"/>
      <c r="D467" s="194"/>
      <c r="E467" s="192"/>
      <c r="F467" s="192" t="s">
        <v>840</v>
      </c>
      <c r="G467" s="34" t="s">
        <v>332</v>
      </c>
      <c r="H467" s="34" t="s">
        <v>833</v>
      </c>
      <c r="I467" s="192" t="s">
        <v>842</v>
      </c>
      <c r="J467" s="33" t="s">
        <v>337</v>
      </c>
      <c r="K467" s="33" t="s">
        <v>337</v>
      </c>
      <c r="L467" s="33" t="s">
        <v>236</v>
      </c>
      <c r="M467" s="95" t="s">
        <v>844</v>
      </c>
    </row>
    <row r="468" spans="1:13" s="156" customFormat="1" ht="33.75" outlineLevel="1" x14ac:dyDescent="0.2">
      <c r="A468" s="193"/>
      <c r="B468" s="135">
        <f>B467+1</f>
        <v>80532</v>
      </c>
      <c r="C468" s="194"/>
      <c r="D468" s="194"/>
      <c r="E468" s="192"/>
      <c r="F468" s="192" t="s">
        <v>841</v>
      </c>
      <c r="G468" s="34" t="s">
        <v>332</v>
      </c>
      <c r="H468" s="34" t="s">
        <v>833</v>
      </c>
      <c r="I468" s="34" t="s">
        <v>843</v>
      </c>
      <c r="J468" s="33" t="s">
        <v>337</v>
      </c>
      <c r="K468" s="33" t="s">
        <v>337</v>
      </c>
      <c r="L468" s="33" t="s">
        <v>236</v>
      </c>
      <c r="M468" s="95"/>
    </row>
    <row r="469" spans="1:13" s="156" customFormat="1" ht="33.75" outlineLevel="1" x14ac:dyDescent="0.2">
      <c r="A469" s="154"/>
      <c r="B469" s="135">
        <f t="shared" ref="B469:B473" si="47">B468+1</f>
        <v>80533</v>
      </c>
      <c r="C469" s="155"/>
      <c r="D469" s="157"/>
      <c r="E469" s="128"/>
      <c r="F469" s="172" t="s">
        <v>1001</v>
      </c>
      <c r="G469" s="172" t="s">
        <v>37</v>
      </c>
      <c r="H469" s="173" t="s">
        <v>1002</v>
      </c>
      <c r="I469" s="128" t="s">
        <v>1</v>
      </c>
      <c r="J469" s="128" t="s">
        <v>1</v>
      </c>
      <c r="K469" s="128" t="s">
        <v>1</v>
      </c>
      <c r="L469" s="128" t="s">
        <v>1</v>
      </c>
      <c r="M469" s="130" t="s">
        <v>835</v>
      </c>
    </row>
    <row r="470" spans="1:13" ht="22.5" outlineLevel="1" x14ac:dyDescent="0.2">
      <c r="B470" s="135">
        <f t="shared" si="47"/>
        <v>80534</v>
      </c>
      <c r="D470" s="157"/>
      <c r="E470" s="121"/>
      <c r="F470" s="128" t="s">
        <v>646</v>
      </c>
      <c r="G470" s="34" t="s">
        <v>204</v>
      </c>
      <c r="H470" s="107" t="s">
        <v>836</v>
      </c>
    </row>
    <row r="471" spans="1:13" outlineLevel="1" x14ac:dyDescent="0.2">
      <c r="B471" s="135">
        <f t="shared" si="47"/>
        <v>80535</v>
      </c>
      <c r="D471" s="157"/>
      <c r="E471" s="121"/>
      <c r="F471" s="172" t="s">
        <v>644</v>
      </c>
      <c r="G471" s="172" t="s">
        <v>37</v>
      </c>
      <c r="H471" s="173" t="s">
        <v>642</v>
      </c>
    </row>
    <row r="472" spans="1:13" ht="22.5" outlineLevel="1" x14ac:dyDescent="0.2">
      <c r="B472" s="135">
        <f t="shared" si="47"/>
        <v>80536</v>
      </c>
      <c r="D472" s="157"/>
      <c r="E472" s="121"/>
      <c r="F472" s="128" t="s">
        <v>646</v>
      </c>
      <c r="G472" s="34" t="s">
        <v>204</v>
      </c>
      <c r="H472" s="107" t="s">
        <v>837</v>
      </c>
    </row>
    <row r="473" spans="1:13" outlineLevel="1" x14ac:dyDescent="0.2">
      <c r="B473" s="135">
        <f t="shared" si="47"/>
        <v>80537</v>
      </c>
      <c r="D473" s="157"/>
      <c r="E473" s="121"/>
      <c r="F473" s="172" t="s">
        <v>645</v>
      </c>
      <c r="G473" s="172" t="s">
        <v>37</v>
      </c>
      <c r="H473" s="173" t="s">
        <v>643</v>
      </c>
    </row>
    <row r="474" spans="1:13" s="60" customFormat="1" outlineLevel="1" x14ac:dyDescent="0.2">
      <c r="A474" s="59" t="s">
        <v>48</v>
      </c>
      <c r="B474" s="57">
        <v>80540</v>
      </c>
      <c r="C474" s="58"/>
      <c r="D474" s="58"/>
      <c r="E474" s="388"/>
      <c r="F474" s="672" t="s">
        <v>999</v>
      </c>
      <c r="G474" s="672"/>
      <c r="H474" s="672"/>
      <c r="I474" s="672"/>
      <c r="J474" s="672"/>
      <c r="K474" s="672"/>
      <c r="L474" s="672"/>
      <c r="M474" s="388"/>
    </row>
    <row r="475" spans="1:13" s="156" customFormat="1" outlineLevel="1" x14ac:dyDescent="0.2">
      <c r="A475" s="193"/>
      <c r="B475" s="135">
        <f>B474+1</f>
        <v>80541</v>
      </c>
      <c r="C475" s="194"/>
      <c r="D475" s="194"/>
      <c r="E475" s="192"/>
      <c r="F475" s="192" t="s">
        <v>831</v>
      </c>
      <c r="G475" s="192" t="s">
        <v>12</v>
      </c>
      <c r="H475" s="169" t="s">
        <v>817</v>
      </c>
      <c r="I475" s="192" t="s">
        <v>818</v>
      </c>
      <c r="J475" s="192" t="s">
        <v>1</v>
      </c>
      <c r="K475" s="192" t="s">
        <v>1</v>
      </c>
      <c r="L475" s="192" t="s">
        <v>334</v>
      </c>
      <c r="M475" s="192" t="s">
        <v>819</v>
      </c>
    </row>
    <row r="476" spans="1:13" s="156" customFormat="1" ht="33.75" outlineLevel="1" x14ac:dyDescent="0.2">
      <c r="A476" s="193"/>
      <c r="B476" s="135">
        <f>B475+1</f>
        <v>80542</v>
      </c>
      <c r="C476" s="194"/>
      <c r="D476" s="194"/>
      <c r="E476" s="192"/>
      <c r="F476" s="192" t="s">
        <v>820</v>
      </c>
      <c r="G476" s="34" t="s">
        <v>332</v>
      </c>
      <c r="H476" s="34" t="s">
        <v>833</v>
      </c>
      <c r="I476" s="34" t="s">
        <v>439</v>
      </c>
      <c r="J476" s="33" t="s">
        <v>337</v>
      </c>
      <c r="K476" s="33" t="s">
        <v>337</v>
      </c>
      <c r="L476" s="33" t="s">
        <v>236</v>
      </c>
      <c r="M476" s="192" t="s">
        <v>832</v>
      </c>
    </row>
    <row r="477" spans="1:13" s="156" customFormat="1" ht="33.75" outlineLevel="1" x14ac:dyDescent="0.2">
      <c r="A477" s="154"/>
      <c r="B477" s="135">
        <f t="shared" ref="B477:B481" si="48">B476+1</f>
        <v>80543</v>
      </c>
      <c r="C477" s="155"/>
      <c r="D477" s="157"/>
      <c r="E477" s="128"/>
      <c r="F477" s="172" t="s">
        <v>1003</v>
      </c>
      <c r="G477" s="172" t="s">
        <v>37</v>
      </c>
      <c r="H477" s="173" t="s">
        <v>1000</v>
      </c>
      <c r="I477" s="128" t="s">
        <v>1</v>
      </c>
      <c r="J477" s="128" t="s">
        <v>1</v>
      </c>
      <c r="K477" s="128" t="s">
        <v>1</v>
      </c>
      <c r="L477" s="128" t="s">
        <v>1</v>
      </c>
      <c r="M477" s="192"/>
    </row>
    <row r="478" spans="1:13" ht="22.5" outlineLevel="1" x14ac:dyDescent="0.2">
      <c r="B478" s="135">
        <f t="shared" si="48"/>
        <v>80544</v>
      </c>
      <c r="D478" s="157"/>
      <c r="E478" s="121"/>
      <c r="F478" s="128" t="s">
        <v>646</v>
      </c>
      <c r="G478" s="34" t="s">
        <v>204</v>
      </c>
      <c r="H478" s="107" t="s">
        <v>836</v>
      </c>
    </row>
    <row r="479" spans="1:13" outlineLevel="1" x14ac:dyDescent="0.2">
      <c r="B479" s="135">
        <f t="shared" si="48"/>
        <v>80545</v>
      </c>
      <c r="D479" s="157"/>
      <c r="E479" s="121"/>
      <c r="F479" s="172" t="s">
        <v>644</v>
      </c>
      <c r="G479" s="172" t="s">
        <v>37</v>
      </c>
      <c r="H479" s="173" t="s">
        <v>642</v>
      </c>
    </row>
    <row r="480" spans="1:13" ht="22.5" outlineLevel="1" x14ac:dyDescent="0.2">
      <c r="B480" s="135">
        <f t="shared" si="48"/>
        <v>80546</v>
      </c>
      <c r="D480" s="157"/>
      <c r="E480" s="121"/>
      <c r="F480" s="128" t="s">
        <v>646</v>
      </c>
      <c r="G480" s="34" t="s">
        <v>204</v>
      </c>
      <c r="H480" s="107" t="s">
        <v>837</v>
      </c>
    </row>
    <row r="481" spans="1:13" outlineLevel="1" x14ac:dyDescent="0.2">
      <c r="B481" s="135">
        <f t="shared" si="48"/>
        <v>80547</v>
      </c>
      <c r="D481" s="157"/>
      <c r="E481" s="121"/>
      <c r="F481" s="172" t="s">
        <v>645</v>
      </c>
      <c r="G481" s="172" t="s">
        <v>37</v>
      </c>
      <c r="H481" s="173" t="s">
        <v>643</v>
      </c>
    </row>
    <row r="482" spans="1:13" s="60" customFormat="1" outlineLevel="1" x14ac:dyDescent="0.2">
      <c r="A482" s="59" t="s">
        <v>48</v>
      </c>
      <c r="B482" s="57">
        <v>80550</v>
      </c>
      <c r="C482" s="58"/>
      <c r="D482" s="58"/>
      <c r="E482" s="388"/>
      <c r="F482" s="672" t="s">
        <v>1206</v>
      </c>
      <c r="G482" s="672"/>
      <c r="H482" s="672"/>
      <c r="I482" s="672"/>
      <c r="J482" s="672"/>
      <c r="K482" s="672"/>
      <c r="L482" s="672"/>
      <c r="M482" s="388"/>
    </row>
    <row r="483" spans="1:13" s="156" customFormat="1" ht="22.5" outlineLevel="1" x14ac:dyDescent="0.2">
      <c r="A483" s="154"/>
      <c r="B483" s="135">
        <f>B482+1</f>
        <v>80551</v>
      </c>
      <c r="C483" s="155"/>
      <c r="D483" s="157"/>
      <c r="E483" s="128"/>
      <c r="F483" s="172" t="s">
        <v>1221</v>
      </c>
      <c r="G483" s="172" t="s">
        <v>37</v>
      </c>
      <c r="H483" s="173" t="s">
        <v>1220</v>
      </c>
      <c r="I483" s="128" t="s">
        <v>1</v>
      </c>
      <c r="J483" s="128" t="s">
        <v>1</v>
      </c>
      <c r="K483" s="128" t="s">
        <v>1</v>
      </c>
      <c r="L483" s="128" t="s">
        <v>1</v>
      </c>
      <c r="M483" s="192"/>
    </row>
    <row r="484" spans="1:13" ht="22.5" outlineLevel="1" x14ac:dyDescent="0.2">
      <c r="B484" s="135">
        <f t="shared" ref="B484:B485" si="49">B483+1</f>
        <v>80552</v>
      </c>
      <c r="D484" s="157"/>
      <c r="E484" s="121"/>
      <c r="F484" s="128" t="s">
        <v>1206</v>
      </c>
      <c r="G484" s="34" t="s">
        <v>204</v>
      </c>
      <c r="H484" s="107" t="s">
        <v>1223</v>
      </c>
    </row>
    <row r="485" spans="1:13" outlineLevel="1" x14ac:dyDescent="0.2">
      <c r="B485" s="135">
        <f t="shared" si="49"/>
        <v>80553</v>
      </c>
      <c r="D485" s="157"/>
      <c r="E485" s="121"/>
      <c r="F485" s="172" t="s">
        <v>1222</v>
      </c>
      <c r="G485" s="172" t="s">
        <v>37</v>
      </c>
      <c r="H485" s="173" t="s">
        <v>643</v>
      </c>
    </row>
    <row r="486" spans="1:13" s="53" customFormat="1" x14ac:dyDescent="0.2">
      <c r="A486" s="55" t="s">
        <v>47</v>
      </c>
      <c r="B486" s="54">
        <v>81000</v>
      </c>
      <c r="C486" s="114"/>
      <c r="D486" s="115"/>
      <c r="E486" s="389"/>
      <c r="F486" s="682" t="s">
        <v>998</v>
      </c>
      <c r="G486" s="683"/>
      <c r="H486" s="683"/>
      <c r="I486" s="683"/>
      <c r="J486" s="683"/>
      <c r="K486" s="683"/>
      <c r="L486" s="684"/>
      <c r="M486" s="389"/>
    </row>
    <row r="487" spans="1:13" s="60" customFormat="1" outlineLevel="1" x14ac:dyDescent="0.2">
      <c r="A487" s="59" t="s">
        <v>48</v>
      </c>
      <c r="B487" s="57">
        <v>81100</v>
      </c>
      <c r="C487" s="58"/>
      <c r="D487" s="58"/>
      <c r="E487" s="388"/>
      <c r="F487" s="672" t="s">
        <v>849</v>
      </c>
      <c r="G487" s="672"/>
      <c r="H487" s="672"/>
      <c r="I487" s="672"/>
      <c r="J487" s="672"/>
      <c r="K487" s="672"/>
      <c r="L487" s="672"/>
      <c r="M487" s="388"/>
    </row>
    <row r="488" spans="1:13" s="156" customFormat="1" ht="33.75" outlineLevel="1" x14ac:dyDescent="0.2">
      <c r="A488" s="193"/>
      <c r="B488" s="135">
        <f>B487+1</f>
        <v>81101</v>
      </c>
      <c r="C488" s="194"/>
      <c r="D488" s="194"/>
      <c r="E488" s="192"/>
      <c r="F488" s="192" t="s">
        <v>854</v>
      </c>
      <c r="G488" s="34" t="s">
        <v>332</v>
      </c>
      <c r="H488" s="34" t="s">
        <v>833</v>
      </c>
      <c r="I488" s="34" t="s">
        <v>856</v>
      </c>
      <c r="J488" s="33" t="s">
        <v>337</v>
      </c>
      <c r="K488" s="33" t="s">
        <v>337</v>
      </c>
      <c r="L488" s="33" t="s">
        <v>236</v>
      </c>
      <c r="M488" s="192"/>
    </row>
    <row r="489" spans="1:13" ht="22.5" outlineLevel="1" x14ac:dyDescent="0.2">
      <c r="A489" s="96"/>
      <c r="B489" s="32">
        <f>B488+1</f>
        <v>81102</v>
      </c>
      <c r="D489" s="116"/>
      <c r="E489" s="89"/>
      <c r="F489" s="95" t="s">
        <v>18</v>
      </c>
      <c r="G489" s="95" t="s">
        <v>3</v>
      </c>
      <c r="H489" s="56" t="s">
        <v>851</v>
      </c>
      <c r="I489" s="34" t="s">
        <v>863</v>
      </c>
      <c r="J489" s="33" t="s">
        <v>13</v>
      </c>
      <c r="K489" s="33" t="s">
        <v>13</v>
      </c>
      <c r="L489" s="33" t="s">
        <v>333</v>
      </c>
      <c r="M489" s="192"/>
    </row>
    <row r="490" spans="1:13" s="156" customFormat="1" ht="22.5" outlineLevel="1" x14ac:dyDescent="0.2">
      <c r="A490" s="154"/>
      <c r="B490" s="32">
        <f t="shared" ref="B490:B495" si="50">B489+1</f>
        <v>81103</v>
      </c>
      <c r="C490" s="155"/>
      <c r="D490" s="157"/>
      <c r="E490" s="128"/>
      <c r="F490" s="172" t="s">
        <v>861</v>
      </c>
      <c r="G490" s="172" t="s">
        <v>37</v>
      </c>
      <c r="H490" s="173" t="s">
        <v>864</v>
      </c>
      <c r="I490" s="128" t="s">
        <v>1</v>
      </c>
      <c r="J490" s="128" t="s">
        <v>1</v>
      </c>
      <c r="K490" s="128" t="s">
        <v>1</v>
      </c>
      <c r="L490" s="128" t="s">
        <v>1</v>
      </c>
      <c r="M490" s="192"/>
    </row>
    <row r="491" spans="1:13" s="3" customFormat="1" outlineLevel="1" x14ac:dyDescent="0.2">
      <c r="A491" s="98"/>
      <c r="B491" s="32">
        <f t="shared" si="50"/>
        <v>81104</v>
      </c>
      <c r="C491" s="48"/>
      <c r="D491" s="33"/>
      <c r="E491" s="146" t="s">
        <v>409</v>
      </c>
      <c r="F491" s="95"/>
      <c r="G491" s="34"/>
      <c r="H491" s="34"/>
      <c r="I491" s="34"/>
      <c r="J491" s="33"/>
      <c r="K491" s="33"/>
      <c r="L491" s="33"/>
      <c r="M491" s="101"/>
    </row>
    <row r="492" spans="1:13" s="156" customFormat="1" ht="45" outlineLevel="1" x14ac:dyDescent="0.2">
      <c r="A492" s="193"/>
      <c r="B492" s="32">
        <f t="shared" si="50"/>
        <v>81105</v>
      </c>
      <c r="C492" s="194"/>
      <c r="D492" s="194"/>
      <c r="E492" s="192"/>
      <c r="F492" s="192" t="s">
        <v>858</v>
      </c>
      <c r="G492" s="34" t="s">
        <v>332</v>
      </c>
      <c r="H492" s="34" t="s">
        <v>857</v>
      </c>
      <c r="I492" s="34" t="s">
        <v>856</v>
      </c>
      <c r="J492" s="33" t="s">
        <v>13</v>
      </c>
      <c r="K492" s="204" t="s">
        <v>853</v>
      </c>
      <c r="L492" s="33" t="s">
        <v>236</v>
      </c>
      <c r="M492" s="192"/>
    </row>
    <row r="493" spans="1:13" s="156" customFormat="1" ht="33.75" outlineLevel="1" x14ac:dyDescent="0.2">
      <c r="A493" s="193"/>
      <c r="B493" s="32">
        <f t="shared" si="50"/>
        <v>81106</v>
      </c>
      <c r="C493" s="194"/>
      <c r="D493" s="201"/>
      <c r="E493" s="192"/>
      <c r="F493" s="192" t="s">
        <v>860</v>
      </c>
      <c r="G493" s="192" t="s">
        <v>3</v>
      </c>
      <c r="H493" s="169" t="s">
        <v>852</v>
      </c>
      <c r="I493" s="34" t="s">
        <v>863</v>
      </c>
      <c r="J493" s="33" t="s">
        <v>13</v>
      </c>
      <c r="K493" s="33" t="s">
        <v>14</v>
      </c>
      <c r="L493" s="33" t="s">
        <v>333</v>
      </c>
      <c r="M493" s="192"/>
    </row>
    <row r="494" spans="1:13" ht="22.5" outlineLevel="1" x14ac:dyDescent="0.2">
      <c r="B494" s="32">
        <f t="shared" si="50"/>
        <v>81107</v>
      </c>
      <c r="D494" s="157"/>
      <c r="E494" s="121"/>
      <c r="F494" s="128" t="s">
        <v>855</v>
      </c>
      <c r="G494" s="34" t="s">
        <v>204</v>
      </c>
      <c r="H494" s="107" t="s">
        <v>859</v>
      </c>
    </row>
    <row r="495" spans="1:13" s="156" customFormat="1" outlineLevel="1" x14ac:dyDescent="0.2">
      <c r="A495" s="193"/>
      <c r="B495" s="32">
        <f t="shared" si="50"/>
        <v>81108</v>
      </c>
      <c r="C495" s="194"/>
      <c r="D495" s="201"/>
      <c r="E495" s="192"/>
      <c r="F495" s="202" t="s">
        <v>862</v>
      </c>
      <c r="G495" s="202" t="s">
        <v>37</v>
      </c>
      <c r="H495" s="203" t="s">
        <v>850</v>
      </c>
      <c r="I495" s="192" t="s">
        <v>1</v>
      </c>
      <c r="J495" s="192" t="s">
        <v>1</v>
      </c>
      <c r="K495" s="192" t="s">
        <v>1</v>
      </c>
      <c r="L495" s="192" t="s">
        <v>1</v>
      </c>
      <c r="M495" s="192"/>
    </row>
    <row r="496" spans="1:13" s="60" customFormat="1" outlineLevel="1" x14ac:dyDescent="0.2">
      <c r="A496" s="59" t="s">
        <v>48</v>
      </c>
      <c r="B496" s="57">
        <v>81120</v>
      </c>
      <c r="C496" s="58"/>
      <c r="D496" s="58"/>
      <c r="E496" s="388"/>
      <c r="F496" s="672" t="s">
        <v>865</v>
      </c>
      <c r="G496" s="672"/>
      <c r="H496" s="672"/>
      <c r="I496" s="672"/>
      <c r="J496" s="672"/>
      <c r="K496" s="672"/>
      <c r="L496" s="672"/>
      <c r="M496" s="388"/>
    </row>
    <row r="497" spans="1:13" s="156" customFormat="1" ht="33.75" outlineLevel="1" x14ac:dyDescent="0.2">
      <c r="A497" s="193"/>
      <c r="B497" s="135">
        <f>B496+1</f>
        <v>81121</v>
      </c>
      <c r="C497" s="194"/>
      <c r="D497" s="194"/>
      <c r="E497" s="192"/>
      <c r="F497" s="192" t="s">
        <v>854</v>
      </c>
      <c r="G497" s="34" t="s">
        <v>332</v>
      </c>
      <c r="H497" s="34" t="s">
        <v>871</v>
      </c>
      <c r="I497" s="34" t="s">
        <v>866</v>
      </c>
      <c r="J497" s="33" t="s">
        <v>13</v>
      </c>
      <c r="K497" s="33" t="s">
        <v>13</v>
      </c>
      <c r="L497" s="33" t="s">
        <v>236</v>
      </c>
      <c r="M497" s="192"/>
    </row>
    <row r="498" spans="1:13" s="156" customFormat="1" ht="22.5" outlineLevel="1" x14ac:dyDescent="0.2">
      <c r="A498" s="154"/>
      <c r="B498" s="135">
        <f>B497+1</f>
        <v>81122</v>
      </c>
      <c r="C498" s="155"/>
      <c r="D498" s="157"/>
      <c r="E498" s="128"/>
      <c r="F498" s="172" t="s">
        <v>861</v>
      </c>
      <c r="G498" s="172" t="s">
        <v>37</v>
      </c>
      <c r="H498" s="173" t="s">
        <v>867</v>
      </c>
      <c r="I498" s="128" t="s">
        <v>1</v>
      </c>
      <c r="J498" s="128" t="s">
        <v>1</v>
      </c>
      <c r="K498" s="128" t="s">
        <v>1</v>
      </c>
      <c r="L498" s="128" t="s">
        <v>1</v>
      </c>
      <c r="M498" s="192"/>
    </row>
    <row r="499" spans="1:13" s="60" customFormat="1" outlineLevel="1" x14ac:dyDescent="0.2">
      <c r="A499" s="59" t="s">
        <v>48</v>
      </c>
      <c r="B499" s="57">
        <v>81130</v>
      </c>
      <c r="C499" s="58"/>
      <c r="D499" s="58"/>
      <c r="E499" s="388"/>
      <c r="F499" s="672" t="s">
        <v>887</v>
      </c>
      <c r="G499" s="672"/>
      <c r="H499" s="672"/>
      <c r="I499" s="672"/>
      <c r="J499" s="672"/>
      <c r="K499" s="672"/>
      <c r="L499" s="672"/>
      <c r="M499" s="388"/>
    </row>
    <row r="500" spans="1:13" ht="22.5" outlineLevel="1" x14ac:dyDescent="0.2">
      <c r="B500" s="135">
        <f>B499+1</f>
        <v>81131</v>
      </c>
      <c r="D500" s="157"/>
      <c r="E500" s="121"/>
      <c r="F500" s="128" t="s">
        <v>870</v>
      </c>
      <c r="G500" s="34" t="s">
        <v>204</v>
      </c>
      <c r="H500" s="107" t="s">
        <v>869</v>
      </c>
    </row>
    <row r="501" spans="1:13" s="132" customFormat="1" ht="22.5" outlineLevel="1" x14ac:dyDescent="0.2">
      <c r="A501" s="207"/>
      <c r="B501" s="135">
        <f t="shared" ref="B501:B543" si="51">B500+1</f>
        <v>81132</v>
      </c>
      <c r="C501" s="192"/>
      <c r="D501" s="201"/>
      <c r="E501" s="208"/>
      <c r="F501" s="205" t="s">
        <v>874</v>
      </c>
      <c r="G501" s="210" t="s">
        <v>37</v>
      </c>
      <c r="H501" s="210" t="s">
        <v>872</v>
      </c>
      <c r="I501" s="209" t="s">
        <v>1</v>
      </c>
      <c r="J501" s="196" t="s">
        <v>1</v>
      </c>
      <c r="K501" s="196" t="s">
        <v>1</v>
      </c>
      <c r="L501" s="196" t="s">
        <v>1</v>
      </c>
      <c r="M501" s="169"/>
    </row>
    <row r="502" spans="1:13" s="156" customFormat="1" outlineLevel="1" x14ac:dyDescent="0.2">
      <c r="A502" s="193"/>
      <c r="B502" s="135">
        <f t="shared" si="51"/>
        <v>81133</v>
      </c>
      <c r="C502" s="194"/>
      <c r="D502" s="194"/>
      <c r="E502" s="192"/>
      <c r="F502" s="192" t="s">
        <v>893</v>
      </c>
      <c r="G502" s="192" t="s">
        <v>12</v>
      </c>
      <c r="H502" s="169" t="s">
        <v>890</v>
      </c>
      <c r="I502" s="192" t="s">
        <v>891</v>
      </c>
      <c r="J502" s="192" t="s">
        <v>1</v>
      </c>
      <c r="K502" s="192" t="s">
        <v>1</v>
      </c>
      <c r="L502" s="192" t="s">
        <v>334</v>
      </c>
      <c r="M502" s="192"/>
    </row>
    <row r="503" spans="1:13" s="156" customFormat="1" outlineLevel="1" x14ac:dyDescent="0.2">
      <c r="A503" s="193"/>
      <c r="B503" s="135">
        <f t="shared" si="51"/>
        <v>81134</v>
      </c>
      <c r="C503" s="194"/>
      <c r="D503" s="194"/>
      <c r="E503" s="192"/>
      <c r="F503" s="192" t="s">
        <v>894</v>
      </c>
      <c r="G503" s="192" t="s">
        <v>12</v>
      </c>
      <c r="H503" s="169" t="s">
        <v>890</v>
      </c>
      <c r="I503" s="192" t="s">
        <v>892</v>
      </c>
      <c r="J503" s="192" t="s">
        <v>1</v>
      </c>
      <c r="K503" s="192" t="s">
        <v>1</v>
      </c>
      <c r="L503" s="192" t="s">
        <v>334</v>
      </c>
      <c r="M503" s="192"/>
    </row>
    <row r="504" spans="1:13" s="132" customFormat="1" ht="22.5" outlineLevel="1" x14ac:dyDescent="0.2">
      <c r="A504" s="207"/>
      <c r="B504" s="135">
        <f t="shared" si="51"/>
        <v>81135</v>
      </c>
      <c r="C504" s="192"/>
      <c r="D504" s="201"/>
      <c r="E504" s="208"/>
      <c r="F504" s="205" t="s">
        <v>875</v>
      </c>
      <c r="G504" s="210" t="s">
        <v>37</v>
      </c>
      <c r="H504" s="210" t="s">
        <v>873</v>
      </c>
      <c r="I504" s="209" t="s">
        <v>1</v>
      </c>
      <c r="J504" s="196" t="s">
        <v>1</v>
      </c>
      <c r="K504" s="196" t="s">
        <v>1</v>
      </c>
      <c r="L504" s="196" t="s">
        <v>1</v>
      </c>
      <c r="M504" s="169"/>
    </row>
    <row r="505" spans="1:13" s="156" customFormat="1" outlineLevel="1" x14ac:dyDescent="0.2">
      <c r="A505" s="193"/>
      <c r="B505" s="135">
        <f t="shared" si="51"/>
        <v>81136</v>
      </c>
      <c r="C505" s="194"/>
      <c r="D505" s="194"/>
      <c r="E505" s="192"/>
      <c r="F505" s="192" t="s">
        <v>893</v>
      </c>
      <c r="G505" s="192" t="s">
        <v>12</v>
      </c>
      <c r="H505" s="169" t="s">
        <v>896</v>
      </c>
      <c r="I505" s="192" t="s">
        <v>891</v>
      </c>
      <c r="J505" s="192" t="s">
        <v>1</v>
      </c>
      <c r="K505" s="192" t="s">
        <v>1</v>
      </c>
      <c r="L505" s="192" t="s">
        <v>334</v>
      </c>
      <c r="M505" s="192"/>
    </row>
    <row r="506" spans="1:13" s="156" customFormat="1" outlineLevel="1" x14ac:dyDescent="0.2">
      <c r="A506" s="193"/>
      <c r="B506" s="135">
        <f t="shared" si="51"/>
        <v>81137</v>
      </c>
      <c r="C506" s="194"/>
      <c r="D506" s="194"/>
      <c r="E506" s="192"/>
      <c r="F506" s="192" t="s">
        <v>894</v>
      </c>
      <c r="G506" s="192" t="s">
        <v>12</v>
      </c>
      <c r="H506" s="169" t="s">
        <v>890</v>
      </c>
      <c r="I506" s="192" t="s">
        <v>892</v>
      </c>
      <c r="J506" s="192" t="s">
        <v>1</v>
      </c>
      <c r="K506" s="192" t="s">
        <v>1</v>
      </c>
      <c r="L506" s="192" t="s">
        <v>334</v>
      </c>
      <c r="M506" s="192"/>
    </row>
    <row r="507" spans="1:13" s="132" customFormat="1" ht="22.5" outlineLevel="1" x14ac:dyDescent="0.2">
      <c r="A507" s="207"/>
      <c r="B507" s="135">
        <f t="shared" si="51"/>
        <v>81138</v>
      </c>
      <c r="C507" s="192"/>
      <c r="D507" s="201"/>
      <c r="E507" s="208"/>
      <c r="F507" s="205" t="s">
        <v>876</v>
      </c>
      <c r="G507" s="210" t="s">
        <v>37</v>
      </c>
      <c r="H507" s="210" t="s">
        <v>881</v>
      </c>
      <c r="I507" s="209" t="s">
        <v>1</v>
      </c>
      <c r="J507" s="196" t="s">
        <v>1</v>
      </c>
      <c r="K507" s="196" t="s">
        <v>1</v>
      </c>
      <c r="L507" s="196" t="s">
        <v>1</v>
      </c>
      <c r="M507" s="169"/>
    </row>
    <row r="508" spans="1:13" s="156" customFormat="1" outlineLevel="1" x14ac:dyDescent="0.2">
      <c r="A508" s="193"/>
      <c r="B508" s="135">
        <f t="shared" si="51"/>
        <v>81139</v>
      </c>
      <c r="C508" s="194"/>
      <c r="D508" s="194"/>
      <c r="E508" s="192"/>
      <c r="F508" s="192" t="s">
        <v>893</v>
      </c>
      <c r="G508" s="192" t="s">
        <v>12</v>
      </c>
      <c r="H508" s="169" t="s">
        <v>897</v>
      </c>
      <c r="I508" s="192" t="s">
        <v>891</v>
      </c>
      <c r="J508" s="192" t="s">
        <v>1</v>
      </c>
      <c r="K508" s="192" t="s">
        <v>1</v>
      </c>
      <c r="L508" s="192" t="s">
        <v>334</v>
      </c>
      <c r="M508" s="192"/>
    </row>
    <row r="509" spans="1:13" s="156" customFormat="1" outlineLevel="1" x14ac:dyDescent="0.2">
      <c r="A509" s="193"/>
      <c r="B509" s="135">
        <f t="shared" si="51"/>
        <v>81140</v>
      </c>
      <c r="C509" s="194"/>
      <c r="D509" s="194"/>
      <c r="E509" s="192"/>
      <c r="F509" s="192" t="s">
        <v>894</v>
      </c>
      <c r="G509" s="192" t="s">
        <v>12</v>
      </c>
      <c r="H509" s="169" t="s">
        <v>890</v>
      </c>
      <c r="I509" s="192" t="s">
        <v>892</v>
      </c>
      <c r="J509" s="192" t="s">
        <v>1</v>
      </c>
      <c r="K509" s="192" t="s">
        <v>1</v>
      </c>
      <c r="L509" s="192" t="s">
        <v>334</v>
      </c>
      <c r="M509" s="192"/>
    </row>
    <row r="510" spans="1:13" s="132" customFormat="1" ht="22.5" outlineLevel="1" x14ac:dyDescent="0.2">
      <c r="A510" s="207"/>
      <c r="B510" s="135">
        <f t="shared" si="51"/>
        <v>81141</v>
      </c>
      <c r="C510" s="192"/>
      <c r="D510" s="201"/>
      <c r="E510" s="208"/>
      <c r="F510" s="205" t="s">
        <v>877</v>
      </c>
      <c r="G510" s="210" t="s">
        <v>37</v>
      </c>
      <c r="H510" s="210" t="s">
        <v>882</v>
      </c>
      <c r="I510" s="209" t="s">
        <v>1</v>
      </c>
      <c r="J510" s="196" t="s">
        <v>1</v>
      </c>
      <c r="K510" s="196" t="s">
        <v>1</v>
      </c>
      <c r="L510" s="196" t="s">
        <v>1</v>
      </c>
      <c r="M510" s="169"/>
    </row>
    <row r="511" spans="1:13" s="156" customFormat="1" outlineLevel="1" x14ac:dyDescent="0.2">
      <c r="A511" s="193"/>
      <c r="B511" s="135">
        <f t="shared" si="51"/>
        <v>81142</v>
      </c>
      <c r="C511" s="194"/>
      <c r="D511" s="194"/>
      <c r="E511" s="192"/>
      <c r="F511" s="192" t="s">
        <v>893</v>
      </c>
      <c r="G511" s="192" t="s">
        <v>12</v>
      </c>
      <c r="H511" s="169" t="s">
        <v>898</v>
      </c>
      <c r="I511" s="192" t="s">
        <v>891</v>
      </c>
      <c r="J511" s="192" t="s">
        <v>1</v>
      </c>
      <c r="K511" s="192" t="s">
        <v>1</v>
      </c>
      <c r="L511" s="192" t="s">
        <v>334</v>
      </c>
      <c r="M511" s="192"/>
    </row>
    <row r="512" spans="1:13" s="156" customFormat="1" outlineLevel="1" x14ac:dyDescent="0.2">
      <c r="A512" s="193"/>
      <c r="B512" s="135">
        <f t="shared" si="51"/>
        <v>81143</v>
      </c>
      <c r="C512" s="194"/>
      <c r="D512" s="194"/>
      <c r="E512" s="192"/>
      <c r="F512" s="192" t="s">
        <v>894</v>
      </c>
      <c r="G512" s="192" t="s">
        <v>12</v>
      </c>
      <c r="H512" s="169" t="s">
        <v>890</v>
      </c>
      <c r="I512" s="192" t="s">
        <v>892</v>
      </c>
      <c r="J512" s="192" t="s">
        <v>1</v>
      </c>
      <c r="K512" s="192" t="s">
        <v>1</v>
      </c>
      <c r="L512" s="192" t="s">
        <v>334</v>
      </c>
      <c r="M512" s="192"/>
    </row>
    <row r="513" spans="1:13" s="132" customFormat="1" ht="22.5" outlineLevel="1" x14ac:dyDescent="0.2">
      <c r="A513" s="207"/>
      <c r="B513" s="135">
        <f t="shared" si="51"/>
        <v>81144</v>
      </c>
      <c r="C513" s="192"/>
      <c r="D513" s="201"/>
      <c r="E513" s="208"/>
      <c r="F513" s="205" t="s">
        <v>878</v>
      </c>
      <c r="G513" s="210" t="s">
        <v>37</v>
      </c>
      <c r="H513" s="210" t="s">
        <v>883</v>
      </c>
      <c r="I513" s="209" t="s">
        <v>1</v>
      </c>
      <c r="J513" s="196" t="s">
        <v>1</v>
      </c>
      <c r="K513" s="196" t="s">
        <v>1</v>
      </c>
      <c r="L513" s="196" t="s">
        <v>1</v>
      </c>
      <c r="M513" s="169"/>
    </row>
    <row r="514" spans="1:13" s="156" customFormat="1" outlineLevel="1" x14ac:dyDescent="0.2">
      <c r="A514" s="193"/>
      <c r="B514" s="135">
        <f t="shared" si="51"/>
        <v>81145</v>
      </c>
      <c r="C514" s="194"/>
      <c r="D514" s="194"/>
      <c r="E514" s="192"/>
      <c r="F514" s="192" t="s">
        <v>893</v>
      </c>
      <c r="G514" s="192" t="s">
        <v>12</v>
      </c>
      <c r="H514" s="169" t="s">
        <v>899</v>
      </c>
      <c r="I514" s="192" t="s">
        <v>891</v>
      </c>
      <c r="J514" s="192" t="s">
        <v>1</v>
      </c>
      <c r="K514" s="192" t="s">
        <v>1</v>
      </c>
      <c r="L514" s="192" t="s">
        <v>334</v>
      </c>
      <c r="M514" s="192"/>
    </row>
    <row r="515" spans="1:13" s="156" customFormat="1" outlineLevel="1" x14ac:dyDescent="0.2">
      <c r="A515" s="193"/>
      <c r="B515" s="135">
        <f t="shared" si="51"/>
        <v>81146</v>
      </c>
      <c r="C515" s="194"/>
      <c r="D515" s="194"/>
      <c r="E515" s="192"/>
      <c r="F515" s="192" t="s">
        <v>894</v>
      </c>
      <c r="G515" s="192" t="s">
        <v>12</v>
      </c>
      <c r="H515" s="169" t="s">
        <v>896</v>
      </c>
      <c r="I515" s="192" t="s">
        <v>892</v>
      </c>
      <c r="J515" s="192" t="s">
        <v>1</v>
      </c>
      <c r="K515" s="192" t="s">
        <v>1</v>
      </c>
      <c r="L515" s="192" t="s">
        <v>334</v>
      </c>
      <c r="M515" s="192"/>
    </row>
    <row r="516" spans="1:13" s="132" customFormat="1" ht="22.5" outlineLevel="1" x14ac:dyDescent="0.2">
      <c r="A516" s="207"/>
      <c r="B516" s="135">
        <f t="shared" si="51"/>
        <v>81147</v>
      </c>
      <c r="C516" s="192"/>
      <c r="D516" s="201"/>
      <c r="E516" s="208"/>
      <c r="F516" s="205" t="s">
        <v>879</v>
      </c>
      <c r="G516" s="210" t="s">
        <v>37</v>
      </c>
      <c r="H516" s="210" t="s">
        <v>884</v>
      </c>
      <c r="I516" s="209" t="s">
        <v>1</v>
      </c>
      <c r="J516" s="196" t="s">
        <v>1</v>
      </c>
      <c r="K516" s="196" t="s">
        <v>1</v>
      </c>
      <c r="L516" s="196" t="s">
        <v>1</v>
      </c>
      <c r="M516" s="169"/>
    </row>
    <row r="517" spans="1:13" s="156" customFormat="1" outlineLevel="1" x14ac:dyDescent="0.2">
      <c r="A517" s="193"/>
      <c r="B517" s="135">
        <f t="shared" si="51"/>
        <v>81148</v>
      </c>
      <c r="C517" s="194"/>
      <c r="D517" s="194"/>
      <c r="E517" s="192"/>
      <c r="F517" s="192" t="s">
        <v>893</v>
      </c>
      <c r="G517" s="192" t="s">
        <v>12</v>
      </c>
      <c r="H517" s="169" t="s">
        <v>900</v>
      </c>
      <c r="I517" s="192" t="s">
        <v>891</v>
      </c>
      <c r="J517" s="192" t="s">
        <v>1</v>
      </c>
      <c r="K517" s="192" t="s">
        <v>1</v>
      </c>
      <c r="L517" s="192" t="s">
        <v>334</v>
      </c>
      <c r="M517" s="192"/>
    </row>
    <row r="518" spans="1:13" s="156" customFormat="1" outlineLevel="1" x14ac:dyDescent="0.2">
      <c r="A518" s="193"/>
      <c r="B518" s="135">
        <f t="shared" si="51"/>
        <v>81149</v>
      </c>
      <c r="C518" s="194"/>
      <c r="D518" s="194"/>
      <c r="E518" s="192"/>
      <c r="F518" s="192" t="s">
        <v>894</v>
      </c>
      <c r="G518" s="192" t="s">
        <v>12</v>
      </c>
      <c r="H518" s="169" t="s">
        <v>896</v>
      </c>
      <c r="I518" s="192" t="s">
        <v>892</v>
      </c>
      <c r="J518" s="192" t="s">
        <v>1</v>
      </c>
      <c r="K518" s="192" t="s">
        <v>1</v>
      </c>
      <c r="L518" s="192" t="s">
        <v>334</v>
      </c>
      <c r="M518" s="192"/>
    </row>
    <row r="519" spans="1:13" s="132" customFormat="1" ht="22.5" outlineLevel="1" x14ac:dyDescent="0.2">
      <c r="A519" s="207"/>
      <c r="B519" s="135">
        <f t="shared" si="51"/>
        <v>81150</v>
      </c>
      <c r="C519" s="192"/>
      <c r="D519" s="201"/>
      <c r="E519" s="208"/>
      <c r="F519" s="205" t="s">
        <v>880</v>
      </c>
      <c r="G519" s="210" t="s">
        <v>37</v>
      </c>
      <c r="H519" s="210" t="s">
        <v>885</v>
      </c>
      <c r="I519" s="209" t="s">
        <v>1</v>
      </c>
      <c r="J519" s="196" t="s">
        <v>1</v>
      </c>
      <c r="K519" s="196" t="s">
        <v>1</v>
      </c>
      <c r="L519" s="196" t="s">
        <v>1</v>
      </c>
      <c r="M519" s="169"/>
    </row>
    <row r="520" spans="1:13" s="156" customFormat="1" outlineLevel="1" x14ac:dyDescent="0.2">
      <c r="A520" s="193"/>
      <c r="B520" s="135">
        <f t="shared" si="51"/>
        <v>81151</v>
      </c>
      <c r="C520" s="194"/>
      <c r="D520" s="194"/>
      <c r="E520" s="192"/>
      <c r="F520" s="192" t="s">
        <v>893</v>
      </c>
      <c r="G520" s="192" t="s">
        <v>12</v>
      </c>
      <c r="H520" s="169" t="s">
        <v>901</v>
      </c>
      <c r="I520" s="192" t="s">
        <v>891</v>
      </c>
      <c r="J520" s="192" t="s">
        <v>1</v>
      </c>
      <c r="K520" s="192" t="s">
        <v>1</v>
      </c>
      <c r="L520" s="192" t="s">
        <v>334</v>
      </c>
      <c r="M520" s="192"/>
    </row>
    <row r="521" spans="1:13" s="156" customFormat="1" outlineLevel="1" x14ac:dyDescent="0.2">
      <c r="A521" s="193"/>
      <c r="B521" s="135">
        <f t="shared" si="51"/>
        <v>81152</v>
      </c>
      <c r="C521" s="194"/>
      <c r="D521" s="194"/>
      <c r="E521" s="192"/>
      <c r="F521" s="192" t="s">
        <v>894</v>
      </c>
      <c r="G521" s="192" t="s">
        <v>12</v>
      </c>
      <c r="H521" s="169" t="s">
        <v>896</v>
      </c>
      <c r="I521" s="192" t="s">
        <v>892</v>
      </c>
      <c r="J521" s="192" t="s">
        <v>1</v>
      </c>
      <c r="K521" s="192" t="s">
        <v>1</v>
      </c>
      <c r="L521" s="192" t="s">
        <v>334</v>
      </c>
      <c r="M521" s="192"/>
    </row>
    <row r="522" spans="1:13" s="132" customFormat="1" outlineLevel="1" x14ac:dyDescent="0.2">
      <c r="A522" s="207"/>
      <c r="B522" s="135">
        <f t="shared" si="51"/>
        <v>81153</v>
      </c>
      <c r="C522" s="192"/>
      <c r="D522" s="201"/>
      <c r="E522" s="208"/>
      <c r="F522" s="206" t="s">
        <v>886</v>
      </c>
      <c r="G522" s="210" t="s">
        <v>37</v>
      </c>
      <c r="H522" s="210" t="s">
        <v>643</v>
      </c>
      <c r="I522" s="209" t="s">
        <v>1</v>
      </c>
      <c r="J522" s="196" t="s">
        <v>1</v>
      </c>
      <c r="K522" s="196" t="s">
        <v>1</v>
      </c>
      <c r="L522" s="196" t="s">
        <v>1</v>
      </c>
      <c r="M522" s="169"/>
    </row>
    <row r="523" spans="1:13" s="60" customFormat="1" outlineLevel="1" x14ac:dyDescent="0.2">
      <c r="A523" s="59" t="s">
        <v>48</v>
      </c>
      <c r="B523" s="57">
        <v>81200</v>
      </c>
      <c r="C523" s="58"/>
      <c r="D523" s="58"/>
      <c r="E523" s="388"/>
      <c r="F523" s="672" t="s">
        <v>888</v>
      </c>
      <c r="G523" s="672"/>
      <c r="H523" s="672"/>
      <c r="I523" s="672"/>
      <c r="J523" s="672"/>
      <c r="K523" s="672"/>
      <c r="L523" s="672"/>
      <c r="M523" s="388"/>
    </row>
    <row r="524" spans="1:13" s="132" customFormat="1" ht="22.5" outlineLevel="1" x14ac:dyDescent="0.2">
      <c r="A524" s="207"/>
      <c r="B524" s="135">
        <f t="shared" si="51"/>
        <v>81201</v>
      </c>
      <c r="C524" s="192"/>
      <c r="D524" s="201"/>
      <c r="E524" s="208"/>
      <c r="F524" s="205" t="s">
        <v>902</v>
      </c>
      <c r="G524" s="210" t="s">
        <v>37</v>
      </c>
      <c r="H524" s="210" t="s">
        <v>872</v>
      </c>
      <c r="I524" s="209" t="s">
        <v>1</v>
      </c>
      <c r="J524" s="196" t="s">
        <v>1</v>
      </c>
      <c r="K524" s="196" t="s">
        <v>1</v>
      </c>
      <c r="L524" s="196" t="s">
        <v>1</v>
      </c>
      <c r="M524" s="169"/>
    </row>
    <row r="525" spans="1:13" s="132" customFormat="1" outlineLevel="1" x14ac:dyDescent="0.2">
      <c r="A525" s="207"/>
      <c r="B525" s="135">
        <f t="shared" si="51"/>
        <v>81202</v>
      </c>
      <c r="C525" s="192"/>
      <c r="D525" s="201"/>
      <c r="E525" s="208"/>
      <c r="F525" s="192" t="s">
        <v>204</v>
      </c>
      <c r="G525" s="209" t="s">
        <v>204</v>
      </c>
      <c r="H525" s="209" t="s">
        <v>906</v>
      </c>
      <c r="I525" s="209" t="s">
        <v>1</v>
      </c>
      <c r="J525" s="196" t="s">
        <v>1</v>
      </c>
      <c r="K525" s="196" t="s">
        <v>1</v>
      </c>
      <c r="L525" s="196" t="s">
        <v>1</v>
      </c>
      <c r="M525" s="169"/>
    </row>
    <row r="526" spans="1:13" s="132" customFormat="1" outlineLevel="1" x14ac:dyDescent="0.2">
      <c r="A526" s="207"/>
      <c r="B526" s="135">
        <f t="shared" si="51"/>
        <v>81203</v>
      </c>
      <c r="C526" s="192"/>
      <c r="D526" s="201"/>
      <c r="E526" s="208"/>
      <c r="F526" s="205" t="s">
        <v>903</v>
      </c>
      <c r="G526" s="210" t="s">
        <v>37</v>
      </c>
      <c r="H526" s="210" t="s">
        <v>643</v>
      </c>
      <c r="I526" s="209" t="s">
        <v>1</v>
      </c>
      <c r="J526" s="196" t="s">
        <v>1</v>
      </c>
      <c r="K526" s="196" t="s">
        <v>1</v>
      </c>
      <c r="L526" s="196" t="s">
        <v>1</v>
      </c>
      <c r="M526" s="169"/>
    </row>
    <row r="527" spans="1:13" s="132" customFormat="1" ht="33.75" outlineLevel="1" x14ac:dyDescent="0.2">
      <c r="A527" s="207"/>
      <c r="B527" s="135">
        <f t="shared" si="51"/>
        <v>81204</v>
      </c>
      <c r="C527" s="192"/>
      <c r="D527" s="201"/>
      <c r="E527" s="208"/>
      <c r="F527" s="205" t="s">
        <v>902</v>
      </c>
      <c r="G527" s="210" t="s">
        <v>37</v>
      </c>
      <c r="H527" s="210" t="s">
        <v>907</v>
      </c>
      <c r="I527" s="209" t="s">
        <v>1</v>
      </c>
      <c r="J527" s="196" t="s">
        <v>1</v>
      </c>
      <c r="K527" s="196" t="s">
        <v>1</v>
      </c>
      <c r="L527" s="196" t="s">
        <v>1</v>
      </c>
      <c r="M527" s="169"/>
    </row>
    <row r="528" spans="1:13" s="132" customFormat="1" outlineLevel="1" x14ac:dyDescent="0.2">
      <c r="A528" s="207"/>
      <c r="B528" s="135">
        <f t="shared" si="51"/>
        <v>81205</v>
      </c>
      <c r="C528" s="192"/>
      <c r="D528" s="201"/>
      <c r="E528" s="208"/>
      <c r="F528" s="192" t="s">
        <v>204</v>
      </c>
      <c r="G528" s="209" t="s">
        <v>204</v>
      </c>
      <c r="H528" s="209" t="s">
        <v>908</v>
      </c>
      <c r="I528" s="209" t="s">
        <v>1</v>
      </c>
      <c r="J528" s="196" t="s">
        <v>1</v>
      </c>
      <c r="K528" s="196" t="s">
        <v>1</v>
      </c>
      <c r="L528" s="196" t="s">
        <v>1</v>
      </c>
      <c r="M528" s="169"/>
    </row>
    <row r="529" spans="1:13" s="132" customFormat="1" outlineLevel="1" x14ac:dyDescent="0.2">
      <c r="A529" s="207"/>
      <c r="B529" s="135">
        <f t="shared" si="51"/>
        <v>81206</v>
      </c>
      <c r="C529" s="192"/>
      <c r="D529" s="201"/>
      <c r="E529" s="208"/>
      <c r="F529" s="205" t="s">
        <v>903</v>
      </c>
      <c r="G529" s="210" t="s">
        <v>37</v>
      </c>
      <c r="H529" s="210" t="s">
        <v>643</v>
      </c>
      <c r="I529" s="209" t="s">
        <v>1</v>
      </c>
      <c r="J529" s="196" t="s">
        <v>1</v>
      </c>
      <c r="K529" s="196" t="s">
        <v>1</v>
      </c>
      <c r="L529" s="196" t="s">
        <v>1</v>
      </c>
      <c r="M529" s="169"/>
    </row>
    <row r="530" spans="1:13" s="132" customFormat="1" ht="33.75" outlineLevel="1" x14ac:dyDescent="0.2">
      <c r="A530" s="207"/>
      <c r="B530" s="135">
        <f t="shared" si="51"/>
        <v>81207</v>
      </c>
      <c r="C530" s="192"/>
      <c r="D530" s="201"/>
      <c r="E530" s="208"/>
      <c r="F530" s="205" t="s">
        <v>902</v>
      </c>
      <c r="G530" s="210" t="s">
        <v>37</v>
      </c>
      <c r="H530" s="210" t="s">
        <v>910</v>
      </c>
      <c r="I530" s="209" t="s">
        <v>1</v>
      </c>
      <c r="J530" s="196" t="s">
        <v>1</v>
      </c>
      <c r="K530" s="196" t="s">
        <v>1</v>
      </c>
      <c r="L530" s="196" t="s">
        <v>1</v>
      </c>
      <c r="M530" s="169"/>
    </row>
    <row r="531" spans="1:13" s="132" customFormat="1" outlineLevel="1" x14ac:dyDescent="0.2">
      <c r="A531" s="207"/>
      <c r="B531" s="135">
        <f t="shared" si="51"/>
        <v>81208</v>
      </c>
      <c r="C531" s="192"/>
      <c r="D531" s="201"/>
      <c r="E531" s="208"/>
      <c r="F531" s="192" t="s">
        <v>204</v>
      </c>
      <c r="G531" s="209" t="s">
        <v>204</v>
      </c>
      <c r="H531" s="209" t="s">
        <v>909</v>
      </c>
      <c r="I531" s="209" t="s">
        <v>1</v>
      </c>
      <c r="J531" s="196" t="s">
        <v>1</v>
      </c>
      <c r="K531" s="196" t="s">
        <v>1</v>
      </c>
      <c r="L531" s="196" t="s">
        <v>1</v>
      </c>
      <c r="M531" s="169"/>
    </row>
    <row r="532" spans="1:13" s="132" customFormat="1" outlineLevel="1" x14ac:dyDescent="0.2">
      <c r="A532" s="207"/>
      <c r="B532" s="135">
        <f t="shared" si="51"/>
        <v>81209</v>
      </c>
      <c r="C532" s="192"/>
      <c r="D532" s="201"/>
      <c r="E532" s="208"/>
      <c r="F532" s="205" t="s">
        <v>903</v>
      </c>
      <c r="G532" s="210" t="s">
        <v>37</v>
      </c>
      <c r="H532" s="210" t="s">
        <v>643</v>
      </c>
      <c r="I532" s="209" t="s">
        <v>1</v>
      </c>
      <c r="J532" s="196" t="s">
        <v>1</v>
      </c>
      <c r="K532" s="196" t="s">
        <v>1</v>
      </c>
      <c r="L532" s="196" t="s">
        <v>1</v>
      </c>
      <c r="M532" s="169"/>
    </row>
    <row r="533" spans="1:13" s="132" customFormat="1" ht="33.75" outlineLevel="1" x14ac:dyDescent="0.2">
      <c r="A533" s="207"/>
      <c r="B533" s="135">
        <f t="shared" si="51"/>
        <v>81210</v>
      </c>
      <c r="C533" s="192"/>
      <c r="D533" s="201"/>
      <c r="E533" s="208"/>
      <c r="F533" s="205" t="s">
        <v>902</v>
      </c>
      <c r="G533" s="210" t="s">
        <v>37</v>
      </c>
      <c r="H533" s="210" t="s">
        <v>904</v>
      </c>
      <c r="I533" s="209" t="s">
        <v>1</v>
      </c>
      <c r="J533" s="196" t="s">
        <v>1</v>
      </c>
      <c r="K533" s="196" t="s">
        <v>1</v>
      </c>
      <c r="L533" s="196" t="s">
        <v>1</v>
      </c>
      <c r="M533" s="169"/>
    </row>
    <row r="534" spans="1:13" s="132" customFormat="1" outlineLevel="1" x14ac:dyDescent="0.2">
      <c r="A534" s="207"/>
      <c r="B534" s="135">
        <f t="shared" si="51"/>
        <v>81211</v>
      </c>
      <c r="C534" s="192"/>
      <c r="D534" s="201"/>
      <c r="E534" s="208"/>
      <c r="F534" s="192" t="s">
        <v>204</v>
      </c>
      <c r="G534" s="209" t="s">
        <v>204</v>
      </c>
      <c r="H534" s="209" t="s">
        <v>905</v>
      </c>
      <c r="I534" s="209" t="s">
        <v>1</v>
      </c>
      <c r="J534" s="196" t="s">
        <v>1</v>
      </c>
      <c r="K534" s="196" t="s">
        <v>1</v>
      </c>
      <c r="L534" s="196" t="s">
        <v>1</v>
      </c>
      <c r="M534" s="169"/>
    </row>
    <row r="535" spans="1:13" s="132" customFormat="1" outlineLevel="1" x14ac:dyDescent="0.2">
      <c r="A535" s="207"/>
      <c r="B535" s="135">
        <f t="shared" si="51"/>
        <v>81212</v>
      </c>
      <c r="C535" s="192"/>
      <c r="D535" s="201"/>
      <c r="E535" s="208"/>
      <c r="F535" s="205" t="s">
        <v>903</v>
      </c>
      <c r="G535" s="210" t="s">
        <v>37</v>
      </c>
      <c r="H535" s="210" t="s">
        <v>643</v>
      </c>
      <c r="I535" s="209" t="s">
        <v>1</v>
      </c>
      <c r="J535" s="196" t="s">
        <v>1</v>
      </c>
      <c r="K535" s="196" t="s">
        <v>1</v>
      </c>
      <c r="L535" s="196" t="s">
        <v>1</v>
      </c>
      <c r="M535" s="169"/>
    </row>
    <row r="536" spans="1:13" s="132" customFormat="1" ht="22.5" outlineLevel="1" x14ac:dyDescent="0.2">
      <c r="A536" s="207"/>
      <c r="B536" s="135">
        <f t="shared" si="51"/>
        <v>81213</v>
      </c>
      <c r="C536" s="192"/>
      <c r="D536" s="201"/>
      <c r="E536" s="208"/>
      <c r="F536" s="205" t="s">
        <v>902</v>
      </c>
      <c r="G536" s="210" t="s">
        <v>37</v>
      </c>
      <c r="H536" s="210" t="s">
        <v>911</v>
      </c>
      <c r="I536" s="209" t="s">
        <v>1</v>
      </c>
      <c r="J536" s="196" t="s">
        <v>1</v>
      </c>
      <c r="K536" s="196" t="s">
        <v>1</v>
      </c>
      <c r="L536" s="196" t="s">
        <v>1</v>
      </c>
      <c r="M536" s="169"/>
    </row>
    <row r="537" spans="1:13" s="132" customFormat="1" ht="22.5" outlineLevel="1" x14ac:dyDescent="0.2">
      <c r="A537" s="207"/>
      <c r="B537" s="135">
        <f t="shared" si="51"/>
        <v>81214</v>
      </c>
      <c r="C537" s="192"/>
      <c r="D537" s="201"/>
      <c r="E537" s="208"/>
      <c r="F537" s="211" t="s">
        <v>902</v>
      </c>
      <c r="G537" s="212" t="s">
        <v>37</v>
      </c>
      <c r="H537" s="212" t="s">
        <v>913</v>
      </c>
      <c r="I537" s="209" t="s">
        <v>1</v>
      </c>
      <c r="J537" s="196" t="s">
        <v>1</v>
      </c>
      <c r="K537" s="196" t="s">
        <v>1</v>
      </c>
      <c r="L537" s="196" t="s">
        <v>1</v>
      </c>
      <c r="M537" s="169"/>
    </row>
    <row r="538" spans="1:13" s="132" customFormat="1" outlineLevel="1" x14ac:dyDescent="0.2">
      <c r="A538" s="207"/>
      <c r="B538" s="135">
        <f t="shared" si="51"/>
        <v>81215</v>
      </c>
      <c r="C538" s="192"/>
      <c r="D538" s="201"/>
      <c r="E538" s="208"/>
      <c r="F538" s="192" t="s">
        <v>204</v>
      </c>
      <c r="G538" s="209" t="s">
        <v>204</v>
      </c>
      <c r="H538" s="209" t="s">
        <v>912</v>
      </c>
      <c r="I538" s="209" t="s">
        <v>1</v>
      </c>
      <c r="J538" s="196" t="s">
        <v>1</v>
      </c>
      <c r="K538" s="196" t="s">
        <v>1</v>
      </c>
      <c r="L538" s="196" t="s">
        <v>1</v>
      </c>
      <c r="M538" s="169"/>
    </row>
    <row r="539" spans="1:13" s="132" customFormat="1" outlineLevel="1" x14ac:dyDescent="0.2">
      <c r="A539" s="207"/>
      <c r="B539" s="135">
        <f t="shared" si="51"/>
        <v>81216</v>
      </c>
      <c r="C539" s="192"/>
      <c r="D539" s="201"/>
      <c r="E539" s="208"/>
      <c r="F539" s="211" t="s">
        <v>903</v>
      </c>
      <c r="G539" s="212" t="s">
        <v>37</v>
      </c>
      <c r="H539" s="212" t="s">
        <v>643</v>
      </c>
      <c r="I539" s="209" t="s">
        <v>1</v>
      </c>
      <c r="J539" s="196" t="s">
        <v>1</v>
      </c>
      <c r="K539" s="196" t="s">
        <v>1</v>
      </c>
      <c r="L539" s="196" t="s">
        <v>1</v>
      </c>
      <c r="M539" s="169"/>
    </row>
    <row r="540" spans="1:13" s="132" customFormat="1" outlineLevel="1" x14ac:dyDescent="0.2">
      <c r="A540" s="207"/>
      <c r="B540" s="135">
        <f t="shared" si="51"/>
        <v>81217</v>
      </c>
      <c r="C540" s="192"/>
      <c r="D540" s="201"/>
      <c r="E540" s="208"/>
      <c r="F540" s="205" t="s">
        <v>903</v>
      </c>
      <c r="G540" s="210" t="s">
        <v>37</v>
      </c>
      <c r="H540" s="210" t="s">
        <v>643</v>
      </c>
      <c r="I540" s="209" t="s">
        <v>1</v>
      </c>
      <c r="J540" s="196" t="s">
        <v>1</v>
      </c>
      <c r="K540" s="196" t="s">
        <v>1</v>
      </c>
      <c r="L540" s="196" t="s">
        <v>1</v>
      </c>
      <c r="M540" s="169"/>
    </row>
    <row r="541" spans="1:13" s="60" customFormat="1" outlineLevel="1" x14ac:dyDescent="0.2">
      <c r="A541" s="59" t="s">
        <v>48</v>
      </c>
      <c r="B541" s="57">
        <v>81300</v>
      </c>
      <c r="C541" s="58"/>
      <c r="D541" s="58"/>
      <c r="E541" s="388"/>
      <c r="F541" s="672" t="s">
        <v>889</v>
      </c>
      <c r="G541" s="672"/>
      <c r="H541" s="672"/>
      <c r="I541" s="672"/>
      <c r="J541" s="672"/>
      <c r="K541" s="672"/>
      <c r="L541" s="672"/>
      <c r="M541" s="388"/>
    </row>
    <row r="542" spans="1:13" s="156" customFormat="1" ht="45" outlineLevel="1" x14ac:dyDescent="0.2">
      <c r="A542" s="207"/>
      <c r="B542" s="135">
        <f t="shared" si="51"/>
        <v>81301</v>
      </c>
      <c r="C542" s="194"/>
      <c r="D542" s="194"/>
      <c r="E542" s="192"/>
      <c r="F542" s="192" t="s">
        <v>895</v>
      </c>
      <c r="G542" s="34" t="s">
        <v>332</v>
      </c>
      <c r="H542" s="34" t="s">
        <v>868</v>
      </c>
      <c r="I542" s="34" t="s">
        <v>866</v>
      </c>
      <c r="J542" s="33" t="s">
        <v>13</v>
      </c>
      <c r="K542" s="204" t="s">
        <v>853</v>
      </c>
      <c r="L542" s="33" t="s">
        <v>236</v>
      </c>
      <c r="M542" s="34"/>
    </row>
    <row r="543" spans="1:13" s="156" customFormat="1" outlineLevel="1" x14ac:dyDescent="0.2">
      <c r="A543" s="207"/>
      <c r="B543" s="135">
        <f t="shared" si="51"/>
        <v>81302</v>
      </c>
      <c r="C543" s="194"/>
      <c r="D543" s="201"/>
      <c r="E543" s="192"/>
      <c r="F543" s="202" t="s">
        <v>862</v>
      </c>
      <c r="G543" s="202" t="s">
        <v>37</v>
      </c>
      <c r="H543" s="203" t="s">
        <v>850</v>
      </c>
      <c r="I543" s="192" t="s">
        <v>1</v>
      </c>
      <c r="J543" s="192" t="s">
        <v>1</v>
      </c>
      <c r="K543" s="192" t="s">
        <v>1</v>
      </c>
      <c r="L543" s="192" t="s">
        <v>1</v>
      </c>
      <c r="M543" s="192"/>
    </row>
    <row r="544" spans="1:13" s="60" customFormat="1" outlineLevel="1" x14ac:dyDescent="0.2">
      <c r="A544" s="59" t="s">
        <v>48</v>
      </c>
      <c r="B544" s="57">
        <v>81400</v>
      </c>
      <c r="C544" s="58"/>
      <c r="D544" s="58"/>
      <c r="E544" s="388"/>
      <c r="F544" s="672" t="s">
        <v>1008</v>
      </c>
      <c r="G544" s="672"/>
      <c r="H544" s="672"/>
      <c r="I544" s="672"/>
      <c r="J544" s="672"/>
      <c r="K544" s="672"/>
      <c r="L544" s="672"/>
      <c r="M544" s="388"/>
    </row>
    <row r="545" spans="1:13" s="156" customFormat="1" ht="33.75" outlineLevel="1" x14ac:dyDescent="0.2">
      <c r="A545" s="193"/>
      <c r="B545" s="135">
        <f>B544+1</f>
        <v>81401</v>
      </c>
      <c r="C545" s="194"/>
      <c r="D545" s="194"/>
      <c r="E545" s="192"/>
      <c r="F545" s="192" t="s">
        <v>854</v>
      </c>
      <c r="G545" s="34" t="s">
        <v>332</v>
      </c>
      <c r="H545" s="34" t="s">
        <v>833</v>
      </c>
      <c r="I545" s="34" t="s">
        <v>856</v>
      </c>
      <c r="J545" s="33" t="s">
        <v>337</v>
      </c>
      <c r="K545" s="33" t="s">
        <v>337</v>
      </c>
      <c r="L545" s="33" t="s">
        <v>236</v>
      </c>
      <c r="M545" s="192"/>
    </row>
    <row r="546" spans="1:13" ht="22.5" outlineLevel="1" x14ac:dyDescent="0.2">
      <c r="A546" s="96"/>
      <c r="B546" s="32">
        <f>B545+1</f>
        <v>81402</v>
      </c>
      <c r="D546" s="116"/>
      <c r="E546" s="89"/>
      <c r="F546" s="95" t="s">
        <v>18</v>
      </c>
      <c r="G546" s="95" t="s">
        <v>3</v>
      </c>
      <c r="H546" s="56" t="s">
        <v>851</v>
      </c>
      <c r="I546" s="34" t="s">
        <v>863</v>
      </c>
      <c r="J546" s="33" t="s">
        <v>13</v>
      </c>
      <c r="K546" s="33" t="s">
        <v>13</v>
      </c>
      <c r="L546" s="33" t="s">
        <v>333</v>
      </c>
      <c r="M546" s="192"/>
    </row>
    <row r="547" spans="1:13" s="156" customFormat="1" ht="33.75" outlineLevel="1" x14ac:dyDescent="0.2">
      <c r="A547" s="154"/>
      <c r="B547" s="32">
        <f t="shared" ref="B547:B554" si="52">B546+1</f>
        <v>81403</v>
      </c>
      <c r="C547" s="155"/>
      <c r="D547" s="157"/>
      <c r="E547" s="128"/>
      <c r="F547" s="172" t="s">
        <v>861</v>
      </c>
      <c r="G547" s="172" t="s">
        <v>37</v>
      </c>
      <c r="H547" s="173" t="s">
        <v>1013</v>
      </c>
      <c r="I547" s="128" t="s">
        <v>1</v>
      </c>
      <c r="J547" s="128" t="s">
        <v>1</v>
      </c>
      <c r="K547" s="128" t="s">
        <v>1</v>
      </c>
      <c r="L547" s="128" t="s">
        <v>1</v>
      </c>
      <c r="M547" s="192"/>
    </row>
    <row r="548" spans="1:13" s="3" customFormat="1" outlineLevel="1" x14ac:dyDescent="0.2">
      <c r="A548" s="98"/>
      <c r="B548" s="32">
        <f t="shared" si="52"/>
        <v>81404</v>
      </c>
      <c r="C548" s="48"/>
      <c r="D548" s="33"/>
      <c r="E548" s="146" t="s">
        <v>408</v>
      </c>
      <c r="F548" s="95"/>
      <c r="G548" s="34"/>
      <c r="H548" s="34"/>
      <c r="I548" s="34"/>
      <c r="J548" s="33"/>
      <c r="K548" s="33"/>
      <c r="L548" s="33"/>
      <c r="M548" s="101"/>
    </row>
    <row r="549" spans="1:13" s="156" customFormat="1" ht="45" outlineLevel="1" x14ac:dyDescent="0.2">
      <c r="A549" s="193"/>
      <c r="B549" s="32">
        <f t="shared" si="52"/>
        <v>81405</v>
      </c>
      <c r="C549" s="194"/>
      <c r="D549" s="194"/>
      <c r="E549" s="192"/>
      <c r="F549" s="192" t="s">
        <v>858</v>
      </c>
      <c r="G549" s="34" t="s">
        <v>332</v>
      </c>
      <c r="H549" s="34" t="s">
        <v>857</v>
      </c>
      <c r="I549" s="34" t="s">
        <v>856</v>
      </c>
      <c r="J549" s="33" t="s">
        <v>13</v>
      </c>
      <c r="K549" s="204" t="s">
        <v>853</v>
      </c>
      <c r="L549" s="33" t="s">
        <v>236</v>
      </c>
      <c r="M549" s="192"/>
    </row>
    <row r="550" spans="1:13" s="156" customFormat="1" ht="33.75" outlineLevel="1" x14ac:dyDescent="0.2">
      <c r="A550" s="193"/>
      <c r="B550" s="32">
        <f t="shared" si="52"/>
        <v>81406</v>
      </c>
      <c r="C550" s="194"/>
      <c r="D550" s="201"/>
      <c r="E550" s="192"/>
      <c r="F550" s="192" t="s">
        <v>860</v>
      </c>
      <c r="G550" s="192" t="s">
        <v>3</v>
      </c>
      <c r="H550" s="169" t="s">
        <v>852</v>
      </c>
      <c r="I550" s="34" t="s">
        <v>863</v>
      </c>
      <c r="J550" s="33" t="s">
        <v>13</v>
      </c>
      <c r="K550" s="33" t="s">
        <v>14</v>
      </c>
      <c r="L550" s="33" t="s">
        <v>333</v>
      </c>
      <c r="M550" s="192"/>
    </row>
    <row r="551" spans="1:13" ht="22.5" outlineLevel="1" x14ac:dyDescent="0.2">
      <c r="B551" s="32">
        <f t="shared" si="52"/>
        <v>81407</v>
      </c>
      <c r="D551" s="157"/>
      <c r="E551" s="121"/>
      <c r="F551" s="128" t="s">
        <v>855</v>
      </c>
      <c r="G551" s="34" t="s">
        <v>204</v>
      </c>
      <c r="H551" s="107" t="s">
        <v>859</v>
      </c>
    </row>
    <row r="552" spans="1:13" ht="22.5" outlineLevel="1" x14ac:dyDescent="0.2">
      <c r="A552" s="237"/>
      <c r="B552" s="32">
        <f t="shared" si="52"/>
        <v>81408</v>
      </c>
      <c r="C552" s="225"/>
      <c r="D552" s="201"/>
      <c r="E552" s="226"/>
      <c r="F552" s="192" t="s">
        <v>1010</v>
      </c>
      <c r="G552" s="228" t="s">
        <v>37</v>
      </c>
      <c r="H552" s="235" t="s">
        <v>1011</v>
      </c>
      <c r="I552" s="228"/>
      <c r="J552" s="229"/>
      <c r="K552" s="229"/>
      <c r="L552" s="229"/>
      <c r="M552" s="227" t="s">
        <v>1009</v>
      </c>
    </row>
    <row r="553" spans="1:13" s="156" customFormat="1" outlineLevel="1" x14ac:dyDescent="0.2">
      <c r="A553" s="193"/>
      <c r="B553" s="32">
        <f t="shared" si="52"/>
        <v>81409</v>
      </c>
      <c r="C553" s="194"/>
      <c r="D553" s="201"/>
      <c r="E553" s="192"/>
      <c r="F553" s="202" t="s">
        <v>862</v>
      </c>
      <c r="G553" s="202" t="s">
        <v>37</v>
      </c>
      <c r="H553" s="203" t="s">
        <v>850</v>
      </c>
      <c r="I553" s="192" t="s">
        <v>1</v>
      </c>
      <c r="J553" s="192" t="s">
        <v>1</v>
      </c>
      <c r="K553" s="192" t="s">
        <v>1</v>
      </c>
      <c r="L553" s="192" t="s">
        <v>1</v>
      </c>
      <c r="M553" s="192"/>
    </row>
    <row r="554" spans="1:13" ht="22.5" outlineLevel="1" x14ac:dyDescent="0.2">
      <c r="B554" s="32">
        <f t="shared" si="52"/>
        <v>81410</v>
      </c>
      <c r="D554" s="157"/>
      <c r="E554" s="121"/>
      <c r="F554" s="128" t="s">
        <v>1012</v>
      </c>
      <c r="G554" s="34" t="s">
        <v>204</v>
      </c>
      <c r="H554" s="107" t="s">
        <v>859</v>
      </c>
    </row>
    <row r="555" spans="1:13" s="60" customFormat="1" outlineLevel="1" x14ac:dyDescent="0.2">
      <c r="A555" s="59" t="s">
        <v>48</v>
      </c>
      <c r="B555" s="57">
        <v>81450</v>
      </c>
      <c r="C555" s="58"/>
      <c r="D555" s="58"/>
      <c r="E555" s="388"/>
      <c r="F555" s="680" t="s">
        <v>1039</v>
      </c>
      <c r="G555" s="672"/>
      <c r="H555" s="672"/>
      <c r="I555" s="672"/>
      <c r="J555" s="672"/>
      <c r="K555" s="672"/>
      <c r="L555" s="672"/>
      <c r="M555" s="388"/>
    </row>
    <row r="556" spans="1:13" s="156" customFormat="1" outlineLevel="1" x14ac:dyDescent="0.2">
      <c r="A556" s="193"/>
      <c r="B556" s="135">
        <f>B555+1</f>
        <v>81451</v>
      </c>
      <c r="C556" s="194"/>
      <c r="D556" s="194"/>
      <c r="E556" s="192"/>
      <c r="F556" s="192" t="s">
        <v>249</v>
      </c>
      <c r="G556" s="192" t="s">
        <v>12</v>
      </c>
      <c r="H556" s="169" t="s">
        <v>817</v>
      </c>
      <c r="I556" s="192" t="s">
        <v>1032</v>
      </c>
      <c r="J556" s="192"/>
      <c r="K556" s="192"/>
      <c r="L556" s="33"/>
      <c r="M556" s="192"/>
    </row>
    <row r="557" spans="1:13" s="156" customFormat="1" outlineLevel="1" x14ac:dyDescent="0.2">
      <c r="A557" s="193"/>
      <c r="B557" s="135">
        <f t="shared" ref="B557:B584" si="53">B556+1</f>
        <v>81452</v>
      </c>
      <c r="C557" s="194"/>
      <c r="D557" s="194"/>
      <c r="E557" s="192"/>
      <c r="F557" s="192" t="s">
        <v>249</v>
      </c>
      <c r="G557" s="192" t="s">
        <v>12</v>
      </c>
      <c r="H557" s="169" t="s">
        <v>817</v>
      </c>
      <c r="I557" s="192" t="s">
        <v>1034</v>
      </c>
      <c r="J557" s="192"/>
      <c r="K557" s="192"/>
      <c r="L557" s="33"/>
      <c r="M557" s="192"/>
    </row>
    <row r="558" spans="1:13" s="156" customFormat="1" ht="101.25" outlineLevel="1" x14ac:dyDescent="0.2">
      <c r="A558" s="193"/>
      <c r="B558" s="135">
        <f t="shared" si="53"/>
        <v>81453</v>
      </c>
      <c r="C558" s="194"/>
      <c r="D558" s="194"/>
      <c r="E558" s="192"/>
      <c r="F558" s="192" t="s">
        <v>1014</v>
      </c>
      <c r="G558" s="192" t="s">
        <v>12</v>
      </c>
      <c r="H558" s="169" t="s">
        <v>1016</v>
      </c>
      <c r="I558" s="192" t="s">
        <v>1015</v>
      </c>
      <c r="J558" s="192" t="s">
        <v>1</v>
      </c>
      <c r="K558" s="192" t="s">
        <v>1</v>
      </c>
      <c r="L558" s="33" t="s">
        <v>334</v>
      </c>
      <c r="M558" s="192" t="s">
        <v>1040</v>
      </c>
    </row>
    <row r="559" spans="1:13" s="156" customFormat="1" ht="33.75" outlineLevel="1" x14ac:dyDescent="0.2">
      <c r="A559" s="193"/>
      <c r="B559" s="135">
        <f t="shared" si="53"/>
        <v>81454</v>
      </c>
      <c r="C559" s="194"/>
      <c r="D559" s="194"/>
      <c r="E559" s="192"/>
      <c r="F559" s="192" t="s">
        <v>1017</v>
      </c>
      <c r="G559" s="192" t="s">
        <v>12</v>
      </c>
      <c r="H559" s="169" t="s">
        <v>1022</v>
      </c>
      <c r="I559" s="192" t="s">
        <v>1018</v>
      </c>
      <c r="J559" s="192" t="s">
        <v>1</v>
      </c>
      <c r="K559" s="192" t="s">
        <v>1</v>
      </c>
      <c r="L559" s="33" t="s">
        <v>334</v>
      </c>
      <c r="M559" s="192" t="s">
        <v>1041</v>
      </c>
    </row>
    <row r="560" spans="1:13" s="156" customFormat="1" ht="33.75" outlineLevel="1" x14ac:dyDescent="0.2">
      <c r="A560" s="193"/>
      <c r="B560" s="135">
        <f t="shared" si="53"/>
        <v>81455</v>
      </c>
      <c r="C560" s="194"/>
      <c r="D560" s="194"/>
      <c r="E560" s="192"/>
      <c r="F560" s="192" t="s">
        <v>1019</v>
      </c>
      <c r="G560" s="34" t="s">
        <v>332</v>
      </c>
      <c r="H560" s="34" t="s">
        <v>1021</v>
      </c>
      <c r="I560" s="34" t="s">
        <v>1060</v>
      </c>
      <c r="J560" s="33" t="s">
        <v>13</v>
      </c>
      <c r="K560" s="33" t="s">
        <v>1020</v>
      </c>
      <c r="L560" s="33" t="s">
        <v>236</v>
      </c>
      <c r="M560" s="197" t="s">
        <v>1023</v>
      </c>
    </row>
    <row r="561" spans="1:13" s="156" customFormat="1" ht="33.75" outlineLevel="1" x14ac:dyDescent="0.2">
      <c r="A561" s="193"/>
      <c r="B561" s="135">
        <f t="shared" si="53"/>
        <v>81456</v>
      </c>
      <c r="C561" s="194"/>
      <c r="D561" s="194"/>
      <c r="E561" s="192"/>
      <c r="F561" s="192" t="s">
        <v>1026</v>
      </c>
      <c r="G561" s="34" t="s">
        <v>332</v>
      </c>
      <c r="H561" s="34" t="s">
        <v>1035</v>
      </c>
      <c r="I561" s="34" t="s">
        <v>1061</v>
      </c>
      <c r="J561" s="33" t="s">
        <v>13</v>
      </c>
      <c r="K561" s="33" t="s">
        <v>1020</v>
      </c>
      <c r="L561" s="33" t="s">
        <v>236</v>
      </c>
      <c r="M561" s="192"/>
    </row>
    <row r="562" spans="1:13" s="318" customFormat="1" ht="33.75" outlineLevel="1" x14ac:dyDescent="0.2">
      <c r="A562" s="316"/>
      <c r="B562" s="308">
        <f t="shared" si="53"/>
        <v>81457</v>
      </c>
      <c r="C562" s="317"/>
      <c r="D562" s="317"/>
      <c r="E562" s="309"/>
      <c r="F562" s="309" t="s">
        <v>1029</v>
      </c>
      <c r="G562" s="300" t="s">
        <v>332</v>
      </c>
      <c r="H562" s="300" t="s">
        <v>833</v>
      </c>
      <c r="I562" s="300" t="s">
        <v>1062</v>
      </c>
      <c r="J562" s="301" t="s">
        <v>13</v>
      </c>
      <c r="K562" s="301" t="s">
        <v>13</v>
      </c>
      <c r="L562" s="301" t="s">
        <v>236</v>
      </c>
      <c r="M562" s="309" t="s">
        <v>1193</v>
      </c>
    </row>
    <row r="563" spans="1:13" s="318" customFormat="1" ht="22.5" outlineLevel="1" x14ac:dyDescent="0.2">
      <c r="A563" s="316"/>
      <c r="B563" s="308">
        <f t="shared" si="53"/>
        <v>81458</v>
      </c>
      <c r="C563" s="317"/>
      <c r="D563" s="319"/>
      <c r="E563" s="309"/>
      <c r="F563" s="320" t="s">
        <v>1024</v>
      </c>
      <c r="G563" s="320" t="s">
        <v>37</v>
      </c>
      <c r="H563" s="321" t="s">
        <v>1063</v>
      </c>
      <c r="I563" s="309" t="s">
        <v>1</v>
      </c>
      <c r="J563" s="309" t="s">
        <v>1</v>
      </c>
      <c r="K563" s="309" t="s">
        <v>1</v>
      </c>
      <c r="L563" s="309" t="s">
        <v>1</v>
      </c>
      <c r="M563" s="309" t="s">
        <v>1042</v>
      </c>
    </row>
    <row r="564" spans="1:13" s="318" customFormat="1" ht="45" outlineLevel="1" x14ac:dyDescent="0.2">
      <c r="A564" s="316"/>
      <c r="B564" s="308">
        <f t="shared" si="53"/>
        <v>81459</v>
      </c>
      <c r="C564" s="317"/>
      <c r="D564" s="319"/>
      <c r="E564" s="309"/>
      <c r="F564" s="309" t="s">
        <v>1030</v>
      </c>
      <c r="G564" s="300" t="s">
        <v>332</v>
      </c>
      <c r="H564" s="300" t="s">
        <v>1194</v>
      </c>
      <c r="I564" s="300" t="s">
        <v>1064</v>
      </c>
      <c r="J564" s="301" t="s">
        <v>13</v>
      </c>
      <c r="K564" s="301" t="s">
        <v>1020</v>
      </c>
      <c r="L564" s="301" t="s">
        <v>236</v>
      </c>
      <c r="M564" s="309" t="s">
        <v>1195</v>
      </c>
    </row>
    <row r="565" spans="1:13" s="259" customFormat="1" ht="33.75" outlineLevel="1" x14ac:dyDescent="0.2">
      <c r="A565" s="255"/>
      <c r="B565" s="256">
        <f t="shared" si="53"/>
        <v>81460</v>
      </c>
      <c r="C565" s="257"/>
      <c r="D565" s="258"/>
      <c r="E565" s="244"/>
      <c r="F565" s="244" t="s">
        <v>1031</v>
      </c>
      <c r="G565" s="107" t="s">
        <v>959</v>
      </c>
      <c r="H565" s="107" t="s">
        <v>1065</v>
      </c>
      <c r="I565" s="107" t="s">
        <v>1032</v>
      </c>
      <c r="J565" s="134" t="s">
        <v>6</v>
      </c>
      <c r="K565" s="134" t="s">
        <v>7</v>
      </c>
      <c r="L565" s="134" t="s">
        <v>334</v>
      </c>
      <c r="M565" s="179" t="s">
        <v>1092</v>
      </c>
    </row>
    <row r="566" spans="1:13" s="156" customFormat="1" outlineLevel="1" x14ac:dyDescent="0.2">
      <c r="A566" s="193"/>
      <c r="B566" s="135">
        <f>B565+1</f>
        <v>81461</v>
      </c>
      <c r="C566" s="194"/>
      <c r="D566" s="201"/>
      <c r="E566" s="192"/>
      <c r="F566" s="192" t="s">
        <v>1031</v>
      </c>
      <c r="G566" s="209" t="s">
        <v>204</v>
      </c>
      <c r="H566" s="209" t="s">
        <v>1033</v>
      </c>
      <c r="I566" s="209" t="s">
        <v>1</v>
      </c>
      <c r="J566" s="196" t="s">
        <v>1</v>
      </c>
      <c r="K566" s="196" t="s">
        <v>1</v>
      </c>
      <c r="L566" s="196" t="s">
        <v>1</v>
      </c>
      <c r="M566" s="192"/>
    </row>
    <row r="567" spans="1:13" s="156" customFormat="1" outlineLevel="1" x14ac:dyDescent="0.2">
      <c r="A567" s="193"/>
      <c r="B567" s="135">
        <f t="shared" si="53"/>
        <v>81462</v>
      </c>
      <c r="C567" s="194"/>
      <c r="D567" s="201"/>
      <c r="E567" s="192"/>
      <c r="F567" s="192" t="s">
        <v>1048</v>
      </c>
      <c r="G567" s="192" t="s">
        <v>12</v>
      </c>
      <c r="H567" s="169" t="s">
        <v>1049</v>
      </c>
      <c r="I567" s="209" t="s">
        <v>1050</v>
      </c>
      <c r="J567" s="196"/>
      <c r="K567" s="196"/>
      <c r="L567" s="196"/>
      <c r="M567" s="192" t="s">
        <v>1052</v>
      </c>
    </row>
    <row r="568" spans="1:13" s="156" customFormat="1" ht="33.75" outlineLevel="1" x14ac:dyDescent="0.2">
      <c r="A568" s="193"/>
      <c r="B568" s="135">
        <f t="shared" si="53"/>
        <v>81463</v>
      </c>
      <c r="C568" s="194"/>
      <c r="D568" s="201"/>
      <c r="E568" s="192"/>
      <c r="F568" s="192" t="s">
        <v>1073</v>
      </c>
      <c r="G568" s="34" t="s">
        <v>332</v>
      </c>
      <c r="H568" s="34" t="s">
        <v>833</v>
      </c>
      <c r="I568" s="34" t="s">
        <v>1070</v>
      </c>
      <c r="J568" s="33" t="s">
        <v>13</v>
      </c>
      <c r="K568" s="33" t="s">
        <v>1020</v>
      </c>
      <c r="L568" s="33" t="s">
        <v>236</v>
      </c>
      <c r="M568" s="192" t="s">
        <v>1045</v>
      </c>
    </row>
    <row r="569" spans="1:13" s="156" customFormat="1" ht="22.5" outlineLevel="1" x14ac:dyDescent="0.2">
      <c r="A569" s="193"/>
      <c r="B569" s="135">
        <f t="shared" si="53"/>
        <v>81464</v>
      </c>
      <c r="C569" s="194"/>
      <c r="D569" s="201"/>
      <c r="E569" s="192"/>
      <c r="F569" s="205" t="s">
        <v>1025</v>
      </c>
      <c r="G569" s="205" t="s">
        <v>37</v>
      </c>
      <c r="H569" s="239" t="s">
        <v>1072</v>
      </c>
      <c r="I569" s="192"/>
      <c r="J569" s="192"/>
      <c r="K569" s="192"/>
      <c r="L569" s="192"/>
      <c r="M569" s="192" t="s">
        <v>1043</v>
      </c>
    </row>
    <row r="570" spans="1:13" s="156" customFormat="1" ht="45" outlineLevel="1" x14ac:dyDescent="0.2">
      <c r="A570" s="193"/>
      <c r="B570" s="135">
        <f t="shared" si="53"/>
        <v>81465</v>
      </c>
      <c r="C570" s="194"/>
      <c r="D570" s="201"/>
      <c r="E570" s="192"/>
      <c r="F570" s="192" t="s">
        <v>1036</v>
      </c>
      <c r="G570" s="34" t="s">
        <v>332</v>
      </c>
      <c r="H570" s="34" t="s">
        <v>1066</v>
      </c>
      <c r="I570" s="238" t="s">
        <v>1067</v>
      </c>
      <c r="J570" s="196"/>
      <c r="K570" s="196"/>
      <c r="L570" s="196"/>
      <c r="M570" s="192"/>
    </row>
    <row r="571" spans="1:13" s="259" customFormat="1" ht="33.75" outlineLevel="1" x14ac:dyDescent="0.2">
      <c r="A571" s="255"/>
      <c r="B571" s="256">
        <f t="shared" si="53"/>
        <v>81466</v>
      </c>
      <c r="C571" s="257"/>
      <c r="D571" s="258"/>
      <c r="E571" s="244"/>
      <c r="F571" s="244" t="s">
        <v>1037</v>
      </c>
      <c r="G571" s="107" t="s">
        <v>959</v>
      </c>
      <c r="H571" s="107" t="s">
        <v>1068</v>
      </c>
      <c r="I571" s="107" t="s">
        <v>1034</v>
      </c>
      <c r="J571" s="134" t="s">
        <v>6</v>
      </c>
      <c r="K571" s="134" t="s">
        <v>7</v>
      </c>
      <c r="L571" s="134" t="s">
        <v>334</v>
      </c>
      <c r="M571" s="179" t="s">
        <v>1044</v>
      </c>
    </row>
    <row r="572" spans="1:13" s="156" customFormat="1" outlineLevel="1" x14ac:dyDescent="0.2">
      <c r="A572" s="193"/>
      <c r="B572" s="135">
        <f t="shared" si="53"/>
        <v>81467</v>
      </c>
      <c r="C572" s="194"/>
      <c r="D572" s="201"/>
      <c r="E572" s="192"/>
      <c r="F572" s="192" t="s">
        <v>1037</v>
      </c>
      <c r="G572" s="209" t="s">
        <v>204</v>
      </c>
      <c r="H572" s="209" t="s">
        <v>1038</v>
      </c>
      <c r="I572" s="228"/>
      <c r="J572" s="196"/>
      <c r="K572" s="196"/>
      <c r="L572" s="196"/>
      <c r="M572" s="192"/>
    </row>
    <row r="573" spans="1:13" s="132" customFormat="1" ht="33.75" outlineLevel="1" x14ac:dyDescent="0.2">
      <c r="A573" s="207"/>
      <c r="B573" s="135">
        <f t="shared" si="53"/>
        <v>81468</v>
      </c>
      <c r="C573" s="192"/>
      <c r="D573" s="201"/>
      <c r="E573" s="208"/>
      <c r="F573" s="211" t="s">
        <v>902</v>
      </c>
      <c r="G573" s="212" t="s">
        <v>37</v>
      </c>
      <c r="H573" s="212" t="s">
        <v>1055</v>
      </c>
      <c r="I573" s="209" t="s">
        <v>1</v>
      </c>
      <c r="J573" s="196" t="s">
        <v>1</v>
      </c>
      <c r="K573" s="196" t="s">
        <v>1</v>
      </c>
      <c r="L573" s="196" t="s">
        <v>1</v>
      </c>
      <c r="M573" s="169" t="s">
        <v>1053</v>
      </c>
    </row>
    <row r="574" spans="1:13" s="156" customFormat="1" outlineLevel="1" x14ac:dyDescent="0.2">
      <c r="A574" s="193"/>
      <c r="B574" s="135">
        <f t="shared" si="53"/>
        <v>81469</v>
      </c>
      <c r="C574" s="194"/>
      <c r="D574" s="201"/>
      <c r="E574" s="192"/>
      <c r="F574" s="192" t="s">
        <v>1048</v>
      </c>
      <c r="G574" s="192" t="s">
        <v>12</v>
      </c>
      <c r="H574" s="169" t="s">
        <v>1051</v>
      </c>
      <c r="I574" s="209" t="s">
        <v>1050</v>
      </c>
      <c r="J574" s="196"/>
      <c r="K574" s="196"/>
      <c r="L574" s="196"/>
      <c r="M574" s="192" t="s">
        <v>1054</v>
      </c>
    </row>
    <row r="575" spans="1:13" s="132" customFormat="1" outlineLevel="1" x14ac:dyDescent="0.2">
      <c r="A575" s="207"/>
      <c r="B575" s="135">
        <f t="shared" si="53"/>
        <v>81470</v>
      </c>
      <c r="C575" s="192"/>
      <c r="D575" s="201"/>
      <c r="E575" s="208"/>
      <c r="F575" s="211" t="s">
        <v>903</v>
      </c>
      <c r="G575" s="212" t="s">
        <v>37</v>
      </c>
      <c r="H575" s="212" t="s">
        <v>643</v>
      </c>
      <c r="I575" s="209" t="s">
        <v>1</v>
      </c>
      <c r="J575" s="196" t="s">
        <v>1</v>
      </c>
      <c r="K575" s="196" t="s">
        <v>1</v>
      </c>
      <c r="L575" s="196" t="s">
        <v>1</v>
      </c>
      <c r="M575" s="169"/>
    </row>
    <row r="576" spans="1:13" s="156" customFormat="1" ht="45" outlineLevel="1" x14ac:dyDescent="0.2">
      <c r="A576" s="193"/>
      <c r="B576" s="135">
        <f t="shared" si="53"/>
        <v>81471</v>
      </c>
      <c r="C576" s="194"/>
      <c r="D576" s="201"/>
      <c r="E576" s="192"/>
      <c r="F576" s="192" t="s">
        <v>1073</v>
      </c>
      <c r="G576" s="34" t="s">
        <v>332</v>
      </c>
      <c r="H576" s="34" t="s">
        <v>1069</v>
      </c>
      <c r="I576" s="34" t="s">
        <v>1070</v>
      </c>
      <c r="J576" s="33" t="s">
        <v>13</v>
      </c>
      <c r="K576" s="33" t="s">
        <v>1020</v>
      </c>
      <c r="L576" s="33" t="s">
        <v>236</v>
      </c>
      <c r="M576" s="192" t="s">
        <v>1045</v>
      </c>
    </row>
    <row r="577" spans="1:13" s="156" customFormat="1" outlineLevel="1" x14ac:dyDescent="0.2">
      <c r="A577" s="193"/>
      <c r="B577" s="135">
        <f t="shared" si="53"/>
        <v>81472</v>
      </c>
      <c r="C577" s="194"/>
      <c r="D577" s="201"/>
      <c r="E577" s="192"/>
      <c r="F577" s="206" t="s">
        <v>1028</v>
      </c>
      <c r="G577" s="206" t="s">
        <v>37</v>
      </c>
      <c r="H577" s="240" t="s">
        <v>850</v>
      </c>
      <c r="I577" s="192" t="s">
        <v>1</v>
      </c>
      <c r="J577" s="192" t="s">
        <v>1</v>
      </c>
      <c r="K577" s="192" t="s">
        <v>1</v>
      </c>
      <c r="L577" s="192" t="s">
        <v>1</v>
      </c>
      <c r="M577" s="192"/>
    </row>
    <row r="578" spans="1:13" s="132" customFormat="1" ht="22.5" outlineLevel="1" x14ac:dyDescent="0.2">
      <c r="A578" s="207"/>
      <c r="B578" s="135">
        <f t="shared" si="53"/>
        <v>81473</v>
      </c>
      <c r="C578" s="192"/>
      <c r="D578" s="201"/>
      <c r="E578" s="208"/>
      <c r="F578" s="205" t="s">
        <v>902</v>
      </c>
      <c r="G578" s="210" t="s">
        <v>37</v>
      </c>
      <c r="H578" s="210" t="s">
        <v>1057</v>
      </c>
      <c r="I578" s="209" t="s">
        <v>1</v>
      </c>
      <c r="J578" s="196" t="s">
        <v>1</v>
      </c>
      <c r="K578" s="196" t="s">
        <v>1</v>
      </c>
      <c r="L578" s="196" t="s">
        <v>1</v>
      </c>
      <c r="M578" s="169"/>
    </row>
    <row r="579" spans="1:13" s="132" customFormat="1" ht="45" outlineLevel="1" x14ac:dyDescent="0.2">
      <c r="A579" s="207"/>
      <c r="B579" s="135">
        <f t="shared" si="53"/>
        <v>81474</v>
      </c>
      <c r="C579" s="192"/>
      <c r="D579" s="201"/>
      <c r="E579" s="208"/>
      <c r="F579" s="192" t="s">
        <v>1030</v>
      </c>
      <c r="G579" s="34" t="s">
        <v>332</v>
      </c>
      <c r="H579" s="34" t="s">
        <v>1071</v>
      </c>
      <c r="I579" s="34" t="s">
        <v>1064</v>
      </c>
      <c r="J579" s="33" t="s">
        <v>13</v>
      </c>
      <c r="K579" s="33" t="s">
        <v>1020</v>
      </c>
      <c r="L579" s="33" t="s">
        <v>236</v>
      </c>
      <c r="M579" s="169" t="s">
        <v>1047</v>
      </c>
    </row>
    <row r="580" spans="1:13" s="259" customFormat="1" ht="56.25" outlineLevel="1" x14ac:dyDescent="0.2">
      <c r="A580" s="255"/>
      <c r="B580" s="256">
        <f t="shared" si="53"/>
        <v>81475</v>
      </c>
      <c r="C580" s="257"/>
      <c r="D580" s="258"/>
      <c r="E580" s="244"/>
      <c r="F580" s="244" t="s">
        <v>1056</v>
      </c>
      <c r="G580" s="107" t="s">
        <v>959</v>
      </c>
      <c r="H580" s="107" t="s">
        <v>1065</v>
      </c>
      <c r="I580" s="107" t="s">
        <v>1032</v>
      </c>
      <c r="J580" s="134" t="s">
        <v>6</v>
      </c>
      <c r="K580" s="134" t="s">
        <v>7</v>
      </c>
      <c r="L580" s="134" t="s">
        <v>334</v>
      </c>
      <c r="M580" s="179" t="s">
        <v>1059</v>
      </c>
    </row>
    <row r="581" spans="1:13" s="156" customFormat="1" outlineLevel="1" x14ac:dyDescent="0.2">
      <c r="A581" s="193"/>
      <c r="B581" s="135">
        <f t="shared" si="53"/>
        <v>81476</v>
      </c>
      <c r="C581" s="194"/>
      <c r="D581" s="201"/>
      <c r="E581" s="192"/>
      <c r="F581" s="192" t="s">
        <v>1056</v>
      </c>
      <c r="G581" s="209" t="s">
        <v>204</v>
      </c>
      <c r="H581" s="209" t="s">
        <v>1038</v>
      </c>
      <c r="I581" s="192"/>
      <c r="J581" s="192"/>
      <c r="K581" s="192"/>
      <c r="L581" s="192"/>
      <c r="M581" s="192" t="s">
        <v>1058</v>
      </c>
    </row>
    <row r="582" spans="1:13" s="132" customFormat="1" outlineLevel="1" x14ac:dyDescent="0.2">
      <c r="A582" s="207"/>
      <c r="B582" s="135">
        <f t="shared" si="53"/>
        <v>81477</v>
      </c>
      <c r="C582" s="192"/>
      <c r="D582" s="201"/>
      <c r="E582" s="208"/>
      <c r="F582" s="205" t="s">
        <v>903</v>
      </c>
      <c r="G582" s="210" t="s">
        <v>37</v>
      </c>
      <c r="H582" s="210" t="s">
        <v>643</v>
      </c>
      <c r="I582" s="209" t="s">
        <v>1</v>
      </c>
      <c r="J582" s="196" t="s">
        <v>1</v>
      </c>
      <c r="K582" s="196" t="s">
        <v>1</v>
      </c>
      <c r="L582" s="196" t="s">
        <v>1</v>
      </c>
      <c r="M582" s="169"/>
    </row>
    <row r="583" spans="1:13" s="156" customFormat="1" ht="45" outlineLevel="1" x14ac:dyDescent="0.2">
      <c r="A583" s="193"/>
      <c r="B583" s="135">
        <f t="shared" si="53"/>
        <v>81478</v>
      </c>
      <c r="C583" s="194"/>
      <c r="D583" s="194"/>
      <c r="E583" s="192"/>
      <c r="F583" s="192" t="s">
        <v>1029</v>
      </c>
      <c r="G583" s="34" t="s">
        <v>332</v>
      </c>
      <c r="H583" s="34" t="s">
        <v>1071</v>
      </c>
      <c r="I583" s="34" t="s">
        <v>1062</v>
      </c>
      <c r="J583" s="33" t="s">
        <v>13</v>
      </c>
      <c r="K583" s="33" t="s">
        <v>1020</v>
      </c>
      <c r="L583" s="33" t="s">
        <v>236</v>
      </c>
      <c r="M583" s="192" t="s">
        <v>1046</v>
      </c>
    </row>
    <row r="584" spans="1:13" s="156" customFormat="1" outlineLevel="1" x14ac:dyDescent="0.2">
      <c r="A584" s="193"/>
      <c r="B584" s="135">
        <f t="shared" si="53"/>
        <v>81479</v>
      </c>
      <c r="C584" s="194"/>
      <c r="D584" s="201"/>
      <c r="E584" s="192"/>
      <c r="F584" s="202" t="s">
        <v>1027</v>
      </c>
      <c r="G584" s="202" t="s">
        <v>37</v>
      </c>
      <c r="H584" s="203" t="s">
        <v>850</v>
      </c>
      <c r="I584" s="192" t="s">
        <v>1</v>
      </c>
      <c r="J584" s="192" t="s">
        <v>1</v>
      </c>
      <c r="K584" s="192" t="s">
        <v>1</v>
      </c>
      <c r="L584" s="192" t="s">
        <v>1</v>
      </c>
      <c r="M584" s="192"/>
    </row>
    <row r="585" spans="1:13" s="60" customFormat="1" ht="26.25" customHeight="1" outlineLevel="1" x14ac:dyDescent="0.2">
      <c r="A585" s="59" t="s">
        <v>48</v>
      </c>
      <c r="B585" s="57">
        <v>81500</v>
      </c>
      <c r="C585" s="58"/>
      <c r="D585" s="58"/>
      <c r="E585" s="388"/>
      <c r="F585" s="680" t="s">
        <v>1112</v>
      </c>
      <c r="G585" s="672"/>
      <c r="H585" s="672"/>
      <c r="I585" s="672"/>
      <c r="J585" s="672"/>
      <c r="K585" s="672"/>
      <c r="L585" s="672"/>
      <c r="M585" s="388"/>
    </row>
    <row r="586" spans="1:13" s="156" customFormat="1" ht="33.75" outlineLevel="1" x14ac:dyDescent="0.2">
      <c r="A586" s="193"/>
      <c r="B586" s="135">
        <f>B585+1</f>
        <v>81501</v>
      </c>
      <c r="C586" s="194"/>
      <c r="D586" s="194"/>
      <c r="E586" s="192"/>
      <c r="F586" s="192" t="s">
        <v>1113</v>
      </c>
      <c r="G586" s="126" t="s">
        <v>332</v>
      </c>
      <c r="H586" s="126" t="s">
        <v>871</v>
      </c>
      <c r="I586" s="126" t="s">
        <v>1114</v>
      </c>
      <c r="J586" s="120"/>
      <c r="K586" s="120"/>
      <c r="L586" s="120"/>
      <c r="M586" s="192"/>
    </row>
    <row r="587" spans="1:13" s="156" customFormat="1" outlineLevel="1" x14ac:dyDescent="0.2">
      <c r="A587" s="193"/>
      <c r="B587" s="135">
        <f t="shared" ref="B587:B605" si="54">B586+1</f>
        <v>81502</v>
      </c>
      <c r="C587" s="194"/>
      <c r="D587" s="194"/>
      <c r="E587" s="192"/>
      <c r="F587" s="192" t="s">
        <v>1115</v>
      </c>
      <c r="G587" s="192" t="s">
        <v>12</v>
      </c>
      <c r="H587" s="169" t="s">
        <v>817</v>
      </c>
      <c r="I587" s="192" t="s">
        <v>1116</v>
      </c>
      <c r="J587" s="192"/>
      <c r="K587" s="192"/>
      <c r="L587" s="33"/>
      <c r="M587" s="192"/>
    </row>
    <row r="588" spans="1:13" s="156" customFormat="1" ht="33.75" outlineLevel="1" x14ac:dyDescent="0.2">
      <c r="A588" s="275"/>
      <c r="B588" s="135">
        <f t="shared" si="54"/>
        <v>81503</v>
      </c>
      <c r="C588" s="276"/>
      <c r="D588" s="276"/>
      <c r="E588" s="277"/>
      <c r="F588" s="281" t="s">
        <v>1117</v>
      </c>
      <c r="G588" s="281" t="s">
        <v>37</v>
      </c>
      <c r="H588" s="282" t="s">
        <v>1119</v>
      </c>
      <c r="I588" s="277" t="s">
        <v>1</v>
      </c>
      <c r="J588" s="277" t="s">
        <v>1</v>
      </c>
      <c r="K588" s="277" t="s">
        <v>1</v>
      </c>
      <c r="L588" s="279" t="s">
        <v>1</v>
      </c>
      <c r="M588" s="278"/>
    </row>
    <row r="589" spans="1:13" s="156" customFormat="1" ht="33.75" outlineLevel="1" x14ac:dyDescent="0.2">
      <c r="A589" s="193"/>
      <c r="B589" s="135">
        <f t="shared" si="54"/>
        <v>81504</v>
      </c>
      <c r="C589" s="194"/>
      <c r="D589" s="194"/>
      <c r="E589" s="192"/>
      <c r="F589" s="192" t="s">
        <v>1120</v>
      </c>
      <c r="G589" s="34" t="s">
        <v>332</v>
      </c>
      <c r="H589" s="34" t="s">
        <v>1082</v>
      </c>
      <c r="I589" s="34" t="s">
        <v>1121</v>
      </c>
      <c r="J589" s="33" t="s">
        <v>13</v>
      </c>
      <c r="K589" s="33" t="s">
        <v>1020</v>
      </c>
      <c r="L589" s="33" t="s">
        <v>236</v>
      </c>
      <c r="M589" s="192"/>
    </row>
    <row r="590" spans="1:13" s="156" customFormat="1" ht="33.75" outlineLevel="1" x14ac:dyDescent="0.2">
      <c r="A590" s="275"/>
      <c r="B590" s="135">
        <f t="shared" si="54"/>
        <v>81505</v>
      </c>
      <c r="C590" s="276"/>
      <c r="D590" s="276"/>
      <c r="E590" s="277"/>
      <c r="F590" s="288" t="s">
        <v>1117</v>
      </c>
      <c r="G590" s="288" t="s">
        <v>37</v>
      </c>
      <c r="H590" s="289" t="s">
        <v>1123</v>
      </c>
      <c r="I590" s="277" t="s">
        <v>1</v>
      </c>
      <c r="J590" s="277" t="s">
        <v>1</v>
      </c>
      <c r="K590" s="277" t="s">
        <v>1</v>
      </c>
      <c r="L590" s="279" t="s">
        <v>1</v>
      </c>
      <c r="M590" s="278" t="s">
        <v>1381</v>
      </c>
    </row>
    <row r="591" spans="1:13" s="132" customFormat="1" ht="33.75" outlineLevel="1" x14ac:dyDescent="0.2">
      <c r="A591" s="207"/>
      <c r="B591" s="135">
        <f t="shared" si="54"/>
        <v>81506</v>
      </c>
      <c r="C591" s="276"/>
      <c r="D591" s="33" t="s">
        <v>516</v>
      </c>
      <c r="E591" s="208"/>
      <c r="F591" s="211" t="s">
        <v>1126</v>
      </c>
      <c r="G591" s="212" t="s">
        <v>37</v>
      </c>
      <c r="H591" s="212" t="s">
        <v>1131</v>
      </c>
      <c r="I591" s="209" t="s">
        <v>1</v>
      </c>
      <c r="J591" s="196" t="s">
        <v>1</v>
      </c>
      <c r="K591" s="196" t="s">
        <v>1</v>
      </c>
      <c r="L591" s="196" t="s">
        <v>1</v>
      </c>
      <c r="M591" s="169" t="s">
        <v>1374</v>
      </c>
    </row>
    <row r="592" spans="1:13" s="156" customFormat="1" ht="22.5" outlineLevel="1" x14ac:dyDescent="0.2">
      <c r="A592" s="285"/>
      <c r="B592" s="135">
        <f t="shared" si="54"/>
        <v>81507</v>
      </c>
      <c r="C592" s="276"/>
      <c r="D592" s="33" t="s">
        <v>516</v>
      </c>
      <c r="E592" s="278"/>
      <c r="F592" s="192" t="s">
        <v>1115</v>
      </c>
      <c r="G592" s="192" t="s">
        <v>12</v>
      </c>
      <c r="H592" s="169" t="s">
        <v>1130</v>
      </c>
      <c r="I592" s="192" t="s">
        <v>1116</v>
      </c>
      <c r="J592" s="287" t="s">
        <v>1</v>
      </c>
      <c r="K592" s="287" t="s">
        <v>1</v>
      </c>
      <c r="L592" s="287" t="s">
        <v>1</v>
      </c>
      <c r="M592" s="278"/>
    </row>
    <row r="593" spans="1:24" s="132" customFormat="1" ht="22.5" outlineLevel="1" x14ac:dyDescent="0.2">
      <c r="A593" s="207"/>
      <c r="B593" s="135">
        <f t="shared" si="54"/>
        <v>81508</v>
      </c>
      <c r="C593" s="276"/>
      <c r="D593" s="33" t="s">
        <v>516</v>
      </c>
      <c r="E593" s="208"/>
      <c r="F593" s="211" t="s">
        <v>903</v>
      </c>
      <c r="G593" s="212" t="s">
        <v>37</v>
      </c>
      <c r="H593" s="212" t="s">
        <v>643</v>
      </c>
      <c r="I593" s="209" t="s">
        <v>1</v>
      </c>
      <c r="J593" s="196" t="s">
        <v>1</v>
      </c>
      <c r="K593" s="196" t="s">
        <v>1</v>
      </c>
      <c r="L593" s="196" t="s">
        <v>1</v>
      </c>
      <c r="M593" s="169"/>
    </row>
    <row r="594" spans="1:24" s="132" customFormat="1" ht="45" outlineLevel="1" x14ac:dyDescent="0.2">
      <c r="A594" s="207"/>
      <c r="B594" s="135">
        <f t="shared" si="54"/>
        <v>81509</v>
      </c>
      <c r="C594" s="276"/>
      <c r="D594" s="33" t="s">
        <v>343</v>
      </c>
      <c r="E594" s="208"/>
      <c r="F594" s="211" t="s">
        <v>1126</v>
      </c>
      <c r="G594" s="212" t="s">
        <v>37</v>
      </c>
      <c r="H594" s="212" t="s">
        <v>1380</v>
      </c>
      <c r="I594" s="209" t="s">
        <v>1</v>
      </c>
      <c r="J594" s="196" t="s">
        <v>1</v>
      </c>
      <c r="K594" s="196" t="s">
        <v>1</v>
      </c>
      <c r="L594" s="196" t="s">
        <v>1</v>
      </c>
      <c r="M594" s="169" t="s">
        <v>1379</v>
      </c>
    </row>
    <row r="595" spans="1:24" s="156" customFormat="1" outlineLevel="1" x14ac:dyDescent="0.2">
      <c r="A595" s="285"/>
      <c r="B595" s="135">
        <f t="shared" si="54"/>
        <v>81510</v>
      </c>
      <c r="C595" s="276"/>
      <c r="D595" s="33" t="s">
        <v>343</v>
      </c>
      <c r="E595" s="278"/>
      <c r="F595" s="192" t="s">
        <v>1115</v>
      </c>
      <c r="G595" s="192" t="s">
        <v>12</v>
      </c>
      <c r="H595" s="169" t="s">
        <v>1130</v>
      </c>
      <c r="I595" s="192" t="s">
        <v>1116</v>
      </c>
      <c r="J595" s="287" t="s">
        <v>1</v>
      </c>
      <c r="K595" s="287" t="s">
        <v>1</v>
      </c>
      <c r="L595" s="287" t="s">
        <v>1</v>
      </c>
      <c r="M595" s="278"/>
    </row>
    <row r="596" spans="1:24" s="132" customFormat="1" outlineLevel="1" x14ac:dyDescent="0.2">
      <c r="A596" s="207"/>
      <c r="B596" s="135">
        <f t="shared" si="54"/>
        <v>81511</v>
      </c>
      <c r="C596" s="276"/>
      <c r="D596" s="33" t="s">
        <v>343</v>
      </c>
      <c r="E596" s="208"/>
      <c r="F596" s="211" t="s">
        <v>903</v>
      </c>
      <c r="G596" s="212" t="s">
        <v>37</v>
      </c>
      <c r="H596" s="212" t="s">
        <v>643</v>
      </c>
      <c r="I596" s="209" t="s">
        <v>1</v>
      </c>
      <c r="J596" s="196" t="s">
        <v>1</v>
      </c>
      <c r="K596" s="196" t="s">
        <v>1</v>
      </c>
      <c r="L596" s="196" t="s">
        <v>1</v>
      </c>
      <c r="M596" s="169"/>
    </row>
    <row r="597" spans="1:24" s="156" customFormat="1" ht="33.75" outlineLevel="1" x14ac:dyDescent="0.2">
      <c r="A597" s="193"/>
      <c r="B597" s="135">
        <f t="shared" si="54"/>
        <v>81512</v>
      </c>
      <c r="C597" s="194"/>
      <c r="D597" s="194"/>
      <c r="E597" s="192"/>
      <c r="F597" s="192" t="s">
        <v>1124</v>
      </c>
      <c r="G597" s="34" t="s">
        <v>332</v>
      </c>
      <c r="H597" s="34" t="s">
        <v>1125</v>
      </c>
      <c r="I597" s="34" t="s">
        <v>1121</v>
      </c>
      <c r="J597" s="33" t="s">
        <v>13</v>
      </c>
      <c r="K597" s="33" t="s">
        <v>1020</v>
      </c>
      <c r="L597" s="33" t="s">
        <v>236</v>
      </c>
      <c r="M597" s="192"/>
    </row>
    <row r="598" spans="1:24" s="156" customFormat="1" outlineLevel="1" x14ac:dyDescent="0.2">
      <c r="A598" s="272"/>
      <c r="B598" s="135">
        <f t="shared" si="54"/>
        <v>81513</v>
      </c>
      <c r="C598" s="273"/>
      <c r="D598" s="273"/>
      <c r="E598" s="274"/>
      <c r="F598" s="288" t="s">
        <v>1118</v>
      </c>
      <c r="G598" s="290" t="s">
        <v>37</v>
      </c>
      <c r="H598" s="291" t="s">
        <v>850</v>
      </c>
      <c r="I598" s="274" t="s">
        <v>1</v>
      </c>
      <c r="J598" s="274" t="s">
        <v>1</v>
      </c>
      <c r="K598" s="274" t="s">
        <v>1</v>
      </c>
      <c r="L598" s="280" t="s">
        <v>1</v>
      </c>
      <c r="M598" s="274"/>
    </row>
    <row r="599" spans="1:24" s="156" customFormat="1" ht="33.75" outlineLevel="1" x14ac:dyDescent="0.2">
      <c r="A599" s="193"/>
      <c r="B599" s="135">
        <f t="shared" si="54"/>
        <v>81514</v>
      </c>
      <c r="C599" s="194"/>
      <c r="D599" s="194"/>
      <c r="E599" s="192"/>
      <c r="F599" s="192" t="s">
        <v>1122</v>
      </c>
      <c r="G599" s="34" t="s">
        <v>332</v>
      </c>
      <c r="H599" s="34" t="s">
        <v>1372</v>
      </c>
      <c r="I599" s="34" t="s">
        <v>1114</v>
      </c>
      <c r="J599" s="33" t="s">
        <v>13</v>
      </c>
      <c r="K599" s="33" t="s">
        <v>1020</v>
      </c>
      <c r="L599" s="33" t="s">
        <v>236</v>
      </c>
      <c r="M599" s="192" t="s">
        <v>1373</v>
      </c>
    </row>
    <row r="600" spans="1:24" s="156" customFormat="1" outlineLevel="1" x14ac:dyDescent="0.2">
      <c r="A600" s="272"/>
      <c r="B600" s="135">
        <f t="shared" si="54"/>
        <v>81515</v>
      </c>
      <c r="C600" s="273"/>
      <c r="D600" s="273"/>
      <c r="E600" s="274"/>
      <c r="F600" s="281" t="s">
        <v>1118</v>
      </c>
      <c r="G600" s="283" t="s">
        <v>37</v>
      </c>
      <c r="H600" s="284" t="s">
        <v>850</v>
      </c>
      <c r="I600" s="274" t="s">
        <v>1</v>
      </c>
      <c r="J600" s="274" t="s">
        <v>1</v>
      </c>
      <c r="K600" s="274" t="s">
        <v>1</v>
      </c>
      <c r="L600" s="280" t="s">
        <v>1</v>
      </c>
      <c r="M600" s="274"/>
    </row>
    <row r="601" spans="1:24" s="132" customFormat="1" ht="22.5" outlineLevel="1" x14ac:dyDescent="0.2">
      <c r="A601" s="207"/>
      <c r="B601" s="135">
        <f t="shared" si="54"/>
        <v>81516</v>
      </c>
      <c r="C601" s="192"/>
      <c r="D601" s="201"/>
      <c r="E601" s="208"/>
      <c r="F601" s="172" t="s">
        <v>1126</v>
      </c>
      <c r="G601" s="268" t="s">
        <v>37</v>
      </c>
      <c r="H601" s="268" t="s">
        <v>1133</v>
      </c>
      <c r="I601" s="209" t="s">
        <v>1</v>
      </c>
      <c r="J601" s="196" t="s">
        <v>1</v>
      </c>
      <c r="K601" s="196" t="s">
        <v>1</v>
      </c>
      <c r="L601" s="196" t="s">
        <v>1</v>
      </c>
      <c r="M601" s="169" t="s">
        <v>1129</v>
      </c>
    </row>
    <row r="602" spans="1:24" s="156" customFormat="1" ht="22.5" outlineLevel="1" x14ac:dyDescent="0.2">
      <c r="A602" s="285"/>
      <c r="B602" s="135">
        <f t="shared" si="54"/>
        <v>81517</v>
      </c>
      <c r="C602" s="286"/>
      <c r="D602" s="292"/>
      <c r="E602" s="278"/>
      <c r="F602" s="192" t="s">
        <v>1127</v>
      </c>
      <c r="G602" s="278" t="s">
        <v>204</v>
      </c>
      <c r="H602" s="293" t="s">
        <v>1132</v>
      </c>
      <c r="I602" s="294" t="s">
        <v>1</v>
      </c>
      <c r="J602" s="287" t="s">
        <v>1</v>
      </c>
      <c r="K602" s="287" t="s">
        <v>1</v>
      </c>
      <c r="L602" s="287" t="s">
        <v>1</v>
      </c>
      <c r="M602" s="278"/>
    </row>
    <row r="603" spans="1:24" outlineLevel="1" x14ac:dyDescent="0.2">
      <c r="B603" s="135">
        <f t="shared" si="54"/>
        <v>81518</v>
      </c>
      <c r="D603" s="157"/>
      <c r="E603" s="121"/>
      <c r="F603" s="172" t="s">
        <v>644</v>
      </c>
      <c r="G603" s="172" t="s">
        <v>37</v>
      </c>
      <c r="H603" s="173" t="s">
        <v>642</v>
      </c>
    </row>
    <row r="604" spans="1:24" s="156" customFormat="1" ht="22.5" outlineLevel="1" x14ac:dyDescent="0.2">
      <c r="A604" s="285"/>
      <c r="B604" s="135">
        <f t="shared" si="54"/>
        <v>81519</v>
      </c>
      <c r="C604" s="286"/>
      <c r="D604" s="292"/>
      <c r="E604" s="278"/>
      <c r="F604" s="192" t="s">
        <v>1127</v>
      </c>
      <c r="G604" s="278" t="s">
        <v>204</v>
      </c>
      <c r="H604" s="293" t="s">
        <v>1128</v>
      </c>
      <c r="I604" s="294" t="s">
        <v>1</v>
      </c>
      <c r="J604" s="287" t="s">
        <v>1</v>
      </c>
      <c r="K604" s="287" t="s">
        <v>1</v>
      </c>
      <c r="L604" s="287" t="s">
        <v>1</v>
      </c>
      <c r="M604" s="278"/>
    </row>
    <row r="605" spans="1:24" s="132" customFormat="1" outlineLevel="1" x14ac:dyDescent="0.2">
      <c r="A605" s="207"/>
      <c r="B605" s="135">
        <f t="shared" si="54"/>
        <v>81520</v>
      </c>
      <c r="C605" s="192"/>
      <c r="D605" s="201"/>
      <c r="E605" s="208"/>
      <c r="F605" s="172" t="s">
        <v>903</v>
      </c>
      <c r="G605" s="268" t="s">
        <v>37</v>
      </c>
      <c r="H605" s="268" t="s">
        <v>643</v>
      </c>
      <c r="I605" s="209" t="s">
        <v>1</v>
      </c>
      <c r="J605" s="196" t="s">
        <v>1</v>
      </c>
      <c r="K605" s="196" t="s">
        <v>1</v>
      </c>
      <c r="L605" s="196" t="s">
        <v>1</v>
      </c>
      <c r="M605" s="169"/>
      <c r="X605" s="132" t="s">
        <v>537</v>
      </c>
    </row>
  </sheetData>
  <autoFilter ref="A1:X1" xr:uid="{A6807A9A-B28B-46FC-8821-2A2F277B6F84}"/>
  <mergeCells count="92">
    <mergeCell ref="F555:L555"/>
    <mergeCell ref="F585:L585"/>
    <mergeCell ref="F487:L487"/>
    <mergeCell ref="F496:L496"/>
    <mergeCell ref="F499:L499"/>
    <mergeCell ref="F523:L523"/>
    <mergeCell ref="F541:L541"/>
    <mergeCell ref="F544:L544"/>
    <mergeCell ref="F486:L486"/>
    <mergeCell ref="F411:L411"/>
    <mergeCell ref="F417:L417"/>
    <mergeCell ref="F423:L423"/>
    <mergeCell ref="F435:L435"/>
    <mergeCell ref="F442:L442"/>
    <mergeCell ref="F449:L449"/>
    <mergeCell ref="F450:L450"/>
    <mergeCell ref="F458:L458"/>
    <mergeCell ref="F466:L466"/>
    <mergeCell ref="F474:L474"/>
    <mergeCell ref="F482:L482"/>
    <mergeCell ref="F405:L405"/>
    <mergeCell ref="F353:L353"/>
    <mergeCell ref="F354:L354"/>
    <mergeCell ref="F355:L355"/>
    <mergeCell ref="F364:L364"/>
    <mergeCell ref="F371:L371"/>
    <mergeCell ref="F372:L372"/>
    <mergeCell ref="F373:L373"/>
    <mergeCell ref="F379:L379"/>
    <mergeCell ref="F385:L385"/>
    <mergeCell ref="F391:L391"/>
    <mergeCell ref="F399:L399"/>
    <mergeCell ref="F352:L352"/>
    <mergeCell ref="F270:L270"/>
    <mergeCell ref="F278:L278"/>
    <mergeCell ref="F294:L294"/>
    <mergeCell ref="F295:L295"/>
    <mergeCell ref="F308:L308"/>
    <mergeCell ref="F310:L310"/>
    <mergeCell ref="F311:L311"/>
    <mergeCell ref="F334:L334"/>
    <mergeCell ref="F336:L336"/>
    <mergeCell ref="F337:L337"/>
    <mergeCell ref="F343:L343"/>
    <mergeCell ref="F255:L255"/>
    <mergeCell ref="F185:L185"/>
    <mergeCell ref="F196:L196"/>
    <mergeCell ref="F200:L200"/>
    <mergeCell ref="F201:L201"/>
    <mergeCell ref="F215:L215"/>
    <mergeCell ref="F216:L216"/>
    <mergeCell ref="F228:L228"/>
    <mergeCell ref="F234:L234"/>
    <mergeCell ref="F235:L235"/>
    <mergeCell ref="F247:L247"/>
    <mergeCell ref="F254:L254"/>
    <mergeCell ref="F103:L103"/>
    <mergeCell ref="F104:L104"/>
    <mergeCell ref="F105:L105"/>
    <mergeCell ref="F184:L184"/>
    <mergeCell ref="F116:L116"/>
    <mergeCell ref="F123:L123"/>
    <mergeCell ref="F124:L124"/>
    <mergeCell ref="F129:L129"/>
    <mergeCell ref="F130:L130"/>
    <mergeCell ref="F137:L137"/>
    <mergeCell ref="F142:L142"/>
    <mergeCell ref="F153:L153"/>
    <mergeCell ref="F154:L154"/>
    <mergeCell ref="F164:L164"/>
    <mergeCell ref="F165:L165"/>
    <mergeCell ref="F108:L108"/>
    <mergeCell ref="F93:L93"/>
    <mergeCell ref="F94:L94"/>
    <mergeCell ref="F45:L45"/>
    <mergeCell ref="F63:L63"/>
    <mergeCell ref="F65:L65"/>
    <mergeCell ref="F78:L78"/>
    <mergeCell ref="F86:L86"/>
    <mergeCell ref="F2:L2"/>
    <mergeCell ref="F4:L4"/>
    <mergeCell ref="F5:L5"/>
    <mergeCell ref="F9:L9"/>
    <mergeCell ref="F10:L10"/>
    <mergeCell ref="F13:L13"/>
    <mergeCell ref="F66:L66"/>
    <mergeCell ref="F71:L71"/>
    <mergeCell ref="F72:L72"/>
    <mergeCell ref="F77:L77"/>
    <mergeCell ref="F15:L15"/>
    <mergeCell ref="F24:L24"/>
    <mergeCell ref="F25:L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History</vt:lpstr>
      <vt:lpstr>GT_History</vt:lpstr>
      <vt:lpstr>GT_Numbers</vt:lpstr>
      <vt:lpstr>GT_General</vt:lpstr>
      <vt:lpstr>GT_Constants</vt:lpstr>
      <vt:lpstr>GT_Variables</vt:lpstr>
      <vt:lpstr>GT_Signals</vt:lpstr>
      <vt:lpstr>TG_C_EOL_RT</vt:lpstr>
      <vt:lpstr>TG_N_BS_RT</vt:lpstr>
      <vt:lpstr>TG_N_SC_RT</vt:lpstr>
      <vt:lpstr>TG_C_EOL_HT</vt:lpstr>
      <vt:lpstr>TG_C_RF_RT</vt:lpstr>
      <vt:lpstr>TG_N_FL_RT</vt:lpstr>
      <vt:lpstr>LoadFile_TG_N_FL_RT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Hasert Andreas (AnP/MFI-BE)</dc:creator>
  <cp:lastModifiedBy>Alexander Bernhard (XC-DX/ECE5)</cp:lastModifiedBy>
  <dcterms:created xsi:type="dcterms:W3CDTF">2020-02-24T06:13:59Z</dcterms:created>
  <dcterms:modified xsi:type="dcterms:W3CDTF">2023-08-14T13:09:34Z</dcterms:modified>
</cp:coreProperties>
</file>