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L\COV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2" i="1"/>
</calcChain>
</file>

<file path=xl/sharedStrings.xml><?xml version="1.0" encoding="utf-8"?>
<sst xmlns="http://schemas.openxmlformats.org/spreadsheetml/2006/main" count="340" uniqueCount="340">
  <si>
    <t>Country/Dependency</t>
  </si>
  <si>
    <t>Population[1]</t>
  </si>
  <si>
    <t>O+</t>
  </si>
  <si>
    <t>A+</t>
  </si>
  <si>
    <t>B+</t>
  </si>
  <si>
    <t>AB+</t>
  </si>
  <si>
    <t>O−</t>
  </si>
  <si>
    <t>A−</t>
  </si>
  <si>
    <t>B−</t>
  </si>
  <si>
    <t>AB−</t>
  </si>
  <si>
    <t> Argentina</t>
  </si>
  <si>
    <t> Bahrain</t>
  </si>
  <si>
    <t> Bangladesh</t>
  </si>
  <si>
    <t> Bolivia</t>
  </si>
  <si>
    <t> Bosnia and Herzegovina</t>
  </si>
  <si>
    <t> Bulgaria</t>
  </si>
  <si>
    <t> Cambodia</t>
  </si>
  <si>
    <t> Cameroon</t>
  </si>
  <si>
    <t> Chile</t>
  </si>
  <si>
    <t> China, Mainland</t>
  </si>
  <si>
    <t> Colombia</t>
  </si>
  <si>
    <t> Croatia</t>
  </si>
  <si>
    <t> Cuba</t>
  </si>
  <si>
    <t> Democratic Republic of the Congo</t>
  </si>
  <si>
    <t> Dominican Republic</t>
  </si>
  <si>
    <t> Ecuador</t>
  </si>
  <si>
    <t> Egypt</t>
  </si>
  <si>
    <t> Ethiopia</t>
  </si>
  <si>
    <t> Fiji</t>
  </si>
  <si>
    <t> Ghana</t>
  </si>
  <si>
    <t> Greece</t>
  </si>
  <si>
    <t> Guinea</t>
  </si>
  <si>
    <t> Honduras</t>
  </si>
  <si>
    <t> Hong Kong</t>
  </si>
  <si>
    <t> Hungary</t>
  </si>
  <si>
    <t> Indonesia</t>
  </si>
  <si>
    <t> Iran</t>
  </si>
  <si>
    <t> Iraq</t>
  </si>
  <si>
    <t> Italy</t>
  </si>
  <si>
    <t> Ivory Coast</t>
  </si>
  <si>
    <t> Kazakhstan</t>
  </si>
  <si>
    <t> Kenya</t>
  </si>
  <si>
    <t> Latvia</t>
  </si>
  <si>
    <t> Lebanon</t>
  </si>
  <si>
    <t> Libya</t>
  </si>
  <si>
    <t> Liechtenstein</t>
  </si>
  <si>
    <t> Lithuania</t>
  </si>
  <si>
    <t> Macao</t>
  </si>
  <si>
    <t> Malaysia</t>
  </si>
  <si>
    <t> Malta</t>
  </si>
  <si>
    <t> Mauritania</t>
  </si>
  <si>
    <t> Mauritius</t>
  </si>
  <si>
    <t> Mongolia</t>
  </si>
  <si>
    <t> Morocco</t>
  </si>
  <si>
    <t> Myanmar</t>
  </si>
  <si>
    <t>   Nepal</t>
  </si>
  <si>
    <t> Nigeria</t>
  </si>
  <si>
    <t> North Korea</t>
  </si>
  <si>
    <t> North Macedonia</t>
  </si>
  <si>
    <t> Pakistan</t>
  </si>
  <si>
    <t> Papua New Guinea</t>
  </si>
  <si>
    <t> Romania</t>
  </si>
  <si>
    <t> Russia</t>
  </si>
  <si>
    <t> Serbia</t>
  </si>
  <si>
    <t> Slovenia</t>
  </si>
  <si>
    <t> South Korea</t>
  </si>
  <si>
    <t> Sudan</t>
  </si>
  <si>
    <t> Syria</t>
  </si>
  <si>
    <t> Taiwan</t>
  </si>
  <si>
    <t> Thailand</t>
  </si>
  <si>
    <t> Uganda</t>
  </si>
  <si>
    <t> Ukraine</t>
  </si>
  <si>
    <t> United Arab Emirates</t>
  </si>
  <si>
    <t> United Kingdom</t>
  </si>
  <si>
    <t> Vietnam</t>
  </si>
  <si>
    <t> Yemen</t>
  </si>
  <si>
    <t> Zimbabwe</t>
  </si>
  <si>
    <t> Armenia[2]</t>
  </si>
  <si>
    <t> Australia[3]</t>
  </si>
  <si>
    <t> Austria[4]</t>
  </si>
  <si>
    <t> Belgium[5]</t>
  </si>
  <si>
    <t> Brazil[6]</t>
  </si>
  <si>
    <t> Canada[7]</t>
  </si>
  <si>
    <t> Cyprus[8]</t>
  </si>
  <si>
    <t> Czech Republic[9]</t>
  </si>
  <si>
    <t> Denmark[10]</t>
  </si>
  <si>
    <t> El Salvador[11]</t>
  </si>
  <si>
    <t> Estonia[12]</t>
  </si>
  <si>
    <t> Finland[13]</t>
  </si>
  <si>
    <t> France[14]</t>
  </si>
  <si>
    <t> Germany[15]</t>
  </si>
  <si>
    <t> Iceland[16]</t>
  </si>
  <si>
    <t> India[17]</t>
  </si>
  <si>
    <t> Ireland[18]</t>
  </si>
  <si>
    <t> Israel[19]</t>
  </si>
  <si>
    <t> Jamaica[20]</t>
  </si>
  <si>
    <t> Japan[21]</t>
  </si>
  <si>
    <t> Luxemburg[22]</t>
  </si>
  <si>
    <t> Mexico[23]</t>
  </si>
  <si>
    <t> Moldova[24]</t>
  </si>
  <si>
    <t> Netherlands[25]</t>
  </si>
  <si>
    <t> New Zealand[26]</t>
  </si>
  <si>
    <t> Norway[27]</t>
  </si>
  <si>
    <t> Peru[28]</t>
  </si>
  <si>
    <t> Philippines[29]</t>
  </si>
  <si>
    <t> Poland[30]</t>
  </si>
  <si>
    <t> Portugal[31]</t>
  </si>
  <si>
    <t> Saudi Arabia[32]</t>
  </si>
  <si>
    <t> Singapore[33]</t>
  </si>
  <si>
    <t> Slovakia[34]</t>
  </si>
  <si>
    <t> South Africa[35]</t>
  </si>
  <si>
    <t> Spain[36]</t>
  </si>
  <si>
    <t> Sweden[37]</t>
  </si>
  <si>
    <t>  Switzerland[38]</t>
  </si>
  <si>
    <t> Turkey[39]</t>
  </si>
  <si>
    <t> Venezuela[41]</t>
  </si>
  <si>
    <t>Total A</t>
  </si>
  <si>
    <t>Country,</t>
  </si>
  <si>
    <t>Other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</si>
  <si>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</si>
  <si>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</si>
  <si>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</si>
  <si>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</si>
  <si>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</si>
  <si>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</si>
  <si>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</si>
  <si>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</si>
  <si>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</si>
  <si>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</si>
  <si>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</si>
  <si>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</si>
  <si>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</si>
  <si>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</si>
  <si>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</si>
  <si>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</si>
  <si>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</si>
  <si>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</si>
  <si>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</si>
  <si>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</si>
  <si>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</si>
  <si>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</si>
  <si>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</si>
  <si>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</si>
  <si>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</si>
  <si>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</si>
  <si>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</si>
  <si>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</si>
  <si>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</si>
  <si>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</si>
  <si>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</si>
  <si>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</si>
  <si>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</si>
  <si>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</si>
  <si>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</si>
  <si>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</si>
  <si>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CAR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</si>
  <si>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</si>
  <si>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</si>
  <si>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</si>
  <si>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</si>
  <si>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</si>
  <si>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</si>
  <si>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</si>
  <si>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</si>
  <si>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</si>
  <si>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</si>
  <si>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</si>
  <si>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</si>
  <si>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Curaçao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</si>
  <si>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</si>
  <si>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</si>
  <si>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</si>
  <si>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</si>
  <si>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</si>
  <si>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</si>
  <si>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</si>
  <si>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DRC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</si>
  <si>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</si>
  <si>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</si>
  <si>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</si>
  <si>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</si>
  <si>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</si>
  <si>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</si>
  <si>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</si>
  <si>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</si>
  <si>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</si>
  <si>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</si>
  <si>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</si>
  <si>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</si>
  <si>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</si>
  <si>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</si>
  <si>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</si>
  <si>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</si>
  <si>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</si>
  <si>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</si>
  <si>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</si>
  <si>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</si>
  <si>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</si>
  <si>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</si>
  <si>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</si>
  <si>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</si>
  <si>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</si>
  <si>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</si>
  <si>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</si>
  <si>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</si>
  <si>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</si>
  <si>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</si>
  <si>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</si>
  <si>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</si>
  <si>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</si>
  <si>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</si>
  <si>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</si>
  <si>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</si>
  <si>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</si>
  <si>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</si>
  <si>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</si>
  <si>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</si>
  <si>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</si>
  <si>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</si>
  <si>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</si>
  <si>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</si>
  <si>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</si>
  <si>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</si>
  <si>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</si>
  <si>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</si>
  <si>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</si>
  <si>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</si>
  <si>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</si>
  <si>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</si>
  <si>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</si>
  <si>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</si>
  <si>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</si>
  <si>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</si>
  <si>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</si>
  <si>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</si>
  <si>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</si>
  <si>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</si>
  <si>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</si>
  <si>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</si>
  <si>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</si>
  <si>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</si>
  <si>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</si>
  <si>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</si>
  <si>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</si>
  <si>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</si>
  <si>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</si>
  <si>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</si>
  <si>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</si>
  <si>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</si>
  <si>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</si>
  <si>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</si>
  <si>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</si>
  <si>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</si>
  <si>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</si>
  <si>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</si>
  <si>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</si>
  <si>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MS Zaandam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</si>
  <si>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</si>
  <si>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</si>
  <si>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</si>
  <si>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</si>
  <si>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</si>
  <si>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</si>
  <si>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</si>
  <si>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</si>
  <si>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</si>
  <si>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</si>
  <si>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</si>
  <si>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</si>
  <si>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</si>
  <si>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</si>
  <si>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</si>
  <si>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</si>
  <si>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</si>
  <si>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</si>
  <si>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</si>
  <si>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</si>
  <si>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</si>
  <si>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</si>
  <si>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</si>
  <si>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</si>
  <si>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</si>
  <si>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</si>
  <si>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Saint Kitts and Nevis</t>
  </si>
  <si>
    <t>Saint Lucia</t>
  </si>
  <si>
    <t>Saint Martin</t>
  </si>
  <si>
    <t>Saint Pierre Miquelon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</si>
  <si>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</si>
  <si>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</si>
  <si>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</si>
  <si>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</si>
  <si>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</si>
  <si>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</si>
  <si>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</si>
  <si>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</si>
  <si>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</si>
  <si>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</si>
  <si>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</si>
  <si>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</si>
  <si>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</si>
  <si>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</si>
  <si>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</si>
  <si>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</si>
  <si>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</si>
  <si>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</si>
  <si>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</si>
  <si>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</si>
  <si>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</si>
  <si>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</si>
  <si>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</si>
  <si>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</si>
  <si>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</si>
  <si>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</si>
  <si>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</si>
  <si>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</si>
  <si>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</si>
  <si>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</si>
  <si>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</si>
  <si>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</si>
  <si>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</si>
  <si>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Uganda</t>
  </si>
  <si>
    <t>Ukraine</t>
  </si>
  <si>
    <t>Uruguay</t>
  </si>
  <si>
    <t>Uzbekistan</t>
  </si>
  <si>
    <t>Vatican City</t>
  </si>
  <si>
    <t>Venezuela</t>
  </si>
  <si>
    <t>Vietnam</t>
  </si>
  <si>
    <t>Western Sahara</t>
  </si>
  <si>
    <t>World</t>
  </si>
  <si>
    <t>Yemen</t>
  </si>
  <si>
    <t>Zambia</t>
  </si>
  <si>
    <t>Zimbabwe</t>
  </si>
  <si>
    <t>Total:</t>
  </si>
  <si>
    <t>cases per mil</t>
  </si>
  <si>
    <t>deaths per mil</t>
  </si>
  <si>
    <t>United Arab Emirates</t>
  </si>
  <si>
    <t>United Kingdom</t>
  </si>
  <si>
    <t>South Korea</t>
  </si>
  <si>
    <t>United States</t>
  </si>
  <si>
    <t xml:space="preserve">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</si>
</sst>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"/>
  <sheetViews>
    <sheetView tabSelected="1" topLeftCell="A86" workbookViewId="0">
      <selection activeCell="A104" sqref="A104"/>
    </sheetView>
  </sheetViews>
  <sheetFormatPr defaultRowHeight="15" x14ac:dyDescent="0.25"/>
  <cols>
    <col min="1" max="1" width="20" customWidth="1"/>
    <col min="2" max="2" width="14.28515625" customWidth="1"/>
    <col min="12" max="12" width="26" customWidth="1"/>
    <col min="13" max="13" width="17.140625" customWidth="1"/>
    <col min="14" max="14" width="31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116</v>
      </c>
      <c r="L1" t="s">
        <v>117</v>
      </c>
      <c r="M1" t="s">
        <v>333</v>
      </c>
      <c r="N1" t="s">
        <v>334</v>
      </c>
    </row>
    <row r="2" spans="1:14" x14ac:dyDescent="0.25">
      <c r="A2" t="s">
        <v>10</v>
      </c>
      <c r="B2" s="1">
        <v>44270440</v>
      </c>
      <c r="C2" s="2">
        <v>0.45400000000000001</v>
      </c>
      <c r="D2" s="2">
        <v>0.34260000000000002</v>
      </c>
      <c r="E2" s="2">
        <v>8.5900000000000004E-2</v>
      </c>
      <c r="F2" s="2">
        <v>2.64E-2</v>
      </c>
      <c r="G2" s="2">
        <v>8.4000000000000005E-2</v>
      </c>
      <c r="H2" s="2">
        <v>4.4000000000000003E-3</v>
      </c>
      <c r="I2" s="2">
        <v>2.0999999999999999E-3</v>
      </c>
      <c r="J2" s="2">
        <v>5.9999999999999995E-4</v>
      </c>
      <c r="K2" s="2">
        <f t="shared" ref="K2:K33" si="0">D2+H2</f>
        <v>0.34700000000000003</v>
      </c>
      <c r="L2" t="s">
        <v>118</v>
      </c>
    </row>
    <row r="3" spans="1:14" x14ac:dyDescent="0.25">
      <c r="A3" t="s">
        <v>77</v>
      </c>
      <c r="B3" s="1">
        <v>2931568</v>
      </c>
      <c r="C3" s="2">
        <v>0.28999999999999998</v>
      </c>
      <c r="D3" s="2">
        <v>0.46300000000000002</v>
      </c>
      <c r="E3" s="2">
        <v>0.12</v>
      </c>
      <c r="F3" s="2">
        <v>5.6000000000000001E-2</v>
      </c>
      <c r="G3" s="2">
        <v>0.02</v>
      </c>
      <c r="H3" s="2">
        <v>3.6999999999999998E-2</v>
      </c>
      <c r="I3" s="2">
        <v>0.01</v>
      </c>
      <c r="J3" s="2">
        <v>4.0000000000000001E-3</v>
      </c>
      <c r="K3" s="2">
        <f t="shared" si="0"/>
        <v>0.5</v>
      </c>
      <c r="L3" t="s">
        <v>119</v>
      </c>
      <c r="M3">
        <v>523</v>
      </c>
      <c r="N3">
        <v>9</v>
      </c>
    </row>
    <row r="4" spans="1:14" x14ac:dyDescent="0.25">
      <c r="A4" t="s">
        <v>78</v>
      </c>
      <c r="B4" s="1">
        <v>24642693</v>
      </c>
      <c r="C4" s="2">
        <v>0.4</v>
      </c>
      <c r="D4" s="2">
        <v>0.31</v>
      </c>
      <c r="E4" s="2">
        <v>0.08</v>
      </c>
      <c r="F4" s="2">
        <v>0.02</v>
      </c>
      <c r="G4" s="2">
        <v>0.09</v>
      </c>
      <c r="H4" s="2">
        <v>7.0000000000000007E-2</v>
      </c>
      <c r="I4" s="2">
        <v>0.02</v>
      </c>
      <c r="J4" s="2">
        <v>0.01</v>
      </c>
      <c r="K4" s="2">
        <f t="shared" si="0"/>
        <v>0.38</v>
      </c>
      <c r="L4" t="s">
        <v>120</v>
      </c>
      <c r="M4">
        <v>433</v>
      </c>
      <c r="N4">
        <v>12</v>
      </c>
    </row>
    <row r="5" spans="1:14" x14ac:dyDescent="0.25">
      <c r="A5" t="s">
        <v>79</v>
      </c>
      <c r="B5" s="1">
        <v>8592470</v>
      </c>
      <c r="C5" s="2">
        <v>0.3</v>
      </c>
      <c r="D5" s="2">
        <v>0.37</v>
      </c>
      <c r="E5" s="2">
        <v>0.12</v>
      </c>
      <c r="F5" s="2">
        <v>0.05</v>
      </c>
      <c r="G5" s="2">
        <v>0.06</v>
      </c>
      <c r="H5" s="2">
        <v>7.0000000000000007E-2</v>
      </c>
      <c r="I5" s="2">
        <v>0.02</v>
      </c>
      <c r="J5" s="2">
        <v>0.01</v>
      </c>
      <c r="K5" s="2">
        <f t="shared" si="0"/>
        <v>0.44</v>
      </c>
      <c r="L5" t="s">
        <v>121</v>
      </c>
      <c r="M5">
        <v>232</v>
      </c>
      <c r="N5">
        <v>16</v>
      </c>
    </row>
    <row r="6" spans="1:14" x14ac:dyDescent="0.25">
      <c r="A6" t="s">
        <v>11</v>
      </c>
      <c r="B6" s="1">
        <v>1418695</v>
      </c>
      <c r="C6" s="2">
        <v>0.48480000000000001</v>
      </c>
      <c r="D6" s="2">
        <v>0.19350000000000001</v>
      </c>
      <c r="E6" s="2">
        <v>0.2261</v>
      </c>
      <c r="F6" s="2">
        <v>3.6700000000000003E-2</v>
      </c>
      <c r="G6" s="2">
        <v>3.27E-2</v>
      </c>
      <c r="H6" s="2">
        <v>1.3299999999999999E-2</v>
      </c>
      <c r="I6" s="2">
        <v>1.04E-2</v>
      </c>
      <c r="J6" s="2">
        <v>2.5000000000000001E-3</v>
      </c>
      <c r="K6" s="2">
        <f t="shared" si="0"/>
        <v>0.20680000000000001</v>
      </c>
      <c r="L6" t="s">
        <v>122</v>
      </c>
      <c r="M6" s="1">
        <v>11028</v>
      </c>
      <c r="N6">
        <v>660</v>
      </c>
    </row>
    <row r="7" spans="1:14" x14ac:dyDescent="0.25">
      <c r="A7" t="s">
        <v>12</v>
      </c>
      <c r="B7" s="1">
        <v>164833667</v>
      </c>
      <c r="C7" s="2">
        <v>0.318</v>
      </c>
      <c r="D7" s="2">
        <v>0.21440000000000001</v>
      </c>
      <c r="E7" s="2">
        <v>0.3458</v>
      </c>
      <c r="F7" s="2">
        <v>0.16850000000000001</v>
      </c>
      <c r="G7" s="2">
        <v>1.3899999999999999E-2</v>
      </c>
      <c r="H7" s="2">
        <v>9.5999999999999992E-3</v>
      </c>
      <c r="I7" s="2">
        <v>9.5999999999999992E-3</v>
      </c>
      <c r="J7" s="2">
        <v>6.4000000000000003E-3</v>
      </c>
      <c r="K7" s="2">
        <f t="shared" si="0"/>
        <v>0.224</v>
      </c>
      <c r="L7" t="s">
        <v>123</v>
      </c>
      <c r="M7">
        <v>3</v>
      </c>
      <c r="N7">
        <v>0.1</v>
      </c>
    </row>
    <row r="8" spans="1:14" x14ac:dyDescent="0.25">
      <c r="A8" t="s">
        <v>80</v>
      </c>
      <c r="B8" s="1">
        <v>11444053</v>
      </c>
      <c r="C8" s="2">
        <v>0.38</v>
      </c>
      <c r="D8" s="2">
        <v>0.34</v>
      </c>
      <c r="E8" s="2">
        <v>8.5999999999999993E-2</v>
      </c>
      <c r="F8" s="2">
        <v>4.1000000000000002E-2</v>
      </c>
      <c r="G8" s="2">
        <v>7.0000000000000007E-2</v>
      </c>
      <c r="H8" s="2">
        <v>0.06</v>
      </c>
      <c r="I8" s="2">
        <v>1.4999999999999999E-2</v>
      </c>
      <c r="J8" s="2">
        <v>8.0000000000000002E-3</v>
      </c>
      <c r="K8" s="2">
        <f t="shared" si="0"/>
        <v>0.4</v>
      </c>
      <c r="L8" t="s">
        <v>124</v>
      </c>
      <c r="M8">
        <v>200</v>
      </c>
    </row>
    <row r="9" spans="1:14" x14ac:dyDescent="0.25">
      <c r="A9" t="s">
        <v>13</v>
      </c>
      <c r="B9" s="1">
        <v>11053376</v>
      </c>
      <c r="C9" s="2">
        <v>0.51529999999999998</v>
      </c>
      <c r="D9" s="2">
        <v>0.29449999999999998</v>
      </c>
      <c r="E9" s="2">
        <v>0.1011</v>
      </c>
      <c r="F9" s="2">
        <v>1.15E-2</v>
      </c>
      <c r="G9" s="2">
        <v>4.3900000000000002E-2</v>
      </c>
      <c r="H9" s="2">
        <v>2.7300000000000001E-2</v>
      </c>
      <c r="I9" s="2">
        <v>5.4000000000000003E-3</v>
      </c>
      <c r="J9" s="2">
        <v>1E-3</v>
      </c>
      <c r="K9" s="2">
        <f t="shared" si="0"/>
        <v>0.32179999999999997</v>
      </c>
      <c r="L9" t="s">
        <v>125</v>
      </c>
      <c r="M9">
        <v>266</v>
      </c>
      <c r="N9">
        <v>31</v>
      </c>
    </row>
    <row r="10" spans="1:14" x14ac:dyDescent="0.25">
      <c r="A10" t="s">
        <v>14</v>
      </c>
      <c r="B10" s="1">
        <v>3792730</v>
      </c>
      <c r="C10" s="2">
        <v>0.31</v>
      </c>
      <c r="D10" s="2">
        <v>0.36</v>
      </c>
      <c r="E10" s="2">
        <v>0.12</v>
      </c>
      <c r="F10" s="2">
        <v>0.06</v>
      </c>
      <c r="G10" s="2">
        <v>0.05</v>
      </c>
      <c r="H10" s="2">
        <v>7.0000000000000007E-2</v>
      </c>
      <c r="I10" s="2">
        <v>0.02</v>
      </c>
      <c r="J10" s="2">
        <v>0.01</v>
      </c>
      <c r="K10" s="2">
        <f t="shared" si="0"/>
        <v>0.43</v>
      </c>
      <c r="L10" t="s">
        <v>126</v>
      </c>
      <c r="M10">
        <v>488</v>
      </c>
      <c r="N10">
        <v>15</v>
      </c>
    </row>
    <row r="11" spans="1:14" x14ac:dyDescent="0.25">
      <c r="A11" t="s">
        <v>81</v>
      </c>
      <c r="B11" s="1">
        <v>211248418</v>
      </c>
      <c r="C11" s="2">
        <v>0.36</v>
      </c>
      <c r="D11" s="2">
        <v>0.34</v>
      </c>
      <c r="E11" s="2">
        <v>0.08</v>
      </c>
      <c r="F11" s="2">
        <v>2.5000000000000001E-2</v>
      </c>
      <c r="G11" s="2">
        <v>0.09</v>
      </c>
      <c r="H11" s="2">
        <v>0.08</v>
      </c>
      <c r="I11" s="2">
        <v>0.02</v>
      </c>
      <c r="J11" s="2">
        <v>5.0000000000000001E-3</v>
      </c>
      <c r="K11" s="2">
        <f t="shared" si="0"/>
        <v>0.42000000000000004</v>
      </c>
      <c r="L11" t="s">
        <v>127</v>
      </c>
      <c r="M11" s="1">
        <v>4431</v>
      </c>
      <c r="N11">
        <v>68</v>
      </c>
    </row>
    <row r="12" spans="1:14" x14ac:dyDescent="0.25">
      <c r="A12" t="s">
        <v>15</v>
      </c>
      <c r="B12" s="1">
        <v>7045097</v>
      </c>
      <c r="C12" s="2">
        <v>0.28000000000000003</v>
      </c>
      <c r="D12" s="2">
        <v>0.37</v>
      </c>
      <c r="E12" s="2">
        <v>0.13</v>
      </c>
      <c r="F12" s="2">
        <v>7.0000000000000007E-2</v>
      </c>
      <c r="G12" s="2">
        <v>0.05</v>
      </c>
      <c r="H12" s="2">
        <v>7.0000000000000007E-2</v>
      </c>
      <c r="I12" s="2">
        <v>0.02</v>
      </c>
      <c r="J12" s="2">
        <v>0.01</v>
      </c>
      <c r="K12" s="2">
        <f t="shared" si="0"/>
        <v>0.44</v>
      </c>
      <c r="L12" t="s">
        <v>128</v>
      </c>
      <c r="M12">
        <v>946</v>
      </c>
      <c r="N12">
        <v>28</v>
      </c>
    </row>
    <row r="13" spans="1:14" x14ac:dyDescent="0.25">
      <c r="A13" t="s">
        <v>16</v>
      </c>
      <c r="B13" s="1">
        <v>16077172</v>
      </c>
      <c r="C13" s="2">
        <v>0.46700000000000003</v>
      </c>
      <c r="D13" s="2">
        <v>0.27200000000000002</v>
      </c>
      <c r="E13" s="2">
        <v>0.185</v>
      </c>
      <c r="F13" s="2">
        <v>4.9000000000000002E-2</v>
      </c>
      <c r="G13" s="2">
        <v>1.2999999999999999E-2</v>
      </c>
      <c r="H13" s="2">
        <v>8.0000000000000002E-3</v>
      </c>
      <c r="I13" s="2">
        <v>5.0000000000000001E-3</v>
      </c>
      <c r="J13" s="2">
        <v>1E-3</v>
      </c>
      <c r="K13" s="2">
        <f t="shared" si="0"/>
        <v>0.28000000000000003</v>
      </c>
      <c r="L13" t="s">
        <v>129</v>
      </c>
      <c r="M13">
        <v>285</v>
      </c>
      <c r="N13">
        <v>4</v>
      </c>
    </row>
    <row r="14" spans="1:14" x14ac:dyDescent="0.25">
      <c r="A14" t="s">
        <v>17</v>
      </c>
      <c r="B14" s="1">
        <v>24515533</v>
      </c>
      <c r="C14" s="2">
        <v>0.42799999999999999</v>
      </c>
      <c r="D14" s="2">
        <v>0.38800000000000001</v>
      </c>
      <c r="E14" s="2">
        <v>0.12</v>
      </c>
      <c r="F14" s="2">
        <v>3.3000000000000002E-2</v>
      </c>
      <c r="G14" s="2">
        <v>1.4E-2</v>
      </c>
      <c r="H14" s="2">
        <v>1.2E-2</v>
      </c>
      <c r="I14" s="2">
        <v>4.0000000000000001E-3</v>
      </c>
      <c r="J14" s="2">
        <v>1E-3</v>
      </c>
      <c r="K14" s="2">
        <f t="shared" si="0"/>
        <v>0.4</v>
      </c>
      <c r="L14" t="s">
        <v>130</v>
      </c>
      <c r="M14" s="1">
        <v>1877</v>
      </c>
      <c r="N14">
        <v>75</v>
      </c>
    </row>
    <row r="15" spans="1:14" x14ac:dyDescent="0.25">
      <c r="A15" t="s">
        <v>82</v>
      </c>
      <c r="B15" s="1">
        <v>36627140</v>
      </c>
      <c r="C15" s="2">
        <v>0.39</v>
      </c>
      <c r="D15" s="2">
        <v>0.36</v>
      </c>
      <c r="E15" s="2">
        <v>7.5999999999999998E-2</v>
      </c>
      <c r="F15" s="2">
        <v>2.5000000000000001E-2</v>
      </c>
      <c r="G15" s="2">
        <v>7.0000000000000007E-2</v>
      </c>
      <c r="H15" s="2">
        <v>0.06</v>
      </c>
      <c r="I15" s="2">
        <v>1.4E-2</v>
      </c>
      <c r="J15" s="2">
        <v>5.0000000000000001E-3</v>
      </c>
      <c r="K15" s="2">
        <f t="shared" si="0"/>
        <v>0.42</v>
      </c>
      <c r="L15" t="s">
        <v>131</v>
      </c>
      <c r="M15">
        <v>745</v>
      </c>
      <c r="N15">
        <v>9</v>
      </c>
    </row>
    <row r="16" spans="1:14" x14ac:dyDescent="0.25">
      <c r="A16" t="s">
        <v>18</v>
      </c>
      <c r="B16" s="1">
        <v>18314060</v>
      </c>
      <c r="C16" s="2">
        <v>0.85499999999999998</v>
      </c>
      <c r="D16" s="2">
        <v>8.6999999999999994E-2</v>
      </c>
      <c r="E16" s="2">
        <v>3.3500000000000002E-2</v>
      </c>
      <c r="F16" s="2">
        <v>0.01</v>
      </c>
      <c r="G16" s="2">
        <v>1.2E-2</v>
      </c>
      <c r="H16" s="2">
        <v>1E-3</v>
      </c>
      <c r="I16" s="2">
        <v>5.0000000000000001E-4</v>
      </c>
      <c r="J16" s="2">
        <v>1E-3</v>
      </c>
      <c r="K16" s="2">
        <f t="shared" si="0"/>
        <v>8.7999999999999995E-2</v>
      </c>
      <c r="L16" t="s">
        <v>132</v>
      </c>
      <c r="M16">
        <v>262</v>
      </c>
      <c r="N16">
        <v>28</v>
      </c>
    </row>
    <row r="17" spans="1:14" x14ac:dyDescent="0.25">
      <c r="A17" t="s">
        <v>19</v>
      </c>
      <c r="B17" s="1">
        <v>1388251023</v>
      </c>
      <c r="C17" s="2">
        <v>0.47699999999999998</v>
      </c>
      <c r="D17" s="2">
        <v>0.27800000000000002</v>
      </c>
      <c r="E17" s="2">
        <v>0.189</v>
      </c>
      <c r="F17" s="2">
        <v>0.05</v>
      </c>
      <c r="G17" s="2">
        <v>2.8E-3</v>
      </c>
      <c r="H17" s="2">
        <v>1.9E-3</v>
      </c>
      <c r="I17" s="2">
        <v>1E-3</v>
      </c>
      <c r="J17" s="2">
        <v>2.9999999999999997E-4</v>
      </c>
      <c r="K17" s="2">
        <f t="shared" si="0"/>
        <v>0.27990000000000004</v>
      </c>
      <c r="L17" t="s">
        <v>133</v>
      </c>
      <c r="M17" s="1">
        <v>8701</v>
      </c>
      <c r="N17">
        <v>15</v>
      </c>
    </row>
    <row r="18" spans="1:14" x14ac:dyDescent="0.25">
      <c r="A18" t="s">
        <v>20</v>
      </c>
      <c r="B18" s="1">
        <v>49069267</v>
      </c>
      <c r="C18" s="2">
        <v>0.61299999999999999</v>
      </c>
      <c r="D18" s="2">
        <v>0.2611</v>
      </c>
      <c r="E18" s="2">
        <v>2.2800000000000001E-2</v>
      </c>
      <c r="F18" s="2">
        <v>1.47E-2</v>
      </c>
      <c r="G18" s="2">
        <v>5.1299999999999998E-2</v>
      </c>
      <c r="H18" s="2">
        <v>2.7E-2</v>
      </c>
      <c r="I18" s="2">
        <v>7.0000000000000001E-3</v>
      </c>
      <c r="J18" s="2">
        <v>3.0999999999999999E-3</v>
      </c>
      <c r="K18" s="2">
        <f t="shared" si="0"/>
        <v>0.28810000000000002</v>
      </c>
      <c r="L18" t="s">
        <v>134</v>
      </c>
      <c r="M18">
        <v>400</v>
      </c>
      <c r="N18">
        <v>5</v>
      </c>
    </row>
    <row r="19" spans="1:14" x14ac:dyDescent="0.25">
      <c r="A19" t="s">
        <v>21</v>
      </c>
      <c r="B19" s="1">
        <v>4207355</v>
      </c>
      <c r="C19" s="2">
        <v>0.28999999999999998</v>
      </c>
      <c r="D19" s="2">
        <v>0.36</v>
      </c>
      <c r="E19" s="2">
        <v>0.15</v>
      </c>
      <c r="F19" s="2">
        <v>0.05</v>
      </c>
      <c r="G19" s="2">
        <v>0.05</v>
      </c>
      <c r="H19" s="2">
        <v>0.06</v>
      </c>
      <c r="I19" s="2">
        <v>0.03</v>
      </c>
      <c r="J19" s="2">
        <v>0.01</v>
      </c>
      <c r="K19" s="2">
        <f t="shared" si="0"/>
        <v>0.42</v>
      </c>
      <c r="L19" t="s">
        <v>135</v>
      </c>
      <c r="M19">
        <v>320</v>
      </c>
      <c r="N19">
        <v>24</v>
      </c>
    </row>
    <row r="20" spans="1:14" x14ac:dyDescent="0.25">
      <c r="A20" t="s">
        <v>22</v>
      </c>
      <c r="B20" s="1">
        <v>11486750</v>
      </c>
      <c r="C20" s="2">
        <v>0.45800000000000002</v>
      </c>
      <c r="D20" s="2">
        <v>0.33500000000000002</v>
      </c>
      <c r="E20" s="2">
        <v>0.10199999999999999</v>
      </c>
      <c r="F20" s="2">
        <v>2.9000000000000001E-2</v>
      </c>
      <c r="G20" s="2">
        <v>3.5999999999999997E-2</v>
      </c>
      <c r="H20" s="2">
        <v>2.8000000000000001E-2</v>
      </c>
      <c r="I20" s="2">
        <v>0.01</v>
      </c>
      <c r="J20" s="2">
        <v>2E-3</v>
      </c>
      <c r="K20" s="2">
        <f t="shared" si="0"/>
        <v>0.36300000000000004</v>
      </c>
      <c r="L20" t="s">
        <v>136</v>
      </c>
      <c r="M20" s="1">
        <v>5146</v>
      </c>
      <c r="N20">
        <v>28</v>
      </c>
    </row>
    <row r="21" spans="1:14" x14ac:dyDescent="0.25">
      <c r="A21" t="s">
        <v>83</v>
      </c>
      <c r="B21" s="1">
        <v>1189395</v>
      </c>
      <c r="C21" s="2">
        <v>0.35220000000000001</v>
      </c>
      <c r="D21" s="2">
        <v>0.40350000000000003</v>
      </c>
      <c r="E21" s="2">
        <v>0.1111</v>
      </c>
      <c r="F21" s="2">
        <v>4.7199999999999999E-2</v>
      </c>
      <c r="G21" s="2">
        <v>3.85E-2</v>
      </c>
      <c r="H21" s="2">
        <v>3.4799999999999998E-2</v>
      </c>
      <c r="I21" s="2">
        <v>8.6999999999999994E-3</v>
      </c>
      <c r="J21" s="2">
        <v>4.0000000000000001E-3</v>
      </c>
      <c r="K21" s="2">
        <f t="shared" si="0"/>
        <v>0.43830000000000002</v>
      </c>
      <c r="L21" t="s">
        <v>137</v>
      </c>
      <c r="M21" s="1">
        <v>5112</v>
      </c>
      <c r="N21">
        <v>828</v>
      </c>
    </row>
    <row r="22" spans="1:14" x14ac:dyDescent="0.25">
      <c r="A22" t="s">
        <v>84</v>
      </c>
      <c r="B22" s="1">
        <v>10555152</v>
      </c>
      <c r="C22" s="2">
        <v>0.27</v>
      </c>
      <c r="D22" s="2">
        <v>0.36</v>
      </c>
      <c r="E22" s="2">
        <v>0.15</v>
      </c>
      <c r="F22" s="2">
        <v>7.0000000000000007E-2</v>
      </c>
      <c r="G22" s="2">
        <v>0.05</v>
      </c>
      <c r="H22" s="2">
        <v>0.06</v>
      </c>
      <c r="I22" s="2">
        <v>0.03</v>
      </c>
      <c r="J22" s="2">
        <v>0.01</v>
      </c>
      <c r="K22" s="2">
        <f t="shared" si="0"/>
        <v>0.42</v>
      </c>
      <c r="L22" t="s">
        <v>138</v>
      </c>
      <c r="M22">
        <v>48</v>
      </c>
      <c r="N22">
        <v>5</v>
      </c>
    </row>
    <row r="23" spans="1:14" x14ac:dyDescent="0.25">
      <c r="A23" t="s">
        <v>23</v>
      </c>
      <c r="B23" s="1">
        <v>85358111</v>
      </c>
      <c r="C23" s="2">
        <v>0.59499999999999997</v>
      </c>
      <c r="D23" s="2">
        <v>0.21299999999999999</v>
      </c>
      <c r="E23" s="2">
        <v>0.152</v>
      </c>
      <c r="F23" s="2">
        <v>2.4E-2</v>
      </c>
      <c r="G23" s="2">
        <v>0.01</v>
      </c>
      <c r="H23" s="2">
        <v>3.0000000000000001E-3</v>
      </c>
      <c r="I23" s="2">
        <v>2E-3</v>
      </c>
      <c r="J23" s="2">
        <v>1E-3</v>
      </c>
      <c r="K23" s="2">
        <f t="shared" si="0"/>
        <v>0.216</v>
      </c>
      <c r="L23" t="s">
        <v>139</v>
      </c>
      <c r="M23">
        <v>22</v>
      </c>
      <c r="N23">
        <v>0.2</v>
      </c>
    </row>
    <row r="24" spans="1:14" x14ac:dyDescent="0.25">
      <c r="A24" t="s">
        <v>85</v>
      </c>
      <c r="B24" s="1">
        <v>5711902</v>
      </c>
      <c r="C24" s="2">
        <v>0.35</v>
      </c>
      <c r="D24" s="2">
        <v>0.37</v>
      </c>
      <c r="E24" s="2">
        <v>0.08</v>
      </c>
      <c r="F24" s="2">
        <v>0.04</v>
      </c>
      <c r="G24" s="2">
        <v>0.06</v>
      </c>
      <c r="H24" s="2">
        <v>7.0000000000000007E-2</v>
      </c>
      <c r="I24" s="2">
        <v>0.02</v>
      </c>
      <c r="J24" s="2">
        <v>0.01</v>
      </c>
      <c r="K24" s="2">
        <f t="shared" si="0"/>
        <v>0.44</v>
      </c>
      <c r="L24" t="s">
        <v>140</v>
      </c>
      <c r="M24" s="1">
        <v>2264</v>
      </c>
      <c r="N24">
        <v>144</v>
      </c>
    </row>
    <row r="25" spans="1:14" x14ac:dyDescent="0.25">
      <c r="A25" t="s">
        <v>24</v>
      </c>
      <c r="B25" s="1">
        <v>10766932</v>
      </c>
      <c r="C25" s="2">
        <v>0.46200000000000002</v>
      </c>
      <c r="D25" s="2">
        <v>0.26400000000000001</v>
      </c>
      <c r="E25" s="2">
        <v>0.16900000000000001</v>
      </c>
      <c r="F25" s="2">
        <v>3.1E-2</v>
      </c>
      <c r="G25" s="2">
        <v>3.6999999999999998E-2</v>
      </c>
      <c r="H25" s="2">
        <v>2.1000000000000001E-2</v>
      </c>
      <c r="I25" s="2">
        <v>1.4E-2</v>
      </c>
      <c r="J25" s="2">
        <v>2E-3</v>
      </c>
      <c r="K25" s="2">
        <f t="shared" si="0"/>
        <v>0.28500000000000003</v>
      </c>
      <c r="L25" t="s">
        <v>141</v>
      </c>
      <c r="M25">
        <v>62</v>
      </c>
    </row>
    <row r="26" spans="1:14" x14ac:dyDescent="0.25">
      <c r="A26" t="s">
        <v>25</v>
      </c>
      <c r="B26" s="1">
        <v>16665756</v>
      </c>
      <c r="C26" s="2">
        <v>0.75</v>
      </c>
      <c r="D26" s="2">
        <v>0.14000000000000001</v>
      </c>
      <c r="E26" s="2">
        <v>7.0999999999999994E-2</v>
      </c>
      <c r="F26" s="2">
        <v>5.0000000000000001E-3</v>
      </c>
      <c r="G26" s="2">
        <v>2.3800000000000002E-2</v>
      </c>
      <c r="H26" s="2">
        <v>7.0000000000000001E-3</v>
      </c>
      <c r="I26" s="2">
        <v>3.0000000000000001E-3</v>
      </c>
      <c r="J26" s="2">
        <v>2.0000000000000001E-4</v>
      </c>
      <c r="K26" s="2">
        <f t="shared" si="0"/>
        <v>0.14700000000000002</v>
      </c>
      <c r="L26" t="s">
        <v>142</v>
      </c>
      <c r="M26" s="1">
        <v>1145</v>
      </c>
      <c r="N26">
        <v>39</v>
      </c>
    </row>
    <row r="27" spans="1:14" x14ac:dyDescent="0.25">
      <c r="A27" t="s">
        <v>26</v>
      </c>
      <c r="B27" s="1">
        <v>95220838</v>
      </c>
      <c r="C27" s="2">
        <v>0.52</v>
      </c>
      <c r="D27" s="2">
        <v>0.24</v>
      </c>
      <c r="E27" s="2">
        <v>0.124</v>
      </c>
      <c r="F27" s="2">
        <v>3.7999999999999999E-2</v>
      </c>
      <c r="G27" s="2">
        <v>0.05</v>
      </c>
      <c r="H27" s="2">
        <v>0.02</v>
      </c>
      <c r="I27" s="2">
        <v>6.0000000000000001E-3</v>
      </c>
      <c r="J27" s="2">
        <v>2E-3</v>
      </c>
      <c r="K27" s="2">
        <f t="shared" si="0"/>
        <v>0.26</v>
      </c>
      <c r="L27" t="s">
        <v>143</v>
      </c>
      <c r="M27">
        <v>794</v>
      </c>
      <c r="N27">
        <v>48</v>
      </c>
    </row>
    <row r="28" spans="1:14" x14ac:dyDescent="0.25">
      <c r="A28" t="s">
        <v>86</v>
      </c>
      <c r="B28" s="1">
        <v>6171483</v>
      </c>
      <c r="C28" s="2">
        <v>0.62</v>
      </c>
      <c r="D28" s="2">
        <v>0.23</v>
      </c>
      <c r="E28" s="2">
        <v>0.11</v>
      </c>
      <c r="F28" s="2">
        <v>0.01</v>
      </c>
      <c r="G28" s="2">
        <v>0.01</v>
      </c>
      <c r="H28" s="2">
        <v>0.01</v>
      </c>
      <c r="I28" s="2">
        <v>7.0000000000000001E-3</v>
      </c>
      <c r="J28" s="2">
        <v>3.0000000000000001E-3</v>
      </c>
      <c r="K28" s="2">
        <f t="shared" si="0"/>
        <v>0.24000000000000002</v>
      </c>
      <c r="L28" t="s">
        <v>144</v>
      </c>
      <c r="M28">
        <v>17</v>
      </c>
      <c r="N28">
        <v>0.4</v>
      </c>
    </row>
    <row r="29" spans="1:14" x14ac:dyDescent="0.25">
      <c r="A29" t="s">
        <v>87</v>
      </c>
      <c r="B29" s="1">
        <v>1305745</v>
      </c>
      <c r="C29" s="2">
        <v>0.29499999999999998</v>
      </c>
      <c r="D29" s="2">
        <v>0.308</v>
      </c>
      <c r="E29" s="2">
        <v>0.20699999999999999</v>
      </c>
      <c r="F29" s="2">
        <v>6.3E-2</v>
      </c>
      <c r="G29" s="2">
        <v>4.2999999999999997E-2</v>
      </c>
      <c r="H29" s="2">
        <v>4.4999999999999998E-2</v>
      </c>
      <c r="I29" s="2">
        <v>0.03</v>
      </c>
      <c r="J29" s="2">
        <v>8.9999999999999993E-3</v>
      </c>
      <c r="K29" s="2">
        <f t="shared" si="0"/>
        <v>0.35299999999999998</v>
      </c>
      <c r="L29" t="s">
        <v>145</v>
      </c>
      <c r="M29" s="1">
        <v>3191</v>
      </c>
      <c r="N29">
        <v>170</v>
      </c>
    </row>
    <row r="30" spans="1:14" x14ac:dyDescent="0.25">
      <c r="A30" t="s">
        <v>27</v>
      </c>
      <c r="B30" s="1">
        <v>104352727</v>
      </c>
      <c r="C30" s="2">
        <v>0.39</v>
      </c>
      <c r="D30" s="2">
        <v>0.28000000000000003</v>
      </c>
      <c r="E30" s="2">
        <v>0.21</v>
      </c>
      <c r="F30" s="2">
        <v>0.05</v>
      </c>
      <c r="G30" s="2">
        <v>0.03</v>
      </c>
      <c r="H30" s="2">
        <v>0.02</v>
      </c>
      <c r="I30" s="2">
        <v>0.01</v>
      </c>
      <c r="J30" s="2">
        <v>0.01</v>
      </c>
      <c r="K30" s="2">
        <f t="shared" si="0"/>
        <v>0.30000000000000004</v>
      </c>
      <c r="L30" t="s">
        <v>146</v>
      </c>
      <c r="M30">
        <v>265</v>
      </c>
      <c r="N30">
        <v>33</v>
      </c>
    </row>
    <row r="31" spans="1:14" x14ac:dyDescent="0.25">
      <c r="A31" t="s">
        <v>28</v>
      </c>
      <c r="B31" s="1">
        <v>912208</v>
      </c>
      <c r="C31" s="2">
        <v>0.43</v>
      </c>
      <c r="D31" s="2">
        <v>0.33300000000000002</v>
      </c>
      <c r="E31" s="2">
        <v>0.16500000000000001</v>
      </c>
      <c r="F31" s="2">
        <v>4.8000000000000001E-2</v>
      </c>
      <c r="G31" s="2">
        <v>0.01</v>
      </c>
      <c r="H31" s="2">
        <v>7.0000000000000001E-3</v>
      </c>
      <c r="I31" s="2">
        <v>5.0000000000000001E-3</v>
      </c>
      <c r="J31" s="2">
        <v>2E-3</v>
      </c>
      <c r="K31" s="2">
        <f t="shared" si="0"/>
        <v>0.34</v>
      </c>
      <c r="L31" t="s">
        <v>147</v>
      </c>
      <c r="M31">
        <v>323</v>
      </c>
      <c r="N31">
        <v>5</v>
      </c>
    </row>
    <row r="32" spans="1:14" x14ac:dyDescent="0.25">
      <c r="A32" t="s">
        <v>88</v>
      </c>
      <c r="B32" s="1">
        <v>5541328</v>
      </c>
      <c r="C32" s="2">
        <v>0.28000000000000003</v>
      </c>
      <c r="D32" s="2">
        <v>0.35</v>
      </c>
      <c r="E32" s="2">
        <v>0.16</v>
      </c>
      <c r="F32" s="2">
        <v>7.0000000000000007E-2</v>
      </c>
      <c r="G32" s="2">
        <v>0.05</v>
      </c>
      <c r="H32" s="2">
        <v>0.06</v>
      </c>
      <c r="I32" s="2">
        <v>0.02</v>
      </c>
      <c r="J32" s="2">
        <v>0.01</v>
      </c>
      <c r="K32" s="2">
        <f t="shared" si="0"/>
        <v>0.41</v>
      </c>
      <c r="L32" t="s">
        <v>148</v>
      </c>
      <c r="M32">
        <v>390</v>
      </c>
      <c r="N32">
        <v>23</v>
      </c>
    </row>
    <row r="33" spans="1:14" x14ac:dyDescent="0.25">
      <c r="A33" t="s">
        <v>89</v>
      </c>
      <c r="B33" s="1">
        <v>64939560</v>
      </c>
      <c r="C33" s="2">
        <v>0.36</v>
      </c>
      <c r="D33" s="2">
        <v>0.37</v>
      </c>
      <c r="E33" s="2">
        <v>0.09</v>
      </c>
      <c r="F33" s="2">
        <v>0.03</v>
      </c>
      <c r="G33" s="2">
        <v>0.06</v>
      </c>
      <c r="H33" s="2">
        <v>7.0000000000000007E-2</v>
      </c>
      <c r="I33" s="2">
        <v>0.01</v>
      </c>
      <c r="J33" s="2">
        <v>0.01</v>
      </c>
      <c r="K33" s="2">
        <f t="shared" si="0"/>
        <v>0.44</v>
      </c>
      <c r="L33" t="s">
        <v>149</v>
      </c>
      <c r="M33">
        <v>43</v>
      </c>
      <c r="N33">
        <v>3</v>
      </c>
    </row>
    <row r="34" spans="1:14" x14ac:dyDescent="0.25">
      <c r="A34" t="s">
        <v>90</v>
      </c>
      <c r="B34" s="1">
        <v>80635980</v>
      </c>
      <c r="C34" s="2">
        <v>0.35</v>
      </c>
      <c r="D34" s="2">
        <v>0.37</v>
      </c>
      <c r="E34" s="2">
        <v>0.09</v>
      </c>
      <c r="F34" s="2">
        <v>0.04</v>
      </c>
      <c r="G34" s="2">
        <v>0.06</v>
      </c>
      <c r="H34" s="2">
        <v>0.06</v>
      </c>
      <c r="I34" s="2">
        <v>0.02</v>
      </c>
      <c r="J34" s="2">
        <v>0.01</v>
      </c>
      <c r="K34" s="2">
        <f t="shared" ref="K34:K65" si="1">D34+H34</f>
        <v>0.43</v>
      </c>
      <c r="L34" t="s">
        <v>150</v>
      </c>
      <c r="M34">
        <v>7</v>
      </c>
      <c r="N34">
        <v>0.08</v>
      </c>
    </row>
    <row r="35" spans="1:14" x14ac:dyDescent="0.25">
      <c r="A35" t="s">
        <v>29</v>
      </c>
      <c r="B35" s="1">
        <v>29779258</v>
      </c>
      <c r="C35" s="2">
        <v>0.53800000000000003</v>
      </c>
      <c r="D35" s="2">
        <v>0.17599999999999999</v>
      </c>
      <c r="E35" s="2">
        <v>0.183</v>
      </c>
      <c r="F35" s="2">
        <v>2.8000000000000001E-2</v>
      </c>
      <c r="G35" s="2">
        <v>4.4999999999999998E-2</v>
      </c>
      <c r="H35" s="2">
        <v>1.2999999999999999E-2</v>
      </c>
      <c r="I35" s="2">
        <v>1.2999999999999999E-2</v>
      </c>
      <c r="J35" s="2">
        <v>2E-3</v>
      </c>
      <c r="K35" s="2">
        <f t="shared" si="1"/>
        <v>0.189</v>
      </c>
      <c r="L35" t="s">
        <v>151</v>
      </c>
      <c r="M35">
        <v>976</v>
      </c>
      <c r="N35">
        <v>9</v>
      </c>
    </row>
    <row r="36" spans="1:14" x14ac:dyDescent="0.25">
      <c r="A36" t="s">
        <v>30</v>
      </c>
      <c r="B36" s="1">
        <v>10892849</v>
      </c>
      <c r="C36" s="2">
        <v>0.374</v>
      </c>
      <c r="D36" s="2">
        <v>0.32900000000000001</v>
      </c>
      <c r="E36" s="2">
        <v>0.11</v>
      </c>
      <c r="F36" s="2">
        <v>3.6999999999999998E-2</v>
      </c>
      <c r="G36" s="2">
        <v>7.0000000000000007E-2</v>
      </c>
      <c r="H36" s="2">
        <v>0.05</v>
      </c>
      <c r="I36" s="2">
        <v>0.02</v>
      </c>
      <c r="J36" s="2">
        <v>0.01</v>
      </c>
      <c r="K36" s="2">
        <f t="shared" si="1"/>
        <v>0.379</v>
      </c>
      <c r="L36" t="s">
        <v>152</v>
      </c>
      <c r="M36">
        <v>7</v>
      </c>
    </row>
    <row r="37" spans="1:14" x14ac:dyDescent="0.25">
      <c r="A37" t="s">
        <v>31</v>
      </c>
      <c r="B37" s="1">
        <v>13291741</v>
      </c>
      <c r="C37" s="2">
        <v>0.46879999999999999</v>
      </c>
      <c r="D37" s="2">
        <v>0.21640000000000001</v>
      </c>
      <c r="E37" s="2">
        <v>0.2286</v>
      </c>
      <c r="F37" s="2">
        <v>4.5199999999999997E-2</v>
      </c>
      <c r="G37" s="2">
        <v>0.02</v>
      </c>
      <c r="H37" s="2">
        <v>8.9999999999999993E-3</v>
      </c>
      <c r="I37" s="2">
        <v>0.01</v>
      </c>
      <c r="J37" s="2">
        <v>2E-3</v>
      </c>
      <c r="K37" s="2">
        <f t="shared" si="1"/>
        <v>0.22540000000000002</v>
      </c>
      <c r="L37" t="s">
        <v>153</v>
      </c>
      <c r="M37">
        <v>287</v>
      </c>
      <c r="N37">
        <v>8</v>
      </c>
    </row>
    <row r="38" spans="1:14" x14ac:dyDescent="0.25">
      <c r="A38" t="s">
        <v>32</v>
      </c>
      <c r="B38" s="1">
        <v>9348898</v>
      </c>
      <c r="C38" s="2">
        <v>0.57499999999999996</v>
      </c>
      <c r="D38" s="2">
        <v>0.27</v>
      </c>
      <c r="E38" s="2">
        <v>7.8E-2</v>
      </c>
      <c r="F38" s="2">
        <v>2.5000000000000001E-2</v>
      </c>
      <c r="G38" s="2">
        <v>2.7E-2</v>
      </c>
      <c r="H38" s="2">
        <v>1.7000000000000001E-2</v>
      </c>
      <c r="I38" s="2">
        <v>6.0000000000000001E-3</v>
      </c>
      <c r="J38" s="2">
        <v>2E-3</v>
      </c>
      <c r="K38" s="2">
        <f t="shared" si="1"/>
        <v>0.28700000000000003</v>
      </c>
      <c r="L38" t="s">
        <v>154</v>
      </c>
      <c r="M38" s="1">
        <v>2537</v>
      </c>
      <c r="N38">
        <v>207</v>
      </c>
    </row>
    <row r="39" spans="1:14" x14ac:dyDescent="0.25">
      <c r="A39" t="s">
        <v>33</v>
      </c>
      <c r="B39" s="1">
        <v>7402115</v>
      </c>
      <c r="C39" s="2">
        <v>0.41499999999999998</v>
      </c>
      <c r="D39" s="2">
        <v>0.26129999999999998</v>
      </c>
      <c r="E39" s="2">
        <v>0.25340000000000001</v>
      </c>
      <c r="F39" s="2">
        <v>6.3500000000000001E-2</v>
      </c>
      <c r="G39" s="2">
        <v>3.2000000000000002E-3</v>
      </c>
      <c r="H39" s="2">
        <v>1.6999999999999999E-3</v>
      </c>
      <c r="I39" s="2">
        <v>1.4E-3</v>
      </c>
      <c r="J39" s="2">
        <v>5.0000000000000001E-4</v>
      </c>
      <c r="K39" s="2">
        <f t="shared" si="1"/>
        <v>0.26299999999999996</v>
      </c>
      <c r="L39" t="s">
        <v>155</v>
      </c>
      <c r="M39">
        <v>325</v>
      </c>
      <c r="N39">
        <v>1</v>
      </c>
    </row>
    <row r="40" spans="1:14" x14ac:dyDescent="0.25">
      <c r="A40" t="s">
        <v>34</v>
      </c>
      <c r="B40" s="1">
        <v>9787801</v>
      </c>
      <c r="C40" s="2">
        <v>0.27</v>
      </c>
      <c r="D40" s="2">
        <v>0.33</v>
      </c>
      <c r="E40" s="2">
        <v>0.16</v>
      </c>
      <c r="F40" s="2">
        <v>0.08</v>
      </c>
      <c r="G40" s="2">
        <v>0.05</v>
      </c>
      <c r="H40" s="2">
        <v>7.0000000000000007E-2</v>
      </c>
      <c r="I40" s="2">
        <v>0.03</v>
      </c>
      <c r="J40" s="2">
        <v>0.01</v>
      </c>
      <c r="K40" s="2">
        <f t="shared" si="1"/>
        <v>0.4</v>
      </c>
      <c r="L40" t="s">
        <v>156</v>
      </c>
      <c r="M40">
        <v>267</v>
      </c>
    </row>
    <row r="41" spans="1:14" x14ac:dyDescent="0.25">
      <c r="A41" t="s">
        <v>91</v>
      </c>
      <c r="B41" s="1">
        <v>334311</v>
      </c>
      <c r="C41" s="2">
        <v>0.46800000000000003</v>
      </c>
      <c r="D41" s="2">
        <v>0.27200000000000002</v>
      </c>
      <c r="E41" s="2">
        <v>0.09</v>
      </c>
      <c r="F41" s="2">
        <v>0.02</v>
      </c>
      <c r="G41" s="2">
        <v>8.2000000000000003E-2</v>
      </c>
      <c r="H41" s="2">
        <v>4.8000000000000001E-2</v>
      </c>
      <c r="I41" s="2">
        <v>1.6E-2</v>
      </c>
      <c r="J41" s="2">
        <v>4.0000000000000001E-3</v>
      </c>
      <c r="K41" s="2">
        <f t="shared" si="1"/>
        <v>0.32</v>
      </c>
      <c r="L41" t="s">
        <v>157</v>
      </c>
      <c r="M41" s="1">
        <v>2497</v>
      </c>
      <c r="N41">
        <v>15</v>
      </c>
    </row>
    <row r="42" spans="1:14" x14ac:dyDescent="0.25">
      <c r="A42" t="s">
        <v>92</v>
      </c>
      <c r="B42" s="1">
        <v>1342561902</v>
      </c>
      <c r="C42" s="2">
        <v>0.27850000000000003</v>
      </c>
      <c r="D42" s="2">
        <v>0.20799999999999999</v>
      </c>
      <c r="E42" s="2">
        <v>0.38140000000000002</v>
      </c>
      <c r="F42" s="2">
        <v>8.9300000000000004E-2</v>
      </c>
      <c r="G42" s="2">
        <v>1.43E-2</v>
      </c>
      <c r="H42" s="2">
        <v>5.7000000000000002E-3</v>
      </c>
      <c r="I42" s="2">
        <v>1.7899999999999999E-2</v>
      </c>
      <c r="J42" s="2">
        <v>4.8999999999999998E-3</v>
      </c>
      <c r="K42" s="2">
        <f t="shared" si="1"/>
        <v>0.2137</v>
      </c>
      <c r="L42" t="s">
        <v>158</v>
      </c>
      <c r="M42">
        <v>51</v>
      </c>
      <c r="N42">
        <v>4</v>
      </c>
    </row>
    <row r="43" spans="1:14" x14ac:dyDescent="0.25">
      <c r="A43" t="s">
        <v>35</v>
      </c>
      <c r="B43" s="1">
        <v>263519317</v>
      </c>
      <c r="C43" s="2">
        <v>0.36820000000000003</v>
      </c>
      <c r="D43" s="2">
        <v>0.25869999999999999</v>
      </c>
      <c r="E43" s="2">
        <v>0.28849999999999998</v>
      </c>
      <c r="F43" s="2">
        <v>7.9600000000000004E-2</v>
      </c>
      <c r="G43" s="2">
        <v>1.8E-3</v>
      </c>
      <c r="H43" s="2">
        <v>1.2999999999999999E-3</v>
      </c>
      <c r="I43" s="2">
        <v>1.5E-3</v>
      </c>
      <c r="J43" s="2">
        <v>4.0000000000000002E-4</v>
      </c>
      <c r="K43" s="2">
        <f t="shared" si="1"/>
        <v>0.26</v>
      </c>
      <c r="L43" t="s">
        <v>159</v>
      </c>
      <c r="M43" s="1">
        <v>3240</v>
      </c>
      <c r="N43">
        <v>265</v>
      </c>
    </row>
    <row r="44" spans="1:14" x14ac:dyDescent="0.25">
      <c r="A44" t="s">
        <v>36</v>
      </c>
      <c r="B44" s="1">
        <v>80982137</v>
      </c>
      <c r="C44" s="2">
        <v>0.33500000000000002</v>
      </c>
      <c r="D44" s="2">
        <v>0.27</v>
      </c>
      <c r="E44" s="2">
        <v>0.222</v>
      </c>
      <c r="F44" s="2">
        <v>7.0000000000000007E-2</v>
      </c>
      <c r="G44" s="2">
        <v>0.04</v>
      </c>
      <c r="H44" s="2">
        <v>0.03</v>
      </c>
      <c r="I44" s="2">
        <v>2.5000000000000001E-2</v>
      </c>
      <c r="J44" s="2">
        <v>8.0000000000000002E-3</v>
      </c>
      <c r="K44" s="2">
        <f t="shared" si="1"/>
        <v>0.30000000000000004</v>
      </c>
      <c r="L44" t="s">
        <v>160</v>
      </c>
      <c r="M44" s="1">
        <v>6686</v>
      </c>
      <c r="N44">
        <v>81</v>
      </c>
    </row>
    <row r="45" spans="1:14" x14ac:dyDescent="0.25">
      <c r="A45" t="s">
        <v>37</v>
      </c>
      <c r="B45" s="1">
        <v>38657787</v>
      </c>
      <c r="C45" s="2">
        <v>0.32100000000000001</v>
      </c>
      <c r="D45" s="2">
        <v>0.25</v>
      </c>
      <c r="E45" s="2">
        <v>0.25600000000000001</v>
      </c>
      <c r="F45" s="2">
        <v>7.3999999999999996E-2</v>
      </c>
      <c r="G45" s="2">
        <v>3.5999999999999997E-2</v>
      </c>
      <c r="H45" s="2">
        <v>2.7E-2</v>
      </c>
      <c r="I45" s="2">
        <v>2.7E-2</v>
      </c>
      <c r="J45" s="2">
        <v>8.9999999999999993E-3</v>
      </c>
      <c r="K45" s="2">
        <f t="shared" si="1"/>
        <v>0.27700000000000002</v>
      </c>
      <c r="L45" t="s">
        <v>161</v>
      </c>
      <c r="M45">
        <v>58</v>
      </c>
      <c r="N45">
        <v>3</v>
      </c>
    </row>
    <row r="46" spans="1:14" x14ac:dyDescent="0.25">
      <c r="A46" t="s">
        <v>93</v>
      </c>
      <c r="B46" s="1">
        <v>4749263</v>
      </c>
      <c r="C46" s="2">
        <v>0.47</v>
      </c>
      <c r="D46" s="2">
        <v>0.26</v>
      </c>
      <c r="E46" s="2">
        <v>0.09</v>
      </c>
      <c r="F46" s="2">
        <v>0.02</v>
      </c>
      <c r="G46" s="2">
        <v>0.08</v>
      </c>
      <c r="H46" s="2">
        <v>0.05</v>
      </c>
      <c r="I46" s="2">
        <v>0.02</v>
      </c>
      <c r="J46" s="2">
        <v>0.01</v>
      </c>
      <c r="K46" s="2">
        <f t="shared" si="1"/>
        <v>0.31</v>
      </c>
      <c r="L46" t="s">
        <v>162</v>
      </c>
      <c r="M46">
        <v>748</v>
      </c>
      <c r="N46">
        <v>24</v>
      </c>
    </row>
    <row r="47" spans="1:14" x14ac:dyDescent="0.25">
      <c r="A47" t="s">
        <v>94</v>
      </c>
      <c r="B47" s="1">
        <v>8323659</v>
      </c>
      <c r="C47" s="2">
        <v>0.32</v>
      </c>
      <c r="D47" s="2">
        <v>0.34</v>
      </c>
      <c r="E47" s="2">
        <v>0.17</v>
      </c>
      <c r="F47" s="2">
        <v>7.0000000000000007E-2</v>
      </c>
      <c r="G47" s="2">
        <v>0.03</v>
      </c>
      <c r="H47" s="2">
        <v>0.04</v>
      </c>
      <c r="I47" s="2">
        <v>0.02</v>
      </c>
      <c r="J47" s="2">
        <v>0.01</v>
      </c>
      <c r="K47" s="2">
        <f t="shared" si="1"/>
        <v>0.38</v>
      </c>
      <c r="L47" t="s">
        <v>163</v>
      </c>
      <c r="M47">
        <v>162</v>
      </c>
      <c r="N47">
        <v>2</v>
      </c>
    </row>
    <row r="48" spans="1:14" x14ac:dyDescent="0.25">
      <c r="A48" t="s">
        <v>38</v>
      </c>
      <c r="B48" s="1">
        <v>59797969</v>
      </c>
      <c r="C48" s="2">
        <v>0.39</v>
      </c>
      <c r="D48" s="2">
        <v>0.36</v>
      </c>
      <c r="E48" s="2">
        <v>7.4999999999999997E-2</v>
      </c>
      <c r="F48" s="2">
        <v>2.5000000000000001E-2</v>
      </c>
      <c r="G48" s="2">
        <v>7.0000000000000007E-2</v>
      </c>
      <c r="H48" s="2">
        <v>0.06</v>
      </c>
      <c r="I48" s="2">
        <v>1.4999999999999999E-2</v>
      </c>
      <c r="J48" s="2">
        <v>5.0000000000000001E-3</v>
      </c>
      <c r="K48" s="2">
        <f t="shared" si="1"/>
        <v>0.42</v>
      </c>
      <c r="L48" t="s">
        <v>164</v>
      </c>
      <c r="M48">
        <v>124</v>
      </c>
      <c r="N48">
        <v>4</v>
      </c>
    </row>
    <row r="49" spans="1:14" x14ac:dyDescent="0.25">
      <c r="A49" t="s">
        <v>39</v>
      </c>
      <c r="B49" s="1">
        <v>23869656</v>
      </c>
      <c r="C49" s="2">
        <v>0.46500000000000002</v>
      </c>
      <c r="D49" s="2">
        <v>0.22500000000000001</v>
      </c>
      <c r="E49" s="2">
        <v>0.22500000000000001</v>
      </c>
      <c r="F49" s="2">
        <v>4.2999999999999997E-2</v>
      </c>
      <c r="G49" s="2">
        <v>0.02</v>
      </c>
      <c r="H49" s="2">
        <v>0.01</v>
      </c>
      <c r="I49" s="2">
        <v>0.01</v>
      </c>
      <c r="J49" s="2">
        <v>2E-3</v>
      </c>
      <c r="K49" s="2">
        <f t="shared" si="1"/>
        <v>0.23500000000000001</v>
      </c>
      <c r="L49" t="s">
        <v>165</v>
      </c>
      <c r="M49">
        <v>248</v>
      </c>
      <c r="N49">
        <v>2</v>
      </c>
    </row>
    <row r="50" spans="1:14" x14ac:dyDescent="0.25">
      <c r="A50" t="s">
        <v>95</v>
      </c>
      <c r="B50" s="1">
        <v>2813316</v>
      </c>
      <c r="C50" s="2">
        <v>0.47</v>
      </c>
      <c r="D50" s="2">
        <v>0.23</v>
      </c>
      <c r="E50" s="2">
        <v>0.2</v>
      </c>
      <c r="F50" s="2">
        <v>0.03</v>
      </c>
      <c r="G50" s="2">
        <v>3.5000000000000003E-2</v>
      </c>
      <c r="H50" s="2">
        <v>0.02</v>
      </c>
      <c r="I50" s="2">
        <v>0.01</v>
      </c>
      <c r="J50" s="2">
        <v>5.0000000000000001E-3</v>
      </c>
      <c r="K50" s="2">
        <f t="shared" si="1"/>
        <v>0.25</v>
      </c>
      <c r="L50" t="s">
        <v>166</v>
      </c>
      <c r="M50">
        <v>547</v>
      </c>
      <c r="N50">
        <v>25</v>
      </c>
    </row>
    <row r="51" spans="1:14" x14ac:dyDescent="0.25">
      <c r="A51" t="s">
        <v>96</v>
      </c>
      <c r="B51" s="1">
        <v>126044340</v>
      </c>
      <c r="C51" s="2">
        <v>0.29899999999999999</v>
      </c>
      <c r="D51" s="2">
        <v>0.39800000000000002</v>
      </c>
      <c r="E51" s="2">
        <v>0.19900000000000001</v>
      </c>
      <c r="F51" s="2">
        <v>9.9000000000000005E-2</v>
      </c>
      <c r="G51" s="2">
        <v>1.5E-3</v>
      </c>
      <c r="H51" s="2">
        <v>2E-3</v>
      </c>
      <c r="I51" s="2">
        <v>1E-3</v>
      </c>
      <c r="J51" s="2">
        <v>5.0000000000000001E-4</v>
      </c>
      <c r="K51" s="2">
        <f t="shared" si="1"/>
        <v>0.4</v>
      </c>
      <c r="L51" t="s">
        <v>167</v>
      </c>
      <c r="M51">
        <v>193</v>
      </c>
      <c r="N51">
        <v>7</v>
      </c>
    </row>
    <row r="52" spans="1:14" x14ac:dyDescent="0.25">
      <c r="A52" t="s">
        <v>40</v>
      </c>
      <c r="B52" s="1">
        <v>18431447</v>
      </c>
      <c r="C52" s="2">
        <v>0.307</v>
      </c>
      <c r="D52" s="2">
        <v>0.29799999999999999</v>
      </c>
      <c r="E52" s="2">
        <v>0.24199999999999999</v>
      </c>
      <c r="F52" s="2">
        <v>8.3000000000000004E-2</v>
      </c>
      <c r="G52" s="2">
        <v>2.3E-2</v>
      </c>
      <c r="H52" s="2">
        <v>2.1999999999999999E-2</v>
      </c>
      <c r="I52" s="2">
        <v>1.7999999999999999E-2</v>
      </c>
      <c r="J52" s="2">
        <v>7.0000000000000001E-3</v>
      </c>
      <c r="K52" s="2">
        <f t="shared" si="1"/>
        <v>0.32</v>
      </c>
      <c r="L52" t="s">
        <v>168</v>
      </c>
      <c r="M52">
        <v>128</v>
      </c>
      <c r="N52">
        <v>6</v>
      </c>
    </row>
    <row r="53" spans="1:14" x14ac:dyDescent="0.25">
      <c r="A53" t="s">
        <v>41</v>
      </c>
      <c r="B53" s="1">
        <v>48470780</v>
      </c>
      <c r="C53" s="2">
        <v>0.45600000000000002</v>
      </c>
      <c r="D53" s="2">
        <v>0.252</v>
      </c>
      <c r="E53" s="2">
        <v>0.21279999999999999</v>
      </c>
      <c r="F53" s="2">
        <v>4.2000000000000003E-2</v>
      </c>
      <c r="G53" s="2">
        <v>1.7999999999999999E-2</v>
      </c>
      <c r="H53" s="2">
        <v>0.01</v>
      </c>
      <c r="I53" s="2">
        <v>8.9999999999999993E-3</v>
      </c>
      <c r="J53" s="2">
        <v>2.0000000000000001E-4</v>
      </c>
      <c r="K53" s="2">
        <f t="shared" si="1"/>
        <v>0.26200000000000001</v>
      </c>
      <c r="L53" t="s">
        <v>169</v>
      </c>
      <c r="M53">
        <v>799</v>
      </c>
      <c r="N53">
        <v>15</v>
      </c>
    </row>
    <row r="54" spans="1:14" x14ac:dyDescent="0.25">
      <c r="A54" t="s">
        <v>42</v>
      </c>
      <c r="B54" s="1">
        <v>1944122</v>
      </c>
      <c r="C54" s="2">
        <v>0.30599999999999999</v>
      </c>
      <c r="D54" s="2">
        <v>0.31</v>
      </c>
      <c r="E54" s="2">
        <v>0.17</v>
      </c>
      <c r="F54" s="2">
        <v>0.06</v>
      </c>
      <c r="G54" s="2">
        <v>5.3999999999999999E-2</v>
      </c>
      <c r="H54" s="2">
        <v>0.06</v>
      </c>
      <c r="I54" s="2">
        <v>0.03</v>
      </c>
      <c r="J54" s="2">
        <v>0.01</v>
      </c>
      <c r="K54" s="2">
        <f t="shared" si="1"/>
        <v>0.37</v>
      </c>
      <c r="L54" t="s">
        <v>170</v>
      </c>
      <c r="M54">
        <v>897</v>
      </c>
      <c r="N54">
        <v>31</v>
      </c>
    </row>
    <row r="55" spans="1:14" x14ac:dyDescent="0.25">
      <c r="A55" t="s">
        <v>43</v>
      </c>
      <c r="B55" s="1">
        <v>6039438</v>
      </c>
      <c r="C55" s="2">
        <v>0.38400000000000001</v>
      </c>
      <c r="D55" s="2">
        <v>0.32300000000000001</v>
      </c>
      <c r="E55" s="2">
        <v>9.5000000000000001E-2</v>
      </c>
      <c r="F55" s="2">
        <v>3.2000000000000001E-2</v>
      </c>
      <c r="G55" s="2">
        <v>7.6999999999999999E-2</v>
      </c>
      <c r="H55" s="2">
        <v>6.5000000000000002E-2</v>
      </c>
      <c r="I55" s="2">
        <v>1.7000000000000001E-2</v>
      </c>
      <c r="J55" s="2">
        <v>7.0000000000000001E-3</v>
      </c>
      <c r="K55" s="2">
        <f t="shared" si="1"/>
        <v>0.38800000000000001</v>
      </c>
      <c r="L55" t="s">
        <v>171</v>
      </c>
      <c r="M55" s="1">
        <v>2063</v>
      </c>
      <c r="N55">
        <v>102</v>
      </c>
    </row>
    <row r="56" spans="1:14" x14ac:dyDescent="0.25">
      <c r="A56" t="s">
        <v>44</v>
      </c>
      <c r="B56" s="1">
        <v>6408990</v>
      </c>
      <c r="C56" s="2">
        <v>0.4264</v>
      </c>
      <c r="D56" s="2">
        <v>0.28860000000000002</v>
      </c>
      <c r="E56" s="2">
        <v>0.1119</v>
      </c>
      <c r="F56" s="2">
        <v>4.4999999999999998E-2</v>
      </c>
      <c r="G56" s="2">
        <v>6.2600000000000003E-2</v>
      </c>
      <c r="H56" s="2">
        <v>4.24E-2</v>
      </c>
      <c r="I56" s="2">
        <v>1.6400000000000001E-2</v>
      </c>
      <c r="J56" s="2">
        <v>6.7000000000000002E-3</v>
      </c>
      <c r="K56" s="2">
        <f t="shared" si="1"/>
        <v>0.33100000000000002</v>
      </c>
      <c r="L56" t="s">
        <v>172</v>
      </c>
    </row>
    <row r="57" spans="1:14" x14ac:dyDescent="0.25">
      <c r="A57" t="s">
        <v>45</v>
      </c>
      <c r="B57" s="1">
        <v>38140</v>
      </c>
      <c r="C57" s="2">
        <v>0.34</v>
      </c>
      <c r="D57" s="2">
        <v>0.37</v>
      </c>
      <c r="E57" s="2">
        <v>0.1</v>
      </c>
      <c r="F57" s="2">
        <v>0.04</v>
      </c>
      <c r="G57" s="2">
        <v>0.06</v>
      </c>
      <c r="H57" s="2">
        <v>6.5000000000000002E-2</v>
      </c>
      <c r="I57" s="2">
        <v>1.7999999999999999E-2</v>
      </c>
      <c r="J57" s="2">
        <v>7.0000000000000001E-3</v>
      </c>
      <c r="K57" s="2">
        <f t="shared" si="1"/>
        <v>0.435</v>
      </c>
      <c r="L57" t="s">
        <v>173</v>
      </c>
      <c r="M57" s="1">
        <v>4262</v>
      </c>
      <c r="N57">
        <v>28</v>
      </c>
    </row>
    <row r="58" spans="1:14" x14ac:dyDescent="0.25">
      <c r="A58" t="s">
        <v>46</v>
      </c>
      <c r="B58" s="1">
        <v>2827573</v>
      </c>
      <c r="C58" s="2">
        <v>0.36</v>
      </c>
      <c r="D58" s="2">
        <v>0.33</v>
      </c>
      <c r="E58" s="2">
        <v>0.11</v>
      </c>
      <c r="F58" s="2">
        <v>0.04</v>
      </c>
      <c r="G58" s="2">
        <v>7.0000000000000007E-2</v>
      </c>
      <c r="H58" s="2">
        <v>0.06</v>
      </c>
      <c r="I58" s="2">
        <v>0.02</v>
      </c>
      <c r="J58" s="2">
        <v>0.01</v>
      </c>
      <c r="K58" s="2">
        <f t="shared" si="1"/>
        <v>0.39</v>
      </c>
      <c r="L58" t="s">
        <v>174</v>
      </c>
      <c r="M58">
        <v>250</v>
      </c>
    </row>
    <row r="59" spans="1:14" x14ac:dyDescent="0.25">
      <c r="A59" t="s">
        <v>97</v>
      </c>
      <c r="B59" s="1">
        <v>587297</v>
      </c>
      <c r="C59" s="2">
        <v>0.35</v>
      </c>
      <c r="D59" s="2">
        <v>0.37</v>
      </c>
      <c r="E59" s="2">
        <v>0.09</v>
      </c>
      <c r="F59" s="2">
        <v>0.04</v>
      </c>
      <c r="G59" s="2">
        <v>0.06</v>
      </c>
      <c r="H59" s="2">
        <v>0.06</v>
      </c>
      <c r="I59" s="2">
        <v>0.02</v>
      </c>
      <c r="J59" s="2">
        <v>0.01</v>
      </c>
      <c r="K59" s="2">
        <f t="shared" si="1"/>
        <v>0.43</v>
      </c>
      <c r="L59" t="s">
        <v>175</v>
      </c>
      <c r="M59" s="1">
        <v>1808</v>
      </c>
      <c r="N59">
        <v>50</v>
      </c>
    </row>
    <row r="60" spans="1:14" x14ac:dyDescent="0.25">
      <c r="A60" t="s">
        <v>47</v>
      </c>
      <c r="B60" s="1">
        <v>606413</v>
      </c>
      <c r="C60" s="2">
        <v>0.41499999999999998</v>
      </c>
      <c r="D60" s="2">
        <v>0.26100000000000001</v>
      </c>
      <c r="E60" s="2">
        <v>0.254</v>
      </c>
      <c r="F60" s="2">
        <v>6.3E-2</v>
      </c>
      <c r="G60" s="2">
        <v>3.3E-3</v>
      </c>
      <c r="H60" s="2">
        <v>1.6999999999999999E-3</v>
      </c>
      <c r="I60" s="2">
        <v>1.5E-3</v>
      </c>
      <c r="J60" s="2">
        <v>5.0000000000000001E-4</v>
      </c>
      <c r="K60" s="2">
        <f t="shared" si="1"/>
        <v>0.26269999999999999</v>
      </c>
      <c r="L60" t="s">
        <v>176</v>
      </c>
      <c r="M60">
        <v>45</v>
      </c>
      <c r="N60">
        <v>1</v>
      </c>
    </row>
    <row r="61" spans="1:14" x14ac:dyDescent="0.25">
      <c r="A61" t="s">
        <v>48</v>
      </c>
      <c r="B61" s="1">
        <v>31165480</v>
      </c>
      <c r="C61" s="2">
        <v>0.34320000000000001</v>
      </c>
      <c r="D61" s="2">
        <v>0.30349999999999999</v>
      </c>
      <c r="E61" s="2">
        <v>0.2737</v>
      </c>
      <c r="F61" s="2">
        <v>7.46E-2</v>
      </c>
      <c r="G61" s="2">
        <v>1.6999999999999999E-3</v>
      </c>
      <c r="H61" s="2">
        <v>1.5E-3</v>
      </c>
      <c r="I61" s="2">
        <v>1.4E-3</v>
      </c>
      <c r="J61" s="2">
        <v>4.0000000000000002E-4</v>
      </c>
      <c r="K61" s="2">
        <f t="shared" si="1"/>
        <v>0.30499999999999999</v>
      </c>
      <c r="L61" t="s">
        <v>177</v>
      </c>
      <c r="M61" s="1">
        <v>2447</v>
      </c>
      <c r="N61">
        <v>205</v>
      </c>
    </row>
    <row r="62" spans="1:14" x14ac:dyDescent="0.25">
      <c r="A62" t="s">
        <v>49</v>
      </c>
      <c r="B62" s="1">
        <v>432810</v>
      </c>
      <c r="C62" s="2">
        <v>0.38</v>
      </c>
      <c r="D62" s="2">
        <v>0.41</v>
      </c>
      <c r="E62" s="2">
        <v>7.0000000000000007E-2</v>
      </c>
      <c r="F62" s="2">
        <v>0.03</v>
      </c>
      <c r="G62" s="2">
        <v>0.05</v>
      </c>
      <c r="H62" s="2">
        <v>4.4999999999999998E-2</v>
      </c>
      <c r="I62" s="2">
        <v>0.01</v>
      </c>
      <c r="J62" s="2">
        <v>5.0000000000000001E-3</v>
      </c>
      <c r="K62" s="2">
        <f t="shared" si="1"/>
        <v>0.45499999999999996</v>
      </c>
      <c r="L62" t="s">
        <v>178</v>
      </c>
      <c r="M62">
        <v>319</v>
      </c>
      <c r="N62">
        <v>12</v>
      </c>
    </row>
    <row r="63" spans="1:14" x14ac:dyDescent="0.25">
      <c r="A63" t="s">
        <v>50</v>
      </c>
      <c r="B63" s="1">
        <v>4266765</v>
      </c>
      <c r="C63" s="2">
        <v>0.46300000000000002</v>
      </c>
      <c r="D63" s="2">
        <v>0.26679999999999998</v>
      </c>
      <c r="E63" s="2">
        <v>0.17469999999999999</v>
      </c>
      <c r="F63" s="2">
        <v>3.85E-2</v>
      </c>
      <c r="G63" s="2">
        <v>2.8000000000000001E-2</v>
      </c>
      <c r="H63" s="2">
        <v>1.6E-2</v>
      </c>
      <c r="I63" s="2">
        <v>1.0999999999999999E-2</v>
      </c>
      <c r="J63" s="2">
        <v>2E-3</v>
      </c>
      <c r="K63" s="2">
        <f t="shared" si="1"/>
        <v>0.2828</v>
      </c>
      <c r="L63" t="s">
        <v>179</v>
      </c>
      <c r="M63">
        <v>465</v>
      </c>
      <c r="N63">
        <v>8</v>
      </c>
    </row>
    <row r="64" spans="1:14" x14ac:dyDescent="0.25">
      <c r="A64" t="s">
        <v>51</v>
      </c>
      <c r="B64" s="1">
        <v>1267303</v>
      </c>
      <c r="C64" s="2">
        <v>0.38300000000000001</v>
      </c>
      <c r="D64" s="2">
        <v>0.26</v>
      </c>
      <c r="E64" s="2">
        <v>0.25</v>
      </c>
      <c r="F64" s="2">
        <v>6.7000000000000004E-2</v>
      </c>
      <c r="G64" s="2">
        <v>1.7000000000000001E-2</v>
      </c>
      <c r="H64" s="2">
        <v>0.01</v>
      </c>
      <c r="I64" s="2">
        <v>0.01</v>
      </c>
      <c r="J64" s="2">
        <v>3.0000000000000001E-3</v>
      </c>
      <c r="K64" s="2">
        <f t="shared" si="1"/>
        <v>0.27</v>
      </c>
      <c r="L64" t="s">
        <v>180</v>
      </c>
      <c r="M64">
        <v>933</v>
      </c>
      <c r="N64">
        <v>9</v>
      </c>
    </row>
    <row r="65" spans="1:14" x14ac:dyDescent="0.25">
      <c r="A65" t="s">
        <v>98</v>
      </c>
      <c r="B65" s="1">
        <v>130227836</v>
      </c>
      <c r="C65" s="2">
        <v>0.59089999999999998</v>
      </c>
      <c r="D65" s="2">
        <v>0.26229999999999998</v>
      </c>
      <c r="E65" s="2">
        <v>8.5300000000000001E-2</v>
      </c>
      <c r="F65" s="2">
        <v>1.7299999999999999E-2</v>
      </c>
      <c r="G65" s="2">
        <v>2.7300000000000001E-2</v>
      </c>
      <c r="H65" s="2">
        <v>1.21E-2</v>
      </c>
      <c r="I65" s="2">
        <v>4.0000000000000001E-3</v>
      </c>
      <c r="J65" s="2">
        <v>8.0000000000000004E-4</v>
      </c>
      <c r="K65" s="2">
        <f t="shared" si="1"/>
        <v>0.27439999999999998</v>
      </c>
      <c r="L65" t="s">
        <v>181</v>
      </c>
      <c r="M65">
        <v>11</v>
      </c>
    </row>
    <row r="66" spans="1:14" x14ac:dyDescent="0.25">
      <c r="A66" t="s">
        <v>99</v>
      </c>
      <c r="B66" s="1">
        <v>4043722</v>
      </c>
      <c r="C66" s="2">
        <v>0.28499999999999998</v>
      </c>
      <c r="D66" s="2">
        <v>0.318</v>
      </c>
      <c r="E66" s="2">
        <v>0.17599999999999999</v>
      </c>
      <c r="F66" s="2">
        <v>7.0000000000000007E-2</v>
      </c>
      <c r="G66" s="2">
        <v>0.05</v>
      </c>
      <c r="H66" s="2">
        <v>0.06</v>
      </c>
      <c r="I66" s="2">
        <v>0.03</v>
      </c>
      <c r="J66" s="2">
        <v>1.0999999999999999E-2</v>
      </c>
      <c r="K66" s="2">
        <f t="shared" ref="K66:K97" si="2">D66+H66</f>
        <v>0.378</v>
      </c>
      <c r="L66" t="s">
        <v>182</v>
      </c>
      <c r="M66" s="1">
        <v>1462</v>
      </c>
      <c r="N66">
        <v>52</v>
      </c>
    </row>
    <row r="67" spans="1:14" x14ac:dyDescent="0.25">
      <c r="A67" t="s">
        <v>52</v>
      </c>
      <c r="B67" s="1">
        <v>3052044</v>
      </c>
      <c r="C67" s="2">
        <v>0.55400000000000005</v>
      </c>
      <c r="D67" s="2">
        <v>0.27700000000000002</v>
      </c>
      <c r="E67" s="2">
        <v>0.109</v>
      </c>
      <c r="F67" s="2">
        <v>4.9599999999999998E-2</v>
      </c>
      <c r="G67" s="2">
        <v>6.0000000000000001E-3</v>
      </c>
      <c r="H67" s="2">
        <v>3.0000000000000001E-3</v>
      </c>
      <c r="I67" s="2">
        <v>1E-3</v>
      </c>
      <c r="J67" s="2">
        <v>4.0000000000000002E-4</v>
      </c>
      <c r="K67" s="2">
        <f t="shared" si="2"/>
        <v>0.28000000000000003</v>
      </c>
      <c r="L67" t="s">
        <v>183</v>
      </c>
      <c r="M67">
        <v>287</v>
      </c>
      <c r="N67">
        <v>3</v>
      </c>
    </row>
    <row r="68" spans="1:14" x14ac:dyDescent="0.25">
      <c r="A68" t="s">
        <v>53</v>
      </c>
      <c r="B68" s="1">
        <v>36328588</v>
      </c>
      <c r="C68" s="2">
        <v>0.42299999999999999</v>
      </c>
      <c r="D68" s="2">
        <v>0.29799999999999999</v>
      </c>
      <c r="E68" s="2">
        <v>0.14299999999999999</v>
      </c>
      <c r="F68" s="2">
        <v>4.1000000000000002E-2</v>
      </c>
      <c r="G68" s="2">
        <v>4.4999999999999998E-2</v>
      </c>
      <c r="H68" s="2">
        <v>3.1E-2</v>
      </c>
      <c r="I68" s="2">
        <v>1.4999999999999999E-2</v>
      </c>
      <c r="J68" s="2">
        <v>4.0000000000000001E-3</v>
      </c>
      <c r="K68" s="2">
        <f t="shared" si="2"/>
        <v>0.32899999999999996</v>
      </c>
      <c r="L68" t="s">
        <v>184</v>
      </c>
      <c r="M68">
        <v>18</v>
      </c>
      <c r="N68">
        <v>0.2</v>
      </c>
    </row>
    <row r="69" spans="1:14" x14ac:dyDescent="0.25">
      <c r="A69" t="s">
        <v>54</v>
      </c>
      <c r="B69" s="1">
        <v>53507932</v>
      </c>
      <c r="C69" s="2">
        <v>0.35699999999999998</v>
      </c>
      <c r="D69" s="2">
        <v>0.23799999999999999</v>
      </c>
      <c r="E69" s="2">
        <v>0.32700000000000001</v>
      </c>
      <c r="F69" s="2">
        <v>6.9500000000000006E-2</v>
      </c>
      <c r="G69" s="2">
        <v>3.0000000000000001E-3</v>
      </c>
      <c r="H69" s="2">
        <v>2E-3</v>
      </c>
      <c r="I69" s="2">
        <v>3.0000000000000001E-3</v>
      </c>
      <c r="J69" s="2">
        <v>5.0000000000000001E-4</v>
      </c>
      <c r="K69" s="2">
        <f t="shared" si="2"/>
        <v>0.24</v>
      </c>
      <c r="L69" t="s">
        <v>185</v>
      </c>
    </row>
    <row r="70" spans="1:14" x14ac:dyDescent="0.25">
      <c r="A70" t="s">
        <v>55</v>
      </c>
      <c r="B70" s="1">
        <v>29188100</v>
      </c>
      <c r="C70" s="2">
        <v>0.35199999999999998</v>
      </c>
      <c r="D70" s="2">
        <v>0.28299999999999997</v>
      </c>
      <c r="E70" s="2">
        <v>0.27100000000000002</v>
      </c>
      <c r="F70" s="2">
        <v>8.5999999999999993E-2</v>
      </c>
      <c r="G70" s="2">
        <v>3.0000000000000001E-3</v>
      </c>
      <c r="H70" s="2">
        <v>2E-3</v>
      </c>
      <c r="I70" s="2">
        <v>2E-3</v>
      </c>
      <c r="J70" s="2">
        <v>1E-3</v>
      </c>
      <c r="K70" s="2">
        <f t="shared" si="2"/>
        <v>0.28499999999999998</v>
      </c>
      <c r="L70" t="s">
        <v>186</v>
      </c>
      <c r="M70" s="1">
        <v>3828</v>
      </c>
    </row>
    <row r="71" spans="1:14" x14ac:dyDescent="0.25">
      <c r="A71" t="s">
        <v>100</v>
      </c>
      <c r="B71" s="1">
        <v>17033012</v>
      </c>
      <c r="C71" s="2">
        <v>0.39500000000000002</v>
      </c>
      <c r="D71" s="2">
        <v>0.35</v>
      </c>
      <c r="E71" s="2">
        <v>6.7000000000000004E-2</v>
      </c>
      <c r="F71" s="2">
        <v>2.5000000000000001E-2</v>
      </c>
      <c r="G71" s="2">
        <v>7.4999999999999997E-2</v>
      </c>
      <c r="H71" s="2">
        <v>7.0000000000000007E-2</v>
      </c>
      <c r="I71" s="2">
        <v>1.2999999999999999E-2</v>
      </c>
      <c r="J71" s="2">
        <v>5.0000000000000001E-3</v>
      </c>
      <c r="K71" s="2">
        <f t="shared" si="2"/>
        <v>0.42</v>
      </c>
      <c r="L71" t="s">
        <v>187</v>
      </c>
      <c r="M71" s="1">
        <v>3744</v>
      </c>
    </row>
    <row r="72" spans="1:14" x14ac:dyDescent="0.25">
      <c r="A72" t="s">
        <v>101</v>
      </c>
      <c r="B72" s="1">
        <v>4604996</v>
      </c>
      <c r="C72" s="2">
        <v>0.38</v>
      </c>
      <c r="D72" s="2">
        <v>0.32</v>
      </c>
      <c r="E72" s="2">
        <v>0.09</v>
      </c>
      <c r="F72" s="2">
        <v>0.03</v>
      </c>
      <c r="G72" s="2">
        <v>0.09</v>
      </c>
      <c r="H72" s="2">
        <v>0.06</v>
      </c>
      <c r="I72" s="2">
        <v>0.02</v>
      </c>
      <c r="J72" s="2">
        <v>0.01</v>
      </c>
      <c r="K72" s="2">
        <f t="shared" si="2"/>
        <v>0.38</v>
      </c>
      <c r="L72" t="s">
        <v>188</v>
      </c>
      <c r="M72">
        <v>20</v>
      </c>
    </row>
    <row r="73" spans="1:14" x14ac:dyDescent="0.25">
      <c r="A73" t="s">
        <v>56</v>
      </c>
      <c r="B73" s="1">
        <v>191851411</v>
      </c>
      <c r="C73" s="2">
        <v>0.51300000000000001</v>
      </c>
      <c r="D73" s="2">
        <v>0.224</v>
      </c>
      <c r="E73" s="2">
        <v>0.20699999999999999</v>
      </c>
      <c r="F73" s="2">
        <v>2.5999999999999999E-2</v>
      </c>
      <c r="G73" s="2">
        <v>1.6E-2</v>
      </c>
      <c r="H73" s="2">
        <v>7.0000000000000001E-3</v>
      </c>
      <c r="I73" s="2">
        <v>6.0000000000000001E-3</v>
      </c>
      <c r="J73" s="2">
        <v>1E-3</v>
      </c>
      <c r="K73" s="2">
        <f t="shared" si="2"/>
        <v>0.23100000000000001</v>
      </c>
      <c r="L73" t="s">
        <v>189</v>
      </c>
      <c r="M73" s="1">
        <v>1260</v>
      </c>
      <c r="N73">
        <v>58</v>
      </c>
    </row>
    <row r="74" spans="1:14" x14ac:dyDescent="0.25">
      <c r="A74" t="s">
        <v>57</v>
      </c>
      <c r="B74" s="1">
        <v>25432033</v>
      </c>
      <c r="C74" s="2">
        <v>0.27150000000000002</v>
      </c>
      <c r="D74" s="2">
        <v>0.31080000000000002</v>
      </c>
      <c r="E74" s="2">
        <v>0.30149999999999999</v>
      </c>
      <c r="F74" s="2">
        <v>0.1132</v>
      </c>
      <c r="G74" s="2">
        <v>8.0000000000000004E-4</v>
      </c>
      <c r="H74" s="2">
        <v>1E-3</v>
      </c>
      <c r="I74" s="2">
        <v>1E-3</v>
      </c>
      <c r="J74" s="2">
        <v>2.9999999999999997E-4</v>
      </c>
      <c r="K74" s="2">
        <f t="shared" si="2"/>
        <v>0.31180000000000002</v>
      </c>
      <c r="L74" t="s">
        <v>190</v>
      </c>
      <c r="M74" s="1">
        <v>2354</v>
      </c>
      <c r="N74">
        <v>447</v>
      </c>
    </row>
    <row r="75" spans="1:14" x14ac:dyDescent="0.25">
      <c r="A75" t="s">
        <v>58</v>
      </c>
      <c r="B75" s="1">
        <v>2083690</v>
      </c>
      <c r="C75" s="2">
        <v>0.3</v>
      </c>
      <c r="D75" s="2">
        <v>0.34</v>
      </c>
      <c r="E75" s="2">
        <v>0.15</v>
      </c>
      <c r="F75" s="2">
        <v>0.06</v>
      </c>
      <c r="G75" s="2">
        <v>0.05</v>
      </c>
      <c r="H75" s="2">
        <v>0.06</v>
      </c>
      <c r="I75" s="2">
        <v>0.03</v>
      </c>
      <c r="J75" s="2">
        <v>0.01</v>
      </c>
      <c r="K75" s="2">
        <f t="shared" si="2"/>
        <v>0.4</v>
      </c>
      <c r="L75" t="s">
        <v>191</v>
      </c>
      <c r="M75" s="1">
        <v>2311</v>
      </c>
      <c r="N75">
        <v>3</v>
      </c>
    </row>
    <row r="76" spans="1:14" x14ac:dyDescent="0.25">
      <c r="A76" t="s">
        <v>102</v>
      </c>
      <c r="B76" s="1">
        <v>5330986</v>
      </c>
      <c r="C76" s="2">
        <v>0.33200000000000002</v>
      </c>
      <c r="D76" s="2">
        <v>0.41599999999999998</v>
      </c>
      <c r="E76" s="2">
        <v>6.8000000000000005E-2</v>
      </c>
      <c r="F76" s="2">
        <v>3.4000000000000002E-2</v>
      </c>
      <c r="G76" s="2">
        <v>5.8000000000000003E-2</v>
      </c>
      <c r="H76" s="2">
        <v>7.3999999999999996E-2</v>
      </c>
      <c r="I76" s="2">
        <v>1.2E-2</v>
      </c>
      <c r="J76" s="2">
        <v>6.0000000000000001E-3</v>
      </c>
      <c r="K76" s="2">
        <f t="shared" si="2"/>
        <v>0.49</v>
      </c>
      <c r="L76" t="s">
        <v>192</v>
      </c>
      <c r="M76">
        <v>214</v>
      </c>
    </row>
    <row r="77" spans="1:14" x14ac:dyDescent="0.25">
      <c r="A77" t="s">
        <v>59</v>
      </c>
      <c r="B77" s="1">
        <v>180440005</v>
      </c>
      <c r="C77" s="2">
        <v>0.26629999999999998</v>
      </c>
      <c r="D77" s="2">
        <v>0.216</v>
      </c>
      <c r="E77" s="2">
        <v>0.34399999999999997</v>
      </c>
      <c r="F77" s="2">
        <v>9.5200000000000007E-2</v>
      </c>
      <c r="G77" s="2">
        <v>2.1700000000000001E-2</v>
      </c>
      <c r="H77" s="2">
        <v>1.66E-2</v>
      </c>
      <c r="I77" s="2">
        <v>3.5700000000000003E-2</v>
      </c>
      <c r="J77" s="2">
        <v>4.4999999999999997E-3</v>
      </c>
      <c r="K77" s="2">
        <f t="shared" si="2"/>
        <v>0.2326</v>
      </c>
      <c r="L77" t="s">
        <v>193</v>
      </c>
      <c r="M77" s="1">
        <v>1396</v>
      </c>
      <c r="N77">
        <v>9</v>
      </c>
    </row>
    <row r="78" spans="1:14" x14ac:dyDescent="0.25">
      <c r="A78" t="s">
        <v>60</v>
      </c>
      <c r="B78" s="1">
        <v>7952511</v>
      </c>
      <c r="C78" s="2">
        <v>0.48</v>
      </c>
      <c r="D78" s="2">
        <v>0.372</v>
      </c>
      <c r="E78" s="2">
        <v>9.6000000000000002E-2</v>
      </c>
      <c r="F78" s="2">
        <v>2.8000000000000001E-2</v>
      </c>
      <c r="G78" s="2">
        <v>0.01</v>
      </c>
      <c r="H78" s="2">
        <v>8.0000000000000002E-3</v>
      </c>
      <c r="I78" s="2">
        <v>4.0000000000000001E-3</v>
      </c>
      <c r="J78" s="2">
        <v>2E-3</v>
      </c>
      <c r="K78" s="2">
        <f t="shared" si="2"/>
        <v>0.38</v>
      </c>
      <c r="L78" t="s">
        <v>194</v>
      </c>
      <c r="M78">
        <v>11</v>
      </c>
      <c r="N78">
        <v>0.4</v>
      </c>
    </row>
    <row r="79" spans="1:14" x14ac:dyDescent="0.25">
      <c r="A79" t="s">
        <v>103</v>
      </c>
      <c r="B79" s="1">
        <v>32167717</v>
      </c>
      <c r="C79" s="2">
        <v>0.7</v>
      </c>
      <c r="D79" s="2">
        <v>0.184</v>
      </c>
      <c r="E79" s="2">
        <v>7.8E-2</v>
      </c>
      <c r="F79" s="2">
        <v>1.6E-2</v>
      </c>
      <c r="G79" s="2">
        <v>1.4E-2</v>
      </c>
      <c r="H79" s="2">
        <v>5.0000000000000001E-3</v>
      </c>
      <c r="I79" s="2">
        <v>2.8E-3</v>
      </c>
      <c r="J79" s="2">
        <v>2.0000000000000001E-4</v>
      </c>
      <c r="K79" s="2">
        <f t="shared" si="2"/>
        <v>0.189</v>
      </c>
      <c r="L79" t="s">
        <v>195</v>
      </c>
      <c r="M79">
        <v>203</v>
      </c>
      <c r="N79">
        <v>3</v>
      </c>
    </row>
    <row r="80" spans="1:14" x14ac:dyDescent="0.25">
      <c r="A80" t="s">
        <v>104</v>
      </c>
      <c r="B80" s="1">
        <v>103801747</v>
      </c>
      <c r="C80" s="2">
        <v>0.45900000000000002</v>
      </c>
      <c r="D80" s="2">
        <v>0.22900000000000001</v>
      </c>
      <c r="E80" s="2">
        <v>0.249</v>
      </c>
      <c r="F80" s="2">
        <v>5.9700000000000003E-2</v>
      </c>
      <c r="G80" s="2">
        <v>1E-3</v>
      </c>
      <c r="H80" s="2">
        <v>1E-3</v>
      </c>
      <c r="I80" s="2">
        <v>1E-3</v>
      </c>
      <c r="J80" s="2">
        <v>2.9999999999999997E-4</v>
      </c>
      <c r="K80" s="2">
        <f t="shared" si="2"/>
        <v>0.23</v>
      </c>
      <c r="L80" t="s">
        <v>196</v>
      </c>
      <c r="M80" s="1">
        <v>2218</v>
      </c>
      <c r="N80">
        <v>105</v>
      </c>
    </row>
    <row r="81" spans="1:14" x14ac:dyDescent="0.25">
      <c r="A81" t="s">
        <v>105</v>
      </c>
      <c r="B81" s="1">
        <v>38563480</v>
      </c>
      <c r="C81" s="2">
        <v>0.31</v>
      </c>
      <c r="D81" s="2">
        <v>0.32</v>
      </c>
      <c r="E81" s="2">
        <v>0.15</v>
      </c>
      <c r="F81" s="2">
        <v>7.0000000000000007E-2</v>
      </c>
      <c r="G81" s="2">
        <v>0.06</v>
      </c>
      <c r="H81" s="2">
        <v>0.06</v>
      </c>
      <c r="I81" s="2">
        <v>0.02</v>
      </c>
      <c r="J81" s="2">
        <v>0.01</v>
      </c>
      <c r="K81" s="2">
        <f t="shared" si="2"/>
        <v>0.38</v>
      </c>
      <c r="L81" t="s">
        <v>197</v>
      </c>
      <c r="M81">
        <v>311</v>
      </c>
      <c r="N81">
        <v>1</v>
      </c>
    </row>
    <row r="82" spans="1:14" x14ac:dyDescent="0.25">
      <c r="A82" t="s">
        <v>106</v>
      </c>
      <c r="B82" s="1">
        <v>10264672</v>
      </c>
      <c r="C82" s="2">
        <v>0.36199999999999999</v>
      </c>
      <c r="D82" s="2">
        <v>0.39800000000000002</v>
      </c>
      <c r="E82" s="2">
        <v>6.6000000000000003E-2</v>
      </c>
      <c r="F82" s="2">
        <v>2.9000000000000001E-2</v>
      </c>
      <c r="G82" s="2">
        <v>6.0999999999999999E-2</v>
      </c>
      <c r="H82" s="2">
        <v>6.8000000000000005E-2</v>
      </c>
      <c r="I82" s="2">
        <v>1.0999999999999999E-2</v>
      </c>
      <c r="J82" s="2">
        <v>5.0000000000000001E-3</v>
      </c>
      <c r="K82" s="2">
        <f t="shared" si="2"/>
        <v>0.46600000000000003</v>
      </c>
      <c r="L82" t="s">
        <v>198</v>
      </c>
      <c r="M82" s="1">
        <v>5224</v>
      </c>
    </row>
    <row r="83" spans="1:14" x14ac:dyDescent="0.25">
      <c r="A83" t="s">
        <v>61</v>
      </c>
      <c r="B83" s="1">
        <v>19237087</v>
      </c>
      <c r="C83" s="2">
        <v>0.28000000000000003</v>
      </c>
      <c r="D83" s="2">
        <v>0.36499999999999999</v>
      </c>
      <c r="E83" s="2">
        <v>0.13600000000000001</v>
      </c>
      <c r="F83" s="2">
        <v>6.8000000000000005E-2</v>
      </c>
      <c r="G83" s="2">
        <v>0.05</v>
      </c>
      <c r="H83" s="2">
        <v>6.5000000000000002E-2</v>
      </c>
      <c r="I83" s="2">
        <v>2.4E-2</v>
      </c>
      <c r="J83" s="2">
        <v>1.2E-2</v>
      </c>
      <c r="K83" s="2">
        <f t="shared" si="2"/>
        <v>0.43</v>
      </c>
      <c r="L83" t="s">
        <v>199</v>
      </c>
      <c r="M83">
        <v>287</v>
      </c>
      <c r="N83">
        <v>17</v>
      </c>
    </row>
    <row r="84" spans="1:14" x14ac:dyDescent="0.25">
      <c r="A84" t="s">
        <v>62</v>
      </c>
      <c r="B84" s="1">
        <v>143374801</v>
      </c>
      <c r="C84" s="2">
        <v>0.28000000000000003</v>
      </c>
      <c r="D84" s="2">
        <v>0.3</v>
      </c>
      <c r="E84" s="2">
        <v>0.2</v>
      </c>
      <c r="F84" s="2">
        <v>7.0000000000000007E-2</v>
      </c>
      <c r="G84" s="2">
        <v>4.9000000000000002E-2</v>
      </c>
      <c r="H84" s="2">
        <v>5.8000000000000003E-2</v>
      </c>
      <c r="I84" s="2">
        <v>3.2000000000000001E-2</v>
      </c>
      <c r="J84" s="2">
        <v>1.0999999999999999E-2</v>
      </c>
      <c r="K84" s="2">
        <f t="shared" si="2"/>
        <v>0.35799999999999998</v>
      </c>
      <c r="L84" t="s">
        <v>200</v>
      </c>
      <c r="M84">
        <v>229</v>
      </c>
    </row>
    <row r="85" spans="1:14" x14ac:dyDescent="0.25">
      <c r="A85" t="s">
        <v>107</v>
      </c>
      <c r="B85" s="1">
        <v>32744532</v>
      </c>
      <c r="C85" s="2">
        <v>0.47799999999999998</v>
      </c>
      <c r="D85" s="2">
        <v>0.23899999999999999</v>
      </c>
      <c r="E85" s="2">
        <v>0.17</v>
      </c>
      <c r="F85" s="2">
        <v>0.04</v>
      </c>
      <c r="G85" s="2">
        <v>0.04</v>
      </c>
      <c r="H85" s="2">
        <v>0.02</v>
      </c>
      <c r="I85" s="2">
        <v>0.01</v>
      </c>
      <c r="J85" s="2">
        <v>3.0000000000000001E-3</v>
      </c>
      <c r="K85" s="2">
        <f t="shared" si="2"/>
        <v>0.25900000000000001</v>
      </c>
      <c r="L85" t="s">
        <v>201</v>
      </c>
      <c r="M85">
        <v>204</v>
      </c>
    </row>
    <row r="86" spans="1:14" x14ac:dyDescent="0.25">
      <c r="A86" t="s">
        <v>63</v>
      </c>
      <c r="B86" s="1">
        <v>8776827</v>
      </c>
      <c r="C86" s="2">
        <v>0.31919999999999998</v>
      </c>
      <c r="D86" s="2">
        <v>0.3528</v>
      </c>
      <c r="E86" s="2">
        <v>0.126</v>
      </c>
      <c r="F86" s="2">
        <v>4.2000000000000003E-2</v>
      </c>
      <c r="G86" s="2">
        <v>6.08E-2</v>
      </c>
      <c r="H86" s="2">
        <v>6.7199999999999996E-2</v>
      </c>
      <c r="I86" s="2">
        <v>2.4E-2</v>
      </c>
      <c r="J86" s="2">
        <v>8.0000000000000002E-3</v>
      </c>
      <c r="K86" s="2">
        <f t="shared" si="2"/>
        <v>0.42</v>
      </c>
      <c r="L86" t="s">
        <v>202</v>
      </c>
      <c r="M86">
        <v>410</v>
      </c>
      <c r="N86">
        <v>35</v>
      </c>
    </row>
    <row r="87" spans="1:14" x14ac:dyDescent="0.25">
      <c r="A87" t="s">
        <v>108</v>
      </c>
      <c r="B87" s="1">
        <v>5784819</v>
      </c>
      <c r="C87" s="2">
        <v>0.44700000000000001</v>
      </c>
      <c r="D87" s="2">
        <v>0.23899999999999999</v>
      </c>
      <c r="E87" s="2">
        <v>0.245</v>
      </c>
      <c r="F87" s="2">
        <v>5.6000000000000001E-2</v>
      </c>
      <c r="G87" s="2">
        <v>6.0000000000000001E-3</v>
      </c>
      <c r="H87" s="2">
        <v>3.0000000000000001E-3</v>
      </c>
      <c r="I87" s="2">
        <v>3.0000000000000001E-3</v>
      </c>
      <c r="J87" s="2">
        <v>1E-3</v>
      </c>
      <c r="K87" s="2">
        <f t="shared" si="2"/>
        <v>0.24199999999999999</v>
      </c>
      <c r="L87" t="s">
        <v>203</v>
      </c>
      <c r="M87">
        <v>380</v>
      </c>
      <c r="N87">
        <v>13</v>
      </c>
    </row>
    <row r="88" spans="1:14" x14ac:dyDescent="0.25">
      <c r="A88" t="s">
        <v>109</v>
      </c>
      <c r="B88" s="1">
        <v>5432265</v>
      </c>
      <c r="C88" s="2">
        <v>0.27200000000000002</v>
      </c>
      <c r="D88" s="2">
        <v>0.35699999999999998</v>
      </c>
      <c r="E88" s="2">
        <v>0.153</v>
      </c>
      <c r="F88" s="2">
        <v>6.8000000000000005E-2</v>
      </c>
      <c r="G88" s="2">
        <v>4.8000000000000001E-2</v>
      </c>
      <c r="H88" s="2">
        <v>6.3E-2</v>
      </c>
      <c r="I88" s="2">
        <v>2.7E-2</v>
      </c>
      <c r="J88" s="2">
        <v>1.2E-2</v>
      </c>
      <c r="K88" s="2">
        <f t="shared" si="2"/>
        <v>0.42</v>
      </c>
      <c r="L88" t="s">
        <v>204</v>
      </c>
      <c r="M88">
        <v>314</v>
      </c>
      <c r="N88">
        <v>2</v>
      </c>
    </row>
    <row r="89" spans="1:14" x14ac:dyDescent="0.25">
      <c r="A89" t="s">
        <v>64</v>
      </c>
      <c r="B89" s="1">
        <v>2071258</v>
      </c>
      <c r="C89" s="2">
        <v>0.31</v>
      </c>
      <c r="D89" s="2">
        <v>0.33</v>
      </c>
      <c r="E89" s="2">
        <v>0.12</v>
      </c>
      <c r="F89" s="2">
        <v>0.06</v>
      </c>
      <c r="G89" s="2">
        <v>7.0000000000000007E-2</v>
      </c>
      <c r="H89" s="2">
        <v>7.0000000000000007E-2</v>
      </c>
      <c r="I89" s="2">
        <v>0.03</v>
      </c>
      <c r="J89" s="2">
        <v>0.01</v>
      </c>
      <c r="K89" s="2">
        <f t="shared" si="2"/>
        <v>0.4</v>
      </c>
      <c r="L89" t="s">
        <v>205</v>
      </c>
      <c r="M89">
        <v>696</v>
      </c>
      <c r="N89">
        <v>6</v>
      </c>
    </row>
    <row r="90" spans="1:14" x14ac:dyDescent="0.25">
      <c r="A90" t="s">
        <v>110</v>
      </c>
      <c r="B90" s="1">
        <v>55437815</v>
      </c>
      <c r="C90" s="2">
        <v>0.39</v>
      </c>
      <c r="D90" s="2">
        <v>0.32</v>
      </c>
      <c r="E90" s="2">
        <v>0.12</v>
      </c>
      <c r="F90" s="2">
        <v>0.03</v>
      </c>
      <c r="G90" s="2">
        <v>0.06</v>
      </c>
      <c r="H90" s="2">
        <v>0.05</v>
      </c>
      <c r="I90" s="2">
        <v>0.02</v>
      </c>
      <c r="J90" s="2">
        <v>0.01</v>
      </c>
      <c r="K90" s="2">
        <f t="shared" si="2"/>
        <v>0.37</v>
      </c>
      <c r="L90" t="s">
        <v>206</v>
      </c>
      <c r="M90">
        <v>196</v>
      </c>
      <c r="N90">
        <v>15</v>
      </c>
    </row>
    <row r="91" spans="1:14" x14ac:dyDescent="0.25">
      <c r="A91" t="s">
        <v>65</v>
      </c>
      <c r="B91" s="1">
        <v>50748307</v>
      </c>
      <c r="C91" s="2">
        <v>0.27900000000000003</v>
      </c>
      <c r="D91" s="2">
        <v>0.3387</v>
      </c>
      <c r="E91" s="2">
        <v>0.26919999999999999</v>
      </c>
      <c r="F91" s="2">
        <v>0.10979999999999999</v>
      </c>
      <c r="G91" s="2">
        <v>1E-3</v>
      </c>
      <c r="H91" s="2">
        <v>1.2999999999999999E-3</v>
      </c>
      <c r="I91" s="2">
        <v>8.0000000000000004E-4</v>
      </c>
      <c r="J91" s="2">
        <v>2.0000000000000001E-4</v>
      </c>
      <c r="K91" s="2">
        <f t="shared" si="2"/>
        <v>0.34</v>
      </c>
      <c r="L91" t="s">
        <v>207</v>
      </c>
      <c r="M91">
        <v>270</v>
      </c>
      <c r="N91">
        <v>4</v>
      </c>
    </row>
    <row r="92" spans="1:14" x14ac:dyDescent="0.25">
      <c r="A92" t="s">
        <v>111</v>
      </c>
      <c r="B92" s="1">
        <v>46070163</v>
      </c>
      <c r="C92" s="2">
        <v>0.35</v>
      </c>
      <c r="D92" s="2">
        <v>0.36</v>
      </c>
      <c r="E92" s="2">
        <v>0.08</v>
      </c>
      <c r="F92" s="2">
        <v>2.5000000000000001E-2</v>
      </c>
      <c r="G92" s="2">
        <v>0.09</v>
      </c>
      <c r="H92" s="2">
        <v>7.0000000000000007E-2</v>
      </c>
      <c r="I92" s="2">
        <v>0.02</v>
      </c>
      <c r="J92" s="2">
        <v>5.0000000000000001E-3</v>
      </c>
      <c r="K92" s="2">
        <f t="shared" si="2"/>
        <v>0.43</v>
      </c>
      <c r="L92" t="s">
        <v>208</v>
      </c>
      <c r="M92">
        <v>622</v>
      </c>
      <c r="N92">
        <v>25</v>
      </c>
    </row>
    <row r="93" spans="1:14" x14ac:dyDescent="0.25">
      <c r="A93" t="s">
        <v>66</v>
      </c>
      <c r="B93" s="1">
        <v>40827975</v>
      </c>
      <c r="C93" s="2">
        <v>0.48</v>
      </c>
      <c r="D93" s="2">
        <v>0.27700000000000002</v>
      </c>
      <c r="E93" s="2">
        <v>0.152</v>
      </c>
      <c r="F93" s="2">
        <v>2.8000000000000001E-2</v>
      </c>
      <c r="G93" s="2">
        <v>3.5000000000000003E-2</v>
      </c>
      <c r="H93" s="2">
        <v>1.7999999999999999E-2</v>
      </c>
      <c r="I93" s="2">
        <v>8.0000000000000002E-3</v>
      </c>
      <c r="J93" s="2">
        <v>2E-3</v>
      </c>
      <c r="K93" s="2">
        <f t="shared" si="2"/>
        <v>0.29500000000000004</v>
      </c>
      <c r="L93" t="s">
        <v>209</v>
      </c>
      <c r="M93">
        <v>148</v>
      </c>
      <c r="N93">
        <v>0.5</v>
      </c>
    </row>
    <row r="94" spans="1:14" x14ac:dyDescent="0.25">
      <c r="A94" t="s">
        <v>112</v>
      </c>
      <c r="B94" s="1">
        <v>9920843</v>
      </c>
      <c r="C94" s="2">
        <v>0.32</v>
      </c>
      <c r="D94" s="2">
        <v>0.37</v>
      </c>
      <c r="E94" s="2">
        <v>0.1</v>
      </c>
      <c r="F94" s="2">
        <v>0.05</v>
      </c>
      <c r="G94" s="2">
        <v>0.06</v>
      </c>
      <c r="H94" s="2">
        <v>7.0000000000000007E-2</v>
      </c>
      <c r="I94" s="2">
        <v>0.02</v>
      </c>
      <c r="J94" s="2">
        <v>0.01</v>
      </c>
      <c r="K94" s="2">
        <f t="shared" si="2"/>
        <v>0.44</v>
      </c>
      <c r="L94" t="s">
        <v>210</v>
      </c>
      <c r="M94">
        <v>415</v>
      </c>
      <c r="N94">
        <v>57</v>
      </c>
    </row>
    <row r="95" spans="1:14" x14ac:dyDescent="0.25">
      <c r="A95" t="s">
        <v>113</v>
      </c>
      <c r="B95" s="1">
        <v>8454321</v>
      </c>
      <c r="C95" s="2">
        <v>0.35</v>
      </c>
      <c r="D95" s="2">
        <v>0.38</v>
      </c>
      <c r="E95" s="2">
        <v>0.08</v>
      </c>
      <c r="F95" s="2">
        <v>0.04</v>
      </c>
      <c r="G95" s="2">
        <v>0.06</v>
      </c>
      <c r="H95" s="2">
        <v>7.0000000000000007E-2</v>
      </c>
      <c r="I95" s="2">
        <v>0.01</v>
      </c>
      <c r="J95" s="2">
        <v>0.01</v>
      </c>
      <c r="K95" s="2">
        <f t="shared" si="2"/>
        <v>0.45</v>
      </c>
      <c r="L95" t="s">
        <v>211</v>
      </c>
      <c r="M95" s="1">
        <v>5298</v>
      </c>
      <c r="N95">
        <v>29</v>
      </c>
    </row>
    <row r="96" spans="1:14" x14ac:dyDescent="0.25">
      <c r="A96" t="s">
        <v>67</v>
      </c>
      <c r="B96" s="1">
        <v>18920698</v>
      </c>
      <c r="C96" s="2">
        <v>0.43</v>
      </c>
      <c r="D96" s="2">
        <v>0.3</v>
      </c>
      <c r="E96" s="2">
        <v>0.14000000000000001</v>
      </c>
      <c r="F96" s="2">
        <v>3.6999999999999998E-2</v>
      </c>
      <c r="G96" s="2">
        <v>0.05</v>
      </c>
      <c r="H96" s="2">
        <v>0.03</v>
      </c>
      <c r="I96" s="2">
        <v>0.01</v>
      </c>
      <c r="J96" s="2">
        <v>3.0000000000000001E-3</v>
      </c>
      <c r="K96" s="2">
        <f t="shared" si="2"/>
        <v>0.32999999999999996</v>
      </c>
      <c r="L96" t="s">
        <v>212</v>
      </c>
      <c r="M96">
        <v>186</v>
      </c>
      <c r="N96">
        <v>5</v>
      </c>
    </row>
    <row r="97" spans="1:14" x14ac:dyDescent="0.25">
      <c r="A97" t="s">
        <v>68</v>
      </c>
      <c r="B97" s="1">
        <v>23234936</v>
      </c>
      <c r="C97" s="2">
        <v>0.439</v>
      </c>
      <c r="D97" s="2">
        <v>0.25900000000000001</v>
      </c>
      <c r="E97" s="2">
        <v>0.23899999999999999</v>
      </c>
      <c r="F97" s="2">
        <v>0.06</v>
      </c>
      <c r="G97" s="2">
        <v>1.6999999999999999E-3</v>
      </c>
      <c r="H97" s="2">
        <v>1E-3</v>
      </c>
      <c r="I97" s="2">
        <v>1E-4</v>
      </c>
      <c r="J97" s="2">
        <v>2.0000000000000001E-4</v>
      </c>
      <c r="K97" s="2">
        <f t="shared" si="2"/>
        <v>0.26</v>
      </c>
      <c r="L97" t="s">
        <v>213</v>
      </c>
      <c r="M97">
        <v>114</v>
      </c>
      <c r="N97">
        <v>7</v>
      </c>
    </row>
    <row r="98" spans="1:14" x14ac:dyDescent="0.25">
      <c r="A98" t="s">
        <v>69</v>
      </c>
      <c r="B98" s="1">
        <v>68298027</v>
      </c>
      <c r="C98" s="2">
        <v>0.40799999999999997</v>
      </c>
      <c r="D98" s="2">
        <v>0.16900000000000001</v>
      </c>
      <c r="E98" s="2">
        <v>0.36799999999999999</v>
      </c>
      <c r="F98" s="2">
        <v>4.9700000000000001E-2</v>
      </c>
      <c r="G98" s="2">
        <v>2E-3</v>
      </c>
      <c r="H98" s="2">
        <v>1E-3</v>
      </c>
      <c r="I98" s="2">
        <v>2E-3</v>
      </c>
      <c r="J98" s="2">
        <v>2.9999999999999997E-4</v>
      </c>
      <c r="K98" s="2">
        <f t="shared" ref="K98:K108" si="3">D98+H98</f>
        <v>0.17</v>
      </c>
      <c r="L98" t="s">
        <v>214</v>
      </c>
      <c r="M98" s="1">
        <v>2047</v>
      </c>
      <c r="N98">
        <v>99</v>
      </c>
    </row>
    <row r="99" spans="1:14" x14ac:dyDescent="0.25">
      <c r="A99" t="s">
        <v>114</v>
      </c>
      <c r="B99" s="1">
        <v>80420065</v>
      </c>
      <c r="C99" s="2">
        <v>0.29799999999999999</v>
      </c>
      <c r="D99" s="2">
        <v>0.378</v>
      </c>
      <c r="E99" s="2">
        <v>0.14199999999999999</v>
      </c>
      <c r="F99" s="2">
        <v>7.1999999999999995E-2</v>
      </c>
      <c r="G99" s="2">
        <v>3.9E-2</v>
      </c>
      <c r="H99" s="2">
        <v>4.7E-2</v>
      </c>
      <c r="I99" s="2">
        <v>1.6E-2</v>
      </c>
      <c r="J99" s="2">
        <v>8.0000000000000002E-3</v>
      </c>
      <c r="K99" s="2">
        <f t="shared" si="3"/>
        <v>0.42499999999999999</v>
      </c>
      <c r="L99" t="s">
        <v>215</v>
      </c>
      <c r="M99">
        <v>308</v>
      </c>
      <c r="N99">
        <v>9</v>
      </c>
    </row>
    <row r="100" spans="1:14" x14ac:dyDescent="0.25">
      <c r="A100" t="s">
        <v>70</v>
      </c>
      <c r="B100" s="1">
        <v>43276492</v>
      </c>
      <c r="C100" s="2">
        <v>0.437</v>
      </c>
      <c r="D100" s="2">
        <v>0.39</v>
      </c>
      <c r="E100" s="2">
        <v>0.107</v>
      </c>
      <c r="F100" s="2">
        <v>3.9E-2</v>
      </c>
      <c r="G100" s="2">
        <v>1.2999999999999999E-2</v>
      </c>
      <c r="H100" s="2">
        <v>0.01</v>
      </c>
      <c r="I100" s="2">
        <v>3.0000000000000001E-3</v>
      </c>
      <c r="J100" s="2">
        <v>1E-3</v>
      </c>
      <c r="K100" s="2">
        <f t="shared" si="3"/>
        <v>0.4</v>
      </c>
      <c r="L100" t="s">
        <v>216</v>
      </c>
      <c r="M100" s="1">
        <v>5108</v>
      </c>
      <c r="N100">
        <v>340</v>
      </c>
    </row>
    <row r="101" spans="1:14" x14ac:dyDescent="0.25">
      <c r="A101" t="s">
        <v>71</v>
      </c>
      <c r="B101" s="1">
        <v>44404078</v>
      </c>
      <c r="C101" s="2">
        <v>0.32</v>
      </c>
      <c r="D101" s="2">
        <v>0.34</v>
      </c>
      <c r="E101" s="2">
        <v>0.15</v>
      </c>
      <c r="F101" s="2">
        <v>0.05</v>
      </c>
      <c r="G101" s="2">
        <v>0.05</v>
      </c>
      <c r="H101" s="2">
        <v>0.06</v>
      </c>
      <c r="I101" s="2">
        <v>0.02</v>
      </c>
      <c r="J101" s="2">
        <v>0.01</v>
      </c>
      <c r="K101" s="2">
        <f t="shared" si="3"/>
        <v>0.4</v>
      </c>
      <c r="L101" t="s">
        <v>217</v>
      </c>
      <c r="M101" s="1">
        <v>3953</v>
      </c>
      <c r="N101">
        <v>282</v>
      </c>
    </row>
    <row r="102" spans="1:14" x14ac:dyDescent="0.25">
      <c r="A102" t="s">
        <v>72</v>
      </c>
      <c r="B102" s="1">
        <v>3398017</v>
      </c>
      <c r="C102" s="2">
        <v>0.441</v>
      </c>
      <c r="D102" s="2">
        <v>0.219</v>
      </c>
      <c r="E102" s="2">
        <v>0.20899999999999999</v>
      </c>
      <c r="F102" s="2">
        <v>4.2999999999999997E-2</v>
      </c>
      <c r="G102" s="2">
        <v>4.2999999999999997E-2</v>
      </c>
      <c r="H102" s="2">
        <v>2.1000000000000001E-2</v>
      </c>
      <c r="I102" s="2">
        <v>0.02</v>
      </c>
      <c r="J102" s="2">
        <v>4.0000000000000001E-3</v>
      </c>
      <c r="K102" s="2">
        <f t="shared" si="3"/>
        <v>0.24</v>
      </c>
      <c r="L102" t="s">
        <v>218</v>
      </c>
      <c r="M102" s="1">
        <v>1942</v>
      </c>
      <c r="N102">
        <v>32</v>
      </c>
    </row>
    <row r="103" spans="1:14" x14ac:dyDescent="0.25">
      <c r="A103" t="s">
        <v>73</v>
      </c>
      <c r="B103" s="1">
        <v>65512375</v>
      </c>
      <c r="C103" s="2">
        <v>0.38</v>
      </c>
      <c r="D103" s="2">
        <v>0.32</v>
      </c>
      <c r="E103" s="2">
        <v>0.08</v>
      </c>
      <c r="F103" s="2">
        <v>0.03</v>
      </c>
      <c r="G103" s="2">
        <v>0.09</v>
      </c>
      <c r="H103" s="2">
        <v>7.0000000000000007E-2</v>
      </c>
      <c r="I103" s="2">
        <v>0.02</v>
      </c>
      <c r="J103" s="2">
        <v>0.01</v>
      </c>
      <c r="K103" s="2">
        <f t="shared" si="3"/>
        <v>0.39</v>
      </c>
      <c r="L103" t="s">
        <v>219</v>
      </c>
      <c r="M103" s="1">
        <v>3886</v>
      </c>
      <c r="N103">
        <v>561</v>
      </c>
    </row>
    <row r="104" spans="1:14" x14ac:dyDescent="0.25">
      <c r="A104" t="s">
        <v>339</v>
      </c>
      <c r="B104" s="1">
        <v>326481533</v>
      </c>
      <c r="C104" s="2">
        <v>0.374</v>
      </c>
      <c r="D104" s="2">
        <v>0.35699999999999998</v>
      </c>
      <c r="E104" s="2">
        <v>8.5000000000000006E-2</v>
      </c>
      <c r="F104" s="2">
        <v>3.4000000000000002E-2</v>
      </c>
      <c r="G104" s="2">
        <v>6.6000000000000003E-2</v>
      </c>
      <c r="H104" s="2">
        <v>6.3E-2</v>
      </c>
      <c r="I104" s="2">
        <v>1.4999999999999999E-2</v>
      </c>
      <c r="J104" s="2">
        <v>6.0000000000000001E-3</v>
      </c>
      <c r="K104" s="2">
        <f t="shared" si="3"/>
        <v>0.42</v>
      </c>
      <c r="L104" t="s">
        <v>220</v>
      </c>
      <c r="M104">
        <v>135</v>
      </c>
      <c r="N104">
        <v>1</v>
      </c>
    </row>
    <row r="105" spans="1:14" x14ac:dyDescent="0.25">
      <c r="A105" t="s">
        <v>115</v>
      </c>
      <c r="B105" s="1">
        <v>32011082</v>
      </c>
      <c r="C105" s="2">
        <v>0.58299999999999996</v>
      </c>
      <c r="D105" s="2">
        <v>0.28199999999999997</v>
      </c>
      <c r="E105" s="2">
        <v>5.6000000000000001E-2</v>
      </c>
      <c r="F105" s="2">
        <v>1.9E-2</v>
      </c>
      <c r="G105" s="2">
        <v>3.6999999999999998E-2</v>
      </c>
      <c r="H105" s="2">
        <v>1.7999999999999999E-2</v>
      </c>
      <c r="I105" s="2">
        <v>4.0000000000000001E-3</v>
      </c>
      <c r="J105" s="2">
        <v>1E-3</v>
      </c>
      <c r="K105" s="2">
        <f t="shared" si="3"/>
        <v>0.3</v>
      </c>
      <c r="L105" t="s">
        <v>221</v>
      </c>
      <c r="M105">
        <v>201</v>
      </c>
      <c r="N105">
        <v>3</v>
      </c>
    </row>
    <row r="106" spans="1:14" x14ac:dyDescent="0.25">
      <c r="A106" t="s">
        <v>74</v>
      </c>
      <c r="B106" s="1">
        <v>95414640</v>
      </c>
      <c r="C106" s="2">
        <v>0.41699999999999998</v>
      </c>
      <c r="D106" s="2">
        <v>0.219</v>
      </c>
      <c r="E106" s="2">
        <v>0.308</v>
      </c>
      <c r="F106" s="2">
        <v>4.9799999999999997E-2</v>
      </c>
      <c r="G106" s="2">
        <v>3.0000000000000001E-3</v>
      </c>
      <c r="H106" s="2">
        <v>1E-3</v>
      </c>
      <c r="I106" s="2">
        <v>2E-3</v>
      </c>
      <c r="J106" s="2">
        <v>2.0000000000000001E-4</v>
      </c>
      <c r="K106" s="2">
        <f t="shared" si="3"/>
        <v>0.22</v>
      </c>
      <c r="L106" t="s">
        <v>222</v>
      </c>
      <c r="M106">
        <v>135</v>
      </c>
      <c r="N106">
        <v>7</v>
      </c>
    </row>
    <row r="107" spans="1:14" x14ac:dyDescent="0.25">
      <c r="A107" t="s">
        <v>75</v>
      </c>
      <c r="B107" s="1">
        <v>29246429</v>
      </c>
      <c r="C107" s="2">
        <v>0.47839999999999999</v>
      </c>
      <c r="D107" s="2">
        <v>0.27500000000000002</v>
      </c>
      <c r="E107" s="2">
        <v>0.1532</v>
      </c>
      <c r="F107" s="2">
        <v>2.1399999999999999E-2</v>
      </c>
      <c r="G107" s="2">
        <v>3.6600000000000001E-2</v>
      </c>
      <c r="H107" s="2">
        <v>2.1000000000000001E-2</v>
      </c>
      <c r="I107" s="2">
        <v>1.17E-2</v>
      </c>
      <c r="J107" s="2">
        <v>1.6000000000000001E-3</v>
      </c>
      <c r="K107" s="2">
        <f t="shared" si="3"/>
        <v>0.29600000000000004</v>
      </c>
      <c r="L107" t="s">
        <v>223</v>
      </c>
      <c r="M107">
        <v>79</v>
      </c>
      <c r="N107">
        <v>0.9</v>
      </c>
    </row>
    <row r="108" spans="1:14" x14ac:dyDescent="0.25">
      <c r="A108" t="s">
        <v>76</v>
      </c>
      <c r="B108" s="1">
        <v>16912880</v>
      </c>
      <c r="C108" s="2">
        <v>0.63300000000000001</v>
      </c>
      <c r="D108" s="2">
        <v>0.185</v>
      </c>
      <c r="E108" s="2">
        <v>0.14599999999999999</v>
      </c>
      <c r="F108" s="2">
        <v>9.9000000000000008E-3</v>
      </c>
      <c r="G108" s="2">
        <v>1.7000000000000001E-2</v>
      </c>
      <c r="H108" s="2">
        <v>5.0000000000000001E-3</v>
      </c>
      <c r="I108" s="2">
        <v>4.0000000000000001E-3</v>
      </c>
      <c r="J108" s="2">
        <v>1E-4</v>
      </c>
      <c r="K108" s="2">
        <f t="shared" si="3"/>
        <v>0.19</v>
      </c>
      <c r="L108" t="s">
        <v>224</v>
      </c>
      <c r="M108">
        <v>677</v>
      </c>
      <c r="N108">
        <v>3</v>
      </c>
    </row>
    <row r="109" spans="1:14" x14ac:dyDescent="0.25">
      <c r="L109" t="s">
        <v>225</v>
      </c>
      <c r="M109">
        <v>52</v>
      </c>
      <c r="N109">
        <v>2</v>
      </c>
    </row>
    <row r="110" spans="1:14" x14ac:dyDescent="0.25">
      <c r="L110" t="s">
        <v>226</v>
      </c>
      <c r="M110" s="1">
        <v>7465</v>
      </c>
      <c r="N110">
        <v>62</v>
      </c>
    </row>
    <row r="111" spans="1:14" x14ac:dyDescent="0.25">
      <c r="L111" t="s">
        <v>227</v>
      </c>
      <c r="M111">
        <v>308</v>
      </c>
      <c r="N111">
        <v>3</v>
      </c>
    </row>
    <row r="112" spans="1:14" x14ac:dyDescent="0.25">
      <c r="L112" t="s">
        <v>228</v>
      </c>
      <c r="M112">
        <v>3</v>
      </c>
    </row>
    <row r="113" spans="12:14" x14ac:dyDescent="0.25">
      <c r="L113" t="s">
        <v>229</v>
      </c>
      <c r="M113">
        <v>576</v>
      </c>
      <c r="N113">
        <v>13</v>
      </c>
    </row>
    <row r="114" spans="12:14" x14ac:dyDescent="0.25">
      <c r="L114" t="s">
        <v>230</v>
      </c>
      <c r="M114">
        <v>195</v>
      </c>
      <c r="N114">
        <v>4</v>
      </c>
    </row>
    <row r="115" spans="12:14" x14ac:dyDescent="0.25">
      <c r="L115" t="s">
        <v>231</v>
      </c>
      <c r="M115">
        <v>2</v>
      </c>
    </row>
    <row r="116" spans="12:14" x14ac:dyDescent="0.25">
      <c r="L116" t="s">
        <v>232</v>
      </c>
      <c r="M116">
        <v>71</v>
      </c>
      <c r="N116">
        <v>6</v>
      </c>
    </row>
    <row r="117" spans="12:14" x14ac:dyDescent="0.25">
      <c r="L117" t="s">
        <v>233</v>
      </c>
      <c r="M117">
        <v>37</v>
      </c>
      <c r="N117">
        <v>0.7</v>
      </c>
    </row>
    <row r="118" spans="12:14" x14ac:dyDescent="0.25">
      <c r="L118" t="s">
        <v>234</v>
      </c>
      <c r="M118" s="1">
        <v>2151</v>
      </c>
      <c r="N118">
        <v>26</v>
      </c>
    </row>
    <row r="119" spans="12:14" x14ac:dyDescent="0.25">
      <c r="L119" t="s">
        <v>235</v>
      </c>
      <c r="M119">
        <v>629</v>
      </c>
      <c r="N119">
        <v>26</v>
      </c>
    </row>
    <row r="120" spans="12:14" x14ac:dyDescent="0.25">
      <c r="L120" t="s">
        <v>236</v>
      </c>
      <c r="M120" s="1">
        <v>6460</v>
      </c>
      <c r="N120">
        <v>176</v>
      </c>
    </row>
    <row r="121" spans="12:14" x14ac:dyDescent="0.25">
      <c r="L121" t="s">
        <v>237</v>
      </c>
      <c r="M121">
        <v>69</v>
      </c>
    </row>
    <row r="122" spans="12:14" x14ac:dyDescent="0.25">
      <c r="L122" t="s">
        <v>238</v>
      </c>
      <c r="M122">
        <v>38</v>
      </c>
      <c r="N122">
        <v>0.3</v>
      </c>
    </row>
    <row r="123" spans="12:14" x14ac:dyDescent="0.25">
      <c r="L123" t="s">
        <v>239</v>
      </c>
      <c r="M123">
        <v>21</v>
      </c>
      <c r="N123">
        <v>0.2</v>
      </c>
    </row>
    <row r="124" spans="12:14" x14ac:dyDescent="0.25">
      <c r="L124" t="s">
        <v>240</v>
      </c>
      <c r="M124">
        <v>257</v>
      </c>
      <c r="N124">
        <v>4</v>
      </c>
    </row>
    <row r="125" spans="12:14" x14ac:dyDescent="0.25">
      <c r="L125" t="s">
        <v>241</v>
      </c>
      <c r="M125" s="1">
        <v>3521</v>
      </c>
      <c r="N125">
        <v>15</v>
      </c>
    </row>
    <row r="126" spans="12:14" x14ac:dyDescent="0.25">
      <c r="L126" t="s">
        <v>242</v>
      </c>
      <c r="M126">
        <v>76</v>
      </c>
      <c r="N126">
        <v>4</v>
      </c>
    </row>
    <row r="127" spans="12:14" x14ac:dyDescent="0.25">
      <c r="L127" t="s">
        <v>243</v>
      </c>
      <c r="M127" s="1">
        <v>1425</v>
      </c>
      <c r="N127">
        <v>20</v>
      </c>
    </row>
    <row r="128" spans="12:14" x14ac:dyDescent="0.25">
      <c r="L128" t="s">
        <v>244</v>
      </c>
      <c r="M128">
        <v>538</v>
      </c>
      <c r="N128">
        <v>37</v>
      </c>
    </row>
    <row r="129" spans="12:14" x14ac:dyDescent="0.25">
      <c r="L129" t="s">
        <v>245</v>
      </c>
      <c r="M129">
        <v>204</v>
      </c>
      <c r="N129">
        <v>11</v>
      </c>
    </row>
    <row r="130" spans="12:14" x14ac:dyDescent="0.25">
      <c r="L130" t="s">
        <v>246</v>
      </c>
      <c r="M130">
        <v>265</v>
      </c>
      <c r="N130">
        <v>8</v>
      </c>
    </row>
    <row r="131" spans="12:14" x14ac:dyDescent="0.25">
      <c r="L131" t="s">
        <v>247</v>
      </c>
      <c r="M131" s="1">
        <v>7634</v>
      </c>
      <c r="N131">
        <v>92</v>
      </c>
    </row>
    <row r="132" spans="12:14" x14ac:dyDescent="0.25">
      <c r="L132" t="s">
        <v>248</v>
      </c>
      <c r="M132">
        <v>882</v>
      </c>
      <c r="N132">
        <v>105</v>
      </c>
    </row>
    <row r="133" spans="12:14" x14ac:dyDescent="0.25">
      <c r="L133" t="s">
        <v>249</v>
      </c>
      <c r="M133" s="1">
        <v>2404</v>
      </c>
      <c r="N133">
        <v>85</v>
      </c>
    </row>
    <row r="134" spans="12:14" x14ac:dyDescent="0.25">
      <c r="L134" t="s">
        <v>250</v>
      </c>
      <c r="M134" s="1">
        <v>2524</v>
      </c>
      <c r="N134">
        <v>102</v>
      </c>
    </row>
    <row r="135" spans="12:14" x14ac:dyDescent="0.25">
      <c r="L135" t="s">
        <v>251</v>
      </c>
      <c r="M135">
        <v>59</v>
      </c>
    </row>
    <row r="136" spans="12:14" x14ac:dyDescent="0.25">
      <c r="L136" t="s">
        <v>252</v>
      </c>
      <c r="M136">
        <v>516</v>
      </c>
      <c r="N136">
        <v>14</v>
      </c>
    </row>
    <row r="137" spans="12:14" x14ac:dyDescent="0.25">
      <c r="L137" t="s">
        <v>253</v>
      </c>
      <c r="M137" s="1">
        <v>2204</v>
      </c>
      <c r="N137">
        <v>200</v>
      </c>
    </row>
    <row r="138" spans="12:14" x14ac:dyDescent="0.25">
      <c r="L138" t="s">
        <v>254</v>
      </c>
      <c r="M138">
        <v>222</v>
      </c>
      <c r="N138">
        <v>6</v>
      </c>
    </row>
    <row r="139" spans="12:14" x14ac:dyDescent="0.25">
      <c r="L139" t="s">
        <v>255</v>
      </c>
      <c r="M139">
        <v>14</v>
      </c>
      <c r="N139">
        <v>0.06</v>
      </c>
    </row>
    <row r="140" spans="12:14" x14ac:dyDescent="0.25">
      <c r="L140" t="s">
        <v>256</v>
      </c>
    </row>
    <row r="141" spans="12:14" x14ac:dyDescent="0.25">
      <c r="L141" t="s">
        <v>257</v>
      </c>
      <c r="M141">
        <v>4</v>
      </c>
      <c r="N141">
        <v>0.1</v>
      </c>
    </row>
    <row r="142" spans="12:14" x14ac:dyDescent="0.25">
      <c r="L142" t="s">
        <v>258</v>
      </c>
      <c r="M142">
        <v>11</v>
      </c>
    </row>
    <row r="143" spans="12:14" x14ac:dyDescent="0.25">
      <c r="L143" t="s">
        <v>259</v>
      </c>
      <c r="M143">
        <v>118</v>
      </c>
      <c r="N143">
        <v>0.4</v>
      </c>
    </row>
    <row r="144" spans="12:14" x14ac:dyDescent="0.25">
      <c r="L144" t="s">
        <v>260</v>
      </c>
      <c r="M144" s="1">
        <v>2777</v>
      </c>
      <c r="N144">
        <v>351</v>
      </c>
    </row>
    <row r="145" spans="12:14" x14ac:dyDescent="0.25">
      <c r="L145" t="s">
        <v>261</v>
      </c>
      <c r="M145">
        <v>70</v>
      </c>
    </row>
    <row r="146" spans="12:14" x14ac:dyDescent="0.25">
      <c r="L146" t="s">
        <v>262</v>
      </c>
      <c r="M146">
        <v>301</v>
      </c>
      <c r="N146">
        <v>4</v>
      </c>
    </row>
    <row r="147" spans="12:14" x14ac:dyDescent="0.25">
      <c r="L147" t="s">
        <v>263</v>
      </c>
      <c r="M147">
        <v>169</v>
      </c>
      <c r="N147">
        <v>7</v>
      </c>
    </row>
    <row r="148" spans="12:14" x14ac:dyDescent="0.25">
      <c r="L148" t="s">
        <v>264</v>
      </c>
      <c r="M148">
        <v>40</v>
      </c>
      <c r="N148">
        <v>3</v>
      </c>
    </row>
    <row r="149" spans="12:14" x14ac:dyDescent="0.25">
      <c r="L149" t="s">
        <v>265</v>
      </c>
      <c r="M149">
        <v>59</v>
      </c>
      <c r="N149">
        <v>2</v>
      </c>
    </row>
    <row r="150" spans="12:14" x14ac:dyDescent="0.25">
      <c r="L150" t="s">
        <v>266</v>
      </c>
      <c r="M150" s="1">
        <v>1452</v>
      </c>
      <c r="N150">
        <v>73</v>
      </c>
    </row>
    <row r="151" spans="12:14" x14ac:dyDescent="0.25">
      <c r="L151" t="s">
        <v>267</v>
      </c>
      <c r="M151" s="1">
        <v>1577</v>
      </c>
      <c r="N151">
        <v>44</v>
      </c>
    </row>
    <row r="152" spans="12:14" x14ac:dyDescent="0.25">
      <c r="L152" t="s">
        <v>268</v>
      </c>
      <c r="M152" s="1">
        <v>3312</v>
      </c>
      <c r="N152">
        <v>15</v>
      </c>
    </row>
    <row r="153" spans="12:14" x14ac:dyDescent="0.25">
      <c r="L153" t="s">
        <v>269</v>
      </c>
      <c r="M153">
        <v>449</v>
      </c>
      <c r="N153">
        <v>9</v>
      </c>
    </row>
    <row r="154" spans="12:14" x14ac:dyDescent="0.25">
      <c r="L154" t="s">
        <v>270</v>
      </c>
      <c r="M154">
        <v>91</v>
      </c>
      <c r="N154">
        <v>0.6</v>
      </c>
    </row>
    <row r="155" spans="12:14" x14ac:dyDescent="0.25">
      <c r="L155" t="s">
        <v>271</v>
      </c>
      <c r="M155" s="1">
        <v>3713</v>
      </c>
      <c r="N155">
        <v>90</v>
      </c>
    </row>
    <row r="156" spans="12:14" x14ac:dyDescent="0.25">
      <c r="L156" t="s">
        <v>272</v>
      </c>
      <c r="M156">
        <v>0.9</v>
      </c>
    </row>
    <row r="157" spans="12:14" x14ac:dyDescent="0.25">
      <c r="L157" t="s">
        <v>273</v>
      </c>
      <c r="M157">
        <v>153</v>
      </c>
      <c r="N157">
        <v>2</v>
      </c>
    </row>
    <row r="158" spans="12:14" x14ac:dyDescent="0.25">
      <c r="L158" t="s">
        <v>274</v>
      </c>
      <c r="M158" s="1">
        <v>5821</v>
      </c>
      <c r="N158">
        <v>161</v>
      </c>
    </row>
    <row r="159" spans="12:14" x14ac:dyDescent="0.25">
      <c r="L159" t="s">
        <v>275</v>
      </c>
      <c r="M159">
        <v>200</v>
      </c>
      <c r="N159">
        <v>9</v>
      </c>
    </row>
    <row r="160" spans="12:14" x14ac:dyDescent="0.25">
      <c r="L160" t="s">
        <v>276</v>
      </c>
      <c r="M160">
        <v>702</v>
      </c>
      <c r="N160">
        <v>31</v>
      </c>
    </row>
    <row r="161" spans="12:14" x14ac:dyDescent="0.25">
      <c r="L161" t="s">
        <v>277</v>
      </c>
      <c r="M161" s="1">
        <v>3402</v>
      </c>
      <c r="N161">
        <v>145</v>
      </c>
    </row>
    <row r="162" spans="12:14" x14ac:dyDescent="0.25">
      <c r="L162" t="s">
        <v>278</v>
      </c>
      <c r="M162" s="1">
        <v>24500</v>
      </c>
      <c r="N162">
        <v>19</v>
      </c>
    </row>
    <row r="163" spans="12:14" x14ac:dyDescent="0.25">
      <c r="L163" t="s">
        <v>279</v>
      </c>
      <c r="M163" s="1">
        <v>1064</v>
      </c>
      <c r="N163">
        <v>69</v>
      </c>
    </row>
    <row r="164" spans="12:14" x14ac:dyDescent="0.25">
      <c r="L164" t="s">
        <v>280</v>
      </c>
      <c r="M164" s="1">
        <v>3205</v>
      </c>
      <c r="N164">
        <v>40</v>
      </c>
    </row>
    <row r="165" spans="12:14" x14ac:dyDescent="0.25">
      <c r="L165" t="s">
        <v>281</v>
      </c>
      <c r="M165">
        <v>33</v>
      </c>
      <c r="N165">
        <v>0.2</v>
      </c>
    </row>
    <row r="166" spans="12:14" x14ac:dyDescent="0.25">
      <c r="L166" t="s">
        <v>282</v>
      </c>
      <c r="M166">
        <v>536</v>
      </c>
      <c r="N166">
        <v>1</v>
      </c>
    </row>
    <row r="167" spans="12:14" x14ac:dyDescent="0.25">
      <c r="L167" t="s">
        <v>337</v>
      </c>
      <c r="M167">
        <v>230</v>
      </c>
      <c r="N167">
        <v>5</v>
      </c>
    </row>
    <row r="168" spans="12:14" x14ac:dyDescent="0.25">
      <c r="L168" t="s">
        <v>283</v>
      </c>
      <c r="M168">
        <v>282</v>
      </c>
    </row>
    <row r="169" spans="12:14" x14ac:dyDescent="0.25">
      <c r="L169" t="s">
        <v>284</v>
      </c>
      <c r="M169">
        <v>104</v>
      </c>
    </row>
    <row r="170" spans="12:14" x14ac:dyDescent="0.25">
      <c r="L170" t="s">
        <v>285</v>
      </c>
      <c r="M170" s="1">
        <v>1062</v>
      </c>
      <c r="N170">
        <v>78</v>
      </c>
    </row>
    <row r="171" spans="12:14" x14ac:dyDescent="0.25">
      <c r="L171" t="s">
        <v>286</v>
      </c>
      <c r="M171">
        <v>173</v>
      </c>
    </row>
    <row r="172" spans="12:14" x14ac:dyDescent="0.25">
      <c r="L172" t="s">
        <v>287</v>
      </c>
      <c r="M172" s="1">
        <v>20044</v>
      </c>
      <c r="N172" s="1">
        <v>1238</v>
      </c>
    </row>
    <row r="173" spans="12:14" x14ac:dyDescent="0.25">
      <c r="L173" t="s">
        <v>288</v>
      </c>
      <c r="M173" s="1">
        <v>2344</v>
      </c>
      <c r="N173">
        <v>55</v>
      </c>
    </row>
    <row r="174" spans="12:14" x14ac:dyDescent="0.25">
      <c r="L174" t="s">
        <v>289</v>
      </c>
      <c r="M174" s="1">
        <v>2931</v>
      </c>
      <c r="N174">
        <v>20</v>
      </c>
    </row>
    <row r="175" spans="12:14" x14ac:dyDescent="0.25">
      <c r="L175" t="s">
        <v>290</v>
      </c>
      <c r="M175">
        <v>259</v>
      </c>
      <c r="N175">
        <v>3</v>
      </c>
    </row>
    <row r="176" spans="12:14" x14ac:dyDescent="0.25">
      <c r="L176" t="s">
        <v>291</v>
      </c>
      <c r="M176" s="1">
        <v>1353</v>
      </c>
      <c r="N176">
        <v>28</v>
      </c>
    </row>
    <row r="177" spans="12:14" x14ac:dyDescent="0.25">
      <c r="L177" t="s">
        <v>292</v>
      </c>
      <c r="M177">
        <v>112</v>
      </c>
    </row>
    <row r="178" spans="12:14" x14ac:dyDescent="0.25">
      <c r="L178" t="s">
        <v>293</v>
      </c>
      <c r="M178">
        <v>122</v>
      </c>
      <c r="N178">
        <v>6</v>
      </c>
    </row>
    <row r="179" spans="12:14" x14ac:dyDescent="0.25">
      <c r="L179" t="s">
        <v>294</v>
      </c>
      <c r="M179" s="1">
        <v>6483</v>
      </c>
      <c r="N179">
        <v>4</v>
      </c>
    </row>
    <row r="180" spans="12:14" x14ac:dyDescent="0.25">
      <c r="L180" t="s">
        <v>295</v>
      </c>
      <c r="M180" s="1">
        <v>1797</v>
      </c>
      <c r="N180">
        <v>350</v>
      </c>
    </row>
    <row r="181" spans="12:14" x14ac:dyDescent="0.25">
      <c r="L181" t="s">
        <v>296</v>
      </c>
      <c r="M181">
        <v>280</v>
      </c>
      <c r="N181">
        <v>5</v>
      </c>
    </row>
    <row r="182" spans="12:14" x14ac:dyDescent="0.25">
      <c r="L182" t="s">
        <v>297</v>
      </c>
      <c r="M182">
        <v>714</v>
      </c>
      <c r="N182">
        <v>52</v>
      </c>
    </row>
    <row r="183" spans="12:14" x14ac:dyDescent="0.25">
      <c r="L183" t="s">
        <v>298</v>
      </c>
      <c r="M183">
        <v>144</v>
      </c>
      <c r="N183">
        <v>5</v>
      </c>
    </row>
    <row r="184" spans="12:14" x14ac:dyDescent="0.25">
      <c r="L184" t="s">
        <v>299</v>
      </c>
      <c r="M184">
        <v>776</v>
      </c>
      <c r="N184">
        <v>16</v>
      </c>
    </row>
    <row r="185" spans="12:14" x14ac:dyDescent="0.25">
      <c r="L185" t="s">
        <v>300</v>
      </c>
      <c r="M185">
        <v>118</v>
      </c>
      <c r="N185">
        <v>1</v>
      </c>
    </row>
    <row r="186" spans="12:14" x14ac:dyDescent="0.25">
      <c r="L186" t="s">
        <v>301</v>
      </c>
      <c r="M186" s="1">
        <v>6168</v>
      </c>
      <c r="N186">
        <v>580</v>
      </c>
    </row>
    <row r="187" spans="12:14" x14ac:dyDescent="0.25">
      <c r="L187" t="s">
        <v>302</v>
      </c>
      <c r="M187">
        <v>86</v>
      </c>
      <c r="N187">
        <v>0.5</v>
      </c>
    </row>
    <row r="188" spans="12:14" x14ac:dyDescent="0.25">
      <c r="L188" t="s">
        <v>303</v>
      </c>
      <c r="M188">
        <v>608</v>
      </c>
    </row>
    <row r="189" spans="12:14" x14ac:dyDescent="0.25">
      <c r="L189" t="s">
        <v>304</v>
      </c>
      <c r="M189">
        <v>234</v>
      </c>
    </row>
    <row r="190" spans="12:14" x14ac:dyDescent="0.25">
      <c r="L190" t="s">
        <v>305</v>
      </c>
      <c r="M190">
        <v>139</v>
      </c>
      <c r="N190">
        <v>8</v>
      </c>
    </row>
    <row r="191" spans="12:14" x14ac:dyDescent="0.25">
      <c r="L191" t="s">
        <v>306</v>
      </c>
      <c r="M191">
        <v>172</v>
      </c>
      <c r="N191">
        <v>2</v>
      </c>
    </row>
    <row r="192" spans="12:14" x14ac:dyDescent="0.25">
      <c r="L192" t="s">
        <v>307</v>
      </c>
      <c r="M192" s="1">
        <v>4431</v>
      </c>
      <c r="N192">
        <v>462</v>
      </c>
    </row>
    <row r="193" spans="12:14" x14ac:dyDescent="0.25">
      <c r="L193" t="s">
        <v>308</v>
      </c>
      <c r="M193" s="1">
        <v>3580</v>
      </c>
      <c r="N193">
        <v>222</v>
      </c>
    </row>
    <row r="194" spans="12:14" x14ac:dyDescent="0.25">
      <c r="L194" t="s">
        <v>309</v>
      </c>
      <c r="M194">
        <v>7</v>
      </c>
      <c r="N194">
        <v>0.3</v>
      </c>
    </row>
    <row r="195" spans="12:14" x14ac:dyDescent="0.25">
      <c r="L195" t="s">
        <v>310</v>
      </c>
      <c r="M195">
        <v>19</v>
      </c>
      <c r="N195">
        <v>0.3</v>
      </c>
    </row>
    <row r="196" spans="12:14" x14ac:dyDescent="0.25">
      <c r="L196" t="s">
        <v>311</v>
      </c>
      <c r="M196">
        <v>476</v>
      </c>
      <c r="N196">
        <v>5</v>
      </c>
    </row>
    <row r="197" spans="12:14" x14ac:dyDescent="0.25">
      <c r="L197" t="s">
        <v>312</v>
      </c>
      <c r="M197">
        <v>9</v>
      </c>
      <c r="N197">
        <v>0.4</v>
      </c>
    </row>
    <row r="198" spans="12:14" x14ac:dyDescent="0.25">
      <c r="L198" t="s">
        <v>313</v>
      </c>
      <c r="M198">
        <v>45</v>
      </c>
      <c r="N198">
        <v>0.8</v>
      </c>
    </row>
    <row r="199" spans="12:14" x14ac:dyDescent="0.25">
      <c r="L199" t="s">
        <v>314</v>
      </c>
      <c r="M199">
        <v>18</v>
      </c>
    </row>
    <row r="200" spans="12:14" x14ac:dyDescent="0.25">
      <c r="L200" t="s">
        <v>315</v>
      </c>
      <c r="M200">
        <v>59</v>
      </c>
      <c r="N200">
        <v>2</v>
      </c>
    </row>
    <row r="201" spans="12:14" x14ac:dyDescent="0.25">
      <c r="L201" t="s">
        <v>316</v>
      </c>
      <c r="M201">
        <v>84</v>
      </c>
      <c r="N201">
        <v>6</v>
      </c>
    </row>
    <row r="202" spans="12:14" x14ac:dyDescent="0.25">
      <c r="L202" t="s">
        <v>317</v>
      </c>
      <c r="M202">
        <v>92</v>
      </c>
      <c r="N202">
        <v>4</v>
      </c>
    </row>
    <row r="203" spans="12:14" x14ac:dyDescent="0.25">
      <c r="L203" t="s">
        <v>318</v>
      </c>
      <c r="M203" s="1">
        <v>2019</v>
      </c>
      <c r="N203">
        <v>56</v>
      </c>
    </row>
    <row r="204" spans="12:14" x14ac:dyDescent="0.25">
      <c r="L204" t="s">
        <v>319</v>
      </c>
      <c r="M204">
        <v>310</v>
      </c>
      <c r="N204">
        <v>26</v>
      </c>
    </row>
    <row r="205" spans="12:14" x14ac:dyDescent="0.25">
      <c r="L205" t="s">
        <v>335</v>
      </c>
      <c r="M205" s="1">
        <v>3927</v>
      </c>
      <c r="N205">
        <v>28</v>
      </c>
    </row>
    <row r="206" spans="12:14" x14ac:dyDescent="0.25">
      <c r="L206" t="s">
        <v>320</v>
      </c>
      <c r="M206">
        <v>14</v>
      </c>
    </row>
    <row r="207" spans="12:14" x14ac:dyDescent="0.25">
      <c r="L207" t="s">
        <v>336</v>
      </c>
      <c r="M207" s="1">
        <v>4217</v>
      </c>
      <c r="N207">
        <v>597</v>
      </c>
    </row>
    <row r="208" spans="12:14" x14ac:dyDescent="0.25">
      <c r="L208" t="s">
        <v>321</v>
      </c>
      <c r="M208">
        <v>617</v>
      </c>
      <c r="N208">
        <v>18</v>
      </c>
    </row>
    <row r="209" spans="12:14" x14ac:dyDescent="0.25">
      <c r="L209" t="s">
        <v>322</v>
      </c>
      <c r="M209">
        <v>243</v>
      </c>
      <c r="N209">
        <v>7</v>
      </c>
    </row>
    <row r="210" spans="12:14" x14ac:dyDescent="0.25">
      <c r="L210" t="s">
        <v>338</v>
      </c>
      <c r="M210" s="1">
        <v>6034</v>
      </c>
      <c r="N210">
        <v>339</v>
      </c>
    </row>
    <row r="211" spans="12:14" x14ac:dyDescent="0.25">
      <c r="L211" t="s">
        <v>323</v>
      </c>
      <c r="M211">
        <v>129</v>
      </c>
      <c r="N211">
        <v>0.5</v>
      </c>
    </row>
    <row r="212" spans="12:14" x14ac:dyDescent="0.25">
      <c r="L212" t="s">
        <v>324</v>
      </c>
      <c r="M212" s="1">
        <v>14981</v>
      </c>
    </row>
    <row r="213" spans="12:14" x14ac:dyDescent="0.25">
      <c r="L213" t="s">
        <v>325</v>
      </c>
      <c r="M213">
        <v>81</v>
      </c>
      <c r="N213">
        <v>0.8</v>
      </c>
    </row>
    <row r="214" spans="12:14" x14ac:dyDescent="0.25">
      <c r="L214" t="s">
        <v>326</v>
      </c>
      <c r="M214">
        <v>3</v>
      </c>
    </row>
    <row r="215" spans="12:14" x14ac:dyDescent="0.25">
      <c r="L215" t="s">
        <v>327</v>
      </c>
      <c r="M215">
        <v>15</v>
      </c>
      <c r="N215">
        <v>2</v>
      </c>
    </row>
    <row r="216" spans="12:14" x14ac:dyDescent="0.25">
      <c r="L216" t="s">
        <v>328</v>
      </c>
      <c r="M216">
        <v>903</v>
      </c>
      <c r="N216">
        <v>51.7</v>
      </c>
    </row>
    <row r="217" spans="12:14" x14ac:dyDescent="0.25">
      <c r="L217" t="s">
        <v>329</v>
      </c>
      <c r="M217">
        <v>16</v>
      </c>
      <c r="N217">
        <v>4</v>
      </c>
    </row>
    <row r="218" spans="12:14" x14ac:dyDescent="0.25">
      <c r="L218" t="s">
        <v>330</v>
      </c>
      <c r="M218">
        <v>59</v>
      </c>
      <c r="N218">
        <v>0.4</v>
      </c>
    </row>
    <row r="219" spans="12:14" x14ac:dyDescent="0.25">
      <c r="L219" t="s">
        <v>331</v>
      </c>
      <c r="M219">
        <v>19</v>
      </c>
      <c r="N219">
        <v>0.3</v>
      </c>
    </row>
    <row r="220" spans="12:14" x14ac:dyDescent="0.25">
      <c r="L220" t="s">
        <v>332</v>
      </c>
      <c r="M220">
        <v>902.8</v>
      </c>
      <c r="N220">
        <v>51.7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212"/>
  <sheetViews>
    <sheetView workbookViewId="0">
      <selection sqref="A1:A1048576"/>
    </sheetView>
  </sheetViews>
  <sheetFormatPr defaultRowHeight="15" x14ac:dyDescent="0.25"/>
  <cols>
    <col min="1" max="1" width="32.7109375" customWidth="1"/>
    <col min="2" max="2" width="26" customWidth="1"/>
    <col min="3" max="3" width="17.140625" customWidth="1"/>
    <col min="4" max="4" width="31.28515625" customWidth="1"/>
  </cols>
  <sheetData>
    <row r="6" spans="3:3" x14ac:dyDescent="0.25">
      <c r="C6" s="1"/>
    </row>
    <row r="11" spans="3:3" x14ac:dyDescent="0.25">
      <c r="C11" s="1"/>
    </row>
    <row r="14" spans="3:3" x14ac:dyDescent="0.25">
      <c r="C14" s="1"/>
    </row>
    <row r="17" spans="3:3" x14ac:dyDescent="0.25">
      <c r="C17" s="1"/>
    </row>
    <row r="20" spans="3:3" x14ac:dyDescent="0.25">
      <c r="C20" s="1"/>
    </row>
    <row r="21" spans="3:3" x14ac:dyDescent="0.25">
      <c r="C21" s="1"/>
    </row>
    <row r="24" spans="3:3" x14ac:dyDescent="0.25">
      <c r="C24" s="1"/>
    </row>
    <row r="26" spans="3:3" x14ac:dyDescent="0.25">
      <c r="C26" s="1"/>
    </row>
    <row r="29" spans="3:3" x14ac:dyDescent="0.25">
      <c r="C29" s="1"/>
    </row>
    <row r="38" spans="3:3" x14ac:dyDescent="0.25">
      <c r="C38" s="1"/>
    </row>
    <row r="41" spans="3:3" x14ac:dyDescent="0.25">
      <c r="C41" s="1"/>
    </row>
    <row r="43" spans="3:3" x14ac:dyDescent="0.25">
      <c r="C43" s="1"/>
    </row>
    <row r="44" spans="3:3" x14ac:dyDescent="0.25">
      <c r="C44" s="1"/>
    </row>
    <row r="55" spans="3:3" x14ac:dyDescent="0.25">
      <c r="C55" s="1"/>
    </row>
    <row r="57" spans="3:3" x14ac:dyDescent="0.25">
      <c r="C57" s="1"/>
    </row>
    <row r="59" spans="3:3" x14ac:dyDescent="0.25">
      <c r="C59" s="1"/>
    </row>
    <row r="61" spans="3:3" x14ac:dyDescent="0.25">
      <c r="C61" s="1"/>
    </row>
    <row r="66" spans="3:3" x14ac:dyDescent="0.25">
      <c r="C66" s="1"/>
    </row>
    <row r="70" spans="3:3" x14ac:dyDescent="0.25">
      <c r="C70" s="1"/>
    </row>
    <row r="71" spans="3:3" x14ac:dyDescent="0.25">
      <c r="C71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7" spans="3:3" x14ac:dyDescent="0.25">
      <c r="C77" s="1"/>
    </row>
    <row r="80" spans="3:3" x14ac:dyDescent="0.25">
      <c r="C80" s="1"/>
    </row>
    <row r="82" spans="3:3" x14ac:dyDescent="0.25">
      <c r="C82" s="1"/>
    </row>
    <row r="95" spans="3:3" x14ac:dyDescent="0.25">
      <c r="C95" s="1"/>
    </row>
    <row r="98" spans="3:3" x14ac:dyDescent="0.25">
      <c r="C98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10" spans="3:3" x14ac:dyDescent="0.25">
      <c r="C110" s="1"/>
    </row>
    <row r="118" spans="3:3" x14ac:dyDescent="0.25">
      <c r="C118" s="1"/>
    </row>
    <row r="120" spans="3:3" x14ac:dyDescent="0.25">
      <c r="C120" s="1"/>
    </row>
    <row r="125" spans="3:3" x14ac:dyDescent="0.25">
      <c r="C125" s="1"/>
    </row>
    <row r="127" spans="3:3" x14ac:dyDescent="0.25">
      <c r="C127" s="1"/>
    </row>
    <row r="131" spans="3:3" x14ac:dyDescent="0.25">
      <c r="C131" s="1"/>
    </row>
    <row r="133" spans="3:3" x14ac:dyDescent="0.25">
      <c r="C133" s="1"/>
    </row>
    <row r="134" spans="3:3" x14ac:dyDescent="0.25">
      <c r="C134" s="1"/>
    </row>
    <row r="137" spans="3:3" x14ac:dyDescent="0.25">
      <c r="C137" s="1"/>
    </row>
    <row r="144" spans="3:3" x14ac:dyDescent="0.25">
      <c r="C144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5" spans="3:3" x14ac:dyDescent="0.25">
      <c r="C155" s="1"/>
    </row>
    <row r="158" spans="3:3" x14ac:dyDescent="0.25">
      <c r="C158" s="1"/>
    </row>
    <row r="161" spans="3:4" x14ac:dyDescent="0.25">
      <c r="C161" s="1"/>
    </row>
    <row r="162" spans="3:4" x14ac:dyDescent="0.25">
      <c r="C162" s="1"/>
    </row>
    <row r="163" spans="3:4" x14ac:dyDescent="0.25">
      <c r="C163" s="1"/>
    </row>
    <row r="164" spans="3:4" x14ac:dyDescent="0.25">
      <c r="C164" s="1"/>
    </row>
    <row r="170" spans="3:4" x14ac:dyDescent="0.25">
      <c r="C170" s="1"/>
    </row>
    <row r="172" spans="3:4" x14ac:dyDescent="0.25">
      <c r="C172" s="1"/>
      <c r="D172" s="1"/>
    </row>
    <row r="173" spans="3:4" x14ac:dyDescent="0.25">
      <c r="C173" s="1"/>
    </row>
    <row r="174" spans="3:4" x14ac:dyDescent="0.25">
      <c r="C174" s="1"/>
    </row>
    <row r="176" spans="3:4" x14ac:dyDescent="0.25">
      <c r="C176" s="1"/>
    </row>
    <row r="179" spans="3:3" x14ac:dyDescent="0.25">
      <c r="C179" s="1"/>
    </row>
    <row r="180" spans="3:3" x14ac:dyDescent="0.25">
      <c r="C180" s="1"/>
    </row>
    <row r="186" spans="3:3" x14ac:dyDescent="0.25">
      <c r="C186" s="1"/>
    </row>
    <row r="192" spans="3:3" x14ac:dyDescent="0.25">
      <c r="C192" s="1"/>
    </row>
    <row r="193" spans="3:3" x14ac:dyDescent="0.25">
      <c r="C193" s="1"/>
    </row>
    <row r="203" spans="3:3" x14ac:dyDescent="0.25">
      <c r="C203" s="1"/>
    </row>
    <row r="205" spans="3:3" x14ac:dyDescent="0.25">
      <c r="C205" s="1"/>
    </row>
    <row r="207" spans="3:3" x14ac:dyDescent="0.25">
      <c r="C207" s="1"/>
    </row>
    <row r="210" spans="3:3" x14ac:dyDescent="0.25">
      <c r="C210" s="1"/>
    </row>
    <row r="212" spans="3:3" x14ac:dyDescent="0.25">
      <c r="C2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Swamit Tannu</dc:creator>
  <cp:lastModifiedBy>Sastry</cp:lastModifiedBy>
  <dcterms:created xsi:type="dcterms:W3CDTF">2020-06-07T17:13:19Z</dcterms:created>
  <dcterms:modified xsi:type="dcterms:W3CDTF">2020-06-10T18:11:02Z</dcterms:modified>
</cp:coreProperties>
</file>